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rawat\Desktop\Edit_MICS6\Excel\C\"/>
    </mc:Choice>
  </mc:AlternateContent>
  <xr:revisionPtr revIDLastSave="0" documentId="13_ncr:1_{33E9CF4A-A001-4E77-A3B0-C13674477FC2}" xr6:coauthVersionLast="41" xr6:coauthVersionMax="41" xr10:uidLastSave="{00000000-0000-0000-0000-000000000000}"/>
  <bookViews>
    <workbookView xWindow="-120" yWindow="-120" windowWidth="20730" windowHeight="11160" activeTab="6" xr2:uid="{00000000-000D-0000-FFFF-FFFF00000000}"/>
  </bookViews>
  <sheets>
    <sheet name="Intro" sheetId="3" r:id="rId1"/>
    <sheet name="HH" sheetId="1" r:id="rId2"/>
    <sheet name="HL" sheetId="2" r:id="rId3"/>
    <sheet name="WM" sheetId="4" r:id="rId4"/>
    <sheet name="MN" sheetId="5" r:id="rId5"/>
    <sheet name="CH" sheetId="6" r:id="rId6"/>
    <sheet name="FS" sheetId="7" r:id="rId7"/>
  </sheets>
  <definedNames>
    <definedName name="_xlnm._FilterDatabase" localSheetId="5" hidden="1">CH!$A$1:$K$1020</definedName>
    <definedName name="_xlnm._FilterDatabase" localSheetId="6" hidden="1">FS!$A$1:$K$182</definedName>
    <definedName name="_xlnm._FilterDatabase" localSheetId="2" hidden="1">HL!$A$1:$L$1312</definedName>
    <definedName name="_xlnm._FilterDatabase" localSheetId="4" hidden="1">MN!$A$1:$K$154</definedName>
    <definedName name="_xlnm._FilterDatabase" localSheetId="3" hidden="1">WM!$A$1:$K$499</definedName>
  </definedNames>
  <calcPr calcId="181029"/>
</workbook>
</file>

<file path=xl/calcChain.xml><?xml version="1.0" encoding="utf-8"?>
<calcChain xmlns="http://schemas.openxmlformats.org/spreadsheetml/2006/main">
  <c r="J148" i="7" l="1"/>
  <c r="K148" i="7" s="1"/>
  <c r="I148" i="7"/>
  <c r="K1020" i="6" l="1"/>
  <c r="K1019" i="6"/>
  <c r="K1018" i="6"/>
  <c r="K1017" i="6"/>
  <c r="K1016" i="6"/>
  <c r="K1015" i="6"/>
  <c r="K1014" i="6"/>
  <c r="K1013" i="6"/>
  <c r="K1012" i="6"/>
  <c r="K1011" i="6"/>
  <c r="K1010" i="6"/>
  <c r="K1009" i="6"/>
  <c r="K1008" i="6"/>
  <c r="K1007" i="6"/>
  <c r="K1006" i="6"/>
  <c r="K1005" i="6"/>
  <c r="K1004" i="6"/>
  <c r="K1003" i="6"/>
  <c r="K1002" i="6"/>
  <c r="K1001" i="6"/>
  <c r="K1000" i="6"/>
  <c r="K999" i="6"/>
  <c r="K998" i="6"/>
  <c r="K997" i="6"/>
  <c r="K996" i="6"/>
  <c r="K995" i="6"/>
  <c r="K994" i="6"/>
  <c r="K993" i="6"/>
  <c r="K992" i="6"/>
  <c r="K991" i="6"/>
  <c r="K990" i="6"/>
  <c r="K989" i="6"/>
  <c r="K988" i="6"/>
  <c r="K987" i="6"/>
  <c r="K986" i="6"/>
  <c r="K985" i="6"/>
  <c r="K984" i="6"/>
  <c r="K983" i="6"/>
  <c r="K982" i="6"/>
  <c r="K981" i="6"/>
  <c r="K980" i="6"/>
  <c r="K979" i="6"/>
  <c r="K978" i="6"/>
  <c r="K977" i="6"/>
  <c r="K976" i="6"/>
  <c r="K975" i="6"/>
  <c r="K974" i="6"/>
  <c r="K973" i="6"/>
  <c r="K972" i="6"/>
  <c r="K971" i="6"/>
  <c r="K970" i="6"/>
  <c r="K969" i="6"/>
  <c r="K968" i="6"/>
  <c r="K967" i="6"/>
  <c r="K966" i="6"/>
  <c r="K965" i="6"/>
  <c r="K964" i="6"/>
  <c r="K963" i="6"/>
  <c r="K962" i="6"/>
  <c r="K960" i="6"/>
  <c r="K959" i="6"/>
  <c r="K958" i="6"/>
  <c r="K957" i="6"/>
  <c r="K956" i="6"/>
  <c r="K953" i="6"/>
  <c r="K952" i="6"/>
  <c r="K951" i="6"/>
  <c r="K950" i="6"/>
  <c r="K949" i="6"/>
  <c r="K948" i="6"/>
  <c r="K947" i="6"/>
  <c r="K946" i="6"/>
  <c r="K945" i="6"/>
  <c r="K944" i="6"/>
  <c r="K943" i="6"/>
  <c r="K942" i="6"/>
  <c r="K941" i="6"/>
  <c r="K940" i="6"/>
  <c r="K939" i="6"/>
  <c r="K934" i="6"/>
  <c r="K933" i="6"/>
  <c r="K932" i="6"/>
  <c r="K931" i="6"/>
  <c r="K930" i="6"/>
  <c r="K929" i="6"/>
  <c r="K927" i="6"/>
  <c r="K926" i="6"/>
  <c r="K925" i="6"/>
  <c r="K924" i="6"/>
  <c r="K923" i="6"/>
  <c r="K922" i="6"/>
  <c r="K921" i="6"/>
  <c r="K920" i="6"/>
  <c r="K919" i="6"/>
  <c r="K918" i="6"/>
  <c r="K917" i="6"/>
  <c r="K916" i="6"/>
  <c r="K915" i="6"/>
  <c r="K914" i="6"/>
  <c r="K913" i="6"/>
  <c r="K912" i="6"/>
  <c r="K911" i="6"/>
  <c r="K910" i="6"/>
  <c r="K908" i="6"/>
  <c r="K907" i="6"/>
  <c r="K906" i="6"/>
  <c r="K905" i="6"/>
  <c r="K904" i="6"/>
  <c r="K903" i="6"/>
  <c r="K901" i="6"/>
  <c r="K900" i="6"/>
  <c r="K899" i="6"/>
  <c r="K898" i="6"/>
  <c r="K897" i="6"/>
  <c r="K896" i="6"/>
  <c r="K895" i="6"/>
  <c r="K894" i="6"/>
  <c r="K893" i="6"/>
  <c r="K892" i="6"/>
  <c r="K891" i="6"/>
  <c r="K890" i="6"/>
  <c r="K889" i="6"/>
  <c r="K888" i="6"/>
  <c r="K885" i="6"/>
  <c r="K884" i="6"/>
  <c r="K883" i="6"/>
  <c r="K882" i="6"/>
  <c r="K881" i="6"/>
  <c r="K880" i="6"/>
  <c r="K879" i="6"/>
  <c r="K878" i="6"/>
  <c r="K877" i="6"/>
  <c r="K876" i="6"/>
  <c r="K875" i="6"/>
  <c r="K874" i="6"/>
  <c r="K872" i="6"/>
  <c r="K871" i="6"/>
  <c r="K870" i="6"/>
  <c r="K869" i="6"/>
  <c r="K868" i="6"/>
  <c r="K867" i="6"/>
  <c r="K866" i="6"/>
  <c r="K865" i="6"/>
  <c r="K864" i="6"/>
  <c r="K863" i="6"/>
  <c r="K862" i="6"/>
  <c r="K861" i="6"/>
  <c r="K860" i="6"/>
  <c r="K859" i="6"/>
  <c r="K858" i="6"/>
  <c r="K857" i="6"/>
  <c r="K856" i="6"/>
  <c r="K855" i="6"/>
  <c r="K854" i="6"/>
  <c r="K853" i="6"/>
  <c r="K852" i="6"/>
  <c r="K851" i="6"/>
  <c r="K850" i="6"/>
  <c r="K849" i="6"/>
  <c r="K848" i="6"/>
  <c r="K847" i="6"/>
  <c r="K846" i="6"/>
  <c r="K845" i="6"/>
  <c r="K844" i="6"/>
  <c r="K843" i="6"/>
  <c r="K842" i="6"/>
  <c r="K841" i="6"/>
  <c r="K840" i="6"/>
  <c r="K839" i="6"/>
  <c r="K838" i="6"/>
  <c r="K837" i="6"/>
  <c r="K836" i="6"/>
  <c r="K835" i="6"/>
  <c r="K834" i="6"/>
  <c r="K833" i="6"/>
  <c r="K832" i="6"/>
  <c r="K831" i="6"/>
  <c r="K828" i="6"/>
  <c r="K826" i="6"/>
  <c r="K825" i="6"/>
  <c r="K824" i="6"/>
  <c r="K823" i="6"/>
  <c r="K822" i="6"/>
  <c r="K821" i="6"/>
  <c r="K820" i="6"/>
  <c r="K819" i="6"/>
  <c r="K818" i="6"/>
  <c r="K817" i="6"/>
  <c r="K816" i="6"/>
  <c r="K815" i="6"/>
  <c r="K814" i="6"/>
  <c r="K813" i="6"/>
  <c r="K812" i="6"/>
  <c r="K811" i="6"/>
  <c r="K810" i="6"/>
  <c r="K809" i="6"/>
  <c r="K808" i="6"/>
  <c r="K807" i="6"/>
  <c r="K806" i="6"/>
  <c r="K804" i="6"/>
  <c r="K803" i="6"/>
  <c r="K802" i="6"/>
  <c r="K801" i="6"/>
  <c r="K800" i="6"/>
  <c r="K799" i="6"/>
  <c r="K798" i="6"/>
  <c r="K797" i="6"/>
  <c r="K796" i="6"/>
  <c r="K795" i="6"/>
  <c r="K794" i="6"/>
  <c r="K793" i="6"/>
  <c r="K792" i="6"/>
  <c r="K791" i="6"/>
  <c r="K790" i="6"/>
  <c r="K789" i="6"/>
  <c r="K788" i="6"/>
  <c r="K787" i="6"/>
  <c r="K786" i="6"/>
  <c r="K785" i="6"/>
  <c r="K784" i="6"/>
  <c r="K783" i="6"/>
  <c r="K782" i="6"/>
  <c r="K781" i="6"/>
  <c r="K780" i="6"/>
  <c r="K779" i="6"/>
  <c r="K778" i="6"/>
  <c r="K777" i="6"/>
  <c r="K776" i="6"/>
  <c r="K775" i="6"/>
  <c r="K773" i="6"/>
  <c r="K772" i="6"/>
  <c r="K771" i="6"/>
  <c r="K770" i="6"/>
  <c r="K769" i="6"/>
  <c r="K768" i="6"/>
  <c r="K767" i="6"/>
  <c r="K766" i="6"/>
  <c r="K765" i="6"/>
  <c r="K764" i="6"/>
  <c r="K763" i="6"/>
  <c r="K762" i="6"/>
  <c r="K761" i="6"/>
  <c r="K760" i="6"/>
  <c r="K759" i="6"/>
  <c r="K758" i="6"/>
  <c r="K757" i="6"/>
  <c r="K756" i="6"/>
  <c r="K755" i="6"/>
  <c r="K754" i="6"/>
  <c r="K753" i="6"/>
  <c r="K752" i="6"/>
  <c r="K751" i="6"/>
  <c r="K750" i="6"/>
  <c r="K749" i="6"/>
  <c r="K748" i="6"/>
  <c r="K747" i="6"/>
  <c r="K746" i="6"/>
  <c r="K745" i="6"/>
  <c r="K744" i="6"/>
  <c r="K743" i="6"/>
  <c r="K742" i="6"/>
  <c r="K741" i="6"/>
  <c r="K740" i="6"/>
  <c r="K739" i="6"/>
  <c r="K738" i="6"/>
  <c r="K737" i="6"/>
  <c r="K736" i="6"/>
  <c r="K735" i="6"/>
  <c r="K734" i="6"/>
  <c r="K733" i="6"/>
  <c r="K732" i="6"/>
  <c r="K731" i="6"/>
  <c r="K730" i="6"/>
  <c r="K729" i="6"/>
  <c r="K727" i="6"/>
  <c r="K726" i="6"/>
  <c r="K725" i="6"/>
  <c r="K724" i="6"/>
  <c r="K723" i="6"/>
  <c r="K722" i="6"/>
  <c r="K721" i="6"/>
  <c r="K720" i="6"/>
  <c r="K718" i="6"/>
  <c r="K717" i="6"/>
  <c r="K716" i="6"/>
  <c r="K715" i="6"/>
  <c r="K714" i="6"/>
  <c r="K713" i="6"/>
  <c r="K712" i="6"/>
  <c r="K711" i="6"/>
  <c r="K710" i="6"/>
  <c r="K709" i="6"/>
  <c r="K708" i="6"/>
  <c r="K707" i="6"/>
  <c r="K706" i="6"/>
  <c r="K705" i="6"/>
  <c r="K704" i="6"/>
  <c r="K703" i="6"/>
  <c r="K702" i="6"/>
  <c r="K701" i="6"/>
  <c r="K700" i="6"/>
  <c r="K699" i="6"/>
  <c r="K698" i="6"/>
  <c r="K697" i="6"/>
  <c r="K696" i="6"/>
  <c r="K695" i="6"/>
  <c r="K694" i="6"/>
  <c r="K693" i="6"/>
  <c r="K692" i="6"/>
  <c r="K691" i="6"/>
  <c r="K689" i="6"/>
  <c r="K688" i="6"/>
  <c r="K687" i="6"/>
  <c r="K686" i="6"/>
  <c r="K685" i="6"/>
  <c r="K684" i="6"/>
  <c r="K683" i="6"/>
  <c r="K682" i="6"/>
  <c r="K681" i="6"/>
  <c r="K680" i="6"/>
  <c r="K679" i="6"/>
  <c r="K678" i="6"/>
  <c r="K677" i="6"/>
  <c r="K676" i="6"/>
  <c r="K675" i="6"/>
  <c r="K674" i="6"/>
  <c r="K673" i="6"/>
  <c r="K672" i="6"/>
  <c r="K671" i="6"/>
  <c r="K670" i="6"/>
  <c r="K669" i="6"/>
  <c r="K668" i="6"/>
  <c r="K667" i="6"/>
  <c r="K666" i="6"/>
  <c r="K664" i="6"/>
  <c r="K663" i="6"/>
  <c r="K662" i="6"/>
  <c r="K661" i="6"/>
  <c r="K660" i="6"/>
  <c r="K659" i="6"/>
  <c r="K658" i="6"/>
  <c r="K657" i="6"/>
  <c r="K656" i="6"/>
  <c r="K655" i="6"/>
  <c r="K654" i="6"/>
  <c r="K653" i="6"/>
  <c r="K652" i="6"/>
  <c r="K651" i="6"/>
  <c r="K647" i="6"/>
  <c r="K646" i="6"/>
  <c r="K645" i="6"/>
  <c r="K644" i="6"/>
  <c r="K643" i="6"/>
  <c r="K642" i="6"/>
  <c r="K641" i="6"/>
  <c r="K640" i="6"/>
  <c r="K639" i="6"/>
  <c r="K638" i="6"/>
  <c r="K636" i="6"/>
  <c r="K635" i="6"/>
  <c r="K634" i="6"/>
  <c r="K633" i="6"/>
  <c r="K632" i="6"/>
  <c r="K631" i="6"/>
  <c r="K630" i="6"/>
  <c r="K629" i="6"/>
  <c r="K628" i="6"/>
  <c r="K627" i="6"/>
  <c r="K626" i="6"/>
  <c r="K625" i="6"/>
  <c r="K624" i="6"/>
  <c r="K623" i="6"/>
  <c r="K622" i="6"/>
  <c r="K621" i="6"/>
  <c r="K620" i="6"/>
  <c r="K619" i="6"/>
  <c r="K618" i="6"/>
  <c r="K617" i="6"/>
  <c r="K616" i="6"/>
  <c r="K615" i="6"/>
  <c r="K614" i="6"/>
  <c r="K613" i="6"/>
  <c r="K612" i="6"/>
  <c r="K611" i="6"/>
  <c r="K610" i="6"/>
  <c r="K609" i="6"/>
  <c r="K608" i="6"/>
  <c r="K607" i="6"/>
  <c r="K606" i="6"/>
  <c r="K605" i="6"/>
  <c r="K604" i="6"/>
  <c r="K603" i="6"/>
  <c r="K602" i="6"/>
  <c r="K601" i="6"/>
  <c r="K600" i="6"/>
  <c r="K599" i="6"/>
  <c r="K598" i="6"/>
  <c r="K597" i="6"/>
  <c r="K596" i="6"/>
  <c r="K595" i="6"/>
  <c r="K594" i="6"/>
  <c r="K593" i="6"/>
  <c r="K592" i="6"/>
  <c r="K591" i="6"/>
  <c r="K590" i="6"/>
  <c r="K589" i="6"/>
  <c r="K588" i="6"/>
  <c r="K587" i="6"/>
  <c r="K586" i="6"/>
  <c r="K585" i="6"/>
  <c r="K584" i="6"/>
  <c r="K583" i="6"/>
  <c r="K582" i="6"/>
  <c r="K581" i="6"/>
  <c r="K580" i="6"/>
  <c r="K579" i="6"/>
  <c r="K578" i="6"/>
  <c r="K577" i="6"/>
  <c r="K576" i="6"/>
  <c r="K575" i="6"/>
  <c r="K573" i="6"/>
  <c r="K572" i="6"/>
  <c r="K571" i="6"/>
  <c r="K570" i="6"/>
  <c r="K569" i="6"/>
  <c r="K568" i="6"/>
  <c r="K567" i="6"/>
  <c r="K566" i="6"/>
  <c r="K565" i="6"/>
  <c r="K564" i="6"/>
  <c r="K563" i="6"/>
  <c r="K562" i="6"/>
  <c r="K561" i="6"/>
  <c r="K560" i="6"/>
  <c r="K559" i="6"/>
  <c r="K558" i="6"/>
  <c r="K557" i="6"/>
  <c r="K556" i="6"/>
  <c r="K555" i="6"/>
  <c r="K554" i="6"/>
  <c r="K553" i="6"/>
  <c r="K552" i="6"/>
  <c r="K551" i="6"/>
  <c r="K550" i="6"/>
  <c r="K549" i="6"/>
  <c r="K548" i="6"/>
  <c r="K547" i="6"/>
  <c r="K546" i="6"/>
  <c r="K545" i="6"/>
  <c r="K544" i="6"/>
  <c r="K543" i="6"/>
  <c r="K542" i="6"/>
  <c r="K541" i="6"/>
  <c r="K540" i="6"/>
  <c r="K539" i="6"/>
  <c r="K538" i="6"/>
  <c r="K537" i="6"/>
  <c r="K536" i="6"/>
  <c r="K535" i="6"/>
  <c r="K534" i="6"/>
  <c r="K533" i="6"/>
  <c r="K532" i="6"/>
  <c r="K531" i="6"/>
  <c r="K530" i="6"/>
  <c r="K529" i="6"/>
  <c r="K528" i="6"/>
  <c r="K527" i="6"/>
  <c r="K526" i="6"/>
  <c r="K525" i="6"/>
  <c r="K524" i="6"/>
  <c r="K523" i="6"/>
  <c r="K522" i="6"/>
  <c r="K521" i="6"/>
  <c r="K520" i="6"/>
  <c r="K519" i="6"/>
  <c r="K517" i="6"/>
  <c r="K516" i="6"/>
  <c r="K515" i="6"/>
  <c r="K514" i="6"/>
  <c r="K513" i="6"/>
  <c r="K512" i="6"/>
  <c r="K511" i="6"/>
  <c r="K510" i="6"/>
  <c r="K509" i="6"/>
  <c r="K508" i="6"/>
  <c r="K507" i="6"/>
  <c r="K506" i="6"/>
  <c r="K505" i="6"/>
  <c r="K504" i="6"/>
  <c r="K503" i="6"/>
  <c r="K502" i="6"/>
  <c r="K501" i="6"/>
  <c r="K500" i="6"/>
  <c r="K497" i="6"/>
  <c r="K496" i="6"/>
  <c r="K49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8" i="6"/>
  <c r="K477" i="6"/>
  <c r="K476" i="6"/>
  <c r="K475" i="6"/>
  <c r="K473" i="6"/>
  <c r="K472" i="6"/>
  <c r="K471" i="6"/>
  <c r="K470" i="6"/>
  <c r="K469" i="6"/>
  <c r="K468" i="6"/>
  <c r="K467" i="6"/>
  <c r="K466" i="6"/>
  <c r="K465" i="6"/>
  <c r="K464" i="6"/>
  <c r="K463" i="6"/>
  <c r="K462" i="6"/>
  <c r="K459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08" i="6"/>
  <c r="K407" i="6"/>
  <c r="K406" i="6"/>
  <c r="K405" i="6"/>
  <c r="K404" i="6"/>
  <c r="K403" i="6"/>
  <c r="K402" i="6"/>
  <c r="K401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4" i="6"/>
  <c r="K373" i="6"/>
  <c r="K372" i="6"/>
  <c r="K371" i="6"/>
  <c r="K370" i="6"/>
  <c r="K369" i="6"/>
  <c r="K368" i="6"/>
  <c r="K367" i="6"/>
  <c r="K366" i="6"/>
  <c r="K365" i="6"/>
  <c r="K621" i="2" l="1"/>
  <c r="J621" i="2"/>
  <c r="K530" i="2"/>
  <c r="J530" i="2"/>
  <c r="J65" i="6"/>
  <c r="I65" i="6"/>
  <c r="J64" i="6"/>
  <c r="I64" i="6"/>
  <c r="J63" i="6"/>
  <c r="I63" i="6"/>
  <c r="J62" i="6"/>
  <c r="I62" i="6"/>
  <c r="J61" i="6"/>
  <c r="I61" i="6"/>
  <c r="J60" i="6"/>
  <c r="I60" i="6"/>
  <c r="J4" i="5"/>
  <c r="I4" i="5"/>
  <c r="I126" i="5"/>
  <c r="I122" i="5"/>
  <c r="I114" i="5"/>
  <c r="I113" i="5"/>
  <c r="I91" i="5"/>
  <c r="I45" i="5"/>
  <c r="I25" i="5"/>
  <c r="I15" i="5"/>
  <c r="I136" i="5"/>
  <c r="I132" i="5"/>
  <c r="I118" i="5"/>
  <c r="I79" i="5"/>
  <c r="I58" i="5"/>
  <c r="I51" i="5"/>
  <c r="I49" i="5"/>
  <c r="I48" i="5"/>
  <c r="I40" i="5"/>
  <c r="I14" i="5"/>
  <c r="I8" i="5"/>
  <c r="J8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7" i="5"/>
  <c r="I156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5" i="5"/>
  <c r="I134" i="5"/>
  <c r="I133" i="5"/>
  <c r="I131" i="5"/>
  <c r="I130" i="5"/>
  <c r="I129" i="5"/>
  <c r="I128" i="5"/>
  <c r="I127" i="5"/>
  <c r="I125" i="5"/>
  <c r="I124" i="5"/>
  <c r="I123" i="5"/>
  <c r="I121" i="5"/>
  <c r="I120" i="5"/>
  <c r="I119" i="5"/>
  <c r="I117" i="5"/>
  <c r="I116" i="5"/>
  <c r="I115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0" i="5"/>
  <c r="I89" i="5"/>
  <c r="I88" i="5"/>
  <c r="I87" i="5"/>
  <c r="I86" i="5"/>
  <c r="I85" i="5"/>
  <c r="I84" i="5"/>
  <c r="I83" i="5"/>
  <c r="I82" i="5"/>
  <c r="I81" i="5"/>
  <c r="I80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7" i="5"/>
  <c r="I56" i="5"/>
  <c r="I55" i="5"/>
  <c r="I54" i="5"/>
  <c r="I53" i="5"/>
  <c r="I52" i="5"/>
  <c r="I50" i="5"/>
  <c r="I47" i="5"/>
  <c r="I46" i="5"/>
  <c r="I44" i="5"/>
  <c r="I43" i="5"/>
  <c r="I42" i="5"/>
  <c r="I41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4" i="5"/>
  <c r="I23" i="5"/>
  <c r="I22" i="5"/>
  <c r="I21" i="5"/>
  <c r="I20" i="5"/>
  <c r="I19" i="5"/>
  <c r="I18" i="5"/>
  <c r="I17" i="5"/>
  <c r="I16" i="5"/>
  <c r="I13" i="5"/>
  <c r="I12" i="5"/>
  <c r="I11" i="5"/>
  <c r="I10" i="5"/>
  <c r="I9" i="5"/>
  <c r="I7" i="5"/>
  <c r="I6" i="5"/>
  <c r="I5" i="5"/>
  <c r="I3" i="5"/>
  <c r="I2" i="5"/>
  <c r="J995" i="6"/>
  <c r="I995" i="6"/>
  <c r="J116" i="7"/>
  <c r="I116" i="7"/>
  <c r="K879" i="2"/>
  <c r="J879" i="2"/>
  <c r="K878" i="2"/>
  <c r="J878" i="2"/>
  <c r="K877" i="2"/>
  <c r="L877" i="2" s="1"/>
  <c r="J877" i="2"/>
  <c r="J341" i="4"/>
  <c r="I341" i="4"/>
  <c r="K830" i="2"/>
  <c r="J830" i="2"/>
  <c r="K829" i="2"/>
  <c r="J829" i="2"/>
  <c r="K828" i="2"/>
  <c r="L828" i="2" s="1"/>
  <c r="J828" i="2"/>
  <c r="J392" i="6"/>
  <c r="I392" i="6"/>
  <c r="J139" i="4"/>
  <c r="I139" i="4"/>
  <c r="K61" i="6" l="1"/>
  <c r="K63" i="6"/>
  <c r="K65" i="6"/>
  <c r="K62" i="6"/>
  <c r="K64" i="6"/>
  <c r="J126" i="4"/>
  <c r="I126" i="4"/>
  <c r="K275" i="2"/>
  <c r="J275" i="2"/>
  <c r="K234" i="2"/>
  <c r="J234" i="2"/>
  <c r="J23" i="5" l="1"/>
  <c r="J181" i="6"/>
  <c r="I181" i="6"/>
  <c r="K72" i="2"/>
  <c r="J72" i="2"/>
  <c r="K71" i="2"/>
  <c r="J71" i="2"/>
  <c r="K70" i="2"/>
  <c r="L70" i="2" s="1"/>
  <c r="J70" i="2"/>
  <c r="J5" i="5"/>
  <c r="J19" i="4"/>
  <c r="I19" i="4"/>
  <c r="J16" i="4"/>
  <c r="I16" i="4"/>
  <c r="K13" i="2"/>
  <c r="J13" i="2"/>
  <c r="K6" i="2"/>
  <c r="J6" i="2"/>
  <c r="K2" i="2"/>
  <c r="J2" i="2"/>
  <c r="I477" i="6" l="1"/>
  <c r="I414" i="6"/>
  <c r="I358" i="6"/>
  <c r="I166" i="6"/>
  <c r="J1004" i="6"/>
  <c r="I1004" i="6"/>
  <c r="I154" i="4" l="1"/>
  <c r="J52" i="7" l="1"/>
  <c r="I52" i="7"/>
  <c r="J3" i="7"/>
  <c r="J4" i="7"/>
  <c r="J5" i="7"/>
  <c r="J6" i="7"/>
  <c r="K6" i="7" s="1"/>
  <c r="J7" i="7"/>
  <c r="K7" i="7" s="1"/>
  <c r="J8" i="7"/>
  <c r="J9" i="7"/>
  <c r="J10" i="7"/>
  <c r="K10" i="7" s="1"/>
  <c r="J11" i="7"/>
  <c r="K11" i="7" s="1"/>
  <c r="J12" i="7"/>
  <c r="J13" i="7"/>
  <c r="J14" i="7"/>
  <c r="K14" i="7" s="1"/>
  <c r="J15" i="7"/>
  <c r="K15" i="7" s="1"/>
  <c r="J16" i="7"/>
  <c r="J17" i="7"/>
  <c r="J18" i="7"/>
  <c r="K18" i="7" s="1"/>
  <c r="J19" i="7"/>
  <c r="K19" i="7" s="1"/>
  <c r="J20" i="7"/>
  <c r="J21" i="7"/>
  <c r="J22" i="7"/>
  <c r="K22" i="7" s="1"/>
  <c r="J23" i="7"/>
  <c r="K23" i="7" s="1"/>
  <c r="J24" i="7"/>
  <c r="J25" i="7"/>
  <c r="J26" i="7"/>
  <c r="K26" i="7" s="1"/>
  <c r="J27" i="7"/>
  <c r="K27" i="7" s="1"/>
  <c r="J28" i="7"/>
  <c r="J29" i="7"/>
  <c r="J30" i="7"/>
  <c r="K30" i="7" s="1"/>
  <c r="J31" i="7"/>
  <c r="K31" i="7" s="1"/>
  <c r="J32" i="7"/>
  <c r="J33" i="7"/>
  <c r="J34" i="7"/>
  <c r="K34" i="7" s="1"/>
  <c r="J35" i="7"/>
  <c r="K35" i="7" s="1"/>
  <c r="J36" i="7"/>
  <c r="J37" i="7"/>
  <c r="J38" i="7"/>
  <c r="K38" i="7" s="1"/>
  <c r="J39" i="7"/>
  <c r="K39" i="7" s="1"/>
  <c r="J40" i="7"/>
  <c r="J41" i="7"/>
  <c r="J42" i="7"/>
  <c r="K42" i="7" s="1"/>
  <c r="J43" i="7"/>
  <c r="K43" i="7" s="1"/>
  <c r="J44" i="7"/>
  <c r="J45" i="7"/>
  <c r="J46" i="7"/>
  <c r="K46" i="7" s="1"/>
  <c r="J47" i="7"/>
  <c r="K47" i="7" s="1"/>
  <c r="J48" i="7"/>
  <c r="J49" i="7"/>
  <c r="J50" i="7"/>
  <c r="K50" i="7" s="1"/>
  <c r="J51" i="7"/>
  <c r="K51" i="7" s="1"/>
  <c r="J3" i="6"/>
  <c r="J4" i="6"/>
  <c r="J5" i="6"/>
  <c r="K5" i="6" s="1"/>
  <c r="J6" i="6"/>
  <c r="J7" i="6"/>
  <c r="K7" i="6" s="1"/>
  <c r="J8" i="6"/>
  <c r="J9" i="6"/>
  <c r="K9" i="6" s="1"/>
  <c r="J10" i="6"/>
  <c r="J11" i="6"/>
  <c r="K11" i="6" s="1"/>
  <c r="J12" i="6"/>
  <c r="J13" i="6"/>
  <c r="K13" i="6" s="1"/>
  <c r="J14" i="6"/>
  <c r="J15" i="6"/>
  <c r="K15" i="6" s="1"/>
  <c r="J16" i="6"/>
  <c r="J17" i="6"/>
  <c r="K17" i="6" s="1"/>
  <c r="J18" i="6"/>
  <c r="J19" i="6"/>
  <c r="K19" i="6" s="1"/>
  <c r="J20" i="6"/>
  <c r="J21" i="6"/>
  <c r="K21" i="6" s="1"/>
  <c r="J22" i="6"/>
  <c r="J23" i="6"/>
  <c r="K23" i="6" s="1"/>
  <c r="J24" i="6"/>
  <c r="J25" i="6"/>
  <c r="K25" i="6" s="1"/>
  <c r="J26" i="6"/>
  <c r="J27" i="6"/>
  <c r="K27" i="6" s="1"/>
  <c r="J28" i="6"/>
  <c r="J29" i="6"/>
  <c r="K29" i="6" s="1"/>
  <c r="J30" i="6"/>
  <c r="J31" i="6"/>
  <c r="K31" i="6" s="1"/>
  <c r="J32" i="6"/>
  <c r="J33" i="6"/>
  <c r="K33" i="6" s="1"/>
  <c r="J34" i="6"/>
  <c r="J35" i="6"/>
  <c r="K35" i="6" s="1"/>
  <c r="J36" i="6"/>
  <c r="J37" i="6"/>
  <c r="K37" i="6" s="1"/>
  <c r="J38" i="6"/>
  <c r="J39" i="6"/>
  <c r="K39" i="6" s="1"/>
  <c r="J40" i="6"/>
  <c r="J41" i="6"/>
  <c r="K41" i="6" s="1"/>
  <c r="J42" i="6"/>
  <c r="J43" i="6"/>
  <c r="K43" i="6" s="1"/>
  <c r="J44" i="6"/>
  <c r="J45" i="6"/>
  <c r="K45" i="6" s="1"/>
  <c r="J46" i="6"/>
  <c r="J47" i="6"/>
  <c r="K47" i="6" s="1"/>
  <c r="J48" i="6"/>
  <c r="J49" i="6"/>
  <c r="K49" i="6" s="1"/>
  <c r="J50" i="6"/>
  <c r="J51" i="6"/>
  <c r="K51" i="6" s="1"/>
  <c r="J52" i="6"/>
  <c r="J53" i="6"/>
  <c r="K53" i="6" s="1"/>
  <c r="J54" i="6"/>
  <c r="J55" i="6"/>
  <c r="K55" i="6" s="1"/>
  <c r="J56" i="6"/>
  <c r="J57" i="6"/>
  <c r="K57" i="6" s="1"/>
  <c r="J58" i="6"/>
  <c r="J59" i="6"/>
  <c r="J66" i="6"/>
  <c r="K66" i="6" s="1"/>
  <c r="J67" i="6"/>
  <c r="K67" i="6" s="1"/>
  <c r="J68" i="6"/>
  <c r="J69" i="6"/>
  <c r="K69" i="6" s="1"/>
  <c r="J70" i="6"/>
  <c r="J71" i="6"/>
  <c r="K71" i="6" s="1"/>
  <c r="J72" i="6"/>
  <c r="J73" i="6"/>
  <c r="K73" i="6" s="1"/>
  <c r="J74" i="6"/>
  <c r="J75" i="6"/>
  <c r="K75" i="6" s="1"/>
  <c r="J76" i="6"/>
  <c r="J77" i="6"/>
  <c r="K77" i="6" s="1"/>
  <c r="J78" i="6"/>
  <c r="J79" i="6"/>
  <c r="K79" i="6" s="1"/>
  <c r="J80" i="6"/>
  <c r="J81" i="6"/>
  <c r="K81" i="6" s="1"/>
  <c r="J82" i="6"/>
  <c r="J83" i="6"/>
  <c r="K83" i="6" s="1"/>
  <c r="J84" i="6"/>
  <c r="J85" i="6"/>
  <c r="K85" i="6" s="1"/>
  <c r="J86" i="6"/>
  <c r="J87" i="6"/>
  <c r="K87" i="6" s="1"/>
  <c r="J88" i="6"/>
  <c r="J89" i="6"/>
  <c r="K89" i="6" s="1"/>
  <c r="J90" i="6"/>
  <c r="J91" i="6"/>
  <c r="K91" i="6" s="1"/>
  <c r="J92" i="6"/>
  <c r="J93" i="6"/>
  <c r="K93" i="6" s="1"/>
  <c r="J94" i="6"/>
  <c r="J95" i="6"/>
  <c r="K95" i="6" s="1"/>
  <c r="J96" i="6"/>
  <c r="J97" i="6"/>
  <c r="K97" i="6" s="1"/>
  <c r="J98" i="6"/>
  <c r="J99" i="6"/>
  <c r="K99" i="6" s="1"/>
  <c r="J100" i="6"/>
  <c r="J101" i="6"/>
  <c r="K101" i="6" s="1"/>
  <c r="J102" i="6"/>
  <c r="J103" i="6"/>
  <c r="K103" i="6" s="1"/>
  <c r="J104" i="6"/>
  <c r="J105" i="6"/>
  <c r="K105" i="6" s="1"/>
  <c r="J106" i="6"/>
  <c r="J107" i="6"/>
  <c r="K107" i="6" s="1"/>
  <c r="J108" i="6"/>
  <c r="J109" i="6"/>
  <c r="K109" i="6" s="1"/>
  <c r="J110" i="6"/>
  <c r="J111" i="6"/>
  <c r="K111" i="6" s="1"/>
  <c r="J112" i="6"/>
  <c r="J113" i="6"/>
  <c r="K113" i="6" s="1"/>
  <c r="J114" i="6"/>
  <c r="J115" i="6"/>
  <c r="J116" i="6"/>
  <c r="J117" i="6"/>
  <c r="K117" i="6" s="1"/>
  <c r="J118" i="6"/>
  <c r="J119" i="6"/>
  <c r="J120" i="6"/>
  <c r="J121" i="6"/>
  <c r="K121" i="6" s="1"/>
  <c r="J122" i="6"/>
  <c r="J123" i="6"/>
  <c r="K123" i="6" s="1"/>
  <c r="J124" i="6"/>
  <c r="J125" i="6"/>
  <c r="K125" i="6" s="1"/>
  <c r="J126" i="6"/>
  <c r="J127" i="6"/>
  <c r="K127" i="6" s="1"/>
  <c r="J128" i="6"/>
  <c r="J129" i="6"/>
  <c r="K129" i="6" s="1"/>
  <c r="J130" i="6"/>
  <c r="J131" i="6"/>
  <c r="K131" i="6" s="1"/>
  <c r="J132" i="6"/>
  <c r="J133" i="6"/>
  <c r="K133" i="6" s="1"/>
  <c r="J134" i="6"/>
  <c r="J135" i="6"/>
  <c r="K135" i="6" s="1"/>
  <c r="J136" i="6"/>
  <c r="J137" i="6"/>
  <c r="K137" i="6" s="1"/>
  <c r="J138" i="6"/>
  <c r="J139" i="6"/>
  <c r="K139" i="6" s="1"/>
  <c r="J140" i="6"/>
  <c r="J141" i="6"/>
  <c r="K141" i="6" s="1"/>
  <c r="J142" i="6"/>
  <c r="J143" i="6"/>
  <c r="K143" i="6" s="1"/>
  <c r="J144" i="6"/>
  <c r="J145" i="6"/>
  <c r="K145" i="6" s="1"/>
  <c r="J146" i="6"/>
  <c r="J147" i="6"/>
  <c r="K147" i="6" s="1"/>
  <c r="J148" i="6"/>
  <c r="J149" i="6"/>
  <c r="K149" i="6" s="1"/>
  <c r="J150" i="6"/>
  <c r="J151" i="6"/>
  <c r="K151" i="6" s="1"/>
  <c r="J152" i="6"/>
  <c r="J153" i="6"/>
  <c r="K153" i="6" s="1"/>
  <c r="J154" i="6"/>
  <c r="J155" i="6"/>
  <c r="K155" i="6" s="1"/>
  <c r="J156" i="6"/>
  <c r="J157" i="6"/>
  <c r="K157" i="6" s="1"/>
  <c r="J158" i="6"/>
  <c r="J159" i="6"/>
  <c r="K159" i="6" s="1"/>
  <c r="J160" i="6"/>
  <c r="J161" i="6"/>
  <c r="K161" i="6" s="1"/>
  <c r="J162" i="6"/>
  <c r="J163" i="6"/>
  <c r="K163" i="6" s="1"/>
  <c r="J164" i="6"/>
  <c r="J165" i="6"/>
  <c r="K165" i="6" s="1"/>
  <c r="J166" i="6"/>
  <c r="J167" i="6"/>
  <c r="K167" i="6" s="1"/>
  <c r="J168" i="6"/>
  <c r="J169" i="6"/>
  <c r="K169" i="6" s="1"/>
  <c r="J170" i="6"/>
  <c r="J171" i="6"/>
  <c r="K171" i="6" s="1"/>
  <c r="J172" i="6"/>
  <c r="J173" i="6"/>
  <c r="K173" i="6" s="1"/>
  <c r="J174" i="6"/>
  <c r="J175" i="6"/>
  <c r="K175" i="6" s="1"/>
  <c r="J176" i="6"/>
  <c r="J177" i="6"/>
  <c r="J178" i="6"/>
  <c r="J179" i="6"/>
  <c r="K179" i="6" s="1"/>
  <c r="J180" i="6"/>
  <c r="J182" i="6"/>
  <c r="K182" i="6" s="1"/>
  <c r="J183" i="6"/>
  <c r="J184" i="6"/>
  <c r="K184" i="6" s="1"/>
  <c r="J185" i="6"/>
  <c r="J186" i="6"/>
  <c r="K186" i="6" s="1"/>
  <c r="J187" i="6"/>
  <c r="J188" i="6"/>
  <c r="J189" i="6"/>
  <c r="J190" i="6"/>
  <c r="K190" i="6" s="1"/>
  <c r="J191" i="6"/>
  <c r="J192" i="6"/>
  <c r="K192" i="6" s="1"/>
  <c r="J193" i="6"/>
  <c r="J194" i="6"/>
  <c r="K194" i="6" s="1"/>
  <c r="J195" i="6"/>
  <c r="J196" i="6"/>
  <c r="K196" i="6" s="1"/>
  <c r="J197" i="6"/>
  <c r="J198" i="6"/>
  <c r="J199" i="6"/>
  <c r="J200" i="6"/>
  <c r="K200" i="6" s="1"/>
  <c r="J201" i="6"/>
  <c r="J202" i="6"/>
  <c r="K202" i="6" s="1"/>
  <c r="J203" i="6"/>
  <c r="J204" i="6"/>
  <c r="K204" i="6" s="1"/>
  <c r="J205" i="6"/>
  <c r="J206" i="6"/>
  <c r="K206" i="6" s="1"/>
  <c r="J207" i="6"/>
  <c r="J208" i="6"/>
  <c r="K208" i="6" s="1"/>
  <c r="J209" i="6"/>
  <c r="J210" i="6"/>
  <c r="K210" i="6" s="1"/>
  <c r="J211" i="6"/>
  <c r="J212" i="6"/>
  <c r="K212" i="6" s="1"/>
  <c r="J213" i="6"/>
  <c r="J214" i="6"/>
  <c r="K214" i="6" s="1"/>
  <c r="J215" i="6"/>
  <c r="J216" i="6"/>
  <c r="K216" i="6" s="1"/>
  <c r="J217" i="6"/>
  <c r="J218" i="6"/>
  <c r="K218" i="6" s="1"/>
  <c r="J219" i="6"/>
  <c r="J220" i="6"/>
  <c r="K220" i="6" s="1"/>
  <c r="J221" i="6"/>
  <c r="J222" i="6"/>
  <c r="K222" i="6" s="1"/>
  <c r="J223" i="6"/>
  <c r="J224" i="6"/>
  <c r="K224" i="6" s="1"/>
  <c r="J225" i="6"/>
  <c r="J226" i="6"/>
  <c r="K226" i="6" s="1"/>
  <c r="J227" i="6"/>
  <c r="J228" i="6"/>
  <c r="K228" i="6" s="1"/>
  <c r="J229" i="6"/>
  <c r="J230" i="6"/>
  <c r="K230" i="6" s="1"/>
  <c r="J231" i="6"/>
  <c r="J232" i="6"/>
  <c r="K232" i="6" s="1"/>
  <c r="J233" i="6"/>
  <c r="J234" i="6"/>
  <c r="K234" i="6" s="1"/>
  <c r="J235" i="6"/>
  <c r="J236" i="6"/>
  <c r="K236" i="6" s="1"/>
  <c r="J237" i="6"/>
  <c r="J238" i="6"/>
  <c r="K238" i="6" s="1"/>
  <c r="J239" i="6"/>
  <c r="J240" i="6"/>
  <c r="K240" i="6" s="1"/>
  <c r="J241" i="6"/>
  <c r="J242" i="6"/>
  <c r="K242" i="6" s="1"/>
  <c r="J243" i="6"/>
  <c r="J244" i="6"/>
  <c r="K244" i="6" s="1"/>
  <c r="J245" i="6"/>
  <c r="J246" i="6"/>
  <c r="K246" i="6" s="1"/>
  <c r="J247" i="6"/>
  <c r="J248" i="6"/>
  <c r="K248" i="6" s="1"/>
  <c r="J249" i="6"/>
  <c r="J250" i="6"/>
  <c r="K250" i="6" s="1"/>
  <c r="J251" i="6"/>
  <c r="J252" i="6"/>
  <c r="K252" i="6" s="1"/>
  <c r="J253" i="6"/>
  <c r="J254" i="6"/>
  <c r="K254" i="6" s="1"/>
  <c r="J255" i="6"/>
  <c r="J256" i="6"/>
  <c r="K256" i="6" s="1"/>
  <c r="J257" i="6"/>
  <c r="J258" i="6"/>
  <c r="K258" i="6" s="1"/>
  <c r="J259" i="6"/>
  <c r="J260" i="6"/>
  <c r="K260" i="6" s="1"/>
  <c r="J261" i="6"/>
  <c r="J262" i="6"/>
  <c r="K262" i="6" s="1"/>
  <c r="J263" i="6"/>
  <c r="J264" i="6"/>
  <c r="K264" i="6" s="1"/>
  <c r="J265" i="6"/>
  <c r="J266" i="6"/>
  <c r="K266" i="6" s="1"/>
  <c r="J267" i="6"/>
  <c r="J268" i="6"/>
  <c r="K268" i="6" s="1"/>
  <c r="J269" i="6"/>
  <c r="J270" i="6"/>
  <c r="K270" i="6" s="1"/>
  <c r="J271" i="6"/>
  <c r="J272" i="6"/>
  <c r="K272" i="6" s="1"/>
  <c r="J273" i="6"/>
  <c r="J274" i="6"/>
  <c r="J275" i="6"/>
  <c r="J276" i="6"/>
  <c r="J277" i="6"/>
  <c r="J278" i="6"/>
  <c r="K278" i="6" s="1"/>
  <c r="J279" i="6"/>
  <c r="J280" i="6"/>
  <c r="K280" i="6" s="1"/>
  <c r="J281" i="6"/>
  <c r="J282" i="6"/>
  <c r="K282" i="6" s="1"/>
  <c r="J283" i="6"/>
  <c r="J284" i="6"/>
  <c r="K284" i="6" s="1"/>
  <c r="J285" i="6"/>
  <c r="J286" i="6"/>
  <c r="K286" i="6" s="1"/>
  <c r="J287" i="6"/>
  <c r="J288" i="6"/>
  <c r="K288" i="6" s="1"/>
  <c r="J289" i="6"/>
  <c r="J290" i="6"/>
  <c r="K290" i="6" s="1"/>
  <c r="J291" i="6"/>
  <c r="J292" i="6"/>
  <c r="K292" i="6" s="1"/>
  <c r="J293" i="6"/>
  <c r="J294" i="6"/>
  <c r="K294" i="6" s="1"/>
  <c r="J295" i="6"/>
  <c r="J296" i="6"/>
  <c r="K296" i="6" s="1"/>
  <c r="J297" i="6"/>
  <c r="J298" i="6"/>
  <c r="K298" i="6" s="1"/>
  <c r="J299" i="6"/>
  <c r="J300" i="6"/>
  <c r="K300" i="6" s="1"/>
  <c r="J301" i="6"/>
  <c r="J302" i="6"/>
  <c r="K302" i="6" s="1"/>
  <c r="J303" i="6"/>
  <c r="J304" i="6"/>
  <c r="K304" i="6" s="1"/>
  <c r="J305" i="6"/>
  <c r="J306" i="6"/>
  <c r="K306" i="6" s="1"/>
  <c r="J307" i="6"/>
  <c r="J308" i="6"/>
  <c r="K308" i="6" s="1"/>
  <c r="J309" i="6"/>
  <c r="J310" i="6"/>
  <c r="K310" i="6" s="1"/>
  <c r="J311" i="6"/>
  <c r="J312" i="6"/>
  <c r="K312" i="6" s="1"/>
  <c r="J313" i="6"/>
  <c r="J314" i="6"/>
  <c r="K314" i="6" s="1"/>
  <c r="J315" i="6"/>
  <c r="J316" i="6"/>
  <c r="K316" i="6" s="1"/>
  <c r="J317" i="6"/>
  <c r="J318" i="6"/>
  <c r="K318" i="6" s="1"/>
  <c r="J319" i="6"/>
  <c r="J320" i="6"/>
  <c r="K320" i="6" s="1"/>
  <c r="J321" i="6"/>
  <c r="J322" i="6"/>
  <c r="K322" i="6" s="1"/>
  <c r="J323" i="6"/>
  <c r="J324" i="6"/>
  <c r="K324" i="6" s="1"/>
  <c r="J325" i="6"/>
  <c r="J326" i="6"/>
  <c r="K326" i="6" s="1"/>
  <c r="J327" i="6"/>
  <c r="J328" i="6"/>
  <c r="K328" i="6" s="1"/>
  <c r="J329" i="6"/>
  <c r="J330" i="6"/>
  <c r="K330" i="6" s="1"/>
  <c r="J331" i="6"/>
  <c r="J332" i="6"/>
  <c r="K332" i="6" s="1"/>
  <c r="J333" i="6"/>
  <c r="J334" i="6"/>
  <c r="K334" i="6" s="1"/>
  <c r="J335" i="6"/>
  <c r="J336" i="6"/>
  <c r="K336" i="6" s="1"/>
  <c r="J337" i="6"/>
  <c r="J338" i="6"/>
  <c r="K338" i="6" s="1"/>
  <c r="J339" i="6"/>
  <c r="J340" i="6"/>
  <c r="K340" i="6" s="1"/>
  <c r="J341" i="6"/>
  <c r="J342" i="6"/>
  <c r="J343" i="6"/>
  <c r="J344" i="6"/>
  <c r="K344" i="6" s="1"/>
  <c r="J345" i="6"/>
  <c r="J346" i="6"/>
  <c r="K346" i="6" s="1"/>
  <c r="J347" i="6"/>
  <c r="J348" i="6"/>
  <c r="K348" i="6" s="1"/>
  <c r="J349" i="6"/>
  <c r="J350" i="6"/>
  <c r="K350" i="6" s="1"/>
  <c r="J351" i="6"/>
  <c r="J352" i="6"/>
  <c r="K352" i="6" s="1"/>
  <c r="J353" i="6"/>
  <c r="J354" i="6"/>
  <c r="K354" i="6" s="1"/>
  <c r="J355" i="6"/>
  <c r="J356" i="6"/>
  <c r="K356" i="6" s="1"/>
  <c r="J357" i="6"/>
  <c r="J358" i="6"/>
  <c r="K358" i="6" s="1"/>
  <c r="J359" i="6"/>
  <c r="J360" i="6"/>
  <c r="K360" i="6" s="1"/>
  <c r="J361" i="6"/>
  <c r="J362" i="6"/>
  <c r="K362" i="6" s="1"/>
  <c r="J363" i="6"/>
  <c r="J364" i="6"/>
  <c r="K364" i="6" s="1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K774" i="6" s="1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6" i="6"/>
  <c r="J997" i="6"/>
  <c r="J998" i="6"/>
  <c r="J999" i="6"/>
  <c r="J1000" i="6"/>
  <c r="J1001" i="6"/>
  <c r="J1002" i="6"/>
  <c r="J1003" i="6"/>
  <c r="I568" i="6"/>
  <c r="I315" i="6"/>
  <c r="I314" i="6"/>
  <c r="I313" i="6"/>
  <c r="I312" i="6"/>
  <c r="I311" i="6"/>
  <c r="I310" i="6"/>
  <c r="I309" i="6"/>
  <c r="I308" i="6"/>
  <c r="I307" i="6"/>
  <c r="I320" i="6"/>
  <c r="I319" i="6"/>
  <c r="I318" i="6"/>
  <c r="I317" i="6"/>
  <c r="I316" i="6"/>
  <c r="J1020" i="6"/>
  <c r="J1019" i="6"/>
  <c r="J1018" i="6"/>
  <c r="J1017" i="6"/>
  <c r="J1016" i="6"/>
  <c r="J1015" i="6"/>
  <c r="J1014" i="6"/>
  <c r="J1013" i="6"/>
  <c r="J1012" i="6"/>
  <c r="J1011" i="6"/>
  <c r="J1010" i="6"/>
  <c r="J1009" i="6"/>
  <c r="J1008" i="6"/>
  <c r="J1007" i="6"/>
  <c r="J1006" i="6"/>
  <c r="J1005" i="6"/>
  <c r="K612" i="2"/>
  <c r="L612" i="2" s="1"/>
  <c r="J612" i="2"/>
  <c r="K1067" i="2"/>
  <c r="J1067" i="2"/>
  <c r="K1065" i="2"/>
  <c r="L1065" i="2" s="1"/>
  <c r="J1065" i="2"/>
  <c r="K985" i="2"/>
  <c r="J985" i="2"/>
  <c r="K986" i="2"/>
  <c r="L986" i="2" s="1"/>
  <c r="J986" i="2"/>
  <c r="K629" i="2"/>
  <c r="J629" i="2"/>
  <c r="K630" i="2"/>
  <c r="L630" i="2" s="1"/>
  <c r="J630" i="2"/>
  <c r="K544" i="2"/>
  <c r="J544" i="2"/>
  <c r="K543" i="2"/>
  <c r="L543" i="2" s="1"/>
  <c r="J543" i="2"/>
  <c r="K542" i="2"/>
  <c r="L542" i="2" s="1"/>
  <c r="J542" i="2"/>
  <c r="K4" i="2"/>
  <c r="K5" i="2"/>
  <c r="K7" i="2"/>
  <c r="K8" i="2"/>
  <c r="K9" i="2"/>
  <c r="L9" i="2" s="1"/>
  <c r="K10" i="2"/>
  <c r="K11" i="2"/>
  <c r="L11" i="2" s="1"/>
  <c r="K12" i="2"/>
  <c r="K14" i="2"/>
  <c r="L14" i="2" s="1"/>
  <c r="K15" i="2"/>
  <c r="K16" i="2"/>
  <c r="K17" i="2"/>
  <c r="L17" i="2" s="1"/>
  <c r="K18" i="2"/>
  <c r="L18" i="2" s="1"/>
  <c r="K19" i="2"/>
  <c r="K20" i="2"/>
  <c r="K21" i="2"/>
  <c r="L21" i="2" s="1"/>
  <c r="K22" i="2"/>
  <c r="L22" i="2" s="1"/>
  <c r="K23" i="2"/>
  <c r="K24" i="2"/>
  <c r="K25" i="2"/>
  <c r="L25" i="2" s="1"/>
  <c r="K26" i="2"/>
  <c r="L26" i="2" s="1"/>
  <c r="K27" i="2"/>
  <c r="K28" i="2"/>
  <c r="K29" i="2"/>
  <c r="L29" i="2" s="1"/>
  <c r="K30" i="2"/>
  <c r="L30" i="2" s="1"/>
  <c r="K31" i="2"/>
  <c r="K32" i="2"/>
  <c r="K33" i="2"/>
  <c r="L33" i="2" s="1"/>
  <c r="K34" i="2"/>
  <c r="L34" i="2" s="1"/>
  <c r="K35" i="2"/>
  <c r="K36" i="2"/>
  <c r="K37" i="2"/>
  <c r="L37" i="2" s="1"/>
  <c r="K38" i="2"/>
  <c r="L38" i="2" s="1"/>
  <c r="K39" i="2"/>
  <c r="K40" i="2"/>
  <c r="K41" i="2"/>
  <c r="L41" i="2" s="1"/>
  <c r="K42" i="2"/>
  <c r="L42" i="2" s="1"/>
  <c r="K43" i="2"/>
  <c r="K44" i="2"/>
  <c r="K45" i="2"/>
  <c r="L45" i="2" s="1"/>
  <c r="K46" i="2"/>
  <c r="L46" i="2" s="1"/>
  <c r="K47" i="2"/>
  <c r="K48" i="2"/>
  <c r="K49" i="2"/>
  <c r="L49" i="2" s="1"/>
  <c r="K50" i="2"/>
  <c r="L50" i="2" s="1"/>
  <c r="K51" i="2"/>
  <c r="K52" i="2"/>
  <c r="K53" i="2"/>
  <c r="L53" i="2" s="1"/>
  <c r="K54" i="2"/>
  <c r="L54" i="2" s="1"/>
  <c r="K55" i="2"/>
  <c r="K56" i="2"/>
  <c r="K57" i="2"/>
  <c r="L57" i="2" s="1"/>
  <c r="K58" i="2"/>
  <c r="L58" i="2" s="1"/>
  <c r="K59" i="2"/>
  <c r="K60" i="2"/>
  <c r="K61" i="2"/>
  <c r="L61" i="2" s="1"/>
  <c r="K62" i="2"/>
  <c r="L62" i="2" s="1"/>
  <c r="K63" i="2"/>
  <c r="K64" i="2"/>
  <c r="K65" i="2"/>
  <c r="L65" i="2" s="1"/>
  <c r="K66" i="2"/>
  <c r="L66" i="2" s="1"/>
  <c r="K67" i="2"/>
  <c r="K68" i="2"/>
  <c r="L68" i="2" s="1"/>
  <c r="K69" i="2"/>
  <c r="L69" i="2" s="1"/>
  <c r="K73" i="2"/>
  <c r="K74" i="2"/>
  <c r="K75" i="2"/>
  <c r="K76" i="2"/>
  <c r="L76" i="2" s="1"/>
  <c r="K77" i="2"/>
  <c r="L77" i="2" s="1"/>
  <c r="K78" i="2"/>
  <c r="K79" i="2"/>
  <c r="K80" i="2"/>
  <c r="L80" i="2" s="1"/>
  <c r="K81" i="2"/>
  <c r="L81" i="2" s="1"/>
  <c r="K82" i="2"/>
  <c r="K83" i="2"/>
  <c r="K84" i="2"/>
  <c r="L84" i="2" s="1"/>
  <c r="K85" i="2"/>
  <c r="L85" i="2" s="1"/>
  <c r="K86" i="2"/>
  <c r="K87" i="2"/>
  <c r="K88" i="2"/>
  <c r="L88" i="2" s="1"/>
  <c r="K89" i="2"/>
  <c r="L89" i="2" s="1"/>
  <c r="K90" i="2"/>
  <c r="K91" i="2"/>
  <c r="K92" i="2"/>
  <c r="L92" i="2" s="1"/>
  <c r="K93" i="2"/>
  <c r="L93" i="2" s="1"/>
  <c r="K94" i="2"/>
  <c r="K95" i="2"/>
  <c r="K96" i="2"/>
  <c r="L96" i="2" s="1"/>
  <c r="K97" i="2"/>
  <c r="L97" i="2" s="1"/>
  <c r="K98" i="2"/>
  <c r="K99" i="2"/>
  <c r="K100" i="2"/>
  <c r="L100" i="2" s="1"/>
  <c r="K101" i="2"/>
  <c r="L101" i="2" s="1"/>
  <c r="K102" i="2"/>
  <c r="K103" i="2"/>
  <c r="K104" i="2"/>
  <c r="L104" i="2" s="1"/>
  <c r="K105" i="2"/>
  <c r="L105" i="2" s="1"/>
  <c r="K106" i="2"/>
  <c r="K107" i="2"/>
  <c r="K108" i="2"/>
  <c r="L108" i="2" s="1"/>
  <c r="K109" i="2"/>
  <c r="L109" i="2" s="1"/>
  <c r="K110" i="2"/>
  <c r="K111" i="2"/>
  <c r="K112" i="2"/>
  <c r="L112" i="2" s="1"/>
  <c r="K113" i="2"/>
  <c r="L113" i="2" s="1"/>
  <c r="K114" i="2"/>
  <c r="K115" i="2"/>
  <c r="K116" i="2"/>
  <c r="L116" i="2" s="1"/>
  <c r="K117" i="2"/>
  <c r="L117" i="2" s="1"/>
  <c r="K118" i="2"/>
  <c r="K119" i="2"/>
  <c r="K120" i="2"/>
  <c r="L120" i="2" s="1"/>
  <c r="K121" i="2"/>
  <c r="L121" i="2" s="1"/>
  <c r="K122" i="2"/>
  <c r="K123" i="2"/>
  <c r="K124" i="2"/>
  <c r="L124" i="2" s="1"/>
  <c r="K125" i="2"/>
  <c r="L125" i="2" s="1"/>
  <c r="K126" i="2"/>
  <c r="K127" i="2"/>
  <c r="K128" i="2"/>
  <c r="L128" i="2" s="1"/>
  <c r="K129" i="2"/>
  <c r="L129" i="2" s="1"/>
  <c r="K130" i="2"/>
  <c r="K131" i="2"/>
  <c r="K132" i="2"/>
  <c r="L132" i="2" s="1"/>
  <c r="K133" i="2"/>
  <c r="L133" i="2" s="1"/>
  <c r="K134" i="2"/>
  <c r="K135" i="2"/>
  <c r="K136" i="2"/>
  <c r="L136" i="2" s="1"/>
  <c r="K137" i="2"/>
  <c r="L137" i="2" s="1"/>
  <c r="K138" i="2"/>
  <c r="K139" i="2"/>
  <c r="K140" i="2"/>
  <c r="L140" i="2" s="1"/>
  <c r="K141" i="2"/>
  <c r="L141" i="2" s="1"/>
  <c r="K142" i="2"/>
  <c r="K143" i="2"/>
  <c r="K144" i="2"/>
  <c r="L144" i="2" s="1"/>
  <c r="K145" i="2"/>
  <c r="L145" i="2" s="1"/>
  <c r="K146" i="2"/>
  <c r="K147" i="2"/>
  <c r="K148" i="2"/>
  <c r="L148" i="2" s="1"/>
  <c r="K149" i="2"/>
  <c r="L149" i="2" s="1"/>
  <c r="K150" i="2"/>
  <c r="K151" i="2"/>
  <c r="K152" i="2"/>
  <c r="L152" i="2" s="1"/>
  <c r="K153" i="2"/>
  <c r="L153" i="2" s="1"/>
  <c r="K154" i="2"/>
  <c r="K155" i="2"/>
  <c r="K156" i="2"/>
  <c r="L156" i="2" s="1"/>
  <c r="K157" i="2"/>
  <c r="L157" i="2" s="1"/>
  <c r="K158" i="2"/>
  <c r="K159" i="2"/>
  <c r="K160" i="2"/>
  <c r="L160" i="2" s="1"/>
  <c r="K161" i="2"/>
  <c r="L161" i="2" s="1"/>
  <c r="K162" i="2"/>
  <c r="K163" i="2"/>
  <c r="K164" i="2"/>
  <c r="L164" i="2" s="1"/>
  <c r="K165" i="2"/>
  <c r="L165" i="2" s="1"/>
  <c r="K166" i="2"/>
  <c r="K167" i="2"/>
  <c r="K168" i="2"/>
  <c r="L168" i="2" s="1"/>
  <c r="K169" i="2"/>
  <c r="L169" i="2" s="1"/>
  <c r="K170" i="2"/>
  <c r="K171" i="2"/>
  <c r="K172" i="2"/>
  <c r="L172" i="2" s="1"/>
  <c r="K173" i="2"/>
  <c r="L173" i="2" s="1"/>
  <c r="K174" i="2"/>
  <c r="K175" i="2"/>
  <c r="K176" i="2"/>
  <c r="L176" i="2" s="1"/>
  <c r="K177" i="2"/>
  <c r="L177" i="2" s="1"/>
  <c r="K178" i="2"/>
  <c r="K179" i="2"/>
  <c r="K180" i="2"/>
  <c r="L180" i="2" s="1"/>
  <c r="K181" i="2"/>
  <c r="L181" i="2" s="1"/>
  <c r="K182" i="2"/>
  <c r="K183" i="2"/>
  <c r="K184" i="2"/>
  <c r="L184" i="2" s="1"/>
  <c r="K185" i="2"/>
  <c r="L185" i="2" s="1"/>
  <c r="K186" i="2"/>
  <c r="K187" i="2"/>
  <c r="K188" i="2"/>
  <c r="L188" i="2" s="1"/>
  <c r="K189" i="2"/>
  <c r="L189" i="2" s="1"/>
  <c r="K190" i="2"/>
  <c r="K191" i="2"/>
  <c r="K192" i="2"/>
  <c r="L192" i="2" s="1"/>
  <c r="K193" i="2"/>
  <c r="L193" i="2" s="1"/>
  <c r="K194" i="2"/>
  <c r="K195" i="2"/>
  <c r="K196" i="2"/>
  <c r="L196" i="2" s="1"/>
  <c r="K197" i="2"/>
  <c r="L197" i="2" s="1"/>
  <c r="K198" i="2"/>
  <c r="K199" i="2"/>
  <c r="K200" i="2"/>
  <c r="L200" i="2" s="1"/>
  <c r="K201" i="2"/>
  <c r="L201" i="2" s="1"/>
  <c r="K202" i="2"/>
  <c r="K203" i="2"/>
  <c r="K204" i="2"/>
  <c r="L204" i="2" s="1"/>
  <c r="K205" i="2"/>
  <c r="L205" i="2" s="1"/>
  <c r="K206" i="2"/>
  <c r="K207" i="2"/>
  <c r="K208" i="2"/>
  <c r="L208" i="2" s="1"/>
  <c r="K209" i="2"/>
  <c r="L209" i="2" s="1"/>
  <c r="K210" i="2"/>
  <c r="K211" i="2"/>
  <c r="K212" i="2"/>
  <c r="L212" i="2" s="1"/>
  <c r="K213" i="2"/>
  <c r="L213" i="2" s="1"/>
  <c r="K214" i="2"/>
  <c r="K215" i="2"/>
  <c r="K216" i="2"/>
  <c r="L216" i="2" s="1"/>
  <c r="K217" i="2"/>
  <c r="L217" i="2" s="1"/>
  <c r="K218" i="2"/>
  <c r="K219" i="2"/>
  <c r="K220" i="2"/>
  <c r="L220" i="2" s="1"/>
  <c r="K221" i="2"/>
  <c r="L221" i="2" s="1"/>
  <c r="K222" i="2"/>
  <c r="K223" i="2"/>
  <c r="K224" i="2"/>
  <c r="L224" i="2" s="1"/>
  <c r="K225" i="2"/>
  <c r="L225" i="2" s="1"/>
  <c r="K226" i="2"/>
  <c r="K227" i="2"/>
  <c r="K228" i="2"/>
  <c r="L228" i="2" s="1"/>
  <c r="K229" i="2"/>
  <c r="L229" i="2" s="1"/>
  <c r="K230" i="2"/>
  <c r="K231" i="2"/>
  <c r="K232" i="2"/>
  <c r="L232" i="2" s="1"/>
  <c r="K233" i="2"/>
  <c r="L233" i="2" s="1"/>
  <c r="K235" i="2"/>
  <c r="K236" i="2"/>
  <c r="K237" i="2"/>
  <c r="L237" i="2" s="1"/>
  <c r="K238" i="2"/>
  <c r="L238" i="2" s="1"/>
  <c r="K239" i="2"/>
  <c r="K240" i="2"/>
  <c r="K241" i="2"/>
  <c r="L241" i="2" s="1"/>
  <c r="K242" i="2"/>
  <c r="L242" i="2" s="1"/>
  <c r="K243" i="2"/>
  <c r="K244" i="2"/>
  <c r="K245" i="2"/>
  <c r="L245" i="2" s="1"/>
  <c r="K246" i="2"/>
  <c r="L246" i="2" s="1"/>
  <c r="K247" i="2"/>
  <c r="K248" i="2"/>
  <c r="K249" i="2"/>
  <c r="L249" i="2" s="1"/>
  <c r="K250" i="2"/>
  <c r="L250" i="2" s="1"/>
  <c r="K251" i="2"/>
  <c r="K252" i="2"/>
  <c r="K253" i="2"/>
  <c r="L253" i="2" s="1"/>
  <c r="K254" i="2"/>
  <c r="L254" i="2" s="1"/>
  <c r="K255" i="2"/>
  <c r="K256" i="2"/>
  <c r="K257" i="2"/>
  <c r="L257" i="2" s="1"/>
  <c r="K258" i="2"/>
  <c r="L258" i="2" s="1"/>
  <c r="K259" i="2"/>
  <c r="K260" i="2"/>
  <c r="K261" i="2"/>
  <c r="L261" i="2" s="1"/>
  <c r="K262" i="2"/>
  <c r="L262" i="2" s="1"/>
  <c r="K263" i="2"/>
  <c r="K264" i="2"/>
  <c r="K265" i="2"/>
  <c r="L265" i="2" s="1"/>
  <c r="K266" i="2"/>
  <c r="L266" i="2" s="1"/>
  <c r="K267" i="2"/>
  <c r="K268" i="2"/>
  <c r="K269" i="2"/>
  <c r="L269" i="2" s="1"/>
  <c r="K270" i="2"/>
  <c r="L270" i="2" s="1"/>
  <c r="K271" i="2"/>
  <c r="K272" i="2"/>
  <c r="K273" i="2"/>
  <c r="L273" i="2" s="1"/>
  <c r="K274" i="2"/>
  <c r="L274" i="2" s="1"/>
  <c r="K276" i="2"/>
  <c r="K277" i="2"/>
  <c r="K278" i="2"/>
  <c r="L278" i="2" s="1"/>
  <c r="K279" i="2"/>
  <c r="L279" i="2" s="1"/>
  <c r="K280" i="2"/>
  <c r="K281" i="2"/>
  <c r="K282" i="2"/>
  <c r="L282" i="2" s="1"/>
  <c r="K283" i="2"/>
  <c r="L283" i="2" s="1"/>
  <c r="K284" i="2"/>
  <c r="K285" i="2"/>
  <c r="K286" i="2"/>
  <c r="L286" i="2" s="1"/>
  <c r="K287" i="2"/>
  <c r="L287" i="2" s="1"/>
  <c r="K288" i="2"/>
  <c r="K289" i="2"/>
  <c r="K290" i="2"/>
  <c r="L290" i="2" s="1"/>
  <c r="K291" i="2"/>
  <c r="L291" i="2" s="1"/>
  <c r="K292" i="2"/>
  <c r="K293" i="2"/>
  <c r="K294" i="2"/>
  <c r="L294" i="2" s="1"/>
  <c r="K295" i="2"/>
  <c r="L295" i="2" s="1"/>
  <c r="K296" i="2"/>
  <c r="K297" i="2"/>
  <c r="K298" i="2"/>
  <c r="L298" i="2" s="1"/>
  <c r="K299" i="2"/>
  <c r="L299" i="2" s="1"/>
  <c r="K300" i="2"/>
  <c r="K301" i="2"/>
  <c r="K302" i="2"/>
  <c r="L302" i="2" s="1"/>
  <c r="K303" i="2"/>
  <c r="L303" i="2" s="1"/>
  <c r="K304" i="2"/>
  <c r="K305" i="2"/>
  <c r="K306" i="2"/>
  <c r="L306" i="2" s="1"/>
  <c r="K307" i="2"/>
  <c r="L307" i="2" s="1"/>
  <c r="K308" i="2"/>
  <c r="K309" i="2"/>
  <c r="K310" i="2"/>
  <c r="L310" i="2" s="1"/>
  <c r="K311" i="2"/>
  <c r="L311" i="2" s="1"/>
  <c r="K312" i="2"/>
  <c r="K313" i="2"/>
  <c r="K314" i="2"/>
  <c r="L314" i="2" s="1"/>
  <c r="K315" i="2"/>
  <c r="L315" i="2" s="1"/>
  <c r="K316" i="2"/>
  <c r="K317" i="2"/>
  <c r="K318" i="2"/>
  <c r="L318" i="2" s="1"/>
  <c r="K319" i="2"/>
  <c r="L319" i="2" s="1"/>
  <c r="K320" i="2"/>
  <c r="K321" i="2"/>
  <c r="K322" i="2"/>
  <c r="L322" i="2" s="1"/>
  <c r="K323" i="2"/>
  <c r="L323" i="2" s="1"/>
  <c r="K324" i="2"/>
  <c r="K325" i="2"/>
  <c r="K326" i="2"/>
  <c r="L326" i="2" s="1"/>
  <c r="K327" i="2"/>
  <c r="L327" i="2" s="1"/>
  <c r="K328" i="2"/>
  <c r="K329" i="2"/>
  <c r="K330" i="2"/>
  <c r="L330" i="2" s="1"/>
  <c r="K331" i="2"/>
  <c r="L331" i="2" s="1"/>
  <c r="K332" i="2"/>
  <c r="K333" i="2"/>
  <c r="K334" i="2"/>
  <c r="L334" i="2" s="1"/>
  <c r="K335" i="2"/>
  <c r="L335" i="2" s="1"/>
  <c r="K336" i="2"/>
  <c r="K337" i="2"/>
  <c r="K338" i="2"/>
  <c r="L338" i="2" s="1"/>
  <c r="K339" i="2"/>
  <c r="L339" i="2" s="1"/>
  <c r="K340" i="2"/>
  <c r="K341" i="2"/>
  <c r="K342" i="2"/>
  <c r="L342" i="2" s="1"/>
  <c r="K343" i="2"/>
  <c r="L343" i="2" s="1"/>
  <c r="K344" i="2"/>
  <c r="K345" i="2"/>
  <c r="K346" i="2"/>
  <c r="L346" i="2" s="1"/>
  <c r="K347" i="2"/>
  <c r="L347" i="2" s="1"/>
  <c r="K348" i="2"/>
  <c r="K349" i="2"/>
  <c r="K350" i="2"/>
  <c r="L350" i="2" s="1"/>
  <c r="K351" i="2"/>
  <c r="L351" i="2" s="1"/>
  <c r="K352" i="2"/>
  <c r="K353" i="2"/>
  <c r="K354" i="2"/>
  <c r="L354" i="2" s="1"/>
  <c r="K355" i="2"/>
  <c r="L355" i="2" s="1"/>
  <c r="K356" i="2"/>
  <c r="K357" i="2"/>
  <c r="K358" i="2"/>
  <c r="L358" i="2" s="1"/>
  <c r="K359" i="2"/>
  <c r="L359" i="2" s="1"/>
  <c r="K360" i="2"/>
  <c r="K361" i="2"/>
  <c r="K362" i="2"/>
  <c r="L362" i="2" s="1"/>
  <c r="K363" i="2"/>
  <c r="L363" i="2" s="1"/>
  <c r="K364" i="2"/>
  <c r="K365" i="2"/>
  <c r="K366" i="2"/>
  <c r="L366" i="2" s="1"/>
  <c r="K367" i="2"/>
  <c r="L367" i="2" s="1"/>
  <c r="K368" i="2"/>
  <c r="K369" i="2"/>
  <c r="K370" i="2"/>
  <c r="L370" i="2" s="1"/>
  <c r="K371" i="2"/>
  <c r="L371" i="2" s="1"/>
  <c r="K372" i="2"/>
  <c r="K373" i="2"/>
  <c r="K374" i="2"/>
  <c r="L374" i="2" s="1"/>
  <c r="K375" i="2"/>
  <c r="L375" i="2" s="1"/>
  <c r="K376" i="2"/>
  <c r="K377" i="2"/>
  <c r="K378" i="2"/>
  <c r="L378" i="2" s="1"/>
  <c r="K379" i="2"/>
  <c r="L379" i="2" s="1"/>
  <c r="K380" i="2"/>
  <c r="K381" i="2"/>
  <c r="K382" i="2"/>
  <c r="L382" i="2" s="1"/>
  <c r="K383" i="2"/>
  <c r="L383" i="2" s="1"/>
  <c r="K384" i="2"/>
  <c r="K385" i="2"/>
  <c r="K386" i="2"/>
  <c r="L386" i="2" s="1"/>
  <c r="K387" i="2"/>
  <c r="L387" i="2" s="1"/>
  <c r="K388" i="2"/>
  <c r="K389" i="2"/>
  <c r="K390" i="2"/>
  <c r="L390" i="2" s="1"/>
  <c r="K391" i="2"/>
  <c r="L391" i="2" s="1"/>
  <c r="K392" i="2"/>
  <c r="K393" i="2"/>
  <c r="K394" i="2"/>
  <c r="L394" i="2" s="1"/>
  <c r="K395" i="2"/>
  <c r="L395" i="2" s="1"/>
  <c r="K396" i="2"/>
  <c r="K397" i="2"/>
  <c r="K398" i="2"/>
  <c r="L398" i="2" s="1"/>
  <c r="K399" i="2"/>
  <c r="L399" i="2" s="1"/>
  <c r="K400" i="2"/>
  <c r="K401" i="2"/>
  <c r="K402" i="2"/>
  <c r="L402" i="2" s="1"/>
  <c r="K403" i="2"/>
  <c r="L403" i="2" s="1"/>
  <c r="K404" i="2"/>
  <c r="K405" i="2"/>
  <c r="K406" i="2"/>
  <c r="L406" i="2" s="1"/>
  <c r="K407" i="2"/>
  <c r="L407" i="2" s="1"/>
  <c r="K408" i="2"/>
  <c r="K409" i="2"/>
  <c r="K410" i="2"/>
  <c r="L410" i="2" s="1"/>
  <c r="K411" i="2"/>
  <c r="L411" i="2" s="1"/>
  <c r="K412" i="2"/>
  <c r="K413" i="2"/>
  <c r="K414" i="2"/>
  <c r="L414" i="2" s="1"/>
  <c r="K415" i="2"/>
  <c r="L415" i="2" s="1"/>
  <c r="K416" i="2"/>
  <c r="K417" i="2"/>
  <c r="K418" i="2"/>
  <c r="L418" i="2" s="1"/>
  <c r="K419" i="2"/>
  <c r="L419" i="2" s="1"/>
  <c r="K420" i="2"/>
  <c r="K421" i="2"/>
  <c r="K422" i="2"/>
  <c r="L422" i="2" s="1"/>
  <c r="K423" i="2"/>
  <c r="L423" i="2" s="1"/>
  <c r="K424" i="2"/>
  <c r="K425" i="2"/>
  <c r="K426" i="2"/>
  <c r="L426" i="2" s="1"/>
  <c r="K427" i="2"/>
  <c r="L427" i="2" s="1"/>
  <c r="K428" i="2"/>
  <c r="K429" i="2"/>
  <c r="K430" i="2"/>
  <c r="L430" i="2" s="1"/>
  <c r="K431" i="2"/>
  <c r="L431" i="2" s="1"/>
  <c r="K432" i="2"/>
  <c r="K433" i="2"/>
  <c r="K434" i="2"/>
  <c r="L434" i="2" s="1"/>
  <c r="K435" i="2"/>
  <c r="L435" i="2" s="1"/>
  <c r="K436" i="2"/>
  <c r="K437" i="2"/>
  <c r="K438" i="2"/>
  <c r="L438" i="2" s="1"/>
  <c r="K439" i="2"/>
  <c r="L439" i="2" s="1"/>
  <c r="K440" i="2"/>
  <c r="K441" i="2"/>
  <c r="K442" i="2"/>
  <c r="L442" i="2" s="1"/>
  <c r="K443" i="2"/>
  <c r="L443" i="2" s="1"/>
  <c r="K444" i="2"/>
  <c r="K445" i="2"/>
  <c r="K446" i="2"/>
  <c r="L446" i="2" s="1"/>
  <c r="K447" i="2"/>
  <c r="L447" i="2" s="1"/>
  <c r="K448" i="2"/>
  <c r="K449" i="2"/>
  <c r="K450" i="2"/>
  <c r="L450" i="2" s="1"/>
  <c r="K451" i="2"/>
  <c r="L451" i="2" s="1"/>
  <c r="K452" i="2"/>
  <c r="K453" i="2"/>
  <c r="K454" i="2"/>
  <c r="L454" i="2" s="1"/>
  <c r="K455" i="2"/>
  <c r="L455" i="2" s="1"/>
  <c r="K456" i="2"/>
  <c r="K457" i="2"/>
  <c r="K458" i="2"/>
  <c r="L458" i="2" s="1"/>
  <c r="K459" i="2"/>
  <c r="L459" i="2" s="1"/>
  <c r="K460" i="2"/>
  <c r="K461" i="2"/>
  <c r="K462" i="2"/>
  <c r="L462" i="2" s="1"/>
  <c r="K463" i="2"/>
  <c r="L463" i="2" s="1"/>
  <c r="K464" i="2"/>
  <c r="K465" i="2"/>
  <c r="K466" i="2"/>
  <c r="L466" i="2" s="1"/>
  <c r="K467" i="2"/>
  <c r="L467" i="2" s="1"/>
  <c r="K468" i="2"/>
  <c r="K469" i="2"/>
  <c r="K470" i="2"/>
  <c r="L470" i="2" s="1"/>
  <c r="K471" i="2"/>
  <c r="L471" i="2" s="1"/>
  <c r="K472" i="2"/>
  <c r="K473" i="2"/>
  <c r="K474" i="2"/>
  <c r="L474" i="2" s="1"/>
  <c r="K475" i="2"/>
  <c r="L475" i="2" s="1"/>
  <c r="K476" i="2"/>
  <c r="K477" i="2"/>
  <c r="K478" i="2"/>
  <c r="L478" i="2" s="1"/>
  <c r="K479" i="2"/>
  <c r="L479" i="2" s="1"/>
  <c r="K480" i="2"/>
  <c r="K481" i="2"/>
  <c r="K482" i="2"/>
  <c r="L482" i="2" s="1"/>
  <c r="K483" i="2"/>
  <c r="L483" i="2" s="1"/>
  <c r="K484" i="2"/>
  <c r="K485" i="2"/>
  <c r="K486" i="2"/>
  <c r="L486" i="2" s="1"/>
  <c r="K487" i="2"/>
  <c r="L487" i="2" s="1"/>
  <c r="K488" i="2"/>
  <c r="K489" i="2"/>
  <c r="K490" i="2"/>
  <c r="L490" i="2" s="1"/>
  <c r="K491" i="2"/>
  <c r="L491" i="2" s="1"/>
  <c r="K492" i="2"/>
  <c r="K493" i="2"/>
  <c r="K494" i="2"/>
  <c r="L494" i="2" s="1"/>
  <c r="K495" i="2"/>
  <c r="L495" i="2" s="1"/>
  <c r="K496" i="2"/>
  <c r="K497" i="2"/>
  <c r="K498" i="2"/>
  <c r="L498" i="2" s="1"/>
  <c r="K499" i="2"/>
  <c r="L499" i="2" s="1"/>
  <c r="K500" i="2"/>
  <c r="K501" i="2"/>
  <c r="K502" i="2"/>
  <c r="L502" i="2" s="1"/>
  <c r="K503" i="2"/>
  <c r="L503" i="2" s="1"/>
  <c r="K504" i="2"/>
  <c r="K505" i="2"/>
  <c r="K506" i="2"/>
  <c r="L506" i="2" s="1"/>
  <c r="K507" i="2"/>
  <c r="L507" i="2" s="1"/>
  <c r="K508" i="2"/>
  <c r="K509" i="2"/>
  <c r="K510" i="2"/>
  <c r="L510" i="2" s="1"/>
  <c r="K511" i="2"/>
  <c r="L511" i="2" s="1"/>
  <c r="K512" i="2"/>
  <c r="K513" i="2"/>
  <c r="K514" i="2"/>
  <c r="L514" i="2" s="1"/>
  <c r="K515" i="2"/>
  <c r="L515" i="2" s="1"/>
  <c r="K516" i="2"/>
  <c r="K517" i="2"/>
  <c r="K518" i="2"/>
  <c r="L518" i="2" s="1"/>
  <c r="K519" i="2"/>
  <c r="L519" i="2" s="1"/>
  <c r="K520" i="2"/>
  <c r="K521" i="2"/>
  <c r="K522" i="2"/>
  <c r="L522" i="2" s="1"/>
  <c r="K523" i="2"/>
  <c r="L523" i="2" s="1"/>
  <c r="K524" i="2"/>
  <c r="K525" i="2"/>
  <c r="K526" i="2"/>
  <c r="L526" i="2" s="1"/>
  <c r="K527" i="2"/>
  <c r="L527" i="2" s="1"/>
  <c r="K528" i="2"/>
  <c r="K529" i="2"/>
  <c r="K531" i="2"/>
  <c r="L531" i="2" s="1"/>
  <c r="K532" i="2"/>
  <c r="L532" i="2" s="1"/>
  <c r="K533" i="2"/>
  <c r="L530" i="2" s="1"/>
  <c r="K534" i="2"/>
  <c r="K535" i="2"/>
  <c r="L535" i="2" s="1"/>
  <c r="K536" i="2"/>
  <c r="L536" i="2" s="1"/>
  <c r="K537" i="2"/>
  <c r="K538" i="2"/>
  <c r="K539" i="2"/>
  <c r="L539" i="2" s="1"/>
  <c r="K540" i="2"/>
  <c r="L540" i="2" s="1"/>
  <c r="K541" i="2"/>
  <c r="K545" i="2"/>
  <c r="K546" i="2"/>
  <c r="L546" i="2" s="1"/>
  <c r="K547" i="2"/>
  <c r="L547" i="2" s="1"/>
  <c r="K548" i="2"/>
  <c r="K549" i="2"/>
  <c r="K550" i="2"/>
  <c r="L550" i="2" s="1"/>
  <c r="K551" i="2"/>
  <c r="L551" i="2" s="1"/>
  <c r="K552" i="2"/>
  <c r="K553" i="2"/>
  <c r="K554" i="2"/>
  <c r="L554" i="2" s="1"/>
  <c r="K555" i="2"/>
  <c r="L555" i="2" s="1"/>
  <c r="K556" i="2"/>
  <c r="K557" i="2"/>
  <c r="K558" i="2"/>
  <c r="L558" i="2" s="1"/>
  <c r="K559" i="2"/>
  <c r="L559" i="2" s="1"/>
  <c r="K560" i="2"/>
  <c r="K561" i="2"/>
  <c r="K562" i="2"/>
  <c r="L562" i="2" s="1"/>
  <c r="K563" i="2"/>
  <c r="L563" i="2" s="1"/>
  <c r="K564" i="2"/>
  <c r="K565" i="2"/>
  <c r="K566" i="2"/>
  <c r="L566" i="2" s="1"/>
  <c r="K567" i="2"/>
  <c r="L567" i="2" s="1"/>
  <c r="K568" i="2"/>
  <c r="K569" i="2"/>
  <c r="K570" i="2"/>
  <c r="L570" i="2" s="1"/>
  <c r="K571" i="2"/>
  <c r="L571" i="2" s="1"/>
  <c r="K572" i="2"/>
  <c r="K573" i="2"/>
  <c r="K574" i="2"/>
  <c r="L574" i="2" s="1"/>
  <c r="K575" i="2"/>
  <c r="L575" i="2" s="1"/>
  <c r="K576" i="2"/>
  <c r="K577" i="2"/>
  <c r="K578" i="2"/>
  <c r="L578" i="2" s="1"/>
  <c r="K579" i="2"/>
  <c r="L579" i="2" s="1"/>
  <c r="K580" i="2"/>
  <c r="K581" i="2"/>
  <c r="K582" i="2"/>
  <c r="L582" i="2" s="1"/>
  <c r="K583" i="2"/>
  <c r="L583" i="2" s="1"/>
  <c r="K584" i="2"/>
  <c r="K585" i="2"/>
  <c r="K586" i="2"/>
  <c r="L586" i="2" s="1"/>
  <c r="K587" i="2"/>
  <c r="L587" i="2" s="1"/>
  <c r="K588" i="2"/>
  <c r="K589" i="2"/>
  <c r="K590" i="2"/>
  <c r="L590" i="2" s="1"/>
  <c r="K591" i="2"/>
  <c r="L591" i="2" s="1"/>
  <c r="K592" i="2"/>
  <c r="K593" i="2"/>
  <c r="K594" i="2"/>
  <c r="L594" i="2" s="1"/>
  <c r="K595" i="2"/>
  <c r="L595" i="2" s="1"/>
  <c r="K596" i="2"/>
  <c r="K597" i="2"/>
  <c r="K598" i="2"/>
  <c r="L598" i="2" s="1"/>
  <c r="K599" i="2"/>
  <c r="L599" i="2" s="1"/>
  <c r="K600" i="2"/>
  <c r="K601" i="2"/>
  <c r="K602" i="2"/>
  <c r="L602" i="2" s="1"/>
  <c r="K603" i="2"/>
  <c r="L603" i="2" s="1"/>
  <c r="K604" i="2"/>
  <c r="K605" i="2"/>
  <c r="K606" i="2"/>
  <c r="L606" i="2" s="1"/>
  <c r="K607" i="2"/>
  <c r="L607" i="2" s="1"/>
  <c r="K608" i="2"/>
  <c r="K609" i="2"/>
  <c r="K610" i="2"/>
  <c r="K611" i="2"/>
  <c r="L611" i="2" s="1"/>
  <c r="K613" i="2"/>
  <c r="K614" i="2"/>
  <c r="K615" i="2"/>
  <c r="L615" i="2" s="1"/>
  <c r="K616" i="2"/>
  <c r="L616" i="2" s="1"/>
  <c r="K617" i="2"/>
  <c r="K618" i="2"/>
  <c r="K619" i="2"/>
  <c r="L619" i="2" s="1"/>
  <c r="K620" i="2"/>
  <c r="L620" i="2" s="1"/>
  <c r="K622" i="2"/>
  <c r="K623" i="2"/>
  <c r="K624" i="2"/>
  <c r="K625" i="2"/>
  <c r="L625" i="2" s="1"/>
  <c r="K626" i="2"/>
  <c r="K627" i="2"/>
  <c r="L627" i="2" s="1"/>
  <c r="K628" i="2"/>
  <c r="K631" i="2"/>
  <c r="L631" i="2" s="1"/>
  <c r="K632" i="2"/>
  <c r="K633" i="2"/>
  <c r="K634" i="2"/>
  <c r="L634" i="2" s="1"/>
  <c r="K635" i="2"/>
  <c r="L635" i="2" s="1"/>
  <c r="K636" i="2"/>
  <c r="K637" i="2"/>
  <c r="K638" i="2"/>
  <c r="L638" i="2" s="1"/>
  <c r="K639" i="2"/>
  <c r="L639" i="2" s="1"/>
  <c r="K640" i="2"/>
  <c r="K641" i="2"/>
  <c r="K642" i="2"/>
  <c r="L642" i="2" s="1"/>
  <c r="K643" i="2"/>
  <c r="L643" i="2" s="1"/>
  <c r="K644" i="2"/>
  <c r="K645" i="2"/>
  <c r="K646" i="2"/>
  <c r="L646" i="2" s="1"/>
  <c r="K647" i="2"/>
  <c r="L647" i="2" s="1"/>
  <c r="K648" i="2"/>
  <c r="K649" i="2"/>
  <c r="K650" i="2"/>
  <c r="L650" i="2" s="1"/>
  <c r="K651" i="2"/>
  <c r="L651" i="2" s="1"/>
  <c r="K652" i="2"/>
  <c r="K653" i="2"/>
  <c r="K654" i="2"/>
  <c r="L654" i="2" s="1"/>
  <c r="K655" i="2"/>
  <c r="L655" i="2" s="1"/>
  <c r="K656" i="2"/>
  <c r="K657" i="2"/>
  <c r="K658" i="2"/>
  <c r="L658" i="2" s="1"/>
  <c r="K659" i="2"/>
  <c r="L659" i="2" s="1"/>
  <c r="K660" i="2"/>
  <c r="K661" i="2"/>
  <c r="K662" i="2"/>
  <c r="L662" i="2" s="1"/>
  <c r="K663" i="2"/>
  <c r="L663" i="2" s="1"/>
  <c r="K664" i="2"/>
  <c r="K665" i="2"/>
  <c r="K666" i="2"/>
  <c r="L666" i="2" s="1"/>
  <c r="K667" i="2"/>
  <c r="L667" i="2" s="1"/>
  <c r="K668" i="2"/>
  <c r="K669" i="2"/>
  <c r="K670" i="2"/>
  <c r="L670" i="2" s="1"/>
  <c r="K671" i="2"/>
  <c r="L671" i="2" s="1"/>
  <c r="K672" i="2"/>
  <c r="K673" i="2"/>
  <c r="K674" i="2"/>
  <c r="L674" i="2" s="1"/>
  <c r="K675" i="2"/>
  <c r="L675" i="2" s="1"/>
  <c r="K676" i="2"/>
  <c r="K677" i="2"/>
  <c r="K678" i="2"/>
  <c r="L678" i="2" s="1"/>
  <c r="K679" i="2"/>
  <c r="L679" i="2" s="1"/>
  <c r="K680" i="2"/>
  <c r="K681" i="2"/>
  <c r="K682" i="2"/>
  <c r="L682" i="2" s="1"/>
  <c r="K683" i="2"/>
  <c r="L683" i="2" s="1"/>
  <c r="K684" i="2"/>
  <c r="K685" i="2"/>
  <c r="K686" i="2"/>
  <c r="L686" i="2" s="1"/>
  <c r="K687" i="2"/>
  <c r="L687" i="2" s="1"/>
  <c r="K688" i="2"/>
  <c r="K689" i="2"/>
  <c r="K690" i="2"/>
  <c r="L690" i="2" s="1"/>
  <c r="K691" i="2"/>
  <c r="L691" i="2" s="1"/>
  <c r="K692" i="2"/>
  <c r="K693" i="2"/>
  <c r="K694" i="2"/>
  <c r="L694" i="2" s="1"/>
  <c r="K695" i="2"/>
  <c r="L695" i="2" s="1"/>
  <c r="K696" i="2"/>
  <c r="K697" i="2"/>
  <c r="K698" i="2"/>
  <c r="L698" i="2" s="1"/>
  <c r="K699" i="2"/>
  <c r="L699" i="2" s="1"/>
  <c r="K700" i="2"/>
  <c r="K701" i="2"/>
  <c r="K702" i="2"/>
  <c r="L702" i="2" s="1"/>
  <c r="K703" i="2"/>
  <c r="L703" i="2" s="1"/>
  <c r="K704" i="2"/>
  <c r="K705" i="2"/>
  <c r="K706" i="2"/>
  <c r="L706" i="2" s="1"/>
  <c r="K707" i="2"/>
  <c r="L707" i="2" s="1"/>
  <c r="K708" i="2"/>
  <c r="K709" i="2"/>
  <c r="K710" i="2"/>
  <c r="L710" i="2" s="1"/>
  <c r="K711" i="2"/>
  <c r="L711" i="2" s="1"/>
  <c r="K712" i="2"/>
  <c r="K713" i="2"/>
  <c r="K714" i="2"/>
  <c r="L714" i="2" s="1"/>
  <c r="K715" i="2"/>
  <c r="L715" i="2" s="1"/>
  <c r="K716" i="2"/>
  <c r="K717" i="2"/>
  <c r="K718" i="2"/>
  <c r="L718" i="2" s="1"/>
  <c r="K719" i="2"/>
  <c r="L719" i="2" s="1"/>
  <c r="K720" i="2"/>
  <c r="K721" i="2"/>
  <c r="K722" i="2"/>
  <c r="L722" i="2" s="1"/>
  <c r="K723" i="2"/>
  <c r="L723" i="2" s="1"/>
  <c r="K724" i="2"/>
  <c r="K725" i="2"/>
  <c r="K726" i="2"/>
  <c r="L726" i="2" s="1"/>
  <c r="K727" i="2"/>
  <c r="L727" i="2" s="1"/>
  <c r="K728" i="2"/>
  <c r="K729" i="2"/>
  <c r="K730" i="2"/>
  <c r="L730" i="2" s="1"/>
  <c r="K731" i="2"/>
  <c r="L731" i="2" s="1"/>
  <c r="K732" i="2"/>
  <c r="K733" i="2"/>
  <c r="K734" i="2"/>
  <c r="L734" i="2" s="1"/>
  <c r="K735" i="2"/>
  <c r="L735" i="2" s="1"/>
  <c r="K736" i="2"/>
  <c r="K737" i="2"/>
  <c r="K738" i="2"/>
  <c r="L738" i="2" s="1"/>
  <c r="K739" i="2"/>
  <c r="L739" i="2" s="1"/>
  <c r="K740" i="2"/>
  <c r="K741" i="2"/>
  <c r="K742" i="2"/>
  <c r="L742" i="2" s="1"/>
  <c r="K743" i="2"/>
  <c r="L743" i="2" s="1"/>
  <c r="K744" i="2"/>
  <c r="K745" i="2"/>
  <c r="K746" i="2"/>
  <c r="L746" i="2" s="1"/>
  <c r="K747" i="2"/>
  <c r="L747" i="2" s="1"/>
  <c r="K748" i="2"/>
  <c r="K749" i="2"/>
  <c r="K750" i="2"/>
  <c r="L750" i="2" s="1"/>
  <c r="K751" i="2"/>
  <c r="L751" i="2" s="1"/>
  <c r="K752" i="2"/>
  <c r="K753" i="2"/>
  <c r="K754" i="2"/>
  <c r="L754" i="2" s="1"/>
  <c r="K755" i="2"/>
  <c r="L755" i="2" s="1"/>
  <c r="K756" i="2"/>
  <c r="K757" i="2"/>
  <c r="K758" i="2"/>
  <c r="L758" i="2" s="1"/>
  <c r="K759" i="2"/>
  <c r="L759" i="2" s="1"/>
  <c r="K760" i="2"/>
  <c r="K761" i="2"/>
  <c r="K762" i="2"/>
  <c r="L762" i="2" s="1"/>
  <c r="K763" i="2"/>
  <c r="L763" i="2" s="1"/>
  <c r="K764" i="2"/>
  <c r="K765" i="2"/>
  <c r="K766" i="2"/>
  <c r="L766" i="2" s="1"/>
  <c r="K767" i="2"/>
  <c r="L767" i="2" s="1"/>
  <c r="K768" i="2"/>
  <c r="K769" i="2"/>
  <c r="K770" i="2"/>
  <c r="L770" i="2" s="1"/>
  <c r="K771" i="2"/>
  <c r="L771" i="2" s="1"/>
  <c r="K772" i="2"/>
  <c r="K773" i="2"/>
  <c r="K774" i="2"/>
  <c r="L774" i="2" s="1"/>
  <c r="K775" i="2"/>
  <c r="L775" i="2" s="1"/>
  <c r="K776" i="2"/>
  <c r="K777" i="2"/>
  <c r="K778" i="2"/>
  <c r="L778" i="2" s="1"/>
  <c r="K779" i="2"/>
  <c r="L779" i="2" s="1"/>
  <c r="K780" i="2"/>
  <c r="K781" i="2"/>
  <c r="K782" i="2"/>
  <c r="L782" i="2" s="1"/>
  <c r="K783" i="2"/>
  <c r="L783" i="2" s="1"/>
  <c r="K784" i="2"/>
  <c r="K785" i="2"/>
  <c r="K786" i="2"/>
  <c r="L786" i="2" s="1"/>
  <c r="K787" i="2"/>
  <c r="L787" i="2" s="1"/>
  <c r="K788" i="2"/>
  <c r="K789" i="2"/>
  <c r="K790" i="2"/>
  <c r="L790" i="2" s="1"/>
  <c r="K791" i="2"/>
  <c r="L791" i="2" s="1"/>
  <c r="K792" i="2"/>
  <c r="K793" i="2"/>
  <c r="K794" i="2"/>
  <c r="L794" i="2" s="1"/>
  <c r="K795" i="2"/>
  <c r="L795" i="2" s="1"/>
  <c r="K796" i="2"/>
  <c r="K797" i="2"/>
  <c r="K798" i="2"/>
  <c r="L798" i="2" s="1"/>
  <c r="K799" i="2"/>
  <c r="L799" i="2" s="1"/>
  <c r="K800" i="2"/>
  <c r="K801" i="2"/>
  <c r="K802" i="2"/>
  <c r="L802" i="2" s="1"/>
  <c r="K803" i="2"/>
  <c r="L803" i="2" s="1"/>
  <c r="K804" i="2"/>
  <c r="K805" i="2"/>
  <c r="K806" i="2"/>
  <c r="L806" i="2" s="1"/>
  <c r="K807" i="2"/>
  <c r="L807" i="2" s="1"/>
  <c r="K808" i="2"/>
  <c r="K809" i="2"/>
  <c r="K810" i="2"/>
  <c r="L810" i="2" s="1"/>
  <c r="K811" i="2"/>
  <c r="L811" i="2" s="1"/>
  <c r="K812" i="2"/>
  <c r="K813" i="2"/>
  <c r="K814" i="2"/>
  <c r="L814" i="2" s="1"/>
  <c r="K815" i="2"/>
  <c r="L815" i="2" s="1"/>
  <c r="K816" i="2"/>
  <c r="K817" i="2"/>
  <c r="K818" i="2"/>
  <c r="L818" i="2" s="1"/>
  <c r="K819" i="2"/>
  <c r="L819" i="2" s="1"/>
  <c r="K820" i="2"/>
  <c r="K821" i="2"/>
  <c r="K822" i="2"/>
  <c r="L822" i="2" s="1"/>
  <c r="K823" i="2"/>
  <c r="L823" i="2" s="1"/>
  <c r="K824" i="2"/>
  <c r="K825" i="2"/>
  <c r="K826" i="2"/>
  <c r="L826" i="2" s="1"/>
  <c r="K827" i="2"/>
  <c r="L827" i="2" s="1"/>
  <c r="K831" i="2"/>
  <c r="K832" i="2"/>
  <c r="K833" i="2"/>
  <c r="L833" i="2" s="1"/>
  <c r="K834" i="2"/>
  <c r="L834" i="2" s="1"/>
  <c r="K835" i="2"/>
  <c r="K836" i="2"/>
  <c r="K837" i="2"/>
  <c r="L837" i="2" s="1"/>
  <c r="K838" i="2"/>
  <c r="L838" i="2" s="1"/>
  <c r="K839" i="2"/>
  <c r="K840" i="2"/>
  <c r="K841" i="2"/>
  <c r="L841" i="2" s="1"/>
  <c r="K842" i="2"/>
  <c r="L842" i="2" s="1"/>
  <c r="K843" i="2"/>
  <c r="K844" i="2"/>
  <c r="K845" i="2"/>
  <c r="L845" i="2" s="1"/>
  <c r="K846" i="2"/>
  <c r="L846" i="2" s="1"/>
  <c r="K847" i="2"/>
  <c r="K848" i="2"/>
  <c r="K849" i="2"/>
  <c r="L849" i="2" s="1"/>
  <c r="K850" i="2"/>
  <c r="L850" i="2" s="1"/>
  <c r="K851" i="2"/>
  <c r="K852" i="2"/>
  <c r="K853" i="2"/>
  <c r="L853" i="2" s="1"/>
  <c r="K854" i="2"/>
  <c r="L854" i="2" s="1"/>
  <c r="K855" i="2"/>
  <c r="K856" i="2"/>
  <c r="K857" i="2"/>
  <c r="L857" i="2" s="1"/>
  <c r="K858" i="2"/>
  <c r="L858" i="2" s="1"/>
  <c r="K859" i="2"/>
  <c r="K860" i="2"/>
  <c r="K861" i="2"/>
  <c r="L861" i="2" s="1"/>
  <c r="K862" i="2"/>
  <c r="L862" i="2" s="1"/>
  <c r="K863" i="2"/>
  <c r="K864" i="2"/>
  <c r="K865" i="2"/>
  <c r="L865" i="2" s="1"/>
  <c r="K866" i="2"/>
  <c r="L866" i="2" s="1"/>
  <c r="K867" i="2"/>
  <c r="K868" i="2"/>
  <c r="K869" i="2"/>
  <c r="L869" i="2" s="1"/>
  <c r="K870" i="2"/>
  <c r="L870" i="2" s="1"/>
  <c r="K871" i="2"/>
  <c r="K872" i="2"/>
  <c r="K873" i="2"/>
  <c r="L873" i="2" s="1"/>
  <c r="K874" i="2"/>
  <c r="L874" i="2" s="1"/>
  <c r="K875" i="2"/>
  <c r="L875" i="2" s="1"/>
  <c r="K876" i="2"/>
  <c r="L876" i="2" s="1"/>
  <c r="K880" i="2"/>
  <c r="K881" i="2"/>
  <c r="K882" i="2"/>
  <c r="K883" i="2"/>
  <c r="K884" i="2"/>
  <c r="L884" i="2" s="1"/>
  <c r="K885" i="2"/>
  <c r="L885" i="2" s="1"/>
  <c r="K886" i="2"/>
  <c r="K887" i="2"/>
  <c r="K888" i="2"/>
  <c r="L888" i="2" s="1"/>
  <c r="K889" i="2"/>
  <c r="L889" i="2" s="1"/>
  <c r="K890" i="2"/>
  <c r="K891" i="2"/>
  <c r="K892" i="2"/>
  <c r="L892" i="2" s="1"/>
  <c r="K893" i="2"/>
  <c r="L893" i="2" s="1"/>
  <c r="K894" i="2"/>
  <c r="K895" i="2"/>
  <c r="K896" i="2"/>
  <c r="L896" i="2" s="1"/>
  <c r="K897" i="2"/>
  <c r="L897" i="2" s="1"/>
  <c r="K898" i="2"/>
  <c r="K899" i="2"/>
  <c r="K900" i="2"/>
  <c r="L900" i="2" s="1"/>
  <c r="K901" i="2"/>
  <c r="L901" i="2" s="1"/>
  <c r="K902" i="2"/>
  <c r="K903" i="2"/>
  <c r="K904" i="2"/>
  <c r="L904" i="2" s="1"/>
  <c r="K905" i="2"/>
  <c r="L905" i="2" s="1"/>
  <c r="K906" i="2"/>
  <c r="K907" i="2"/>
  <c r="K908" i="2"/>
  <c r="L908" i="2" s="1"/>
  <c r="K909" i="2"/>
  <c r="L909" i="2" s="1"/>
  <c r="K910" i="2"/>
  <c r="K911" i="2"/>
  <c r="K912" i="2"/>
  <c r="L912" i="2" s="1"/>
  <c r="K913" i="2"/>
  <c r="L913" i="2" s="1"/>
  <c r="K914" i="2"/>
  <c r="K915" i="2"/>
  <c r="K916" i="2"/>
  <c r="L916" i="2" s="1"/>
  <c r="K917" i="2"/>
  <c r="L917" i="2" s="1"/>
  <c r="K918" i="2"/>
  <c r="K919" i="2"/>
  <c r="K920" i="2"/>
  <c r="L920" i="2" s="1"/>
  <c r="K921" i="2"/>
  <c r="L921" i="2" s="1"/>
  <c r="K922" i="2"/>
  <c r="K923" i="2"/>
  <c r="K924" i="2"/>
  <c r="L924" i="2" s="1"/>
  <c r="K925" i="2"/>
  <c r="L925" i="2" s="1"/>
  <c r="K926" i="2"/>
  <c r="K927" i="2"/>
  <c r="K928" i="2"/>
  <c r="L928" i="2" s="1"/>
  <c r="K929" i="2"/>
  <c r="L929" i="2" s="1"/>
  <c r="K930" i="2"/>
  <c r="K931" i="2"/>
  <c r="K932" i="2"/>
  <c r="L932" i="2" s="1"/>
  <c r="K933" i="2"/>
  <c r="L933" i="2" s="1"/>
  <c r="K934" i="2"/>
  <c r="K935" i="2"/>
  <c r="K936" i="2"/>
  <c r="L936" i="2" s="1"/>
  <c r="K937" i="2"/>
  <c r="L937" i="2" s="1"/>
  <c r="K938" i="2"/>
  <c r="K939" i="2"/>
  <c r="K940" i="2"/>
  <c r="L940" i="2" s="1"/>
  <c r="K941" i="2"/>
  <c r="L941" i="2" s="1"/>
  <c r="K942" i="2"/>
  <c r="K943" i="2"/>
  <c r="K944" i="2"/>
  <c r="L944" i="2" s="1"/>
  <c r="K945" i="2"/>
  <c r="L945" i="2" s="1"/>
  <c r="K946" i="2"/>
  <c r="K947" i="2"/>
  <c r="K948" i="2"/>
  <c r="L948" i="2" s="1"/>
  <c r="K949" i="2"/>
  <c r="L949" i="2" s="1"/>
  <c r="K950" i="2"/>
  <c r="K951" i="2"/>
  <c r="K952" i="2"/>
  <c r="L952" i="2" s="1"/>
  <c r="K953" i="2"/>
  <c r="L953" i="2" s="1"/>
  <c r="K954" i="2"/>
  <c r="K955" i="2"/>
  <c r="K956" i="2"/>
  <c r="L956" i="2" s="1"/>
  <c r="K957" i="2"/>
  <c r="L957" i="2" s="1"/>
  <c r="K958" i="2"/>
  <c r="K959" i="2"/>
  <c r="K960" i="2"/>
  <c r="L960" i="2" s="1"/>
  <c r="K961" i="2"/>
  <c r="L961" i="2" s="1"/>
  <c r="K962" i="2"/>
  <c r="K963" i="2"/>
  <c r="K964" i="2"/>
  <c r="L964" i="2" s="1"/>
  <c r="K965" i="2"/>
  <c r="L965" i="2" s="1"/>
  <c r="K966" i="2"/>
  <c r="K967" i="2"/>
  <c r="K968" i="2"/>
  <c r="L968" i="2" s="1"/>
  <c r="K969" i="2"/>
  <c r="L969" i="2" s="1"/>
  <c r="K970" i="2"/>
  <c r="K971" i="2"/>
  <c r="K972" i="2"/>
  <c r="L972" i="2" s="1"/>
  <c r="K973" i="2"/>
  <c r="L973" i="2" s="1"/>
  <c r="K974" i="2"/>
  <c r="K975" i="2"/>
  <c r="K976" i="2"/>
  <c r="L976" i="2" s="1"/>
  <c r="K977" i="2"/>
  <c r="L977" i="2" s="1"/>
  <c r="K978" i="2"/>
  <c r="K979" i="2"/>
  <c r="K980" i="2"/>
  <c r="L980" i="2" s="1"/>
  <c r="K981" i="2"/>
  <c r="L981" i="2" s="1"/>
  <c r="K982" i="2"/>
  <c r="K983" i="2"/>
  <c r="L983" i="2" s="1"/>
  <c r="K984" i="2"/>
  <c r="K987" i="2"/>
  <c r="L987" i="2" s="1"/>
  <c r="K988" i="2"/>
  <c r="K989" i="2"/>
  <c r="K990" i="2"/>
  <c r="L990" i="2" s="1"/>
  <c r="K991" i="2"/>
  <c r="L991" i="2" s="1"/>
  <c r="K992" i="2"/>
  <c r="K993" i="2"/>
  <c r="K994" i="2"/>
  <c r="L994" i="2" s="1"/>
  <c r="K995" i="2"/>
  <c r="L995" i="2" s="1"/>
  <c r="K996" i="2"/>
  <c r="K997" i="2"/>
  <c r="K998" i="2"/>
  <c r="L998" i="2" s="1"/>
  <c r="K999" i="2"/>
  <c r="L999" i="2" s="1"/>
  <c r="K1000" i="2"/>
  <c r="K1001" i="2"/>
  <c r="K1002" i="2"/>
  <c r="L1002" i="2" s="1"/>
  <c r="K1003" i="2"/>
  <c r="L1003" i="2" s="1"/>
  <c r="K1004" i="2"/>
  <c r="K1005" i="2"/>
  <c r="K1006" i="2"/>
  <c r="L1006" i="2" s="1"/>
  <c r="K1007" i="2"/>
  <c r="L1007" i="2" s="1"/>
  <c r="K1008" i="2"/>
  <c r="K1009" i="2"/>
  <c r="K1010" i="2"/>
  <c r="L1010" i="2" s="1"/>
  <c r="K1011" i="2"/>
  <c r="L1011" i="2" s="1"/>
  <c r="K1012" i="2"/>
  <c r="K1013" i="2"/>
  <c r="K1014" i="2"/>
  <c r="L1014" i="2" s="1"/>
  <c r="K1015" i="2"/>
  <c r="L1015" i="2" s="1"/>
  <c r="K1016" i="2"/>
  <c r="K1017" i="2"/>
  <c r="K1018" i="2"/>
  <c r="L1018" i="2" s="1"/>
  <c r="K1019" i="2"/>
  <c r="L1019" i="2" s="1"/>
  <c r="K1020" i="2"/>
  <c r="K1021" i="2"/>
  <c r="K1022" i="2"/>
  <c r="L1022" i="2" s="1"/>
  <c r="K1023" i="2"/>
  <c r="L1023" i="2" s="1"/>
  <c r="K1024" i="2"/>
  <c r="K1025" i="2"/>
  <c r="K1026" i="2"/>
  <c r="L1026" i="2" s="1"/>
  <c r="K1027" i="2"/>
  <c r="L1027" i="2" s="1"/>
  <c r="K1028" i="2"/>
  <c r="K1029" i="2"/>
  <c r="K1030" i="2"/>
  <c r="L1030" i="2" s="1"/>
  <c r="K1031" i="2"/>
  <c r="L1031" i="2" s="1"/>
  <c r="K1032" i="2"/>
  <c r="K1033" i="2"/>
  <c r="K1034" i="2"/>
  <c r="L1034" i="2" s="1"/>
  <c r="K1035" i="2"/>
  <c r="L1035" i="2" s="1"/>
  <c r="K1036" i="2"/>
  <c r="K1037" i="2"/>
  <c r="K1038" i="2"/>
  <c r="L1038" i="2" s="1"/>
  <c r="K1039" i="2"/>
  <c r="L1039" i="2" s="1"/>
  <c r="K1040" i="2"/>
  <c r="K1041" i="2"/>
  <c r="K1042" i="2"/>
  <c r="L1042" i="2" s="1"/>
  <c r="K1043" i="2"/>
  <c r="L1043" i="2" s="1"/>
  <c r="K1044" i="2"/>
  <c r="K1045" i="2"/>
  <c r="K1046" i="2"/>
  <c r="L1046" i="2" s="1"/>
  <c r="K1047" i="2"/>
  <c r="L1047" i="2" s="1"/>
  <c r="K1048" i="2"/>
  <c r="K1049" i="2"/>
  <c r="K1050" i="2"/>
  <c r="L1050" i="2" s="1"/>
  <c r="K1051" i="2"/>
  <c r="L1051" i="2" s="1"/>
  <c r="K1052" i="2"/>
  <c r="K1053" i="2"/>
  <c r="K1054" i="2"/>
  <c r="L1054" i="2" s="1"/>
  <c r="K1055" i="2"/>
  <c r="L1055" i="2" s="1"/>
  <c r="K1056" i="2"/>
  <c r="K1057" i="2"/>
  <c r="K1058" i="2"/>
  <c r="L1058" i="2" s="1"/>
  <c r="K1059" i="2"/>
  <c r="L1059" i="2" s="1"/>
  <c r="K1060" i="2"/>
  <c r="K1061" i="2"/>
  <c r="K1062" i="2"/>
  <c r="L1062" i="2" s="1"/>
  <c r="K1063" i="2"/>
  <c r="L1063" i="2" s="1"/>
  <c r="K1064" i="2"/>
  <c r="K1066" i="2"/>
  <c r="K1068" i="2"/>
  <c r="L1068" i="2" s="1"/>
  <c r="K1069" i="2"/>
  <c r="L1069" i="2" s="1"/>
  <c r="K1070" i="2"/>
  <c r="K1071" i="2"/>
  <c r="K1072" i="2"/>
  <c r="L1072" i="2" s="1"/>
  <c r="K1073" i="2"/>
  <c r="L1073" i="2" s="1"/>
  <c r="K1074" i="2"/>
  <c r="K1075" i="2"/>
  <c r="K1076" i="2"/>
  <c r="L1076" i="2" s="1"/>
  <c r="K1077" i="2"/>
  <c r="L1077" i="2" s="1"/>
  <c r="K1078" i="2"/>
  <c r="K1079" i="2"/>
  <c r="K1080" i="2"/>
  <c r="L1080" i="2" s="1"/>
  <c r="K1081" i="2"/>
  <c r="L1081" i="2" s="1"/>
  <c r="K1082" i="2"/>
  <c r="K1083" i="2"/>
  <c r="K1084" i="2"/>
  <c r="L1084" i="2" s="1"/>
  <c r="K1085" i="2"/>
  <c r="L1085" i="2" s="1"/>
  <c r="K1086" i="2"/>
  <c r="K1087" i="2"/>
  <c r="K1088" i="2"/>
  <c r="L1088" i="2" s="1"/>
  <c r="K1089" i="2"/>
  <c r="L1089" i="2" s="1"/>
  <c r="K1090" i="2"/>
  <c r="K1091" i="2"/>
  <c r="K1092" i="2"/>
  <c r="L1092" i="2" s="1"/>
  <c r="K1093" i="2"/>
  <c r="L1093" i="2" s="1"/>
  <c r="K1094" i="2"/>
  <c r="K1095" i="2"/>
  <c r="K1096" i="2"/>
  <c r="L1096" i="2" s="1"/>
  <c r="K1097" i="2"/>
  <c r="L1097" i="2" s="1"/>
  <c r="K1098" i="2"/>
  <c r="K1099" i="2"/>
  <c r="K1100" i="2"/>
  <c r="L1100" i="2" s="1"/>
  <c r="K1101" i="2"/>
  <c r="L1101" i="2" s="1"/>
  <c r="K1102" i="2"/>
  <c r="K1103" i="2"/>
  <c r="K1104" i="2"/>
  <c r="L1104" i="2" s="1"/>
  <c r="K1105" i="2"/>
  <c r="L1105" i="2" s="1"/>
  <c r="K1106" i="2"/>
  <c r="K1107" i="2"/>
  <c r="K1108" i="2"/>
  <c r="L1108" i="2" s="1"/>
  <c r="K1109" i="2"/>
  <c r="L1109" i="2" s="1"/>
  <c r="K1110" i="2"/>
  <c r="K1111" i="2"/>
  <c r="K1112" i="2"/>
  <c r="L1112" i="2" s="1"/>
  <c r="K1113" i="2"/>
  <c r="L1113" i="2" s="1"/>
  <c r="K1114" i="2"/>
  <c r="K1115" i="2"/>
  <c r="K1116" i="2"/>
  <c r="L1116" i="2" s="1"/>
  <c r="K1117" i="2"/>
  <c r="L1117" i="2" s="1"/>
  <c r="K1118" i="2"/>
  <c r="K1119" i="2"/>
  <c r="K1120" i="2"/>
  <c r="L1120" i="2" s="1"/>
  <c r="K1121" i="2"/>
  <c r="L1121" i="2" s="1"/>
  <c r="K1122" i="2"/>
  <c r="K1123" i="2"/>
  <c r="K1124" i="2"/>
  <c r="L1124" i="2" s="1"/>
  <c r="K1125" i="2"/>
  <c r="L1125" i="2" s="1"/>
  <c r="K1126" i="2"/>
  <c r="K1127" i="2"/>
  <c r="K1128" i="2"/>
  <c r="L1128" i="2" s="1"/>
  <c r="K1129" i="2"/>
  <c r="L1129" i="2" s="1"/>
  <c r="K1130" i="2"/>
  <c r="K1131" i="2"/>
  <c r="K1132" i="2"/>
  <c r="L1132" i="2" s="1"/>
  <c r="K1133" i="2"/>
  <c r="L1133" i="2" s="1"/>
  <c r="K1134" i="2"/>
  <c r="K1135" i="2"/>
  <c r="K1136" i="2"/>
  <c r="L1136" i="2" s="1"/>
  <c r="K1137" i="2"/>
  <c r="L1137" i="2" s="1"/>
  <c r="K1138" i="2"/>
  <c r="K1139" i="2"/>
  <c r="K1140" i="2"/>
  <c r="L1140" i="2" s="1"/>
  <c r="K1141" i="2"/>
  <c r="L1141" i="2" s="1"/>
  <c r="K1142" i="2"/>
  <c r="K1143" i="2"/>
  <c r="K1144" i="2"/>
  <c r="L1144" i="2" s="1"/>
  <c r="K1145" i="2"/>
  <c r="L1145" i="2" s="1"/>
  <c r="K1146" i="2"/>
  <c r="K1147" i="2"/>
  <c r="K1148" i="2"/>
  <c r="L1148" i="2" s="1"/>
  <c r="K1149" i="2"/>
  <c r="L1149" i="2" s="1"/>
  <c r="K1150" i="2"/>
  <c r="K1151" i="2"/>
  <c r="K1152" i="2"/>
  <c r="L1152" i="2" s="1"/>
  <c r="K1153" i="2"/>
  <c r="L1153" i="2" s="1"/>
  <c r="K1154" i="2"/>
  <c r="K1155" i="2"/>
  <c r="K1156" i="2"/>
  <c r="L1156" i="2" s="1"/>
  <c r="K1157" i="2"/>
  <c r="L1157" i="2" s="1"/>
  <c r="K1158" i="2"/>
  <c r="K1159" i="2"/>
  <c r="K1160" i="2"/>
  <c r="L1160" i="2" s="1"/>
  <c r="K1161" i="2"/>
  <c r="L1161" i="2" s="1"/>
  <c r="K1162" i="2"/>
  <c r="K1163" i="2"/>
  <c r="K1164" i="2"/>
  <c r="L1164" i="2" s="1"/>
  <c r="K1165" i="2"/>
  <c r="L1165" i="2" s="1"/>
  <c r="K1166" i="2"/>
  <c r="K1167" i="2"/>
  <c r="K1168" i="2"/>
  <c r="L1168" i="2" s="1"/>
  <c r="K1169" i="2"/>
  <c r="L1169" i="2" s="1"/>
  <c r="K1170" i="2"/>
  <c r="K1171" i="2"/>
  <c r="K1172" i="2"/>
  <c r="L1172" i="2" s="1"/>
  <c r="K1173" i="2"/>
  <c r="L1173" i="2" s="1"/>
  <c r="K1174" i="2"/>
  <c r="K1175" i="2"/>
  <c r="K1176" i="2"/>
  <c r="L1176" i="2" s="1"/>
  <c r="K1177" i="2"/>
  <c r="L1177" i="2" s="1"/>
  <c r="K1178" i="2"/>
  <c r="K1179" i="2"/>
  <c r="K1180" i="2"/>
  <c r="L1180" i="2" s="1"/>
  <c r="K1181" i="2"/>
  <c r="L1181" i="2" s="1"/>
  <c r="K1182" i="2"/>
  <c r="K1183" i="2"/>
  <c r="K1184" i="2"/>
  <c r="L1184" i="2" s="1"/>
  <c r="K1185" i="2"/>
  <c r="L1185" i="2" s="1"/>
  <c r="K1186" i="2"/>
  <c r="K1187" i="2"/>
  <c r="K1188" i="2"/>
  <c r="L1188" i="2" s="1"/>
  <c r="K1189" i="2"/>
  <c r="L1189" i="2" s="1"/>
  <c r="K1190" i="2"/>
  <c r="K1191" i="2"/>
  <c r="K1192" i="2"/>
  <c r="L1192" i="2" s="1"/>
  <c r="K1193" i="2"/>
  <c r="L1193" i="2" s="1"/>
  <c r="K1194" i="2"/>
  <c r="K1195" i="2"/>
  <c r="K1196" i="2"/>
  <c r="L1196" i="2" s="1"/>
  <c r="K1197" i="2"/>
  <c r="L1197" i="2" s="1"/>
  <c r="K1198" i="2"/>
  <c r="K1199" i="2"/>
  <c r="K1200" i="2"/>
  <c r="L1200" i="2" s="1"/>
  <c r="K1201" i="2"/>
  <c r="L1201" i="2" s="1"/>
  <c r="K1202" i="2"/>
  <c r="K1203" i="2"/>
  <c r="K1204" i="2"/>
  <c r="L1204" i="2" s="1"/>
  <c r="K1205" i="2"/>
  <c r="L1205" i="2" s="1"/>
  <c r="K1206" i="2"/>
  <c r="K1207" i="2"/>
  <c r="K1208" i="2"/>
  <c r="L1208" i="2" s="1"/>
  <c r="K1209" i="2"/>
  <c r="L1209" i="2" s="1"/>
  <c r="K1210" i="2"/>
  <c r="K1211" i="2"/>
  <c r="K1212" i="2"/>
  <c r="L1212" i="2" s="1"/>
  <c r="K1213" i="2"/>
  <c r="L1213" i="2" s="1"/>
  <c r="K1214" i="2"/>
  <c r="K1215" i="2"/>
  <c r="K1216" i="2"/>
  <c r="L1216" i="2" s="1"/>
  <c r="K1217" i="2"/>
  <c r="L1217" i="2" s="1"/>
  <c r="K1218" i="2"/>
  <c r="K1219" i="2"/>
  <c r="K1220" i="2"/>
  <c r="L1220" i="2" s="1"/>
  <c r="K1221" i="2"/>
  <c r="L1221" i="2" s="1"/>
  <c r="K1222" i="2"/>
  <c r="K1223" i="2"/>
  <c r="K1224" i="2"/>
  <c r="L1224" i="2" s="1"/>
  <c r="K1225" i="2"/>
  <c r="L1225" i="2" s="1"/>
  <c r="K1226" i="2"/>
  <c r="K1227" i="2"/>
  <c r="K1228" i="2"/>
  <c r="L1228" i="2" s="1"/>
  <c r="K1229" i="2"/>
  <c r="L1229" i="2" s="1"/>
  <c r="K1230" i="2"/>
  <c r="K1231" i="2"/>
  <c r="K1232" i="2"/>
  <c r="L1232" i="2" s="1"/>
  <c r="K1233" i="2"/>
  <c r="L1233" i="2" s="1"/>
  <c r="K1234" i="2"/>
  <c r="K1235" i="2"/>
  <c r="K1236" i="2"/>
  <c r="L1236" i="2" s="1"/>
  <c r="K1237" i="2"/>
  <c r="L1237" i="2" s="1"/>
  <c r="K1238" i="2"/>
  <c r="K1239" i="2"/>
  <c r="K1240" i="2"/>
  <c r="L1240" i="2" s="1"/>
  <c r="K1241" i="2"/>
  <c r="L1241" i="2" s="1"/>
  <c r="K1242" i="2"/>
  <c r="K1243" i="2"/>
  <c r="K1244" i="2"/>
  <c r="L1244" i="2" s="1"/>
  <c r="K1245" i="2"/>
  <c r="L1245" i="2" s="1"/>
  <c r="K1246" i="2"/>
  <c r="K1247" i="2"/>
  <c r="K1248" i="2"/>
  <c r="L1248" i="2" s="1"/>
  <c r="K1249" i="2"/>
  <c r="L1249" i="2" s="1"/>
  <c r="K1250" i="2"/>
  <c r="K1251" i="2"/>
  <c r="K1252" i="2"/>
  <c r="L1252" i="2" s="1"/>
  <c r="K1253" i="2"/>
  <c r="L1253" i="2" s="1"/>
  <c r="K1254" i="2"/>
  <c r="K1255" i="2"/>
  <c r="K1256" i="2"/>
  <c r="L1256" i="2" s="1"/>
  <c r="K1257" i="2"/>
  <c r="L1257" i="2" s="1"/>
  <c r="K1258" i="2"/>
  <c r="K1259" i="2"/>
  <c r="K1260" i="2"/>
  <c r="L1260" i="2" s="1"/>
  <c r="K1261" i="2"/>
  <c r="L1261" i="2" s="1"/>
  <c r="K1262" i="2"/>
  <c r="K1263" i="2"/>
  <c r="K1264" i="2"/>
  <c r="L1264" i="2" s="1"/>
  <c r="K1265" i="2"/>
  <c r="L1265" i="2" s="1"/>
  <c r="K1266" i="2"/>
  <c r="K1267" i="2"/>
  <c r="K1268" i="2"/>
  <c r="L1268" i="2" s="1"/>
  <c r="K1269" i="2"/>
  <c r="L1269" i="2" s="1"/>
  <c r="K1270" i="2"/>
  <c r="K1271" i="2"/>
  <c r="K1272" i="2"/>
  <c r="L1272" i="2" s="1"/>
  <c r="K1273" i="2"/>
  <c r="L1273" i="2" s="1"/>
  <c r="K1274" i="2"/>
  <c r="K1275" i="2"/>
  <c r="K1276" i="2"/>
  <c r="L1276" i="2" s="1"/>
  <c r="K1277" i="2"/>
  <c r="L1277" i="2" s="1"/>
  <c r="K1278" i="2"/>
  <c r="K1279" i="2"/>
  <c r="K1280" i="2"/>
  <c r="L1280" i="2" s="1"/>
  <c r="K1281" i="2"/>
  <c r="L1281" i="2" s="1"/>
  <c r="K1282" i="2"/>
  <c r="K1283" i="2"/>
  <c r="K1284" i="2"/>
  <c r="L1284" i="2" s="1"/>
  <c r="K1285" i="2"/>
  <c r="L1285" i="2" s="1"/>
  <c r="K1286" i="2"/>
  <c r="K1287" i="2"/>
  <c r="K1288" i="2"/>
  <c r="L1288" i="2" s="1"/>
  <c r="K1289" i="2"/>
  <c r="L1289" i="2" s="1"/>
  <c r="K1290" i="2"/>
  <c r="K1291" i="2"/>
  <c r="K1292" i="2"/>
  <c r="L1292" i="2" s="1"/>
  <c r="K1293" i="2"/>
  <c r="L1293" i="2" s="1"/>
  <c r="K1294" i="2"/>
  <c r="K1295" i="2"/>
  <c r="K1296" i="2"/>
  <c r="L1296" i="2" s="1"/>
  <c r="K1297" i="2"/>
  <c r="L1297" i="2" s="1"/>
  <c r="K1298" i="2"/>
  <c r="K1299" i="2"/>
  <c r="K1300" i="2"/>
  <c r="L1300" i="2" s="1"/>
  <c r="K1301" i="2"/>
  <c r="L1301" i="2" s="1"/>
  <c r="K1302" i="2"/>
  <c r="K1303" i="2"/>
  <c r="K1304" i="2"/>
  <c r="L1304" i="2" s="1"/>
  <c r="K1305" i="2"/>
  <c r="L1305" i="2" s="1"/>
  <c r="K1306" i="2"/>
  <c r="K1307" i="2"/>
  <c r="K1308" i="2"/>
  <c r="L1308" i="2" s="1"/>
  <c r="K1309" i="2"/>
  <c r="L1309" i="2" s="1"/>
  <c r="K1310" i="2"/>
  <c r="K1311" i="2"/>
  <c r="K1312" i="2"/>
  <c r="L1312" i="2" s="1"/>
  <c r="K1313" i="2"/>
  <c r="L1313" i="2" s="1"/>
  <c r="K1314" i="2"/>
  <c r="K1315" i="2"/>
  <c r="K1316" i="2"/>
  <c r="L1316" i="2" s="1"/>
  <c r="K1317" i="2"/>
  <c r="L1317" i="2" s="1"/>
  <c r="K1318" i="2"/>
  <c r="K1319" i="2"/>
  <c r="K1320" i="2"/>
  <c r="L1320" i="2" s="1"/>
  <c r="K1321" i="2"/>
  <c r="L1321" i="2" s="1"/>
  <c r="K1322" i="2"/>
  <c r="K1323" i="2"/>
  <c r="K1324" i="2"/>
  <c r="L1324" i="2" s="1"/>
  <c r="K1325" i="2"/>
  <c r="L1325" i="2" s="1"/>
  <c r="J3" i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K48" i="7" l="1"/>
  <c r="K44" i="7"/>
  <c r="K40" i="7"/>
  <c r="K36" i="7"/>
  <c r="K32" i="7"/>
  <c r="K28" i="7"/>
  <c r="K24" i="7"/>
  <c r="K20" i="7"/>
  <c r="K16" i="7"/>
  <c r="K12" i="7"/>
  <c r="K8" i="7"/>
  <c r="K4" i="7"/>
  <c r="L881" i="2"/>
  <c r="L879" i="2"/>
  <c r="L984" i="2"/>
  <c r="L1319" i="2"/>
  <c r="L1311" i="2"/>
  <c r="L1303" i="2"/>
  <c r="L1295" i="2"/>
  <c r="L1291" i="2"/>
  <c r="L1283" i="2"/>
  <c r="L1275" i="2"/>
  <c r="L1267" i="2"/>
  <c r="L1259" i="2"/>
  <c r="L1251" i="2"/>
  <c r="L1243" i="2"/>
  <c r="L1235" i="2"/>
  <c r="L1227" i="2"/>
  <c r="L1219" i="2"/>
  <c r="L1211" i="2"/>
  <c r="L1203" i="2"/>
  <c r="L1195" i="2"/>
  <c r="L1187" i="2"/>
  <c r="L1179" i="2"/>
  <c r="L1171" i="2"/>
  <c r="L1163" i="2"/>
  <c r="L1155" i="2"/>
  <c r="L1147" i="2"/>
  <c r="L1139" i="2"/>
  <c r="L1131" i="2"/>
  <c r="L1123" i="2"/>
  <c r="L1111" i="2"/>
  <c r="L1103" i="2"/>
  <c r="L1095" i="2"/>
  <c r="L1087" i="2"/>
  <c r="L1079" i="2"/>
  <c r="L1071" i="2"/>
  <c r="L1061" i="2"/>
  <c r="L1053" i="2"/>
  <c r="L1045" i="2"/>
  <c r="L1037" i="2"/>
  <c r="L1029" i="2"/>
  <c r="L1021" i="2"/>
  <c r="L1013" i="2"/>
  <c r="L1001" i="2"/>
  <c r="L959" i="2"/>
  <c r="L951" i="2"/>
  <c r="L947" i="2"/>
  <c r="L939" i="2"/>
  <c r="L931" i="2"/>
  <c r="L923" i="2"/>
  <c r="L915" i="2"/>
  <c r="L911" i="2"/>
  <c r="L903" i="2"/>
  <c r="L895" i="2"/>
  <c r="L891" i="2"/>
  <c r="L887" i="2"/>
  <c r="L883" i="2"/>
  <c r="L872" i="2"/>
  <c r="L864" i="2"/>
  <c r="L856" i="2"/>
  <c r="L848" i="2"/>
  <c r="L840" i="2"/>
  <c r="L832" i="2"/>
  <c r="L830" i="2"/>
  <c r="L821" i="2"/>
  <c r="L813" i="2"/>
  <c r="L805" i="2"/>
  <c r="L797" i="2"/>
  <c r="L789" i="2"/>
  <c r="L781" i="2"/>
  <c r="L777" i="2"/>
  <c r="L769" i="2"/>
  <c r="L761" i="2"/>
  <c r="L753" i="2"/>
  <c r="L745" i="2"/>
  <c r="L737" i="2"/>
  <c r="L729" i="2"/>
  <c r="L721" i="2"/>
  <c r="L717" i="2"/>
  <c r="L709" i="2"/>
  <c r="L701" i="2"/>
  <c r="L693" i="2"/>
  <c r="L685" i="2"/>
  <c r="L677" i="2"/>
  <c r="L669" i="2"/>
  <c r="L665" i="2"/>
  <c r="L661" i="2"/>
  <c r="L653" i="2"/>
  <c r="L649" i="2"/>
  <c r="L641" i="2"/>
  <c r="L1067" i="2"/>
  <c r="L880" i="2"/>
  <c r="L878" i="2"/>
  <c r="L1323" i="2"/>
  <c r="L1315" i="2"/>
  <c r="L1307" i="2"/>
  <c r="L1299" i="2"/>
  <c r="L1287" i="2"/>
  <c r="L1279" i="2"/>
  <c r="L1271" i="2"/>
  <c r="L1263" i="2"/>
  <c r="L1255" i="2"/>
  <c r="L1247" i="2"/>
  <c r="L1239" i="2"/>
  <c r="L1231" i="2"/>
  <c r="L1223" i="2"/>
  <c r="L1215" i="2"/>
  <c r="L1207" i="2"/>
  <c r="L1199" i="2"/>
  <c r="L1191" i="2"/>
  <c r="L1183" i="2"/>
  <c r="L1175" i="2"/>
  <c r="L1167" i="2"/>
  <c r="L1159" i="2"/>
  <c r="L1151" i="2"/>
  <c r="L1143" i="2"/>
  <c r="L1135" i="2"/>
  <c r="L1127" i="2"/>
  <c r="L1119" i="2"/>
  <c r="L1115" i="2"/>
  <c r="L1107" i="2"/>
  <c r="L1099" i="2"/>
  <c r="L1091" i="2"/>
  <c r="L1083" i="2"/>
  <c r="L1075" i="2"/>
  <c r="L1066" i="2"/>
  <c r="L1057" i="2"/>
  <c r="L1049" i="2"/>
  <c r="L1041" i="2"/>
  <c r="L1033" i="2"/>
  <c r="L1025" i="2"/>
  <c r="L1017" i="2"/>
  <c r="L1009" i="2"/>
  <c r="L1005" i="2"/>
  <c r="L997" i="2"/>
  <c r="L993" i="2"/>
  <c r="L989" i="2"/>
  <c r="L979" i="2"/>
  <c r="L975" i="2"/>
  <c r="L971" i="2"/>
  <c r="L967" i="2"/>
  <c r="L963" i="2"/>
  <c r="L955" i="2"/>
  <c r="L943" i="2"/>
  <c r="L935" i="2"/>
  <c r="L927" i="2"/>
  <c r="L919" i="2"/>
  <c r="L907" i="2"/>
  <c r="L899" i="2"/>
  <c r="L868" i="2"/>
  <c r="L860" i="2"/>
  <c r="L852" i="2"/>
  <c r="L844" i="2"/>
  <c r="L836" i="2"/>
  <c r="L825" i="2"/>
  <c r="L817" i="2"/>
  <c r="L809" i="2"/>
  <c r="L801" i="2"/>
  <c r="L793" i="2"/>
  <c r="L785" i="2"/>
  <c r="L773" i="2"/>
  <c r="L765" i="2"/>
  <c r="L757" i="2"/>
  <c r="L749" i="2"/>
  <c r="L741" i="2"/>
  <c r="L733" i="2"/>
  <c r="L725" i="2"/>
  <c r="L713" i="2"/>
  <c r="L705" i="2"/>
  <c r="L697" i="2"/>
  <c r="L689" i="2"/>
  <c r="L681" i="2"/>
  <c r="L673" i="2"/>
  <c r="L657" i="2"/>
  <c r="L645" i="2"/>
  <c r="L637" i="2"/>
  <c r="L985" i="2"/>
  <c r="L1322" i="2"/>
  <c r="L1318" i="2"/>
  <c r="L1314" i="2"/>
  <c r="L1310" i="2"/>
  <c r="L1306" i="2"/>
  <c r="L1302" i="2"/>
  <c r="L1298" i="2"/>
  <c r="L1294" i="2"/>
  <c r="L1290" i="2"/>
  <c r="L1286" i="2"/>
  <c r="L1282" i="2"/>
  <c r="L1278" i="2"/>
  <c r="L1274" i="2"/>
  <c r="L1270" i="2"/>
  <c r="L1266" i="2"/>
  <c r="L1262" i="2"/>
  <c r="L1258" i="2"/>
  <c r="L1254" i="2"/>
  <c r="L1250" i="2"/>
  <c r="L1246" i="2"/>
  <c r="L1242" i="2"/>
  <c r="L1238" i="2"/>
  <c r="L1234" i="2"/>
  <c r="L1230" i="2"/>
  <c r="L1226" i="2"/>
  <c r="L1222" i="2"/>
  <c r="L1218" i="2"/>
  <c r="L1214" i="2"/>
  <c r="L1210" i="2"/>
  <c r="L1206" i="2"/>
  <c r="L1202" i="2"/>
  <c r="L1198" i="2"/>
  <c r="L1194" i="2"/>
  <c r="L1190" i="2"/>
  <c r="L1186" i="2"/>
  <c r="L1182" i="2"/>
  <c r="L1178" i="2"/>
  <c r="L1174" i="2"/>
  <c r="L1170" i="2"/>
  <c r="L1166" i="2"/>
  <c r="L1162" i="2"/>
  <c r="L1158" i="2"/>
  <c r="L1154" i="2"/>
  <c r="L1150" i="2"/>
  <c r="L1146" i="2"/>
  <c r="L1142" i="2"/>
  <c r="L1138" i="2"/>
  <c r="L1134" i="2"/>
  <c r="L1130" i="2"/>
  <c r="L1126" i="2"/>
  <c r="L1122" i="2"/>
  <c r="L1118" i="2"/>
  <c r="L1114" i="2"/>
  <c r="L1110" i="2"/>
  <c r="L1106" i="2"/>
  <c r="L1102" i="2"/>
  <c r="L1098" i="2"/>
  <c r="L1094" i="2"/>
  <c r="L1090" i="2"/>
  <c r="L1086" i="2"/>
  <c r="L1082" i="2"/>
  <c r="L1078" i="2"/>
  <c r="L1074" i="2"/>
  <c r="L1070" i="2"/>
  <c r="L1064" i="2"/>
  <c r="L1060" i="2"/>
  <c r="L1056" i="2"/>
  <c r="L1052" i="2"/>
  <c r="L1048" i="2"/>
  <c r="L1044" i="2"/>
  <c r="L1040" i="2"/>
  <c r="L1036" i="2"/>
  <c r="L1032" i="2"/>
  <c r="L1028" i="2"/>
  <c r="L1024" i="2"/>
  <c r="L1020" i="2"/>
  <c r="L1016" i="2"/>
  <c r="L1012" i="2"/>
  <c r="L1008" i="2"/>
  <c r="L1004" i="2"/>
  <c r="L1000" i="2"/>
  <c r="L996" i="2"/>
  <c r="L992" i="2"/>
  <c r="L988" i="2"/>
  <c r="L982" i="2"/>
  <c r="L978" i="2"/>
  <c r="L974" i="2"/>
  <c r="L970" i="2"/>
  <c r="L966" i="2"/>
  <c r="L962" i="2"/>
  <c r="L958" i="2"/>
  <c r="L954" i="2"/>
  <c r="L950" i="2"/>
  <c r="L946" i="2"/>
  <c r="L942" i="2"/>
  <c r="L938" i="2"/>
  <c r="L934" i="2"/>
  <c r="L930" i="2"/>
  <c r="L926" i="2"/>
  <c r="L922" i="2"/>
  <c r="L918" i="2"/>
  <c r="L914" i="2"/>
  <c r="L910" i="2"/>
  <c r="L906" i="2"/>
  <c r="L902" i="2"/>
  <c r="L898" i="2"/>
  <c r="L894" i="2"/>
  <c r="L890" i="2"/>
  <c r="L886" i="2"/>
  <c r="L882" i="2"/>
  <c r="L871" i="2"/>
  <c r="L867" i="2"/>
  <c r="L863" i="2"/>
  <c r="L859" i="2"/>
  <c r="L855" i="2"/>
  <c r="L851" i="2"/>
  <c r="L847" i="2"/>
  <c r="L843" i="2"/>
  <c r="L839" i="2"/>
  <c r="L835" i="2"/>
  <c r="L831" i="2"/>
  <c r="L829" i="2"/>
  <c r="L824" i="2"/>
  <c r="L820" i="2"/>
  <c r="L816" i="2"/>
  <c r="L812" i="2"/>
  <c r="L808" i="2"/>
  <c r="L804" i="2"/>
  <c r="L800" i="2"/>
  <c r="L796" i="2"/>
  <c r="L792" i="2"/>
  <c r="L788" i="2"/>
  <c r="L784" i="2"/>
  <c r="L780" i="2"/>
  <c r="L776" i="2"/>
  <c r="L772" i="2"/>
  <c r="L768" i="2"/>
  <c r="L764" i="2"/>
  <c r="L760" i="2"/>
  <c r="L756" i="2"/>
  <c r="L752" i="2"/>
  <c r="L748" i="2"/>
  <c r="L744" i="2"/>
  <c r="L740" i="2"/>
  <c r="L736" i="2"/>
  <c r="L732" i="2"/>
  <c r="L728" i="2"/>
  <c r="L724" i="2"/>
  <c r="L720" i="2"/>
  <c r="L716" i="2"/>
  <c r="L712" i="2"/>
  <c r="L708" i="2"/>
  <c r="L704" i="2"/>
  <c r="L700" i="2"/>
  <c r="L696" i="2"/>
  <c r="L692" i="2"/>
  <c r="L688" i="2"/>
  <c r="L684" i="2"/>
  <c r="L680" i="2"/>
  <c r="L676" i="2"/>
  <c r="L672" i="2"/>
  <c r="L668" i="2"/>
  <c r="L664" i="2"/>
  <c r="L660" i="2"/>
  <c r="L656" i="2"/>
  <c r="L652" i="2"/>
  <c r="L648" i="2"/>
  <c r="L644" i="2"/>
  <c r="L640" i="2"/>
  <c r="L636" i="2"/>
  <c r="K49" i="7"/>
  <c r="K45" i="7"/>
  <c r="K41" i="7"/>
  <c r="K37" i="7"/>
  <c r="K33" i="7"/>
  <c r="K29" i="7"/>
  <c r="K25" i="7"/>
  <c r="K21" i="7"/>
  <c r="K17" i="7"/>
  <c r="K13" i="7"/>
  <c r="K9" i="7"/>
  <c r="K5" i="7"/>
  <c r="K52" i="7"/>
  <c r="K59" i="6"/>
  <c r="K60" i="6"/>
  <c r="K361" i="6"/>
  <c r="K357" i="6"/>
  <c r="K353" i="6"/>
  <c r="K349" i="6"/>
  <c r="K345" i="6"/>
  <c r="K341" i="6"/>
  <c r="K337" i="6"/>
  <c r="K333" i="6"/>
  <c r="K329" i="6"/>
  <c r="K325" i="6"/>
  <c r="K321" i="6"/>
  <c r="K317" i="6"/>
  <c r="K313" i="6"/>
  <c r="K309" i="6"/>
  <c r="K305" i="6"/>
  <c r="K301" i="6"/>
  <c r="K297" i="6"/>
  <c r="K293" i="6"/>
  <c r="K289" i="6"/>
  <c r="K285" i="6"/>
  <c r="K281" i="6"/>
  <c r="K277" i="6"/>
  <c r="K273" i="6"/>
  <c r="K269" i="6"/>
  <c r="K265" i="6"/>
  <c r="K261" i="6"/>
  <c r="K257" i="6"/>
  <c r="K253" i="6"/>
  <c r="K249" i="6"/>
  <c r="K245" i="6"/>
  <c r="K241" i="6"/>
  <c r="K237" i="6"/>
  <c r="K233" i="6"/>
  <c r="K229" i="6"/>
  <c r="K225" i="6"/>
  <c r="K221" i="6"/>
  <c r="K217" i="6"/>
  <c r="K213" i="6"/>
  <c r="K209" i="6"/>
  <c r="K205" i="6"/>
  <c r="K201" i="6"/>
  <c r="K197" i="6"/>
  <c r="K193" i="6"/>
  <c r="K189" i="6"/>
  <c r="K185" i="6"/>
  <c r="K180" i="6"/>
  <c r="K181" i="6"/>
  <c r="K176" i="6"/>
  <c r="K172" i="6"/>
  <c r="K164" i="6"/>
  <c r="K160" i="6"/>
  <c r="K156" i="6"/>
  <c r="K152" i="6"/>
  <c r="K148" i="6"/>
  <c r="K144" i="6"/>
  <c r="K140" i="6"/>
  <c r="K136" i="6"/>
  <c r="K132" i="6"/>
  <c r="K128" i="6"/>
  <c r="K124" i="6"/>
  <c r="K120" i="6"/>
  <c r="K116" i="6"/>
  <c r="K112" i="6"/>
  <c r="K108" i="6"/>
  <c r="K104" i="6"/>
  <c r="K96" i="6"/>
  <c r="K92" i="6"/>
  <c r="K88" i="6"/>
  <c r="K84" i="6"/>
  <c r="K80" i="6"/>
  <c r="K76" i="6"/>
  <c r="K72" i="6"/>
  <c r="K68" i="6"/>
  <c r="K58" i="6"/>
  <c r="K54" i="6"/>
  <c r="K50" i="6"/>
  <c r="K46" i="6"/>
  <c r="K42" i="6"/>
  <c r="K38" i="6"/>
  <c r="K34" i="6"/>
  <c r="K30" i="6"/>
  <c r="K26" i="6"/>
  <c r="K22" i="6"/>
  <c r="K18" i="6"/>
  <c r="K14" i="6"/>
  <c r="K10" i="6"/>
  <c r="K6" i="6"/>
  <c r="K719" i="6"/>
  <c r="K363" i="6"/>
  <c r="K359" i="6"/>
  <c r="K355" i="6"/>
  <c r="K351" i="6"/>
  <c r="K347" i="6"/>
  <c r="K343" i="6"/>
  <c r="K339" i="6"/>
  <c r="K335" i="6"/>
  <c r="K331" i="6"/>
  <c r="K327" i="6"/>
  <c r="K323" i="6"/>
  <c r="K319" i="6"/>
  <c r="K315" i="6"/>
  <c r="K311" i="6"/>
  <c r="K307" i="6"/>
  <c r="K303" i="6"/>
  <c r="K299" i="6"/>
  <c r="K295" i="6"/>
  <c r="K291" i="6"/>
  <c r="K287" i="6"/>
  <c r="K283" i="6"/>
  <c r="K279" i="6"/>
  <c r="K275" i="6"/>
  <c r="K271" i="6"/>
  <c r="K267" i="6"/>
  <c r="K263" i="6"/>
  <c r="K259" i="6"/>
  <c r="K255" i="6"/>
  <c r="K251" i="6"/>
  <c r="K247" i="6"/>
  <c r="K243" i="6"/>
  <c r="K239" i="6"/>
  <c r="K235" i="6"/>
  <c r="K231" i="6"/>
  <c r="K227" i="6"/>
  <c r="K223" i="6"/>
  <c r="K219" i="6"/>
  <c r="K211" i="6"/>
  <c r="K207" i="6"/>
  <c r="K203" i="6"/>
  <c r="K199" i="6"/>
  <c r="K195" i="6"/>
  <c r="K191" i="6"/>
  <c r="K187" i="6"/>
  <c r="K183" i="6"/>
  <c r="K178" i="6"/>
  <c r="K174" i="6"/>
  <c r="K170" i="6"/>
  <c r="K166" i="6"/>
  <c r="K162" i="6"/>
  <c r="K158" i="6"/>
  <c r="K154" i="6"/>
  <c r="K150" i="6"/>
  <c r="K146" i="6"/>
  <c r="K142" i="6"/>
  <c r="K138" i="6"/>
  <c r="K134" i="6"/>
  <c r="K130" i="6"/>
  <c r="K126" i="6"/>
  <c r="K122" i="6"/>
  <c r="K114" i="6"/>
  <c r="K110" i="6"/>
  <c r="K106" i="6"/>
  <c r="K102" i="6"/>
  <c r="K98" i="6"/>
  <c r="K94" i="6"/>
  <c r="K90" i="6"/>
  <c r="K86" i="6"/>
  <c r="K82" i="6"/>
  <c r="K78" i="6"/>
  <c r="K74" i="6"/>
  <c r="K70" i="6"/>
  <c r="K56" i="6"/>
  <c r="K52" i="6"/>
  <c r="K48" i="6"/>
  <c r="K44" i="6"/>
  <c r="K40" i="6"/>
  <c r="K36" i="6"/>
  <c r="K32" i="6"/>
  <c r="K28" i="6"/>
  <c r="K24" i="6"/>
  <c r="K20" i="6"/>
  <c r="K16" i="6"/>
  <c r="K8" i="6"/>
  <c r="K4" i="6"/>
  <c r="L610" i="2"/>
  <c r="L628" i="2"/>
  <c r="L624" i="2"/>
  <c r="L621" i="2"/>
  <c r="L633" i="2"/>
  <c r="L623" i="2"/>
  <c r="L618" i="2"/>
  <c r="L614" i="2"/>
  <c r="L609" i="2"/>
  <c r="L605" i="2"/>
  <c r="L601" i="2"/>
  <c r="L597" i="2"/>
  <c r="L593" i="2"/>
  <c r="L589" i="2"/>
  <c r="L585" i="2"/>
  <c r="L581" i="2"/>
  <c r="L577" i="2"/>
  <c r="L573" i="2"/>
  <c r="L629" i="2"/>
  <c r="L632" i="2"/>
  <c r="L626" i="2"/>
  <c r="L622" i="2"/>
  <c r="L617" i="2"/>
  <c r="L613" i="2"/>
  <c r="L608" i="2"/>
  <c r="L604" i="2"/>
  <c r="L600" i="2"/>
  <c r="L596" i="2"/>
  <c r="L592" i="2"/>
  <c r="L588" i="2"/>
  <c r="L584" i="2"/>
  <c r="L580" i="2"/>
  <c r="L576" i="2"/>
  <c r="L572" i="2"/>
  <c r="L73" i="2"/>
  <c r="L71" i="2"/>
  <c r="L2" i="2"/>
  <c r="L4" i="2"/>
  <c r="L569" i="2"/>
  <c r="L565" i="2"/>
  <c r="L561" i="2"/>
  <c r="L557" i="2"/>
  <c r="L553" i="2"/>
  <c r="L549" i="2"/>
  <c r="L545" i="2"/>
  <c r="L538" i="2"/>
  <c r="L534" i="2"/>
  <c r="L529" i="2"/>
  <c r="L525" i="2"/>
  <c r="L521" i="2"/>
  <c r="L517" i="2"/>
  <c r="L513" i="2"/>
  <c r="L509" i="2"/>
  <c r="L505" i="2"/>
  <c r="L501" i="2"/>
  <c r="L497" i="2"/>
  <c r="L493" i="2"/>
  <c r="L489" i="2"/>
  <c r="L485" i="2"/>
  <c r="L481" i="2"/>
  <c r="L477" i="2"/>
  <c r="L473" i="2"/>
  <c r="L469" i="2"/>
  <c r="L465" i="2"/>
  <c r="L461" i="2"/>
  <c r="L457" i="2"/>
  <c r="L453" i="2"/>
  <c r="L449" i="2"/>
  <c r="L445" i="2"/>
  <c r="L441" i="2"/>
  <c r="L437" i="2"/>
  <c r="L433" i="2"/>
  <c r="L429" i="2"/>
  <c r="L425" i="2"/>
  <c r="L421" i="2"/>
  <c r="L417" i="2"/>
  <c r="L413" i="2"/>
  <c r="L409" i="2"/>
  <c r="L405" i="2"/>
  <c r="L401" i="2"/>
  <c r="L397" i="2"/>
  <c r="L393" i="2"/>
  <c r="L389" i="2"/>
  <c r="L385" i="2"/>
  <c r="L381" i="2"/>
  <c r="L377" i="2"/>
  <c r="L373" i="2"/>
  <c r="L369" i="2"/>
  <c r="L365" i="2"/>
  <c r="L361" i="2"/>
  <c r="L12" i="2"/>
  <c r="L8" i="2"/>
  <c r="L6" i="2"/>
  <c r="L568" i="2"/>
  <c r="L564" i="2"/>
  <c r="L560" i="2"/>
  <c r="L556" i="2"/>
  <c r="L552" i="2"/>
  <c r="L548" i="2"/>
  <c r="L541" i="2"/>
  <c r="L537" i="2"/>
  <c r="L533" i="2"/>
  <c r="L528" i="2"/>
  <c r="L524" i="2"/>
  <c r="L520" i="2"/>
  <c r="L516" i="2"/>
  <c r="L512" i="2"/>
  <c r="L508" i="2"/>
  <c r="L504" i="2"/>
  <c r="L500" i="2"/>
  <c r="L496" i="2"/>
  <c r="L492" i="2"/>
  <c r="L488" i="2"/>
  <c r="L484" i="2"/>
  <c r="L480" i="2"/>
  <c r="L476" i="2"/>
  <c r="L472" i="2"/>
  <c r="L468" i="2"/>
  <c r="L464" i="2"/>
  <c r="L460" i="2"/>
  <c r="L456" i="2"/>
  <c r="L452" i="2"/>
  <c r="L448" i="2"/>
  <c r="L444" i="2"/>
  <c r="L440" i="2"/>
  <c r="L436" i="2"/>
  <c r="L432" i="2"/>
  <c r="L428" i="2"/>
  <c r="L424" i="2"/>
  <c r="L420" i="2"/>
  <c r="L416" i="2"/>
  <c r="L412" i="2"/>
  <c r="L408" i="2"/>
  <c r="L404" i="2"/>
  <c r="L400" i="2"/>
  <c r="L396" i="2"/>
  <c r="L392" i="2"/>
  <c r="L388" i="2"/>
  <c r="L357" i="2"/>
  <c r="L353" i="2"/>
  <c r="L349" i="2"/>
  <c r="L345" i="2"/>
  <c r="L341" i="2"/>
  <c r="L337" i="2"/>
  <c r="L333" i="2"/>
  <c r="L329" i="2"/>
  <c r="L325" i="2"/>
  <c r="L321" i="2"/>
  <c r="L317" i="2"/>
  <c r="L313" i="2"/>
  <c r="L309" i="2"/>
  <c r="L305" i="2"/>
  <c r="L301" i="2"/>
  <c r="L297" i="2"/>
  <c r="L293" i="2"/>
  <c r="L289" i="2"/>
  <c r="L285" i="2"/>
  <c r="L281" i="2"/>
  <c r="L277" i="2"/>
  <c r="L275" i="2"/>
  <c r="L272" i="2"/>
  <c r="L268" i="2"/>
  <c r="L264" i="2"/>
  <c r="L260" i="2"/>
  <c r="L256" i="2"/>
  <c r="L252" i="2"/>
  <c r="L248" i="2"/>
  <c r="L244" i="2"/>
  <c r="L240" i="2"/>
  <c r="L234" i="2"/>
  <c r="L236" i="2"/>
  <c r="L231" i="2"/>
  <c r="L227" i="2"/>
  <c r="L223" i="2"/>
  <c r="L219" i="2"/>
  <c r="L215" i="2"/>
  <c r="L211" i="2"/>
  <c r="L207" i="2"/>
  <c r="L203" i="2"/>
  <c r="L199" i="2"/>
  <c r="L195" i="2"/>
  <c r="L191" i="2"/>
  <c r="L187" i="2"/>
  <c r="L183" i="2"/>
  <c r="L179" i="2"/>
  <c r="L175" i="2"/>
  <c r="L171" i="2"/>
  <c r="L167" i="2"/>
  <c r="L163" i="2"/>
  <c r="L159" i="2"/>
  <c r="L155" i="2"/>
  <c r="L151" i="2"/>
  <c r="L147" i="2"/>
  <c r="L143" i="2"/>
  <c r="L139" i="2"/>
  <c r="L135" i="2"/>
  <c r="L131" i="2"/>
  <c r="L127" i="2"/>
  <c r="L123" i="2"/>
  <c r="L119" i="2"/>
  <c r="L115" i="2"/>
  <c r="L111" i="2"/>
  <c r="L107" i="2"/>
  <c r="L103" i="2"/>
  <c r="L99" i="2"/>
  <c r="L95" i="2"/>
  <c r="L91" i="2"/>
  <c r="L87" i="2"/>
  <c r="L83" i="2"/>
  <c r="L79" i="2"/>
  <c r="L75" i="2"/>
  <c r="L64" i="2"/>
  <c r="L60" i="2"/>
  <c r="L56" i="2"/>
  <c r="L52" i="2"/>
  <c r="L48" i="2"/>
  <c r="L44" i="2"/>
  <c r="L40" i="2"/>
  <c r="L36" i="2"/>
  <c r="L32" i="2"/>
  <c r="L28" i="2"/>
  <c r="L24" i="2"/>
  <c r="L20" i="2"/>
  <c r="L16" i="2"/>
  <c r="L7" i="2"/>
  <c r="L544" i="2"/>
  <c r="L384" i="2"/>
  <c r="L380" i="2"/>
  <c r="L376" i="2"/>
  <c r="L372" i="2"/>
  <c r="L368" i="2"/>
  <c r="L364" i="2"/>
  <c r="L360" i="2"/>
  <c r="L356" i="2"/>
  <c r="L352" i="2"/>
  <c r="L348" i="2"/>
  <c r="L344" i="2"/>
  <c r="L340" i="2"/>
  <c r="L336" i="2"/>
  <c r="L332" i="2"/>
  <c r="L328" i="2"/>
  <c r="L324" i="2"/>
  <c r="L320" i="2"/>
  <c r="L316" i="2"/>
  <c r="L312" i="2"/>
  <c r="L308" i="2"/>
  <c r="L304" i="2"/>
  <c r="L300" i="2"/>
  <c r="L296" i="2"/>
  <c r="L292" i="2"/>
  <c r="L288" i="2"/>
  <c r="L284" i="2"/>
  <c r="L280" i="2"/>
  <c r="L276" i="2"/>
  <c r="L271" i="2"/>
  <c r="L267" i="2"/>
  <c r="L263" i="2"/>
  <c r="L259" i="2"/>
  <c r="L255" i="2"/>
  <c r="L251" i="2"/>
  <c r="L247" i="2"/>
  <c r="L243" i="2"/>
  <c r="L239" i="2"/>
  <c r="L235" i="2"/>
  <c r="L230" i="2"/>
  <c r="L226" i="2"/>
  <c r="L222" i="2"/>
  <c r="L218" i="2"/>
  <c r="L214" i="2"/>
  <c r="L210" i="2"/>
  <c r="L206" i="2"/>
  <c r="L202" i="2"/>
  <c r="L198" i="2"/>
  <c r="L194" i="2"/>
  <c r="L190" i="2"/>
  <c r="L186" i="2"/>
  <c r="L182" i="2"/>
  <c r="L178" i="2"/>
  <c r="L174" i="2"/>
  <c r="L170" i="2"/>
  <c r="L166" i="2"/>
  <c r="L162" i="2"/>
  <c r="L158" i="2"/>
  <c r="L154" i="2"/>
  <c r="L150" i="2"/>
  <c r="L146" i="2"/>
  <c r="L142" i="2"/>
  <c r="L138" i="2"/>
  <c r="L134" i="2"/>
  <c r="L130" i="2"/>
  <c r="L126" i="2"/>
  <c r="L122" i="2"/>
  <c r="L118" i="2"/>
  <c r="L114" i="2"/>
  <c r="L110" i="2"/>
  <c r="L106" i="2"/>
  <c r="L102" i="2"/>
  <c r="L98" i="2"/>
  <c r="L94" i="2"/>
  <c r="L90" i="2"/>
  <c r="L86" i="2"/>
  <c r="L82" i="2"/>
  <c r="L78" i="2"/>
  <c r="L72" i="2"/>
  <c r="L74" i="2"/>
  <c r="L67" i="2"/>
  <c r="L63" i="2"/>
  <c r="L59" i="2"/>
  <c r="L55" i="2"/>
  <c r="L51" i="2"/>
  <c r="L47" i="2"/>
  <c r="L43" i="2"/>
  <c r="L39" i="2"/>
  <c r="L35" i="2"/>
  <c r="L31" i="2"/>
  <c r="L27" i="2"/>
  <c r="L23" i="2"/>
  <c r="L19" i="2"/>
  <c r="L13" i="2"/>
  <c r="L15" i="2"/>
  <c r="L10" i="2"/>
  <c r="L5" i="2"/>
  <c r="K961" i="6"/>
  <c r="K954" i="6"/>
  <c r="K938" i="6"/>
  <c r="K902" i="6"/>
  <c r="K886" i="6"/>
  <c r="K830" i="6"/>
  <c r="K955" i="6"/>
  <c r="K935" i="6"/>
  <c r="K887" i="6"/>
  <c r="K827" i="6"/>
  <c r="K728" i="6"/>
  <c r="K648" i="6"/>
  <c r="K460" i="6"/>
  <c r="K400" i="6"/>
  <c r="K375" i="6"/>
  <c r="K276" i="6"/>
  <c r="K936" i="6"/>
  <c r="K928" i="6"/>
  <c r="K909" i="6"/>
  <c r="K829" i="6"/>
  <c r="K499" i="6"/>
  <c r="K937" i="6"/>
  <c r="K873" i="6"/>
  <c r="K574" i="6"/>
  <c r="K518" i="6"/>
  <c r="K215" i="6"/>
  <c r="K665" i="6"/>
  <c r="K168" i="6"/>
  <c r="K100" i="6"/>
  <c r="K805" i="6"/>
  <c r="K690" i="6"/>
  <c r="K650" i="6"/>
  <c r="K498" i="6"/>
  <c r="K474" i="6"/>
  <c r="K446" i="6"/>
  <c r="K410" i="6"/>
  <c r="K342" i="6"/>
  <c r="K274" i="6"/>
  <c r="K198" i="6"/>
  <c r="K177" i="6"/>
  <c r="K649" i="6"/>
  <c r="K637" i="6"/>
  <c r="K461" i="6"/>
  <c r="K409" i="6"/>
  <c r="K188" i="6"/>
  <c r="K119" i="6"/>
  <c r="K115" i="6"/>
  <c r="K118" i="6"/>
  <c r="K12" i="6"/>
  <c r="I875" i="6"/>
  <c r="I861" i="6"/>
  <c r="I866" i="6"/>
  <c r="I863" i="6"/>
  <c r="I994" i="6"/>
  <c r="I1013" i="6"/>
  <c r="I901" i="6"/>
  <c r="I900" i="6"/>
  <c r="J467" i="4"/>
  <c r="I467" i="4"/>
  <c r="J1100" i="2"/>
  <c r="J106" i="7"/>
  <c r="I106" i="7"/>
  <c r="I688" i="6"/>
  <c r="I613" i="6"/>
  <c r="I592" i="6"/>
  <c r="I651" i="6"/>
  <c r="I645" i="6"/>
  <c r="J376" i="4"/>
  <c r="I376" i="4"/>
  <c r="J262" i="4"/>
  <c r="I262" i="4"/>
  <c r="J261" i="4"/>
  <c r="I261" i="4"/>
  <c r="J256" i="4"/>
  <c r="I256" i="4"/>
  <c r="J255" i="4"/>
  <c r="I255" i="4"/>
  <c r="J842" i="2"/>
  <c r="J864" i="2"/>
  <c r="J823" i="2"/>
  <c r="K256" i="4" l="1"/>
  <c r="K262" i="4"/>
  <c r="I449" i="6"/>
  <c r="I57" i="7"/>
  <c r="J57" i="7"/>
  <c r="I38" i="7"/>
  <c r="I527" i="6"/>
  <c r="I491" i="6"/>
  <c r="I383" i="6"/>
  <c r="I198" i="4"/>
  <c r="J198" i="4"/>
  <c r="J533" i="2"/>
  <c r="I25" i="7" l="1"/>
  <c r="I19" i="7"/>
  <c r="I14" i="7"/>
  <c r="I7" i="7"/>
  <c r="I6" i="7"/>
  <c r="I228" i="6"/>
  <c r="I225" i="6"/>
  <c r="I200" i="6"/>
  <c r="I199" i="6"/>
  <c r="I57" i="6" l="1"/>
  <c r="I99" i="4"/>
  <c r="J99" i="4"/>
  <c r="I94" i="4"/>
  <c r="J94" i="4"/>
  <c r="I87" i="4"/>
  <c r="J87" i="4"/>
  <c r="K87" i="4" s="1"/>
  <c r="I86" i="4"/>
  <c r="J86" i="4"/>
  <c r="I84" i="4"/>
  <c r="J84" i="4"/>
  <c r="I65" i="4"/>
  <c r="J65" i="4"/>
  <c r="J24" i="4"/>
  <c r="I24" i="4"/>
  <c r="J14" i="4"/>
  <c r="I14" i="4"/>
  <c r="I5" i="4"/>
  <c r="J5" i="4"/>
  <c r="J233" i="2"/>
  <c r="J217" i="2"/>
  <c r="J201" i="2"/>
  <c r="J177" i="2"/>
  <c r="J128" i="2"/>
  <c r="J27" i="2"/>
  <c r="J9" i="2"/>
  <c r="J10" i="2"/>
  <c r="J11" i="2"/>
  <c r="J12" i="2"/>
  <c r="I413" i="6" l="1"/>
  <c r="I171" i="6"/>
  <c r="I172" i="6"/>
  <c r="I470" i="6" l="1"/>
  <c r="J303" i="2"/>
  <c r="J302" i="2"/>
  <c r="J55" i="7"/>
  <c r="I55" i="7"/>
  <c r="J75" i="2"/>
  <c r="J53" i="7"/>
  <c r="K53" i="7" s="1"/>
  <c r="J54" i="7"/>
  <c r="K54" i="7" s="1"/>
  <c r="J56" i="7"/>
  <c r="J58" i="7"/>
  <c r="K58" i="7" s="1"/>
  <c r="J59" i="7"/>
  <c r="J60" i="7"/>
  <c r="K60" i="7" s="1"/>
  <c r="J61" i="7"/>
  <c r="J62" i="7"/>
  <c r="K62" i="7" s="1"/>
  <c r="J63" i="7"/>
  <c r="J64" i="7"/>
  <c r="K64" i="7" s="1"/>
  <c r="J65" i="7"/>
  <c r="J66" i="7"/>
  <c r="K66" i="7" s="1"/>
  <c r="J67" i="7"/>
  <c r="J68" i="7"/>
  <c r="K68" i="7" s="1"/>
  <c r="J69" i="7"/>
  <c r="J70" i="7"/>
  <c r="K70" i="7" s="1"/>
  <c r="J71" i="7"/>
  <c r="J72" i="7"/>
  <c r="K72" i="7" s="1"/>
  <c r="J73" i="7"/>
  <c r="J74" i="7"/>
  <c r="K74" i="7" s="1"/>
  <c r="J75" i="7"/>
  <c r="J76" i="7"/>
  <c r="K76" i="7" s="1"/>
  <c r="J77" i="7"/>
  <c r="J78" i="7"/>
  <c r="K78" i="7" s="1"/>
  <c r="J79" i="7"/>
  <c r="J80" i="7"/>
  <c r="K80" i="7" s="1"/>
  <c r="J81" i="7"/>
  <c r="J82" i="7"/>
  <c r="K82" i="7" s="1"/>
  <c r="J83" i="7"/>
  <c r="J84" i="7"/>
  <c r="K84" i="7" s="1"/>
  <c r="J85" i="7"/>
  <c r="J86" i="7"/>
  <c r="K86" i="7" s="1"/>
  <c r="J87" i="7"/>
  <c r="J88" i="7"/>
  <c r="K88" i="7" s="1"/>
  <c r="J89" i="7"/>
  <c r="J90" i="7"/>
  <c r="K90" i="7" s="1"/>
  <c r="J91" i="7"/>
  <c r="J92" i="7"/>
  <c r="K92" i="7" s="1"/>
  <c r="J93" i="7"/>
  <c r="J94" i="7"/>
  <c r="K94" i="7" s="1"/>
  <c r="J95" i="7"/>
  <c r="J96" i="7"/>
  <c r="K96" i="7" s="1"/>
  <c r="J97" i="7"/>
  <c r="J98" i="7"/>
  <c r="K98" i="7" s="1"/>
  <c r="J99" i="7"/>
  <c r="J100" i="7"/>
  <c r="K100" i="7" s="1"/>
  <c r="J101" i="7"/>
  <c r="J102" i="7"/>
  <c r="K102" i="7" s="1"/>
  <c r="J103" i="7"/>
  <c r="J104" i="7"/>
  <c r="K104" i="7" s="1"/>
  <c r="J105" i="7"/>
  <c r="J107" i="7"/>
  <c r="K107" i="7" s="1"/>
  <c r="J108" i="7"/>
  <c r="J109" i="7"/>
  <c r="K109" i="7" s="1"/>
  <c r="J110" i="7"/>
  <c r="J111" i="7"/>
  <c r="K111" i="7" s="1"/>
  <c r="J112" i="7"/>
  <c r="J113" i="7"/>
  <c r="K113" i="7" s="1"/>
  <c r="J114" i="7"/>
  <c r="J115" i="7"/>
  <c r="J117" i="7"/>
  <c r="K117" i="7" s="1"/>
  <c r="J118" i="7"/>
  <c r="K118" i="7" s="1"/>
  <c r="J119" i="7"/>
  <c r="J120" i="7"/>
  <c r="K120" i="7" s="1"/>
  <c r="J121" i="7"/>
  <c r="J122" i="7"/>
  <c r="K122" i="7" s="1"/>
  <c r="J123" i="7"/>
  <c r="J124" i="7"/>
  <c r="K124" i="7" s="1"/>
  <c r="J125" i="7"/>
  <c r="J126" i="7"/>
  <c r="K126" i="7" s="1"/>
  <c r="J127" i="7"/>
  <c r="J128" i="7"/>
  <c r="K128" i="7" s="1"/>
  <c r="J129" i="7"/>
  <c r="J130" i="7"/>
  <c r="K130" i="7" s="1"/>
  <c r="J131" i="7"/>
  <c r="J132" i="7"/>
  <c r="K132" i="7" s="1"/>
  <c r="J133" i="7"/>
  <c r="J134" i="7"/>
  <c r="K134" i="7" s="1"/>
  <c r="J135" i="7"/>
  <c r="J136" i="7"/>
  <c r="K136" i="7" s="1"/>
  <c r="J137" i="7"/>
  <c r="J138" i="7"/>
  <c r="K138" i="7" s="1"/>
  <c r="J139" i="7"/>
  <c r="J140" i="7"/>
  <c r="K140" i="7" s="1"/>
  <c r="J141" i="7"/>
  <c r="J142" i="7"/>
  <c r="K142" i="7" s="1"/>
  <c r="J143" i="7"/>
  <c r="J144" i="7"/>
  <c r="K144" i="7" s="1"/>
  <c r="J145" i="7"/>
  <c r="J146" i="7"/>
  <c r="K146" i="7" s="1"/>
  <c r="J147" i="7"/>
  <c r="J149" i="7"/>
  <c r="K149" i="7" s="1"/>
  <c r="J150" i="7"/>
  <c r="J151" i="7"/>
  <c r="K151" i="7" s="1"/>
  <c r="J152" i="7"/>
  <c r="J153" i="7"/>
  <c r="K153" i="7" s="1"/>
  <c r="J154" i="7"/>
  <c r="J155" i="7"/>
  <c r="K155" i="7" s="1"/>
  <c r="J156" i="7"/>
  <c r="J157" i="7"/>
  <c r="K157" i="7" s="1"/>
  <c r="J158" i="7"/>
  <c r="J159" i="7"/>
  <c r="K159" i="7" s="1"/>
  <c r="J160" i="7"/>
  <c r="J161" i="7"/>
  <c r="K161" i="7" s="1"/>
  <c r="J162" i="7"/>
  <c r="J163" i="7"/>
  <c r="K163" i="7" s="1"/>
  <c r="J164" i="7"/>
  <c r="J165" i="7"/>
  <c r="K165" i="7" s="1"/>
  <c r="J166" i="7"/>
  <c r="J167" i="7"/>
  <c r="K167" i="7" s="1"/>
  <c r="J168" i="7"/>
  <c r="J169" i="7"/>
  <c r="K169" i="7" s="1"/>
  <c r="J170" i="7"/>
  <c r="J171" i="7"/>
  <c r="K171" i="7" s="1"/>
  <c r="J172" i="7"/>
  <c r="J173" i="7"/>
  <c r="K173" i="7" s="1"/>
  <c r="J174" i="7"/>
  <c r="J175" i="7"/>
  <c r="K175" i="7" s="1"/>
  <c r="J176" i="7"/>
  <c r="J177" i="7"/>
  <c r="K177" i="7" s="1"/>
  <c r="J178" i="7"/>
  <c r="J179" i="7"/>
  <c r="K179" i="7" s="1"/>
  <c r="J180" i="7"/>
  <c r="J181" i="7"/>
  <c r="K181" i="7" s="1"/>
  <c r="J182" i="7"/>
  <c r="J2" i="7"/>
  <c r="K3" i="7" s="1"/>
  <c r="I468" i="4"/>
  <c r="I419" i="4"/>
  <c r="I392" i="4"/>
  <c r="I370" i="4"/>
  <c r="I310" i="4"/>
  <c r="I288" i="4"/>
  <c r="I232" i="4"/>
  <c r="I217" i="4"/>
  <c r="I179" i="4"/>
  <c r="I865" i="6"/>
  <c r="I864" i="6"/>
  <c r="I862" i="6"/>
  <c r="I860" i="6"/>
  <c r="I859" i="6"/>
  <c r="I476" i="6"/>
  <c r="I475" i="6"/>
  <c r="I412" i="6"/>
  <c r="I411" i="6"/>
  <c r="I357" i="6"/>
  <c r="I356" i="6"/>
  <c r="I165" i="6"/>
  <c r="I164" i="6"/>
  <c r="I163" i="6"/>
  <c r="J50" i="5"/>
  <c r="J51" i="5"/>
  <c r="J52" i="5"/>
  <c r="J53" i="5"/>
  <c r="J54" i="5"/>
  <c r="J49" i="5"/>
  <c r="J3" i="5"/>
  <c r="K5" i="5" s="1"/>
  <c r="J6" i="5"/>
  <c r="J7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K23" i="5" s="1"/>
  <c r="J22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I121" i="4"/>
  <c r="J7" i="4"/>
  <c r="J8" i="4"/>
  <c r="K8" i="4" s="1"/>
  <c r="J2" i="4"/>
  <c r="J3" i="4"/>
  <c r="K3" i="4" s="1"/>
  <c r="J4" i="4"/>
  <c r="J9" i="4"/>
  <c r="K9" i="4" s="1"/>
  <c r="J10" i="4"/>
  <c r="K10" i="4" s="1"/>
  <c r="J11" i="4"/>
  <c r="K11" i="4" s="1"/>
  <c r="J12" i="4"/>
  <c r="J13" i="4"/>
  <c r="J15" i="4"/>
  <c r="J17" i="4"/>
  <c r="K17" i="4" s="1"/>
  <c r="J18" i="4"/>
  <c r="J20" i="4"/>
  <c r="K20" i="4" s="1"/>
  <c r="J21" i="4"/>
  <c r="K21" i="4" s="1"/>
  <c r="J22" i="4"/>
  <c r="K22" i="4" s="1"/>
  <c r="J23" i="4"/>
  <c r="J25" i="4"/>
  <c r="K25" i="4" s="1"/>
  <c r="J26" i="4"/>
  <c r="K26" i="4" s="1"/>
  <c r="J27" i="4"/>
  <c r="K27" i="4" s="1"/>
  <c r="J28" i="4"/>
  <c r="J29" i="4"/>
  <c r="K29" i="4" s="1"/>
  <c r="J30" i="4"/>
  <c r="K30" i="4" s="1"/>
  <c r="J31" i="4"/>
  <c r="K31" i="4" s="1"/>
  <c r="J32" i="4"/>
  <c r="J33" i="4"/>
  <c r="K33" i="4" s="1"/>
  <c r="J34" i="4"/>
  <c r="K34" i="4" s="1"/>
  <c r="J35" i="4"/>
  <c r="K35" i="4" s="1"/>
  <c r="J36" i="4"/>
  <c r="J37" i="4"/>
  <c r="K37" i="4" s="1"/>
  <c r="J38" i="4"/>
  <c r="K38" i="4" s="1"/>
  <c r="J39" i="4"/>
  <c r="K39" i="4" s="1"/>
  <c r="J40" i="4"/>
  <c r="J41" i="4"/>
  <c r="K41" i="4" s="1"/>
  <c r="J42" i="4"/>
  <c r="K42" i="4" s="1"/>
  <c r="J43" i="4"/>
  <c r="K43" i="4" s="1"/>
  <c r="J44" i="4"/>
  <c r="J45" i="4"/>
  <c r="K45" i="4" s="1"/>
  <c r="J46" i="4"/>
  <c r="K46" i="4" s="1"/>
  <c r="J47" i="4"/>
  <c r="K47" i="4" s="1"/>
  <c r="J48" i="4"/>
  <c r="J49" i="4"/>
  <c r="K49" i="4" s="1"/>
  <c r="J50" i="4"/>
  <c r="K50" i="4" s="1"/>
  <c r="J51" i="4"/>
  <c r="K51" i="4" s="1"/>
  <c r="J52" i="4"/>
  <c r="J53" i="4"/>
  <c r="K53" i="4" s="1"/>
  <c r="J54" i="4"/>
  <c r="K54" i="4" s="1"/>
  <c r="J55" i="4"/>
  <c r="K55" i="4" s="1"/>
  <c r="J56" i="4"/>
  <c r="J57" i="4"/>
  <c r="K57" i="4" s="1"/>
  <c r="J58" i="4"/>
  <c r="K58" i="4" s="1"/>
  <c r="J59" i="4"/>
  <c r="K59" i="4" s="1"/>
  <c r="J60" i="4"/>
  <c r="J61" i="4"/>
  <c r="K61" i="4" s="1"/>
  <c r="J62" i="4"/>
  <c r="K62" i="4" s="1"/>
  <c r="J63" i="4"/>
  <c r="K63" i="4" s="1"/>
  <c r="J64" i="4"/>
  <c r="J66" i="4"/>
  <c r="K66" i="4" s="1"/>
  <c r="J67" i="4"/>
  <c r="K67" i="4" s="1"/>
  <c r="J68" i="4"/>
  <c r="K68" i="4" s="1"/>
  <c r="J69" i="4"/>
  <c r="J70" i="4"/>
  <c r="K70" i="4" s="1"/>
  <c r="J71" i="4"/>
  <c r="K71" i="4" s="1"/>
  <c r="J72" i="4"/>
  <c r="K72" i="4" s="1"/>
  <c r="J73" i="4"/>
  <c r="J74" i="4"/>
  <c r="K74" i="4" s="1"/>
  <c r="J75" i="4"/>
  <c r="K75" i="4" s="1"/>
  <c r="J76" i="4"/>
  <c r="K76" i="4" s="1"/>
  <c r="J77" i="4"/>
  <c r="J78" i="4"/>
  <c r="K78" i="4" s="1"/>
  <c r="J79" i="4"/>
  <c r="K79" i="4" s="1"/>
  <c r="J80" i="4"/>
  <c r="K80" i="4" s="1"/>
  <c r="J81" i="4"/>
  <c r="J82" i="4"/>
  <c r="K82" i="4" s="1"/>
  <c r="J83" i="4"/>
  <c r="J85" i="4"/>
  <c r="J88" i="4"/>
  <c r="K88" i="4" s="1"/>
  <c r="J89" i="4"/>
  <c r="K89" i="4" s="1"/>
  <c r="J90" i="4"/>
  <c r="K90" i="4" s="1"/>
  <c r="J91" i="4"/>
  <c r="K91" i="4" s="1"/>
  <c r="J92" i="4"/>
  <c r="J93" i="4"/>
  <c r="J95" i="4"/>
  <c r="K95" i="4" s="1"/>
  <c r="J96" i="4"/>
  <c r="K96" i="4" s="1"/>
  <c r="J97" i="4"/>
  <c r="J98" i="4"/>
  <c r="J100" i="4"/>
  <c r="K100" i="4" s="1"/>
  <c r="J101" i="4"/>
  <c r="K101" i="4" s="1"/>
  <c r="J102" i="4"/>
  <c r="J103" i="4"/>
  <c r="K103" i="4" s="1"/>
  <c r="J104" i="4"/>
  <c r="K104" i="4" s="1"/>
  <c r="J105" i="4"/>
  <c r="K105" i="4" s="1"/>
  <c r="J106" i="4"/>
  <c r="J107" i="4"/>
  <c r="K107" i="4" s="1"/>
  <c r="J108" i="4"/>
  <c r="K108" i="4" s="1"/>
  <c r="J109" i="4"/>
  <c r="K109" i="4" s="1"/>
  <c r="J110" i="4"/>
  <c r="J111" i="4"/>
  <c r="K111" i="4" s="1"/>
  <c r="J112" i="4"/>
  <c r="K112" i="4" s="1"/>
  <c r="J113" i="4"/>
  <c r="K113" i="4" s="1"/>
  <c r="J114" i="4"/>
  <c r="J115" i="4"/>
  <c r="K115" i="4" s="1"/>
  <c r="J116" i="4"/>
  <c r="K116" i="4" s="1"/>
  <c r="J117" i="4"/>
  <c r="K117" i="4" s="1"/>
  <c r="J118" i="4"/>
  <c r="J119" i="4"/>
  <c r="K119" i="4" s="1"/>
  <c r="J120" i="4"/>
  <c r="K120" i="4" s="1"/>
  <c r="J121" i="4"/>
  <c r="K121" i="4" s="1"/>
  <c r="J122" i="4"/>
  <c r="J123" i="4"/>
  <c r="K123" i="4" s="1"/>
  <c r="J124" i="4"/>
  <c r="K124" i="4" s="1"/>
  <c r="J125" i="4"/>
  <c r="J127" i="4"/>
  <c r="K127" i="4" s="1"/>
  <c r="J128" i="4"/>
  <c r="K128" i="4" s="1"/>
  <c r="J129" i="4"/>
  <c r="K129" i="4" s="1"/>
  <c r="J130" i="4"/>
  <c r="K130" i="4" s="1"/>
  <c r="J131" i="4"/>
  <c r="J132" i="4"/>
  <c r="K132" i="4" s="1"/>
  <c r="J133" i="4"/>
  <c r="K133" i="4" s="1"/>
  <c r="J134" i="4"/>
  <c r="K134" i="4" s="1"/>
  <c r="J135" i="4"/>
  <c r="J136" i="4"/>
  <c r="K136" i="4" s="1"/>
  <c r="J137" i="4"/>
  <c r="K137" i="4" s="1"/>
  <c r="J138" i="4"/>
  <c r="J140" i="4"/>
  <c r="K140" i="4" s="1"/>
  <c r="J141" i="4"/>
  <c r="K141" i="4" s="1"/>
  <c r="J142" i="4"/>
  <c r="K142" i="4" s="1"/>
  <c r="J143" i="4"/>
  <c r="K143" i="4" s="1"/>
  <c r="J144" i="4"/>
  <c r="J145" i="4"/>
  <c r="K145" i="4" s="1"/>
  <c r="J146" i="4"/>
  <c r="K146" i="4" s="1"/>
  <c r="J147" i="4"/>
  <c r="K147" i="4" s="1"/>
  <c r="J148" i="4"/>
  <c r="J149" i="4"/>
  <c r="K149" i="4" s="1"/>
  <c r="J150" i="4"/>
  <c r="K150" i="4" s="1"/>
  <c r="J151" i="4"/>
  <c r="K151" i="4" s="1"/>
  <c r="J152" i="4"/>
  <c r="J153" i="4"/>
  <c r="K153" i="4" s="1"/>
  <c r="J154" i="4"/>
  <c r="K154" i="4" s="1"/>
  <c r="J155" i="4"/>
  <c r="K155" i="4" s="1"/>
  <c r="J156" i="4"/>
  <c r="J157" i="4"/>
  <c r="K157" i="4" s="1"/>
  <c r="J158" i="4"/>
  <c r="K158" i="4" s="1"/>
  <c r="J159" i="4"/>
  <c r="K159" i="4" s="1"/>
  <c r="J160" i="4"/>
  <c r="J161" i="4"/>
  <c r="K161" i="4" s="1"/>
  <c r="J162" i="4"/>
  <c r="K162" i="4" s="1"/>
  <c r="J163" i="4"/>
  <c r="K163" i="4" s="1"/>
  <c r="J164" i="4"/>
  <c r="J165" i="4"/>
  <c r="K165" i="4" s="1"/>
  <c r="J166" i="4"/>
  <c r="K166" i="4" s="1"/>
  <c r="J167" i="4"/>
  <c r="K167" i="4" s="1"/>
  <c r="J168" i="4"/>
  <c r="J169" i="4"/>
  <c r="K169" i="4" s="1"/>
  <c r="J170" i="4"/>
  <c r="K170" i="4" s="1"/>
  <c r="J171" i="4"/>
  <c r="K171" i="4" s="1"/>
  <c r="J172" i="4"/>
  <c r="J173" i="4"/>
  <c r="K173" i="4" s="1"/>
  <c r="J174" i="4"/>
  <c r="K174" i="4" s="1"/>
  <c r="J175" i="4"/>
  <c r="K175" i="4" s="1"/>
  <c r="J176" i="4"/>
  <c r="J177" i="4"/>
  <c r="K177" i="4" s="1"/>
  <c r="J178" i="4"/>
  <c r="K178" i="4" s="1"/>
  <c r="J179" i="4"/>
  <c r="K179" i="4" s="1"/>
  <c r="J180" i="4"/>
  <c r="J181" i="4"/>
  <c r="K181" i="4" s="1"/>
  <c r="J182" i="4"/>
  <c r="K182" i="4" s="1"/>
  <c r="J183" i="4"/>
  <c r="K183" i="4" s="1"/>
  <c r="J184" i="4"/>
  <c r="J185" i="4"/>
  <c r="K185" i="4" s="1"/>
  <c r="J186" i="4"/>
  <c r="K186" i="4" s="1"/>
  <c r="J187" i="4"/>
  <c r="K187" i="4" s="1"/>
  <c r="J188" i="4"/>
  <c r="J189" i="4"/>
  <c r="K189" i="4" s="1"/>
  <c r="J190" i="4"/>
  <c r="K190" i="4" s="1"/>
  <c r="J191" i="4"/>
  <c r="K191" i="4" s="1"/>
  <c r="J192" i="4"/>
  <c r="J193" i="4"/>
  <c r="K193" i="4" s="1"/>
  <c r="J194" i="4"/>
  <c r="K194" i="4" s="1"/>
  <c r="J195" i="4"/>
  <c r="K195" i="4" s="1"/>
  <c r="J196" i="4"/>
  <c r="J197" i="4"/>
  <c r="J199" i="4"/>
  <c r="K199" i="4" s="1"/>
  <c r="J200" i="4"/>
  <c r="K200" i="4" s="1"/>
  <c r="J201" i="4"/>
  <c r="J202" i="4"/>
  <c r="K202" i="4" s="1"/>
  <c r="J203" i="4"/>
  <c r="K203" i="4" s="1"/>
  <c r="J204" i="4"/>
  <c r="K204" i="4" s="1"/>
  <c r="J205" i="4"/>
  <c r="J206" i="4"/>
  <c r="K206" i="4" s="1"/>
  <c r="J207" i="4"/>
  <c r="K207" i="4" s="1"/>
  <c r="J208" i="4"/>
  <c r="K208" i="4" s="1"/>
  <c r="J209" i="4"/>
  <c r="J210" i="4"/>
  <c r="K210" i="4" s="1"/>
  <c r="J211" i="4"/>
  <c r="K211" i="4" s="1"/>
  <c r="J212" i="4"/>
  <c r="K212" i="4" s="1"/>
  <c r="J213" i="4"/>
  <c r="J214" i="4"/>
  <c r="K214" i="4" s="1"/>
  <c r="J215" i="4"/>
  <c r="K215" i="4" s="1"/>
  <c r="J216" i="4"/>
  <c r="K216" i="4" s="1"/>
  <c r="J217" i="4"/>
  <c r="J218" i="4"/>
  <c r="K218" i="4" s="1"/>
  <c r="J219" i="4"/>
  <c r="K219" i="4" s="1"/>
  <c r="J220" i="4"/>
  <c r="K220" i="4" s="1"/>
  <c r="J221" i="4"/>
  <c r="J222" i="4"/>
  <c r="K222" i="4" s="1"/>
  <c r="J223" i="4"/>
  <c r="K223" i="4" s="1"/>
  <c r="J224" i="4"/>
  <c r="K224" i="4" s="1"/>
  <c r="J225" i="4"/>
  <c r="J226" i="4"/>
  <c r="K226" i="4" s="1"/>
  <c r="J227" i="4"/>
  <c r="K227" i="4" s="1"/>
  <c r="J228" i="4"/>
  <c r="K228" i="4" s="1"/>
  <c r="J229" i="4"/>
  <c r="J230" i="4"/>
  <c r="K230" i="4" s="1"/>
  <c r="J231" i="4"/>
  <c r="K231" i="4" s="1"/>
  <c r="J232" i="4"/>
  <c r="K232" i="4" s="1"/>
  <c r="J233" i="4"/>
  <c r="J234" i="4"/>
  <c r="K234" i="4" s="1"/>
  <c r="J235" i="4"/>
  <c r="K235" i="4" s="1"/>
  <c r="J236" i="4"/>
  <c r="K236" i="4" s="1"/>
  <c r="J237" i="4"/>
  <c r="J238" i="4"/>
  <c r="K238" i="4" s="1"/>
  <c r="J239" i="4"/>
  <c r="K239" i="4" s="1"/>
  <c r="J240" i="4"/>
  <c r="K240" i="4" s="1"/>
  <c r="J241" i="4"/>
  <c r="J242" i="4"/>
  <c r="K242" i="4" s="1"/>
  <c r="J243" i="4"/>
  <c r="K243" i="4" s="1"/>
  <c r="J244" i="4"/>
  <c r="K244" i="4" s="1"/>
  <c r="J245" i="4"/>
  <c r="J246" i="4"/>
  <c r="K246" i="4" s="1"/>
  <c r="J247" i="4"/>
  <c r="K247" i="4" s="1"/>
  <c r="J248" i="4"/>
  <c r="K248" i="4" s="1"/>
  <c r="J249" i="4"/>
  <c r="J250" i="4"/>
  <c r="K250" i="4" s="1"/>
  <c r="J251" i="4"/>
  <c r="K251" i="4" s="1"/>
  <c r="J252" i="4"/>
  <c r="K252" i="4" s="1"/>
  <c r="J253" i="4"/>
  <c r="J254" i="4"/>
  <c r="J257" i="4"/>
  <c r="K257" i="4" s="1"/>
  <c r="J258" i="4"/>
  <c r="K258" i="4" s="1"/>
  <c r="J259" i="4"/>
  <c r="J260" i="4"/>
  <c r="J263" i="4"/>
  <c r="K263" i="4" s="1"/>
  <c r="J264" i="4"/>
  <c r="K264" i="4" s="1"/>
  <c r="J265" i="4"/>
  <c r="J266" i="4"/>
  <c r="K266" i="4" s="1"/>
  <c r="J267" i="4"/>
  <c r="K267" i="4" s="1"/>
  <c r="J268" i="4"/>
  <c r="K268" i="4" s="1"/>
  <c r="J269" i="4"/>
  <c r="J270" i="4"/>
  <c r="K270" i="4" s="1"/>
  <c r="J271" i="4"/>
  <c r="K271" i="4" s="1"/>
  <c r="J272" i="4"/>
  <c r="K272" i="4" s="1"/>
  <c r="J273" i="4"/>
  <c r="J274" i="4"/>
  <c r="K274" i="4" s="1"/>
  <c r="J275" i="4"/>
  <c r="K275" i="4" s="1"/>
  <c r="J276" i="4"/>
  <c r="K276" i="4" s="1"/>
  <c r="J277" i="4"/>
  <c r="J278" i="4"/>
  <c r="K278" i="4" s="1"/>
  <c r="J279" i="4"/>
  <c r="K279" i="4" s="1"/>
  <c r="J280" i="4"/>
  <c r="K280" i="4" s="1"/>
  <c r="J281" i="4"/>
  <c r="J282" i="4"/>
  <c r="K282" i="4" s="1"/>
  <c r="J283" i="4"/>
  <c r="K283" i="4" s="1"/>
  <c r="J284" i="4"/>
  <c r="K284" i="4" s="1"/>
  <c r="J285" i="4"/>
  <c r="J286" i="4"/>
  <c r="K286" i="4" s="1"/>
  <c r="J287" i="4"/>
  <c r="K287" i="4" s="1"/>
  <c r="J288" i="4"/>
  <c r="K288" i="4" s="1"/>
  <c r="J289" i="4"/>
  <c r="J290" i="4"/>
  <c r="K290" i="4" s="1"/>
  <c r="J291" i="4"/>
  <c r="K291" i="4" s="1"/>
  <c r="J292" i="4"/>
  <c r="K292" i="4" s="1"/>
  <c r="J293" i="4"/>
  <c r="J294" i="4"/>
  <c r="K294" i="4" s="1"/>
  <c r="J295" i="4"/>
  <c r="K295" i="4" s="1"/>
  <c r="J296" i="4"/>
  <c r="K296" i="4" s="1"/>
  <c r="J297" i="4"/>
  <c r="J298" i="4"/>
  <c r="K298" i="4" s="1"/>
  <c r="J299" i="4"/>
  <c r="K299" i="4" s="1"/>
  <c r="J300" i="4"/>
  <c r="K300" i="4" s="1"/>
  <c r="J301" i="4"/>
  <c r="J302" i="4"/>
  <c r="K302" i="4" s="1"/>
  <c r="J303" i="4"/>
  <c r="K303" i="4" s="1"/>
  <c r="J304" i="4"/>
  <c r="K304" i="4" s="1"/>
  <c r="J305" i="4"/>
  <c r="J306" i="4"/>
  <c r="K306" i="4" s="1"/>
  <c r="J307" i="4"/>
  <c r="K307" i="4" s="1"/>
  <c r="J308" i="4"/>
  <c r="K308" i="4" s="1"/>
  <c r="J309" i="4"/>
  <c r="J310" i="4"/>
  <c r="K310" i="4" s="1"/>
  <c r="J311" i="4"/>
  <c r="K311" i="4" s="1"/>
  <c r="J312" i="4"/>
  <c r="K312" i="4" s="1"/>
  <c r="J313" i="4"/>
  <c r="J314" i="4"/>
  <c r="K314" i="4" s="1"/>
  <c r="J315" i="4"/>
  <c r="K315" i="4" s="1"/>
  <c r="J316" i="4"/>
  <c r="K316" i="4" s="1"/>
  <c r="J317" i="4"/>
  <c r="J318" i="4"/>
  <c r="K318" i="4" s="1"/>
  <c r="J319" i="4"/>
  <c r="K319" i="4" s="1"/>
  <c r="J320" i="4"/>
  <c r="K320" i="4" s="1"/>
  <c r="J321" i="4"/>
  <c r="J322" i="4"/>
  <c r="K322" i="4" s="1"/>
  <c r="J323" i="4"/>
  <c r="K323" i="4" s="1"/>
  <c r="J324" i="4"/>
  <c r="K324" i="4" s="1"/>
  <c r="J325" i="4"/>
  <c r="J326" i="4"/>
  <c r="K326" i="4" s="1"/>
  <c r="J327" i="4"/>
  <c r="K327" i="4" s="1"/>
  <c r="J328" i="4"/>
  <c r="K328" i="4" s="1"/>
  <c r="J329" i="4"/>
  <c r="J330" i="4"/>
  <c r="K330" i="4" s="1"/>
  <c r="J331" i="4"/>
  <c r="K331" i="4" s="1"/>
  <c r="J332" i="4"/>
  <c r="K332" i="4" s="1"/>
  <c r="J333" i="4"/>
  <c r="J334" i="4"/>
  <c r="K334" i="4" s="1"/>
  <c r="J335" i="4"/>
  <c r="K335" i="4" s="1"/>
  <c r="J336" i="4"/>
  <c r="K336" i="4" s="1"/>
  <c r="J337" i="4"/>
  <c r="J338" i="4"/>
  <c r="K338" i="4" s="1"/>
  <c r="J339" i="4"/>
  <c r="K339" i="4" s="1"/>
  <c r="J340" i="4"/>
  <c r="J342" i="4"/>
  <c r="K342" i="4" s="1"/>
  <c r="J343" i="4"/>
  <c r="K343" i="4" s="1"/>
  <c r="J344" i="4"/>
  <c r="K344" i="4" s="1"/>
  <c r="J345" i="4"/>
  <c r="K345" i="4" s="1"/>
  <c r="J346" i="4"/>
  <c r="J347" i="4"/>
  <c r="K347" i="4" s="1"/>
  <c r="J348" i="4"/>
  <c r="K348" i="4" s="1"/>
  <c r="J349" i="4"/>
  <c r="K349" i="4" s="1"/>
  <c r="J350" i="4"/>
  <c r="J351" i="4"/>
  <c r="K351" i="4" s="1"/>
  <c r="J352" i="4"/>
  <c r="K352" i="4" s="1"/>
  <c r="J353" i="4"/>
  <c r="K353" i="4" s="1"/>
  <c r="J354" i="4"/>
  <c r="J355" i="4"/>
  <c r="K355" i="4" s="1"/>
  <c r="J356" i="4"/>
  <c r="K356" i="4" s="1"/>
  <c r="J357" i="4"/>
  <c r="K357" i="4" s="1"/>
  <c r="J358" i="4"/>
  <c r="J359" i="4"/>
  <c r="K359" i="4" s="1"/>
  <c r="J360" i="4"/>
  <c r="K360" i="4" s="1"/>
  <c r="J361" i="4"/>
  <c r="K361" i="4" s="1"/>
  <c r="J362" i="4"/>
  <c r="J363" i="4"/>
  <c r="K363" i="4" s="1"/>
  <c r="J364" i="4"/>
  <c r="K364" i="4" s="1"/>
  <c r="J365" i="4"/>
  <c r="K365" i="4" s="1"/>
  <c r="J366" i="4"/>
  <c r="J367" i="4"/>
  <c r="K367" i="4" s="1"/>
  <c r="J368" i="4"/>
  <c r="K368" i="4" s="1"/>
  <c r="J369" i="4"/>
  <c r="K369" i="4" s="1"/>
  <c r="J370" i="4"/>
  <c r="J371" i="4"/>
  <c r="K371" i="4" s="1"/>
  <c r="J372" i="4"/>
  <c r="K372" i="4" s="1"/>
  <c r="J373" i="4"/>
  <c r="K373" i="4" s="1"/>
  <c r="J374" i="4"/>
  <c r="J375" i="4"/>
  <c r="J377" i="4"/>
  <c r="K377" i="4" s="1"/>
  <c r="J378" i="4"/>
  <c r="K378" i="4" s="1"/>
  <c r="J379" i="4"/>
  <c r="J380" i="4"/>
  <c r="K380" i="4" s="1"/>
  <c r="J381" i="4"/>
  <c r="K381" i="4" s="1"/>
  <c r="J382" i="4"/>
  <c r="K382" i="4" s="1"/>
  <c r="J383" i="4"/>
  <c r="J384" i="4"/>
  <c r="K384" i="4" s="1"/>
  <c r="J385" i="4"/>
  <c r="K385" i="4" s="1"/>
  <c r="J386" i="4"/>
  <c r="K386" i="4" s="1"/>
  <c r="J387" i="4"/>
  <c r="J388" i="4"/>
  <c r="K388" i="4" s="1"/>
  <c r="J389" i="4"/>
  <c r="K389" i="4" s="1"/>
  <c r="J390" i="4"/>
  <c r="K390" i="4" s="1"/>
  <c r="J391" i="4"/>
  <c r="J392" i="4"/>
  <c r="K392" i="4" s="1"/>
  <c r="J393" i="4"/>
  <c r="K393" i="4" s="1"/>
  <c r="J394" i="4"/>
  <c r="K394" i="4" s="1"/>
  <c r="J395" i="4"/>
  <c r="J396" i="4"/>
  <c r="K396" i="4" s="1"/>
  <c r="J397" i="4"/>
  <c r="K397" i="4" s="1"/>
  <c r="J398" i="4"/>
  <c r="K398" i="4" s="1"/>
  <c r="J399" i="4"/>
  <c r="J400" i="4"/>
  <c r="K400" i="4" s="1"/>
  <c r="J401" i="4"/>
  <c r="K401" i="4" s="1"/>
  <c r="J402" i="4"/>
  <c r="K402" i="4" s="1"/>
  <c r="J403" i="4"/>
  <c r="J404" i="4"/>
  <c r="K404" i="4" s="1"/>
  <c r="J405" i="4"/>
  <c r="K405" i="4" s="1"/>
  <c r="J406" i="4"/>
  <c r="K406" i="4" s="1"/>
  <c r="J407" i="4"/>
  <c r="J408" i="4"/>
  <c r="K408" i="4" s="1"/>
  <c r="J409" i="4"/>
  <c r="K409" i="4" s="1"/>
  <c r="J410" i="4"/>
  <c r="K410" i="4" s="1"/>
  <c r="J411" i="4"/>
  <c r="J412" i="4"/>
  <c r="K412" i="4" s="1"/>
  <c r="J413" i="4"/>
  <c r="K413" i="4" s="1"/>
  <c r="J414" i="4"/>
  <c r="K414" i="4" s="1"/>
  <c r="J415" i="4"/>
  <c r="J416" i="4"/>
  <c r="K416" i="4" s="1"/>
  <c r="J417" i="4"/>
  <c r="K417" i="4" s="1"/>
  <c r="J418" i="4"/>
  <c r="K418" i="4" s="1"/>
  <c r="J419" i="4"/>
  <c r="J420" i="4"/>
  <c r="K420" i="4" s="1"/>
  <c r="J421" i="4"/>
  <c r="K421" i="4" s="1"/>
  <c r="J422" i="4"/>
  <c r="K422" i="4" s="1"/>
  <c r="J423" i="4"/>
  <c r="J424" i="4"/>
  <c r="K424" i="4" s="1"/>
  <c r="J425" i="4"/>
  <c r="K425" i="4" s="1"/>
  <c r="J426" i="4"/>
  <c r="K426" i="4" s="1"/>
  <c r="J427" i="4"/>
  <c r="J428" i="4"/>
  <c r="K428" i="4" s="1"/>
  <c r="J429" i="4"/>
  <c r="K429" i="4" s="1"/>
  <c r="J430" i="4"/>
  <c r="K430" i="4" s="1"/>
  <c r="J431" i="4"/>
  <c r="J432" i="4"/>
  <c r="K432" i="4" s="1"/>
  <c r="J433" i="4"/>
  <c r="K433" i="4" s="1"/>
  <c r="J434" i="4"/>
  <c r="K434" i="4" s="1"/>
  <c r="J435" i="4"/>
  <c r="J436" i="4"/>
  <c r="K436" i="4" s="1"/>
  <c r="J437" i="4"/>
  <c r="K437" i="4" s="1"/>
  <c r="J438" i="4"/>
  <c r="K438" i="4" s="1"/>
  <c r="J439" i="4"/>
  <c r="J440" i="4"/>
  <c r="K440" i="4" s="1"/>
  <c r="J441" i="4"/>
  <c r="K441" i="4" s="1"/>
  <c r="J442" i="4"/>
  <c r="K442" i="4" s="1"/>
  <c r="J443" i="4"/>
  <c r="J444" i="4"/>
  <c r="K444" i="4" s="1"/>
  <c r="J445" i="4"/>
  <c r="K445" i="4" s="1"/>
  <c r="J446" i="4"/>
  <c r="K446" i="4" s="1"/>
  <c r="J447" i="4"/>
  <c r="J448" i="4"/>
  <c r="K448" i="4" s="1"/>
  <c r="J449" i="4"/>
  <c r="K449" i="4" s="1"/>
  <c r="J450" i="4"/>
  <c r="K450" i="4" s="1"/>
  <c r="J451" i="4"/>
  <c r="J452" i="4"/>
  <c r="K452" i="4" s="1"/>
  <c r="J453" i="4"/>
  <c r="K453" i="4" s="1"/>
  <c r="J454" i="4"/>
  <c r="K454" i="4" s="1"/>
  <c r="J455" i="4"/>
  <c r="J456" i="4"/>
  <c r="K456" i="4" s="1"/>
  <c r="J457" i="4"/>
  <c r="K457" i="4" s="1"/>
  <c r="J458" i="4"/>
  <c r="K458" i="4" s="1"/>
  <c r="J459" i="4"/>
  <c r="J460" i="4"/>
  <c r="K460" i="4" s="1"/>
  <c r="J461" i="4"/>
  <c r="K461" i="4" s="1"/>
  <c r="J462" i="4"/>
  <c r="K462" i="4" s="1"/>
  <c r="J463" i="4"/>
  <c r="J464" i="4"/>
  <c r="K464" i="4" s="1"/>
  <c r="J465" i="4"/>
  <c r="K465" i="4" s="1"/>
  <c r="J466" i="4"/>
  <c r="J468" i="4"/>
  <c r="K468" i="4" s="1"/>
  <c r="J469" i="4"/>
  <c r="K469" i="4" s="1"/>
  <c r="J470" i="4"/>
  <c r="K470" i="4" s="1"/>
  <c r="J471" i="4"/>
  <c r="K471" i="4" s="1"/>
  <c r="J472" i="4"/>
  <c r="J473" i="4"/>
  <c r="K473" i="4" s="1"/>
  <c r="J474" i="4"/>
  <c r="K474" i="4" s="1"/>
  <c r="J475" i="4"/>
  <c r="K475" i="4" s="1"/>
  <c r="J476" i="4"/>
  <c r="J477" i="4"/>
  <c r="K477" i="4" s="1"/>
  <c r="J478" i="4"/>
  <c r="K478" i="4" s="1"/>
  <c r="J479" i="4"/>
  <c r="K479" i="4" s="1"/>
  <c r="J480" i="4"/>
  <c r="J481" i="4"/>
  <c r="K481" i="4" s="1"/>
  <c r="J482" i="4"/>
  <c r="K482" i="4" s="1"/>
  <c r="J483" i="4"/>
  <c r="K483" i="4" s="1"/>
  <c r="J484" i="4"/>
  <c r="J485" i="4"/>
  <c r="K485" i="4" s="1"/>
  <c r="J486" i="4"/>
  <c r="K486" i="4" s="1"/>
  <c r="J487" i="4"/>
  <c r="K487" i="4" s="1"/>
  <c r="J488" i="4"/>
  <c r="J489" i="4"/>
  <c r="K489" i="4" s="1"/>
  <c r="J490" i="4"/>
  <c r="K490" i="4" s="1"/>
  <c r="J491" i="4"/>
  <c r="K491" i="4" s="1"/>
  <c r="J492" i="4"/>
  <c r="J493" i="4"/>
  <c r="K493" i="4" s="1"/>
  <c r="J494" i="4"/>
  <c r="K494" i="4" s="1"/>
  <c r="J495" i="4"/>
  <c r="K495" i="4" s="1"/>
  <c r="J496" i="4"/>
  <c r="J497" i="4"/>
  <c r="K497" i="4" s="1"/>
  <c r="J498" i="4"/>
  <c r="K498" i="4" s="1"/>
  <c r="J499" i="4"/>
  <c r="K499" i="4" s="1"/>
  <c r="J500" i="4"/>
  <c r="K95" i="7" l="1"/>
  <c r="K91" i="7"/>
  <c r="K87" i="7"/>
  <c r="K83" i="7"/>
  <c r="K79" i="7"/>
  <c r="K75" i="7"/>
  <c r="K71" i="7"/>
  <c r="K67" i="7"/>
  <c r="K63" i="7"/>
  <c r="K59" i="7"/>
  <c r="K182" i="7"/>
  <c r="K178" i="7"/>
  <c r="K174" i="7"/>
  <c r="K170" i="7"/>
  <c r="K166" i="7"/>
  <c r="K162" i="7"/>
  <c r="K158" i="7"/>
  <c r="K154" i="7"/>
  <c r="K150" i="7"/>
  <c r="K145" i="7"/>
  <c r="K141" i="7"/>
  <c r="K137" i="7"/>
  <c r="K133" i="7"/>
  <c r="K129" i="7"/>
  <c r="K125" i="7"/>
  <c r="K121" i="7"/>
  <c r="K112" i="7"/>
  <c r="K108" i="7"/>
  <c r="K103" i="7"/>
  <c r="K99" i="7"/>
  <c r="K466" i="4"/>
  <c r="K467" i="4"/>
  <c r="K340" i="4"/>
  <c r="K341" i="4"/>
  <c r="K98" i="4"/>
  <c r="K99" i="4"/>
  <c r="K93" i="4"/>
  <c r="K94" i="4"/>
  <c r="K13" i="4"/>
  <c r="K14" i="4"/>
  <c r="K115" i="7"/>
  <c r="K116" i="7"/>
  <c r="K138" i="4"/>
  <c r="K139" i="4"/>
  <c r="K125" i="4"/>
  <c r="K126" i="4"/>
  <c r="K85" i="4"/>
  <c r="K86" i="4"/>
  <c r="K55" i="7"/>
  <c r="K83" i="4"/>
  <c r="K84" i="4"/>
  <c r="K15" i="4"/>
  <c r="K16" i="4"/>
  <c r="K375" i="4"/>
  <c r="K376" i="4"/>
  <c r="K260" i="4"/>
  <c r="K261" i="4"/>
  <c r="K254" i="4"/>
  <c r="K255" i="4"/>
  <c r="K197" i="4"/>
  <c r="K198" i="4"/>
  <c r="K500" i="4"/>
  <c r="K496" i="4"/>
  <c r="K492" i="4"/>
  <c r="K488" i="4"/>
  <c r="K484" i="4"/>
  <c r="K480" i="4"/>
  <c r="K476" i="4"/>
  <c r="K472" i="4"/>
  <c r="K463" i="4"/>
  <c r="K459" i="4"/>
  <c r="K455" i="4"/>
  <c r="K451" i="4"/>
  <c r="K447" i="4"/>
  <c r="K443" i="4"/>
  <c r="K439" i="4"/>
  <c r="K435" i="4"/>
  <c r="K431" i="4"/>
  <c r="K427" i="4"/>
  <c r="K423" i="4"/>
  <c r="K419" i="4"/>
  <c r="K415" i="4"/>
  <c r="K411" i="4"/>
  <c r="K407" i="4"/>
  <c r="K403" i="4"/>
  <c r="K399" i="4"/>
  <c r="K395" i="4"/>
  <c r="K391" i="4"/>
  <c r="K387" i="4"/>
  <c r="K383" i="4"/>
  <c r="K379" i="4"/>
  <c r="K374" i="4"/>
  <c r="K370" i="4"/>
  <c r="K366" i="4"/>
  <c r="K362" i="4"/>
  <c r="K358" i="4"/>
  <c r="K354" i="4"/>
  <c r="K350" i="4"/>
  <c r="K346" i="4"/>
  <c r="K337" i="4"/>
  <c r="K333" i="4"/>
  <c r="K329" i="4"/>
  <c r="K325" i="4"/>
  <c r="K321" i="4"/>
  <c r="K317" i="4"/>
  <c r="K313" i="4"/>
  <c r="K309" i="4"/>
  <c r="K305" i="4"/>
  <c r="K301" i="4"/>
  <c r="K297" i="4"/>
  <c r="K293" i="4"/>
  <c r="K289" i="4"/>
  <c r="K285" i="4"/>
  <c r="K281" i="4"/>
  <c r="K277" i="4"/>
  <c r="K273" i="4"/>
  <c r="K269" i="4"/>
  <c r="K265" i="4"/>
  <c r="K259" i="4"/>
  <c r="K253" i="4"/>
  <c r="K249" i="4"/>
  <c r="K245" i="4"/>
  <c r="K241" i="4"/>
  <c r="K237" i="4"/>
  <c r="K233" i="4"/>
  <c r="K229" i="4"/>
  <c r="K225" i="4"/>
  <c r="K221" i="4"/>
  <c r="K217" i="4"/>
  <c r="K213" i="4"/>
  <c r="K209" i="4"/>
  <c r="K205" i="4"/>
  <c r="K201" i="4"/>
  <c r="K196" i="4"/>
  <c r="K192" i="4"/>
  <c r="K188" i="4"/>
  <c r="K184" i="4"/>
  <c r="K180" i="4"/>
  <c r="K176" i="4"/>
  <c r="K172" i="4"/>
  <c r="K168" i="4"/>
  <c r="K164" i="4"/>
  <c r="K160" i="4"/>
  <c r="K156" i="4"/>
  <c r="K152" i="4"/>
  <c r="K148" i="4"/>
  <c r="K144" i="4"/>
  <c r="K135" i="4"/>
  <c r="K131" i="4"/>
  <c r="K122" i="4"/>
  <c r="K118" i="4"/>
  <c r="K114" i="4"/>
  <c r="K110" i="4"/>
  <c r="K106" i="4"/>
  <c r="K102" i="4"/>
  <c r="K97" i="4"/>
  <c r="K92" i="4"/>
  <c r="K81" i="4"/>
  <c r="K77" i="4"/>
  <c r="K73" i="4"/>
  <c r="K69" i="4"/>
  <c r="K64" i="4"/>
  <c r="K65" i="4"/>
  <c r="K60" i="4"/>
  <c r="K56" i="4"/>
  <c r="K52" i="4"/>
  <c r="K48" i="4"/>
  <c r="K44" i="4"/>
  <c r="K40" i="4"/>
  <c r="K36" i="4"/>
  <c r="K32" i="4"/>
  <c r="K28" i="4"/>
  <c r="K23" i="4"/>
  <c r="K24" i="4"/>
  <c r="K18" i="4"/>
  <c r="K19" i="4"/>
  <c r="K12" i="4"/>
  <c r="K4" i="4"/>
  <c r="K5" i="4"/>
  <c r="K180" i="7"/>
  <c r="K176" i="7"/>
  <c r="K172" i="7"/>
  <c r="K168" i="7"/>
  <c r="K164" i="7"/>
  <c r="K160" i="7"/>
  <c r="K156" i="7"/>
  <c r="K152" i="7"/>
  <c r="K147" i="7"/>
  <c r="K143" i="7"/>
  <c r="K139" i="7"/>
  <c r="K135" i="7"/>
  <c r="K131" i="7"/>
  <c r="K127" i="7"/>
  <c r="K123" i="7"/>
  <c r="K119" i="7"/>
  <c r="K114" i="7"/>
  <c r="K110" i="7"/>
  <c r="K105" i="7"/>
  <c r="K106" i="7"/>
  <c r="K101" i="7"/>
  <c r="K97" i="7"/>
  <c r="K93" i="7"/>
  <c r="K89" i="7"/>
  <c r="K85" i="7"/>
  <c r="K81" i="7"/>
  <c r="K77" i="7"/>
  <c r="K73" i="7"/>
  <c r="K69" i="7"/>
  <c r="K65" i="7"/>
  <c r="K61" i="7"/>
  <c r="K56" i="7"/>
  <c r="K57" i="7"/>
  <c r="K47" i="5"/>
  <c r="K43" i="5"/>
  <c r="K39" i="5"/>
  <c r="K53" i="5"/>
  <c r="K45" i="5"/>
  <c r="K41" i="5"/>
  <c r="K49" i="5"/>
  <c r="K51" i="5"/>
  <c r="K2" i="7"/>
  <c r="K35" i="5"/>
  <c r="K31" i="5"/>
  <c r="K27" i="5"/>
  <c r="K22" i="5"/>
  <c r="K18" i="5"/>
  <c r="K14" i="5"/>
  <c r="K10" i="5"/>
  <c r="K6" i="5"/>
  <c r="K37" i="5"/>
  <c r="K33" i="5"/>
  <c r="K29" i="5"/>
  <c r="K25" i="5"/>
  <c r="K20" i="5"/>
  <c r="K16" i="5"/>
  <c r="K12" i="5"/>
  <c r="K8" i="5"/>
  <c r="K48" i="5"/>
  <c r="K44" i="5"/>
  <c r="K40" i="5"/>
  <c r="K36" i="5"/>
  <c r="K32" i="5"/>
  <c r="K28" i="5"/>
  <c r="K24" i="5"/>
  <c r="K19" i="5"/>
  <c r="K15" i="5"/>
  <c r="K11" i="5"/>
  <c r="K7" i="5"/>
  <c r="K54" i="5"/>
  <c r="K50" i="5"/>
  <c r="K46" i="5"/>
  <c r="K42" i="5"/>
  <c r="K38" i="5"/>
  <c r="K34" i="5"/>
  <c r="K30" i="5"/>
  <c r="K26" i="5"/>
  <c r="K21" i="5"/>
  <c r="K17" i="5"/>
  <c r="K13" i="5"/>
  <c r="K9" i="5"/>
  <c r="K52" i="5"/>
  <c r="K2" i="4"/>
  <c r="I89" i="7" l="1"/>
  <c r="I87" i="7"/>
  <c r="I705" i="6"/>
  <c r="I704" i="6"/>
  <c r="I703" i="6"/>
  <c r="I708" i="6"/>
  <c r="I707" i="6"/>
  <c r="I706" i="6"/>
  <c r="I718" i="6"/>
  <c r="I717" i="6"/>
  <c r="I680" i="6"/>
  <c r="I679" i="6"/>
  <c r="I653" i="6"/>
  <c r="I652" i="6"/>
  <c r="I647" i="6"/>
  <c r="I646" i="6"/>
  <c r="I765" i="6"/>
  <c r="I762" i="6"/>
  <c r="I676" i="6"/>
  <c r="I610" i="6"/>
  <c r="J84" i="5"/>
  <c r="J83" i="5"/>
  <c r="J91" i="5"/>
  <c r="K84" i="5" l="1"/>
  <c r="I286" i="4"/>
  <c r="I398" i="4"/>
  <c r="I397" i="4"/>
  <c r="I374" i="4"/>
  <c r="I373" i="4"/>
  <c r="I351" i="4"/>
  <c r="I316" i="4"/>
  <c r="I315" i="4"/>
  <c r="I294" i="4"/>
  <c r="I293" i="4"/>
  <c r="I238" i="4"/>
  <c r="I237" i="4"/>
  <c r="I274" i="4"/>
  <c r="I380" i="4"/>
  <c r="I308" i="4"/>
  <c r="I296" i="4"/>
  <c r="I276" i="4"/>
  <c r="I250" i="4"/>
  <c r="I249" i="4"/>
  <c r="I248" i="4"/>
  <c r="I247" i="4"/>
  <c r="J942" i="2"/>
  <c r="J939" i="2"/>
  <c r="J907" i="2"/>
  <c r="J906" i="2"/>
  <c r="J840" i="2"/>
  <c r="J838" i="2"/>
  <c r="J899" i="2"/>
  <c r="J979" i="2"/>
  <c r="J980" i="2"/>
  <c r="J967" i="2"/>
  <c r="J706" i="2"/>
  <c r="J669" i="2"/>
  <c r="J668" i="2"/>
  <c r="J670" i="2"/>
  <c r="J660" i="2"/>
  <c r="J653" i="2"/>
  <c r="J950" i="2"/>
  <c r="J949" i="2"/>
  <c r="J654" i="2"/>
  <c r="I904" i="6" l="1"/>
  <c r="I905" i="6"/>
  <c r="I906" i="6"/>
  <c r="I851" i="6"/>
  <c r="I852" i="6"/>
  <c r="I854" i="6"/>
  <c r="I855" i="6"/>
  <c r="I856" i="6"/>
  <c r="I853" i="6"/>
  <c r="I833" i="6"/>
  <c r="I835" i="6"/>
  <c r="I837" i="6"/>
  <c r="I834" i="6"/>
  <c r="I836" i="6"/>
  <c r="I838" i="6"/>
  <c r="I848" i="6"/>
  <c r="J132" i="5"/>
  <c r="J129" i="5"/>
  <c r="I473" i="4"/>
  <c r="I471" i="4"/>
  <c r="I472" i="4"/>
  <c r="I440" i="4"/>
  <c r="I424" i="4"/>
  <c r="I425" i="4"/>
  <c r="I409" i="4"/>
  <c r="I403" i="4"/>
  <c r="J1213" i="2"/>
  <c r="J1234" i="2"/>
  <c r="J1277" i="2"/>
  <c r="J1313" i="2"/>
  <c r="J1249" i="2"/>
  <c r="J1194" i="2"/>
  <c r="J1144" i="2"/>
  <c r="J1112" i="2"/>
  <c r="J995" i="2"/>
  <c r="I51" i="7" l="1"/>
  <c r="I50" i="7"/>
  <c r="I555" i="6"/>
  <c r="I556" i="6"/>
  <c r="I557" i="6"/>
  <c r="I558" i="6"/>
  <c r="I559" i="6"/>
  <c r="I560" i="6"/>
  <c r="I561" i="6"/>
  <c r="I540" i="6"/>
  <c r="I541" i="6"/>
  <c r="I542" i="6"/>
  <c r="I543" i="6"/>
  <c r="I544" i="6"/>
  <c r="I545" i="6"/>
  <c r="I546" i="6"/>
  <c r="I502" i="6"/>
  <c r="I458" i="6"/>
  <c r="I447" i="6"/>
  <c r="I402" i="6"/>
  <c r="I373" i="6"/>
  <c r="I360" i="6"/>
  <c r="I359" i="6"/>
  <c r="I343" i="6"/>
  <c r="I200" i="4"/>
  <c r="I184" i="4"/>
  <c r="I185" i="4"/>
  <c r="I168" i="4"/>
  <c r="I157" i="4"/>
  <c r="I145" i="4"/>
  <c r="I142" i="4"/>
  <c r="I143" i="4"/>
  <c r="I132" i="4"/>
  <c r="I129" i="4"/>
  <c r="I130" i="4"/>
  <c r="I131" i="4"/>
  <c r="I133" i="4"/>
  <c r="I134" i="4"/>
  <c r="I135" i="4"/>
  <c r="I136" i="4"/>
  <c r="J634" i="2"/>
  <c r="J636" i="2"/>
  <c r="J591" i="2"/>
  <c r="J586" i="2"/>
  <c r="J577" i="2"/>
  <c r="J578" i="2"/>
  <c r="J575" i="2"/>
  <c r="J564" i="2"/>
  <c r="J546" i="2"/>
  <c r="J545" i="2"/>
  <c r="J486" i="2"/>
  <c r="J440" i="2"/>
  <c r="J442" i="2"/>
  <c r="J443" i="2"/>
  <c r="J445" i="2"/>
  <c r="J409" i="2"/>
  <c r="J410" i="2"/>
  <c r="J411" i="2"/>
  <c r="J405" i="2"/>
  <c r="J406" i="2"/>
  <c r="J407" i="2"/>
  <c r="J408" i="2"/>
  <c r="J402" i="2"/>
  <c r="J392" i="2"/>
  <c r="J393" i="2"/>
  <c r="J394" i="2"/>
  <c r="J395" i="2"/>
  <c r="J396" i="2"/>
  <c r="J397" i="2"/>
  <c r="J398" i="2"/>
  <c r="J399" i="2"/>
  <c r="J400" i="2"/>
  <c r="J401" i="2"/>
  <c r="J404" i="2"/>
  <c r="J378" i="2"/>
  <c r="J379" i="2"/>
  <c r="J368" i="2"/>
  <c r="J370" i="2"/>
  <c r="J372" i="2"/>
  <c r="J365" i="2"/>
  <c r="J358" i="2"/>
  <c r="J330" i="2"/>
  <c r="I36" i="6" l="1"/>
  <c r="I35" i="6"/>
  <c r="I37" i="6"/>
  <c r="I56" i="6"/>
  <c r="I121" i="6"/>
  <c r="I120" i="6"/>
  <c r="I122" i="6"/>
  <c r="I126" i="6"/>
  <c r="I125" i="6"/>
  <c r="I127" i="6"/>
  <c r="I140" i="6"/>
  <c r="I147" i="6"/>
  <c r="I152" i="6"/>
  <c r="I173" i="6"/>
  <c r="I175" i="6"/>
  <c r="I176" i="6"/>
  <c r="I179" i="6"/>
  <c r="I178" i="6"/>
  <c r="I180" i="6"/>
  <c r="I183" i="6"/>
  <c r="I182" i="6"/>
  <c r="I184" i="6"/>
  <c r="I194" i="6"/>
  <c r="I193" i="6"/>
  <c r="I195" i="6"/>
  <c r="I197" i="6"/>
  <c r="I222" i="6"/>
  <c r="I216" i="6"/>
  <c r="I223" i="6"/>
  <c r="I230" i="6"/>
  <c r="I246" i="6"/>
  <c r="I245" i="6"/>
  <c r="I247" i="6"/>
  <c r="I268" i="6"/>
  <c r="I267" i="6"/>
  <c r="I269" i="6"/>
  <c r="I338" i="6"/>
  <c r="I337" i="6"/>
  <c r="I339" i="6"/>
  <c r="I385" i="6"/>
  <c r="I386" i="6"/>
  <c r="I394" i="6"/>
  <c r="I393" i="6"/>
  <c r="I395" i="6"/>
  <c r="I403" i="6"/>
  <c r="I444" i="6"/>
  <c r="I443" i="6"/>
  <c r="I445" i="6"/>
  <c r="I487" i="6"/>
  <c r="I486" i="6"/>
  <c r="I488" i="6"/>
  <c r="I532" i="6"/>
  <c r="I531" i="6"/>
  <c r="I533" i="6"/>
  <c r="I535" i="6"/>
  <c r="I534" i="6"/>
  <c r="I536" i="6"/>
  <c r="I538" i="6"/>
  <c r="I537" i="6"/>
  <c r="I539" i="6"/>
  <c r="I550" i="6"/>
  <c r="I549" i="6"/>
  <c r="I551" i="6"/>
  <c r="I569" i="6"/>
  <c r="I630" i="6"/>
  <c r="I629" i="6"/>
  <c r="I631" i="6"/>
  <c r="I636" i="6"/>
  <c r="I635" i="6"/>
  <c r="I638" i="6"/>
  <c r="I640" i="6"/>
  <c r="I639" i="6"/>
  <c r="I641" i="6"/>
  <c r="I643" i="6"/>
  <c r="I642" i="6"/>
  <c r="I644" i="6"/>
  <c r="I655" i="6"/>
  <c r="I657" i="6"/>
  <c r="I656" i="6"/>
  <c r="I658" i="6"/>
  <c r="I668" i="6"/>
  <c r="I667" i="6"/>
  <c r="I669" i="6"/>
  <c r="I677" i="6"/>
  <c r="I737" i="6"/>
  <c r="I736" i="6"/>
  <c r="I738" i="6"/>
  <c r="I744" i="6"/>
  <c r="I743" i="6"/>
  <c r="I745" i="6"/>
  <c r="I751" i="6"/>
  <c r="I754" i="6"/>
  <c r="I753" i="6"/>
  <c r="I755" i="6"/>
  <c r="I777" i="6"/>
  <c r="I776" i="6"/>
  <c r="I778" i="6"/>
  <c r="I782" i="6"/>
  <c r="I840" i="6"/>
  <c r="I839" i="6"/>
  <c r="I841" i="6"/>
  <c r="I868" i="6"/>
  <c r="I867" i="6"/>
  <c r="I869" i="6"/>
  <c r="I876" i="6"/>
  <c r="I888" i="6"/>
  <c r="I890" i="6"/>
  <c r="I889" i="6"/>
  <c r="I891" i="6"/>
  <c r="I894" i="6"/>
  <c r="I893" i="6"/>
  <c r="I895" i="6"/>
  <c r="I898" i="6"/>
  <c r="I897" i="6"/>
  <c r="I899" i="6"/>
  <c r="I907" i="6"/>
  <c r="I903" i="6"/>
  <c r="I908" i="6"/>
  <c r="I916" i="6"/>
  <c r="I915" i="6"/>
  <c r="I917" i="6"/>
  <c r="I919" i="6"/>
  <c r="I918" i="6"/>
  <c r="I920" i="6"/>
  <c r="I922" i="6"/>
  <c r="I921" i="6"/>
  <c r="I923" i="6"/>
  <c r="I930" i="6"/>
  <c r="I929" i="6"/>
  <c r="I931" i="6"/>
  <c r="I933" i="6"/>
  <c r="I932" i="6"/>
  <c r="I934" i="6"/>
  <c r="I940" i="6"/>
  <c r="I946" i="6"/>
  <c r="I945" i="6"/>
  <c r="I947" i="6"/>
  <c r="I949" i="6"/>
  <c r="I948" i="6"/>
  <c r="I950" i="6"/>
  <c r="I958" i="6"/>
  <c r="I957" i="6"/>
  <c r="I959" i="6"/>
  <c r="I396" i="6"/>
  <c r="J59" i="2"/>
  <c r="J129" i="2"/>
  <c r="J130" i="2"/>
  <c r="J142" i="2"/>
  <c r="J157" i="2"/>
  <c r="J160" i="2"/>
  <c r="J180" i="2"/>
  <c r="J296" i="2"/>
  <c r="J336" i="2"/>
  <c r="J631" i="2"/>
  <c r="J753" i="2"/>
  <c r="J795" i="2"/>
  <c r="J972" i="2"/>
  <c r="J1088" i="2"/>
  <c r="J1089" i="2"/>
  <c r="J1118" i="2"/>
  <c r="J1121" i="2"/>
  <c r="I124" i="4" l="1"/>
  <c r="I123" i="4"/>
  <c r="J267" i="2"/>
  <c r="I29" i="7"/>
  <c r="I125" i="4"/>
  <c r="I114" i="4"/>
  <c r="I115" i="4"/>
  <c r="I116" i="4"/>
  <c r="J255" i="2"/>
  <c r="J246" i="2"/>
  <c r="J245" i="2"/>
  <c r="J244" i="2"/>
  <c r="I109" i="4"/>
  <c r="I107" i="4"/>
  <c r="I108" i="4"/>
  <c r="I98" i="4"/>
  <c r="J230" i="2"/>
  <c r="I97" i="4"/>
  <c r="I96" i="4"/>
  <c r="J210" i="2"/>
  <c r="J205" i="2"/>
  <c r="J203" i="2"/>
  <c r="I21" i="7"/>
  <c r="I22" i="7"/>
  <c r="I23" i="7"/>
  <c r="I24" i="7"/>
  <c r="J189" i="2"/>
  <c r="I93" i="4"/>
  <c r="J187" i="2"/>
  <c r="J182" i="2"/>
  <c r="I89" i="4"/>
  <c r="I88" i="4"/>
  <c r="J171" i="2"/>
  <c r="J169" i="2"/>
  <c r="J166" i="2"/>
  <c r="J167" i="2"/>
  <c r="J168" i="2"/>
  <c r="J164" i="2"/>
  <c r="J153" i="2"/>
  <c r="I78" i="4" l="1"/>
  <c r="I76" i="4"/>
  <c r="I77" i="4"/>
  <c r="I75" i="4"/>
  <c r="I73" i="4"/>
  <c r="I74" i="4"/>
  <c r="I64" i="4" l="1"/>
  <c r="J126" i="2"/>
  <c r="J112" i="2"/>
  <c r="I59" i="4"/>
  <c r="I109" i="6"/>
  <c r="I55" i="4"/>
  <c r="I53" i="4"/>
  <c r="I54" i="4"/>
  <c r="J85" i="2"/>
  <c r="I77" i="6"/>
  <c r="I78" i="6"/>
  <c r="I42" i="4"/>
  <c r="I41" i="4"/>
  <c r="I58" i="6"/>
  <c r="J68" i="2"/>
  <c r="J67" i="2"/>
  <c r="J65" i="2"/>
  <c r="J66" i="2"/>
  <c r="J62" i="2"/>
  <c r="J61" i="2"/>
  <c r="I272" i="6" l="1"/>
  <c r="I55" i="6"/>
  <c r="J54" i="2"/>
  <c r="J44" i="2"/>
  <c r="J45" i="2"/>
  <c r="J46" i="2"/>
  <c r="J47" i="2"/>
  <c r="J48" i="2"/>
  <c r="J49" i="2"/>
  <c r="J50" i="2"/>
  <c r="J51" i="2"/>
  <c r="J39" i="2" l="1"/>
  <c r="J40" i="2"/>
  <c r="I30" i="4"/>
  <c r="I29" i="4"/>
  <c r="J35" i="2"/>
  <c r="I112" i="4" l="1"/>
  <c r="I189" i="6" l="1"/>
  <c r="I170" i="6"/>
  <c r="J24" i="2"/>
  <c r="I17" i="4"/>
  <c r="I11" i="4"/>
  <c r="I3" i="7"/>
  <c r="I4" i="7"/>
  <c r="I5" i="7"/>
  <c r="I3" i="6"/>
  <c r="I3" i="4"/>
  <c r="I4" i="4"/>
  <c r="I6" i="4"/>
  <c r="J6" i="4"/>
  <c r="I7" i="4"/>
  <c r="I8" i="4"/>
  <c r="I2" i="4"/>
  <c r="K6" i="4" l="1"/>
  <c r="K7" i="4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5" i="7"/>
  <c r="I114" i="7"/>
  <c r="I113" i="7"/>
  <c r="I112" i="7"/>
  <c r="I111" i="7"/>
  <c r="I110" i="7"/>
  <c r="I109" i="7"/>
  <c r="I108" i="7"/>
  <c r="I107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88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2" i="7"/>
  <c r="I61" i="7"/>
  <c r="I60" i="7"/>
  <c r="I59" i="7"/>
  <c r="I58" i="7"/>
  <c r="I56" i="7"/>
  <c r="I54" i="7"/>
  <c r="I53" i="7"/>
  <c r="I49" i="7"/>
  <c r="I48" i="7"/>
  <c r="I47" i="7"/>
  <c r="I46" i="7"/>
  <c r="I45" i="7"/>
  <c r="I44" i="7"/>
  <c r="I42" i="7"/>
  <c r="I41" i="7"/>
  <c r="I40" i="7"/>
  <c r="I39" i="7"/>
  <c r="I37" i="7"/>
  <c r="I36" i="7"/>
  <c r="I35" i="7"/>
  <c r="I34" i="7"/>
  <c r="I33" i="7"/>
  <c r="I32" i="7"/>
  <c r="I30" i="7"/>
  <c r="I28" i="7"/>
  <c r="I26" i="7"/>
  <c r="I20" i="7"/>
  <c r="I18" i="7"/>
  <c r="I17" i="7"/>
  <c r="I16" i="7"/>
  <c r="I15" i="7"/>
  <c r="I13" i="7"/>
  <c r="I12" i="7"/>
  <c r="I11" i="7"/>
  <c r="I10" i="7"/>
  <c r="I9" i="7"/>
  <c r="I8" i="7"/>
  <c r="I1020" i="6"/>
  <c r="I1019" i="6"/>
  <c r="I1018" i="6"/>
  <c r="I1017" i="6"/>
  <c r="I1016" i="6"/>
  <c r="I1015" i="6"/>
  <c r="I1014" i="6"/>
  <c r="I1012" i="6"/>
  <c r="I1011" i="6"/>
  <c r="I1010" i="6"/>
  <c r="I1009" i="6"/>
  <c r="I1008" i="6"/>
  <c r="I1007" i="6"/>
  <c r="I1006" i="6"/>
  <c r="I1005" i="6"/>
  <c r="I1003" i="6"/>
  <c r="I1002" i="6"/>
  <c r="I1001" i="6"/>
  <c r="I1000" i="6"/>
  <c r="I999" i="6"/>
  <c r="I998" i="6"/>
  <c r="I997" i="6"/>
  <c r="I996" i="6"/>
  <c r="I993" i="6"/>
  <c r="I992" i="6"/>
  <c r="I991" i="6"/>
  <c r="I990" i="6"/>
  <c r="I989" i="6"/>
  <c r="I988" i="6"/>
  <c r="I987" i="6"/>
  <c r="I986" i="6"/>
  <c r="I985" i="6"/>
  <c r="I984" i="6"/>
  <c r="I983" i="6"/>
  <c r="I982" i="6"/>
  <c r="I981" i="6"/>
  <c r="I980" i="6"/>
  <c r="I979" i="6"/>
  <c r="I978" i="6"/>
  <c r="I977" i="6"/>
  <c r="I976" i="6"/>
  <c r="I975" i="6"/>
  <c r="I974" i="6"/>
  <c r="I973" i="6"/>
  <c r="I972" i="6"/>
  <c r="I971" i="6"/>
  <c r="I970" i="6"/>
  <c r="I969" i="6"/>
  <c r="I968" i="6"/>
  <c r="I967" i="6"/>
  <c r="I966" i="6"/>
  <c r="I965" i="6"/>
  <c r="I964" i="6"/>
  <c r="I963" i="6"/>
  <c r="I962" i="6"/>
  <c r="I961" i="6"/>
  <c r="I960" i="6"/>
  <c r="I955" i="6"/>
  <c r="I954" i="6"/>
  <c r="I953" i="6"/>
  <c r="I952" i="6"/>
  <c r="I951" i="6"/>
  <c r="I944" i="6"/>
  <c r="I943" i="6"/>
  <c r="I942" i="6"/>
  <c r="I941" i="6"/>
  <c r="I939" i="6"/>
  <c r="I938" i="6"/>
  <c r="I937" i="6"/>
  <c r="I936" i="6"/>
  <c r="I935" i="6"/>
  <c r="I928" i="6"/>
  <c r="I927" i="6"/>
  <c r="I926" i="6"/>
  <c r="I925" i="6"/>
  <c r="I924" i="6"/>
  <c r="I914" i="6"/>
  <c r="I913" i="6"/>
  <c r="I912" i="6"/>
  <c r="I911" i="6"/>
  <c r="I910" i="6"/>
  <c r="I909" i="6"/>
  <c r="I902" i="6"/>
  <c r="I892" i="6"/>
  <c r="I887" i="6"/>
  <c r="I886" i="6"/>
  <c r="I885" i="6"/>
  <c r="I884" i="6"/>
  <c r="I883" i="6"/>
  <c r="I882" i="6"/>
  <c r="I881" i="6"/>
  <c r="I880" i="6"/>
  <c r="I879" i="6"/>
  <c r="I878" i="6"/>
  <c r="I877" i="6"/>
  <c r="I874" i="6"/>
  <c r="I873" i="6"/>
  <c r="I872" i="6"/>
  <c r="I871" i="6"/>
  <c r="I870" i="6"/>
  <c r="I858" i="6"/>
  <c r="I857" i="6"/>
  <c r="I850" i="6"/>
  <c r="I849" i="6"/>
  <c r="I847" i="6"/>
  <c r="I846" i="6"/>
  <c r="I845" i="6"/>
  <c r="I844" i="6"/>
  <c r="I843" i="6"/>
  <c r="I842" i="6"/>
  <c r="I832" i="6"/>
  <c r="I831" i="6"/>
  <c r="I830" i="6"/>
  <c r="I829" i="6"/>
  <c r="I828" i="6"/>
  <c r="I827" i="6"/>
  <c r="I826" i="6"/>
  <c r="I825" i="6"/>
  <c r="I824" i="6"/>
  <c r="I823" i="6"/>
  <c r="I822" i="6"/>
  <c r="I821" i="6"/>
  <c r="I820" i="6"/>
  <c r="I819" i="6"/>
  <c r="I818" i="6"/>
  <c r="I817" i="6"/>
  <c r="I816" i="6"/>
  <c r="I815" i="6"/>
  <c r="I814" i="6"/>
  <c r="I813" i="6"/>
  <c r="I812" i="6"/>
  <c r="I811" i="6"/>
  <c r="I810" i="6"/>
  <c r="I809" i="6"/>
  <c r="I808" i="6"/>
  <c r="I807" i="6"/>
  <c r="I806" i="6"/>
  <c r="I805" i="6"/>
  <c r="I804" i="6"/>
  <c r="I803" i="6"/>
  <c r="I802" i="6"/>
  <c r="I801" i="6"/>
  <c r="I800" i="6"/>
  <c r="I799" i="6"/>
  <c r="I798" i="6"/>
  <c r="I797" i="6"/>
  <c r="I796" i="6"/>
  <c r="I795" i="6"/>
  <c r="I794" i="6"/>
  <c r="I793" i="6"/>
  <c r="I792" i="6"/>
  <c r="I791" i="6"/>
  <c r="I790" i="6"/>
  <c r="I789" i="6"/>
  <c r="I788" i="6"/>
  <c r="I787" i="6"/>
  <c r="I786" i="6"/>
  <c r="I785" i="6"/>
  <c r="I784" i="6"/>
  <c r="I783" i="6"/>
  <c r="I781" i="6"/>
  <c r="I780" i="6"/>
  <c r="I779" i="6"/>
  <c r="I775" i="6"/>
  <c r="I774" i="6"/>
  <c r="I773" i="6"/>
  <c r="I772" i="6"/>
  <c r="I771" i="6"/>
  <c r="I770" i="6"/>
  <c r="I769" i="6"/>
  <c r="I768" i="6"/>
  <c r="I767" i="6"/>
  <c r="I766" i="6"/>
  <c r="I764" i="6"/>
  <c r="I763" i="6"/>
  <c r="I761" i="6"/>
  <c r="I760" i="6"/>
  <c r="I759" i="6"/>
  <c r="I758" i="6"/>
  <c r="I757" i="6"/>
  <c r="I756" i="6"/>
  <c r="I752" i="6"/>
  <c r="I750" i="6"/>
  <c r="I749" i="6"/>
  <c r="I748" i="6"/>
  <c r="I728" i="6"/>
  <c r="I747" i="6"/>
  <c r="I746" i="6"/>
  <c r="I742" i="6"/>
  <c r="I741" i="6"/>
  <c r="I740" i="6"/>
  <c r="I719" i="6"/>
  <c r="I735" i="6"/>
  <c r="I734" i="6"/>
  <c r="I733" i="6"/>
  <c r="I732" i="6"/>
  <c r="I731" i="6"/>
  <c r="I730" i="6"/>
  <c r="I729" i="6"/>
  <c r="I727" i="6"/>
  <c r="I726" i="6"/>
  <c r="I725" i="6"/>
  <c r="I724" i="6"/>
  <c r="I723" i="6"/>
  <c r="I722" i="6"/>
  <c r="I721" i="6"/>
  <c r="I720" i="6"/>
  <c r="I716" i="6"/>
  <c r="I715" i="6"/>
  <c r="I714" i="6"/>
  <c r="I713" i="6"/>
  <c r="I712" i="6"/>
  <c r="I711" i="6"/>
  <c r="I710" i="6"/>
  <c r="I690" i="6"/>
  <c r="I709" i="6"/>
  <c r="I702" i="6"/>
  <c r="I701" i="6"/>
  <c r="I700" i="6"/>
  <c r="I699" i="6"/>
  <c r="I698" i="6"/>
  <c r="I697" i="6"/>
  <c r="I696" i="6"/>
  <c r="I695" i="6"/>
  <c r="I694" i="6"/>
  <c r="I693" i="6"/>
  <c r="I692" i="6"/>
  <c r="I691" i="6"/>
  <c r="I689" i="6"/>
  <c r="I687" i="6"/>
  <c r="I686" i="6"/>
  <c r="I685" i="6"/>
  <c r="I665" i="6"/>
  <c r="I683" i="6"/>
  <c r="I682" i="6"/>
  <c r="I681" i="6"/>
  <c r="I678" i="6"/>
  <c r="I675" i="6"/>
  <c r="I674" i="6"/>
  <c r="I673" i="6"/>
  <c r="I672" i="6"/>
  <c r="I670" i="6"/>
  <c r="I650" i="6"/>
  <c r="I649" i="6"/>
  <c r="I648" i="6"/>
  <c r="I666" i="6"/>
  <c r="I664" i="6"/>
  <c r="I663" i="6"/>
  <c r="I662" i="6"/>
  <c r="I661" i="6"/>
  <c r="I660" i="6"/>
  <c r="I659" i="6"/>
  <c r="I637" i="6"/>
  <c r="I654" i="6"/>
  <c r="I634" i="6"/>
  <c r="I633" i="6"/>
  <c r="I632" i="6"/>
  <c r="I628" i="6"/>
  <c r="I627" i="6"/>
  <c r="I626" i="6"/>
  <c r="I625" i="6"/>
  <c r="I624" i="6"/>
  <c r="I623" i="6"/>
  <c r="I622" i="6"/>
  <c r="I621" i="6"/>
  <c r="I620" i="6"/>
  <c r="I619" i="6"/>
  <c r="I618" i="6"/>
  <c r="I617" i="6"/>
  <c r="I616" i="6"/>
  <c r="I615" i="6"/>
  <c r="I614" i="6"/>
  <c r="I611" i="6"/>
  <c r="I609" i="6"/>
  <c r="I608" i="6"/>
  <c r="I607" i="6"/>
  <c r="I606" i="6"/>
  <c r="I605" i="6"/>
  <c r="I604" i="6"/>
  <c r="I603" i="6"/>
  <c r="I602" i="6"/>
  <c r="I601" i="6"/>
  <c r="I600" i="6"/>
  <c r="I599" i="6"/>
  <c r="I598" i="6"/>
  <c r="I597" i="6"/>
  <c r="I596" i="6"/>
  <c r="I595" i="6"/>
  <c r="I594" i="6"/>
  <c r="I593" i="6"/>
  <c r="I591" i="6"/>
  <c r="I574" i="6"/>
  <c r="I589" i="6"/>
  <c r="I588" i="6"/>
  <c r="I587" i="6"/>
  <c r="I586" i="6"/>
  <c r="I585" i="6"/>
  <c r="I584" i="6"/>
  <c r="I583" i="6"/>
  <c r="I582" i="6"/>
  <c r="I581" i="6"/>
  <c r="I580" i="6"/>
  <c r="I579" i="6"/>
  <c r="I578" i="6"/>
  <c r="I576" i="6"/>
  <c r="I575" i="6"/>
  <c r="I573" i="6"/>
  <c r="I572" i="6"/>
  <c r="I571" i="6"/>
  <c r="I570" i="6"/>
  <c r="I567" i="6"/>
  <c r="I566" i="6"/>
  <c r="I565" i="6"/>
  <c r="I564" i="6"/>
  <c r="I563" i="6"/>
  <c r="I562" i="6"/>
  <c r="I554" i="6"/>
  <c r="I553" i="6"/>
  <c r="I552" i="6"/>
  <c r="I548" i="6"/>
  <c r="I547" i="6"/>
  <c r="I530" i="6"/>
  <c r="I529" i="6"/>
  <c r="I528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I501" i="6"/>
  <c r="I500" i="6"/>
  <c r="I499" i="6"/>
  <c r="I498" i="6"/>
  <c r="I497" i="6"/>
  <c r="I496" i="6"/>
  <c r="I495" i="6"/>
  <c r="I493" i="6"/>
  <c r="I492" i="6"/>
  <c r="I490" i="6"/>
  <c r="I489" i="6"/>
  <c r="I485" i="6"/>
  <c r="I484" i="6"/>
  <c r="I483" i="6"/>
  <c r="I482" i="6"/>
  <c r="I481" i="6"/>
  <c r="I480" i="6"/>
  <c r="I479" i="6"/>
  <c r="I478" i="6"/>
  <c r="I474" i="6"/>
  <c r="I473" i="6"/>
  <c r="I472" i="6"/>
  <c r="I471" i="6"/>
  <c r="I469" i="6"/>
  <c r="I468" i="6"/>
  <c r="I467" i="6"/>
  <c r="I466" i="6"/>
  <c r="I465" i="6"/>
  <c r="I464" i="6"/>
  <c r="I463" i="6"/>
  <c r="I462" i="6"/>
  <c r="I461" i="6"/>
  <c r="I460" i="6"/>
  <c r="I459" i="6"/>
  <c r="I457" i="6"/>
  <c r="I456" i="6"/>
  <c r="I455" i="6"/>
  <c r="I454" i="6"/>
  <c r="I453" i="6"/>
  <c r="I452" i="6"/>
  <c r="I451" i="6"/>
  <c r="I450" i="6"/>
  <c r="I448" i="6"/>
  <c r="I446" i="6"/>
  <c r="I442" i="6"/>
  <c r="I441" i="6"/>
  <c r="I440" i="6"/>
  <c r="I439" i="6"/>
  <c r="I438" i="6"/>
  <c r="I437" i="6"/>
  <c r="I436" i="6"/>
  <c r="I435" i="6"/>
  <c r="I434" i="6"/>
  <c r="I433" i="6"/>
  <c r="I432" i="6"/>
  <c r="I431" i="6"/>
  <c r="I430" i="6"/>
  <c r="I429" i="6"/>
  <c r="I428" i="6"/>
  <c r="I427" i="6"/>
  <c r="I426" i="6"/>
  <c r="I425" i="6"/>
  <c r="I424" i="6"/>
  <c r="I423" i="6"/>
  <c r="I422" i="6"/>
  <c r="I421" i="6"/>
  <c r="I420" i="6"/>
  <c r="I419" i="6"/>
  <c r="I418" i="6"/>
  <c r="I417" i="6"/>
  <c r="I416" i="6"/>
  <c r="I415" i="6"/>
  <c r="I410" i="6"/>
  <c r="I409" i="6"/>
  <c r="I408" i="6"/>
  <c r="I407" i="6"/>
  <c r="I406" i="6"/>
  <c r="I405" i="6"/>
  <c r="I404" i="6"/>
  <c r="I401" i="6"/>
  <c r="I400" i="6"/>
  <c r="I399" i="6"/>
  <c r="I398" i="6"/>
  <c r="I397" i="6"/>
  <c r="I391" i="6"/>
  <c r="I390" i="6"/>
  <c r="I389" i="6"/>
  <c r="I388" i="6"/>
  <c r="I387" i="6"/>
  <c r="I384" i="6"/>
  <c r="I382" i="6"/>
  <c r="I381" i="6"/>
  <c r="I380" i="6"/>
  <c r="I379" i="6"/>
  <c r="I378" i="6"/>
  <c r="I377" i="6"/>
  <c r="I376" i="6"/>
  <c r="I375" i="6"/>
  <c r="I374" i="6"/>
  <c r="I370" i="6"/>
  <c r="I369" i="6"/>
  <c r="I368" i="6"/>
  <c r="I367" i="6"/>
  <c r="I366" i="6"/>
  <c r="I365" i="6"/>
  <c r="I364" i="6"/>
  <c r="I363" i="6"/>
  <c r="I362" i="6"/>
  <c r="I361" i="6"/>
  <c r="I355" i="6"/>
  <c r="I354" i="6"/>
  <c r="I353" i="6"/>
  <c r="I352" i="6"/>
  <c r="I351" i="6"/>
  <c r="I350" i="6"/>
  <c r="I349" i="6"/>
  <c r="I348" i="6"/>
  <c r="I347" i="6"/>
  <c r="I346" i="6"/>
  <c r="I345" i="6"/>
  <c r="I344" i="6"/>
  <c r="I342" i="6"/>
  <c r="I341" i="6"/>
  <c r="I340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4" i="6"/>
  <c r="I273" i="6"/>
  <c r="I271" i="6"/>
  <c r="I270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1" i="6"/>
  <c r="I250" i="6"/>
  <c r="I249" i="6"/>
  <c r="I248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29" i="6"/>
  <c r="I227" i="6"/>
  <c r="I226" i="6"/>
  <c r="I224" i="6"/>
  <c r="I221" i="6"/>
  <c r="I220" i="6"/>
  <c r="I219" i="6"/>
  <c r="I218" i="6"/>
  <c r="I217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198" i="6"/>
  <c r="I196" i="6"/>
  <c r="I192" i="6"/>
  <c r="I191" i="6"/>
  <c r="I190" i="6"/>
  <c r="I188" i="6"/>
  <c r="I187" i="6"/>
  <c r="I186" i="6"/>
  <c r="I185" i="6"/>
  <c r="I177" i="6"/>
  <c r="I174" i="6"/>
  <c r="I169" i="6"/>
  <c r="I168" i="6"/>
  <c r="I167" i="6"/>
  <c r="I162" i="6"/>
  <c r="I161" i="6"/>
  <c r="I160" i="6"/>
  <c r="I159" i="6"/>
  <c r="I158" i="6"/>
  <c r="I157" i="6"/>
  <c r="I156" i="6"/>
  <c r="I155" i="6"/>
  <c r="I154" i="6"/>
  <c r="I153" i="6"/>
  <c r="I151" i="6"/>
  <c r="I150" i="6"/>
  <c r="I149" i="6"/>
  <c r="I148" i="6"/>
  <c r="I146" i="6"/>
  <c r="I145" i="6"/>
  <c r="I144" i="6"/>
  <c r="I143" i="6"/>
  <c r="I142" i="6"/>
  <c r="I141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4" i="6"/>
  <c r="I123" i="6"/>
  <c r="I119" i="6"/>
  <c r="I118" i="6"/>
  <c r="I117" i="6"/>
  <c r="I116" i="6"/>
  <c r="I115" i="6"/>
  <c r="I114" i="6"/>
  <c r="I113" i="6"/>
  <c r="I111" i="6"/>
  <c r="I110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6" i="6"/>
  <c r="I74" i="6"/>
  <c r="I73" i="6"/>
  <c r="I72" i="6"/>
  <c r="I71" i="6"/>
  <c r="I70" i="6"/>
  <c r="I69" i="6"/>
  <c r="I68" i="6"/>
  <c r="I67" i="6"/>
  <c r="I66" i="6"/>
  <c r="I59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500" i="4"/>
  <c r="I499" i="4"/>
  <c r="I498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4" i="4"/>
  <c r="I470" i="4"/>
  <c r="I469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3" i="4"/>
  <c r="I422" i="4"/>
  <c r="I421" i="4"/>
  <c r="I420" i="4"/>
  <c r="I418" i="4"/>
  <c r="I415" i="4"/>
  <c r="I416" i="4"/>
  <c r="I414" i="4"/>
  <c r="I413" i="4"/>
  <c r="I412" i="4"/>
  <c r="I410" i="4"/>
  <c r="I408" i="4"/>
  <c r="I407" i="4"/>
  <c r="I406" i="4"/>
  <c r="I405" i="4"/>
  <c r="I404" i="4"/>
  <c r="I402" i="4"/>
  <c r="I401" i="4"/>
  <c r="I400" i="4"/>
  <c r="I399" i="4"/>
  <c r="I396" i="4"/>
  <c r="I395" i="4"/>
  <c r="I394" i="4"/>
  <c r="I393" i="4"/>
  <c r="I391" i="4"/>
  <c r="I390" i="4"/>
  <c r="I389" i="4"/>
  <c r="I388" i="4"/>
  <c r="I387" i="4"/>
  <c r="I386" i="4"/>
  <c r="I385" i="4"/>
  <c r="I384" i="4"/>
  <c r="I383" i="4"/>
  <c r="I382" i="4"/>
  <c r="I381" i="4"/>
  <c r="I379" i="4"/>
  <c r="I378" i="4"/>
  <c r="I377" i="4"/>
  <c r="I375" i="4"/>
  <c r="I372" i="4"/>
  <c r="I371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0" i="4"/>
  <c r="I349" i="4"/>
  <c r="I348" i="4"/>
  <c r="I347" i="4"/>
  <c r="I346" i="4"/>
  <c r="I345" i="4"/>
  <c r="I344" i="4"/>
  <c r="I343" i="4"/>
  <c r="I342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7" i="4"/>
  <c r="I326" i="4"/>
  <c r="I325" i="4"/>
  <c r="I324" i="4"/>
  <c r="I323" i="4"/>
  <c r="I322" i="4"/>
  <c r="I321" i="4"/>
  <c r="I320" i="4"/>
  <c r="I319" i="4"/>
  <c r="I318" i="4"/>
  <c r="I317" i="4"/>
  <c r="I314" i="4"/>
  <c r="I313" i="4"/>
  <c r="I312" i="4"/>
  <c r="I311" i="4"/>
  <c r="I309" i="4"/>
  <c r="I307" i="4"/>
  <c r="I306" i="4"/>
  <c r="I305" i="4"/>
  <c r="I304" i="4"/>
  <c r="I303" i="4"/>
  <c r="I302" i="4"/>
  <c r="I301" i="4"/>
  <c r="I299" i="4"/>
  <c r="I298" i="4"/>
  <c r="I297" i="4"/>
  <c r="I295" i="4"/>
  <c r="I292" i="4"/>
  <c r="I291" i="4"/>
  <c r="I290" i="4"/>
  <c r="I289" i="4"/>
  <c r="I287" i="4"/>
  <c r="I285" i="4"/>
  <c r="I284" i="4"/>
  <c r="I283" i="4"/>
  <c r="I282" i="4"/>
  <c r="I281" i="4"/>
  <c r="I280" i="4"/>
  <c r="I279" i="4"/>
  <c r="I278" i="4"/>
  <c r="I275" i="4"/>
  <c r="I273" i="4"/>
  <c r="I272" i="4"/>
  <c r="I271" i="4"/>
  <c r="I270" i="4"/>
  <c r="I269" i="4"/>
  <c r="I268" i="4"/>
  <c r="I267" i="4"/>
  <c r="I266" i="4"/>
  <c r="I265" i="4"/>
  <c r="I264" i="4"/>
  <c r="I263" i="4"/>
  <c r="I260" i="4"/>
  <c r="I259" i="4"/>
  <c r="I258" i="4"/>
  <c r="I257" i="4"/>
  <c r="I253" i="4"/>
  <c r="I252" i="4"/>
  <c r="I251" i="4"/>
  <c r="I246" i="4"/>
  <c r="I245" i="4"/>
  <c r="I244" i="4"/>
  <c r="I243" i="4"/>
  <c r="I242" i="4"/>
  <c r="I241" i="4"/>
  <c r="I240" i="4"/>
  <c r="I239" i="4"/>
  <c r="I236" i="4"/>
  <c r="I235" i="4"/>
  <c r="I234" i="4"/>
  <c r="I233" i="4"/>
  <c r="I231" i="4"/>
  <c r="I230" i="4"/>
  <c r="I229" i="4"/>
  <c r="I228" i="4"/>
  <c r="I226" i="4"/>
  <c r="I225" i="4"/>
  <c r="I224" i="4"/>
  <c r="I223" i="4"/>
  <c r="I222" i="4"/>
  <c r="I221" i="4"/>
  <c r="I220" i="4"/>
  <c r="I219" i="4"/>
  <c r="I218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199" i="4"/>
  <c r="I197" i="4"/>
  <c r="I195" i="4"/>
  <c r="I194" i="4"/>
  <c r="I193" i="4"/>
  <c r="I192" i="4"/>
  <c r="I191" i="4"/>
  <c r="I190" i="4"/>
  <c r="I189" i="4"/>
  <c r="I188" i="4"/>
  <c r="I187" i="4"/>
  <c r="I186" i="4"/>
  <c r="I183" i="4"/>
  <c r="I182" i="4"/>
  <c r="I181" i="4"/>
  <c r="I180" i="4"/>
  <c r="I178" i="4"/>
  <c r="I177" i="4"/>
  <c r="I176" i="4"/>
  <c r="I175" i="4"/>
  <c r="I174" i="4"/>
  <c r="I173" i="4"/>
  <c r="I172" i="4"/>
  <c r="I171" i="4"/>
  <c r="I170" i="4"/>
  <c r="I169" i="4"/>
  <c r="I167" i="4"/>
  <c r="I166" i="4"/>
  <c r="I165" i="4"/>
  <c r="I164" i="4"/>
  <c r="I163" i="4"/>
  <c r="I162" i="4"/>
  <c r="I161" i="4"/>
  <c r="I160" i="4"/>
  <c r="I159" i="4"/>
  <c r="I158" i="4"/>
  <c r="I156" i="4"/>
  <c r="I155" i="4"/>
  <c r="I153" i="4"/>
  <c r="I152" i="4"/>
  <c r="I151" i="4"/>
  <c r="I150" i="4"/>
  <c r="I149" i="4"/>
  <c r="I148" i="4"/>
  <c r="I147" i="4"/>
  <c r="I146" i="4"/>
  <c r="I144" i="4"/>
  <c r="I141" i="4"/>
  <c r="I140" i="4"/>
  <c r="I138" i="4"/>
  <c r="I137" i="4"/>
  <c r="I128" i="4"/>
  <c r="I127" i="4"/>
  <c r="I122" i="4"/>
  <c r="I120" i="4"/>
  <c r="I119" i="4"/>
  <c r="I118" i="4"/>
  <c r="I117" i="4"/>
  <c r="I111" i="4"/>
  <c r="I110" i="4"/>
  <c r="I106" i="4"/>
  <c r="I105" i="4"/>
  <c r="I104" i="4"/>
  <c r="I103" i="4"/>
  <c r="I102" i="4"/>
  <c r="I101" i="4"/>
  <c r="I100" i="4"/>
  <c r="I95" i="4"/>
  <c r="I92" i="4"/>
  <c r="I91" i="4"/>
  <c r="I85" i="4"/>
  <c r="I83" i="4"/>
  <c r="I82" i="4"/>
  <c r="I81" i="4"/>
  <c r="I80" i="4"/>
  <c r="I79" i="4"/>
  <c r="I72" i="4"/>
  <c r="I71" i="4"/>
  <c r="I70" i="4"/>
  <c r="I69" i="4"/>
  <c r="I68" i="4"/>
  <c r="I67" i="4"/>
  <c r="I66" i="4"/>
  <c r="I63" i="4"/>
  <c r="I62" i="4"/>
  <c r="I61" i="4"/>
  <c r="I60" i="4"/>
  <c r="I58" i="4"/>
  <c r="I57" i="4"/>
  <c r="I56" i="4"/>
  <c r="I52" i="4"/>
  <c r="I51" i="4"/>
  <c r="I50" i="4"/>
  <c r="I49" i="4"/>
  <c r="I48" i="4"/>
  <c r="I47" i="4"/>
  <c r="I46" i="4"/>
  <c r="I45" i="4"/>
  <c r="I43" i="4"/>
  <c r="I40" i="4"/>
  <c r="I39" i="4"/>
  <c r="I38" i="4"/>
  <c r="I37" i="4"/>
  <c r="I36" i="4"/>
  <c r="I35" i="4"/>
  <c r="I34" i="4"/>
  <c r="I33" i="4"/>
  <c r="I32" i="4"/>
  <c r="I31" i="4"/>
  <c r="I28" i="4"/>
  <c r="I27" i="4"/>
  <c r="I26" i="4"/>
  <c r="I25" i="4"/>
  <c r="I23" i="4"/>
  <c r="I22" i="4"/>
  <c r="I21" i="4"/>
  <c r="I20" i="4"/>
  <c r="I18" i="4"/>
  <c r="I15" i="4"/>
  <c r="I13" i="4"/>
  <c r="I12" i="4"/>
  <c r="I10" i="4"/>
  <c r="J3" i="2"/>
  <c r="J5" i="2"/>
  <c r="J7" i="2"/>
  <c r="J8" i="2"/>
  <c r="J14" i="2"/>
  <c r="J15" i="2"/>
  <c r="J16" i="2"/>
  <c r="J17" i="2"/>
  <c r="J18" i="2"/>
  <c r="J19" i="2"/>
  <c r="J20" i="2"/>
  <c r="J21" i="2"/>
  <c r="J22" i="2"/>
  <c r="J23" i="2"/>
  <c r="J25" i="2"/>
  <c r="J26" i="2"/>
  <c r="J28" i="2"/>
  <c r="J29" i="2"/>
  <c r="J30" i="2"/>
  <c r="J31" i="2"/>
  <c r="J32" i="2"/>
  <c r="J33" i="2"/>
  <c r="J34" i="2"/>
  <c r="J36" i="2"/>
  <c r="J37" i="2"/>
  <c r="J38" i="2"/>
  <c r="J41" i="2"/>
  <c r="J42" i="2"/>
  <c r="J43" i="2"/>
  <c r="J52" i="2"/>
  <c r="J53" i="2"/>
  <c r="J56" i="2"/>
  <c r="J57" i="2"/>
  <c r="J55" i="2"/>
  <c r="J58" i="2"/>
  <c r="J60" i="2"/>
  <c r="J64" i="2"/>
  <c r="J63" i="2"/>
  <c r="J69" i="2"/>
  <c r="J73" i="2"/>
  <c r="J74" i="2"/>
  <c r="J76" i="2"/>
  <c r="J77" i="2"/>
  <c r="J78" i="2"/>
  <c r="J79" i="2"/>
  <c r="J80" i="2"/>
  <c r="J81" i="2"/>
  <c r="J82" i="2"/>
  <c r="J83" i="2"/>
  <c r="J84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7" i="2"/>
  <c r="J131" i="2"/>
  <c r="J132" i="2"/>
  <c r="J133" i="2"/>
  <c r="J134" i="2"/>
  <c r="J135" i="2"/>
  <c r="J136" i="2"/>
  <c r="J137" i="2"/>
  <c r="J138" i="2"/>
  <c r="J139" i="2"/>
  <c r="J140" i="2"/>
  <c r="J141" i="2"/>
  <c r="J143" i="2"/>
  <c r="J144" i="2"/>
  <c r="J145" i="2"/>
  <c r="J146" i="2"/>
  <c r="J147" i="2"/>
  <c r="J148" i="2"/>
  <c r="J149" i="2"/>
  <c r="J150" i="2"/>
  <c r="J151" i="2"/>
  <c r="J152" i="2"/>
  <c r="J154" i="2"/>
  <c r="J155" i="2"/>
  <c r="J156" i="2"/>
  <c r="J158" i="2"/>
  <c r="J159" i="2"/>
  <c r="J161" i="2"/>
  <c r="J162" i="2"/>
  <c r="J163" i="2"/>
  <c r="J165" i="2"/>
  <c r="J170" i="2"/>
  <c r="J172" i="2"/>
  <c r="J173" i="2"/>
  <c r="J174" i="2"/>
  <c r="J175" i="2"/>
  <c r="J176" i="2"/>
  <c r="J178" i="2"/>
  <c r="J179" i="2"/>
  <c r="J181" i="2"/>
  <c r="J183" i="2"/>
  <c r="J184" i="2"/>
  <c r="J185" i="2"/>
  <c r="J186" i="2"/>
  <c r="J188" i="2"/>
  <c r="J190" i="2"/>
  <c r="J191" i="2"/>
  <c r="J192" i="2"/>
  <c r="J193" i="2"/>
  <c r="J194" i="2"/>
  <c r="J195" i="2"/>
  <c r="J196" i="2"/>
  <c r="J197" i="2"/>
  <c r="J198" i="2"/>
  <c r="J199" i="2"/>
  <c r="J200" i="2"/>
  <c r="J202" i="2"/>
  <c r="J204" i="2"/>
  <c r="J206" i="2"/>
  <c r="J207" i="2"/>
  <c r="J208" i="2"/>
  <c r="J209" i="2"/>
  <c r="J211" i="2"/>
  <c r="J212" i="2"/>
  <c r="J213" i="2"/>
  <c r="J214" i="2"/>
  <c r="J215" i="2"/>
  <c r="J216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1" i="2"/>
  <c r="J232" i="2"/>
  <c r="J235" i="2"/>
  <c r="J236" i="2"/>
  <c r="J237" i="2"/>
  <c r="J238" i="2"/>
  <c r="J239" i="2"/>
  <c r="J240" i="2"/>
  <c r="J241" i="2"/>
  <c r="J242" i="2"/>
  <c r="J243" i="2"/>
  <c r="J247" i="2"/>
  <c r="J248" i="2"/>
  <c r="J249" i="2"/>
  <c r="J250" i="2"/>
  <c r="J251" i="2"/>
  <c r="J252" i="2"/>
  <c r="J253" i="2"/>
  <c r="J254" i="2"/>
  <c r="J256" i="2"/>
  <c r="J257" i="2"/>
  <c r="J258" i="2"/>
  <c r="J259" i="2"/>
  <c r="J260" i="2"/>
  <c r="J261" i="2"/>
  <c r="J262" i="2"/>
  <c r="J263" i="2"/>
  <c r="J264" i="2"/>
  <c r="J265" i="2"/>
  <c r="J266" i="2"/>
  <c r="J268" i="2"/>
  <c r="J269" i="2"/>
  <c r="J270" i="2"/>
  <c r="J271" i="2"/>
  <c r="J272" i="2"/>
  <c r="J273" i="2"/>
  <c r="J274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7" i="2"/>
  <c r="J298" i="2"/>
  <c r="J299" i="2"/>
  <c r="J300" i="2"/>
  <c r="J301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1" i="2"/>
  <c r="J332" i="2"/>
  <c r="J333" i="2"/>
  <c r="J334" i="2"/>
  <c r="J335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9" i="2"/>
  <c r="J360" i="2"/>
  <c r="J361" i="2"/>
  <c r="J362" i="2"/>
  <c r="J363" i="2"/>
  <c r="J364" i="2"/>
  <c r="J366" i="2"/>
  <c r="J367" i="2"/>
  <c r="J369" i="2"/>
  <c r="J371" i="2"/>
  <c r="J373" i="2"/>
  <c r="J374" i="2"/>
  <c r="J375" i="2"/>
  <c r="J376" i="2"/>
  <c r="J377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403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1" i="2"/>
  <c r="J444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61" i="2"/>
  <c r="J458" i="2"/>
  <c r="J459" i="2"/>
  <c r="J460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1" i="2"/>
  <c r="J532" i="2"/>
  <c r="J534" i="2"/>
  <c r="J535" i="2"/>
  <c r="J536" i="2"/>
  <c r="J537" i="2"/>
  <c r="J538" i="2"/>
  <c r="J539" i="2"/>
  <c r="J541" i="2"/>
  <c r="J540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5" i="2"/>
  <c r="J566" i="2"/>
  <c r="J567" i="2"/>
  <c r="J568" i="2"/>
  <c r="J569" i="2"/>
  <c r="J570" i="2"/>
  <c r="J571" i="2"/>
  <c r="J572" i="2"/>
  <c r="J573" i="2"/>
  <c r="J574" i="2"/>
  <c r="J579" i="2"/>
  <c r="J576" i="2"/>
  <c r="J580" i="2"/>
  <c r="J581" i="2"/>
  <c r="J582" i="2"/>
  <c r="J583" i="2"/>
  <c r="J584" i="2"/>
  <c r="J585" i="2"/>
  <c r="J587" i="2"/>
  <c r="J588" i="2"/>
  <c r="J589" i="2"/>
  <c r="J590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3" i="2"/>
  <c r="J614" i="2"/>
  <c r="J615" i="2"/>
  <c r="J616" i="2"/>
  <c r="J617" i="2"/>
  <c r="J618" i="2"/>
  <c r="J620" i="2"/>
  <c r="J619" i="2"/>
  <c r="J622" i="2"/>
  <c r="J623" i="2"/>
  <c r="J624" i="2"/>
  <c r="J625" i="2"/>
  <c r="J626" i="2"/>
  <c r="J627" i="2"/>
  <c r="J628" i="2"/>
  <c r="J632" i="2"/>
  <c r="J633" i="2"/>
  <c r="J635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5" i="2"/>
  <c r="J656" i="2"/>
  <c r="J657" i="2"/>
  <c r="J658" i="2"/>
  <c r="J659" i="2"/>
  <c r="J661" i="2"/>
  <c r="J662" i="2"/>
  <c r="J663" i="2"/>
  <c r="J664" i="2"/>
  <c r="J665" i="2"/>
  <c r="J666" i="2"/>
  <c r="J667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4" i="2"/>
  <c r="J825" i="2"/>
  <c r="J826" i="2"/>
  <c r="J827" i="2"/>
  <c r="J831" i="2"/>
  <c r="J832" i="2"/>
  <c r="J833" i="2"/>
  <c r="J834" i="2"/>
  <c r="J835" i="2"/>
  <c r="J836" i="2"/>
  <c r="J837" i="2"/>
  <c r="J839" i="2"/>
  <c r="J841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900" i="2"/>
  <c r="J901" i="2"/>
  <c r="J902" i="2"/>
  <c r="J903" i="2"/>
  <c r="J904" i="2"/>
  <c r="J905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40" i="2"/>
  <c r="J941" i="2"/>
  <c r="J943" i="2"/>
  <c r="J944" i="2"/>
  <c r="J945" i="2"/>
  <c r="J946" i="2"/>
  <c r="J947" i="2"/>
  <c r="J948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8" i="2"/>
  <c r="J969" i="2"/>
  <c r="J970" i="2"/>
  <c r="J971" i="2"/>
  <c r="J973" i="2"/>
  <c r="J974" i="2"/>
  <c r="J975" i="2"/>
  <c r="J976" i="2"/>
  <c r="J977" i="2"/>
  <c r="J978" i="2"/>
  <c r="J981" i="2"/>
  <c r="J982" i="2"/>
  <c r="J983" i="2"/>
  <c r="J984" i="2"/>
  <c r="J987" i="2"/>
  <c r="J988" i="2"/>
  <c r="J989" i="2"/>
  <c r="J990" i="2"/>
  <c r="J991" i="2"/>
  <c r="J992" i="2"/>
  <c r="J993" i="2"/>
  <c r="J994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6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90" i="2"/>
  <c r="J1091" i="2"/>
  <c r="J1092" i="2"/>
  <c r="J1093" i="2"/>
  <c r="J1094" i="2"/>
  <c r="J1095" i="2"/>
  <c r="J1096" i="2"/>
  <c r="J1097" i="2"/>
  <c r="J1098" i="2"/>
  <c r="J1099" i="2"/>
  <c r="J1101" i="2"/>
  <c r="J1102" i="2"/>
  <c r="J1103" i="2"/>
  <c r="J1104" i="2"/>
  <c r="J1105" i="2"/>
  <c r="J1106" i="2"/>
  <c r="J1107" i="2"/>
  <c r="J1108" i="2"/>
  <c r="J1109" i="2"/>
  <c r="J1110" i="2"/>
  <c r="J1111" i="2"/>
  <c r="J1113" i="2"/>
  <c r="J1114" i="2"/>
  <c r="J1115" i="2"/>
  <c r="J1116" i="2"/>
  <c r="J1117" i="2"/>
  <c r="J1119" i="2"/>
  <c r="J1120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6" i="5" l="1"/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497" i="4"/>
  <c r="I475" i="4"/>
  <c r="I417" i="4"/>
  <c r="I411" i="4"/>
  <c r="I328" i="4"/>
  <c r="I300" i="4"/>
  <c r="I277" i="4"/>
  <c r="I254" i="4"/>
  <c r="I227" i="4"/>
  <c r="I196" i="4"/>
  <c r="I113" i="4"/>
  <c r="I90" i="4"/>
  <c r="I956" i="6"/>
  <c r="I896" i="6"/>
  <c r="I739" i="6"/>
  <c r="I684" i="6"/>
  <c r="I671" i="6"/>
  <c r="I612" i="6"/>
  <c r="I590" i="6"/>
  <c r="I577" i="6"/>
  <c r="I494" i="6"/>
  <c r="I372" i="6"/>
  <c r="I371" i="6"/>
  <c r="I275" i="6"/>
  <c r="I252" i="6"/>
  <c r="I112" i="6"/>
  <c r="I90" i="7"/>
  <c r="I63" i="7"/>
  <c r="I43" i="7"/>
  <c r="I31" i="7"/>
  <c r="J2" i="6"/>
  <c r="K3" i="6" s="1"/>
  <c r="J55" i="5"/>
  <c r="K55" i="5" s="1"/>
  <c r="J56" i="5"/>
  <c r="J57" i="5"/>
  <c r="J58" i="5"/>
  <c r="J59" i="5"/>
  <c r="K59" i="5" s="1"/>
  <c r="J60" i="5"/>
  <c r="J61" i="5"/>
  <c r="J62" i="5"/>
  <c r="J63" i="5"/>
  <c r="K63" i="5" s="1"/>
  <c r="J64" i="5"/>
  <c r="J65" i="5"/>
  <c r="J66" i="5"/>
  <c r="J67" i="5"/>
  <c r="K67" i="5" s="1"/>
  <c r="J68" i="5"/>
  <c r="J69" i="5"/>
  <c r="J70" i="5"/>
  <c r="J71" i="5"/>
  <c r="K71" i="5" s="1"/>
  <c r="J72" i="5"/>
  <c r="J73" i="5"/>
  <c r="J74" i="5"/>
  <c r="J75" i="5"/>
  <c r="K75" i="5" s="1"/>
  <c r="J76" i="5"/>
  <c r="J77" i="5"/>
  <c r="J78" i="5"/>
  <c r="J79" i="5"/>
  <c r="K79" i="5" s="1"/>
  <c r="J80" i="5"/>
  <c r="J81" i="5"/>
  <c r="J82" i="5"/>
  <c r="J85" i="5"/>
  <c r="K85" i="5" s="1"/>
  <c r="J86" i="5"/>
  <c r="J87" i="5"/>
  <c r="J88" i="5"/>
  <c r="J89" i="5"/>
  <c r="K89" i="5" s="1"/>
  <c r="J90" i="5"/>
  <c r="J92" i="5"/>
  <c r="K92" i="5" s="1"/>
  <c r="J93" i="5"/>
  <c r="J94" i="5"/>
  <c r="K94" i="5" s="1"/>
  <c r="J95" i="5"/>
  <c r="J96" i="5"/>
  <c r="J97" i="5"/>
  <c r="J98" i="5"/>
  <c r="K98" i="5" s="1"/>
  <c r="J99" i="5"/>
  <c r="J100" i="5"/>
  <c r="J101" i="5"/>
  <c r="J102" i="5"/>
  <c r="K102" i="5" s="1"/>
  <c r="J103" i="5"/>
  <c r="J104" i="5"/>
  <c r="J105" i="5"/>
  <c r="J106" i="5"/>
  <c r="K106" i="5" s="1"/>
  <c r="J107" i="5"/>
  <c r="J108" i="5"/>
  <c r="J109" i="5"/>
  <c r="J110" i="5"/>
  <c r="K110" i="5" s="1"/>
  <c r="J111" i="5"/>
  <c r="J112" i="5"/>
  <c r="J113" i="5"/>
  <c r="J114" i="5"/>
  <c r="K114" i="5" s="1"/>
  <c r="J115" i="5"/>
  <c r="J116" i="5"/>
  <c r="J117" i="5"/>
  <c r="J118" i="5"/>
  <c r="K118" i="5" s="1"/>
  <c r="J119" i="5"/>
  <c r="J120" i="5"/>
  <c r="J121" i="5"/>
  <c r="J122" i="5"/>
  <c r="K122" i="5" s="1"/>
  <c r="J123" i="5"/>
  <c r="J124" i="5"/>
  <c r="J125" i="5"/>
  <c r="J126" i="5"/>
  <c r="K126" i="5" s="1"/>
  <c r="J127" i="5"/>
  <c r="J128" i="5"/>
  <c r="J130" i="5"/>
  <c r="K130" i="5" s="1"/>
  <c r="J131" i="5"/>
  <c r="J133" i="5"/>
  <c r="K133" i="5" s="1"/>
  <c r="J134" i="5"/>
  <c r="J135" i="5"/>
  <c r="J137" i="5"/>
  <c r="K137" i="5" s="1"/>
  <c r="J138" i="5"/>
  <c r="J139" i="5"/>
  <c r="J140" i="5"/>
  <c r="J141" i="5"/>
  <c r="K141" i="5" s="1"/>
  <c r="J142" i="5"/>
  <c r="J143" i="5"/>
  <c r="J144" i="5"/>
  <c r="J145" i="5"/>
  <c r="K145" i="5" s="1"/>
  <c r="J146" i="5"/>
  <c r="J147" i="5"/>
  <c r="J148" i="5"/>
  <c r="J149" i="5"/>
  <c r="K149" i="5" s="1"/>
  <c r="J150" i="5"/>
  <c r="J151" i="5"/>
  <c r="J152" i="5"/>
  <c r="J153" i="5"/>
  <c r="K153" i="5" s="1"/>
  <c r="J154" i="5"/>
  <c r="J2" i="5"/>
  <c r="K3" i="2"/>
  <c r="L3" i="2" s="1"/>
  <c r="K3" i="5" l="1"/>
  <c r="K4" i="5"/>
  <c r="K154" i="5"/>
  <c r="K150" i="5"/>
  <c r="K146" i="5"/>
  <c r="K142" i="5"/>
  <c r="K138" i="5"/>
  <c r="K152" i="5"/>
  <c r="K148" i="5"/>
  <c r="K144" i="5"/>
  <c r="K140" i="5"/>
  <c r="K135" i="5"/>
  <c r="K125" i="5"/>
  <c r="K121" i="5"/>
  <c r="K117" i="5"/>
  <c r="K113" i="5"/>
  <c r="K109" i="5"/>
  <c r="K105" i="5"/>
  <c r="K101" i="5"/>
  <c r="K97" i="5"/>
  <c r="K93" i="5"/>
  <c r="K88" i="5"/>
  <c r="K78" i="5"/>
  <c r="K74" i="5"/>
  <c r="K70" i="5"/>
  <c r="K66" i="5"/>
  <c r="K62" i="5"/>
  <c r="K58" i="5"/>
  <c r="K127" i="5"/>
  <c r="K123" i="5"/>
  <c r="K119" i="5"/>
  <c r="K115" i="5"/>
  <c r="K111" i="5"/>
  <c r="K107" i="5"/>
  <c r="K103" i="5"/>
  <c r="K99" i="5"/>
  <c r="K95" i="5"/>
  <c r="K86" i="5"/>
  <c r="K80" i="5"/>
  <c r="K76" i="5"/>
  <c r="K72" i="5"/>
  <c r="K68" i="5"/>
  <c r="K64" i="5"/>
  <c r="K60" i="5"/>
  <c r="K56" i="5"/>
  <c r="K90" i="5"/>
  <c r="K91" i="5"/>
  <c r="K131" i="5"/>
  <c r="K132" i="5"/>
  <c r="K82" i="5"/>
  <c r="K83" i="5"/>
  <c r="K151" i="5"/>
  <c r="K147" i="5"/>
  <c r="K143" i="5"/>
  <c r="K139" i="5"/>
  <c r="K134" i="5"/>
  <c r="K128" i="5"/>
  <c r="K129" i="5"/>
  <c r="K124" i="5"/>
  <c r="K120" i="5"/>
  <c r="K116" i="5"/>
  <c r="K112" i="5"/>
  <c r="K108" i="5"/>
  <c r="K104" i="5"/>
  <c r="K100" i="5"/>
  <c r="K96" i="5"/>
  <c r="K87" i="5"/>
  <c r="K81" i="5"/>
  <c r="K77" i="5"/>
  <c r="K73" i="5"/>
  <c r="K69" i="5"/>
  <c r="K65" i="5"/>
  <c r="K61" i="5"/>
  <c r="K57" i="5"/>
  <c r="K136" i="5"/>
  <c r="K2" i="5"/>
  <c r="K2" i="6"/>
  <c r="J2" i="1"/>
  <c r="K2" i="1" l="1"/>
  <c r="K3" i="1"/>
  <c r="I2" i="1"/>
  <c r="I27" i="7" l="1"/>
  <c r="I75" i="6"/>
  <c r="I44" i="4"/>
  <c r="I2" i="7" l="1"/>
  <c r="I2" i="6"/>
  <c r="I9" i="4" l="1"/>
  <c r="J4" i="2"/>
</calcChain>
</file>

<file path=xl/sharedStrings.xml><?xml version="1.0" encoding="utf-8"?>
<sst xmlns="http://schemas.openxmlformats.org/spreadsheetml/2006/main" count="28926" uniqueCount="1505">
  <si>
    <t>hh_id</t>
  </si>
  <si>
    <t>var</t>
  </si>
  <si>
    <t>value</t>
  </si>
  <si>
    <t>ภาค</t>
  </si>
  <si>
    <t>ชื่อ</t>
  </si>
  <si>
    <t>N</t>
  </si>
  <si>
    <t>NE</t>
  </si>
  <si>
    <t>S</t>
  </si>
  <si>
    <t>text1</t>
  </si>
  <si>
    <t>text2</t>
  </si>
  <si>
    <t>text3</t>
  </si>
  <si>
    <t>text4</t>
  </si>
  <si>
    <t>text5</t>
  </si>
  <si>
    <t>total_text</t>
  </si>
  <si>
    <t xml:space="preserve">" then </t>
  </si>
  <si>
    <t xml:space="preserve"> = </t>
  </si>
  <si>
    <t>; endif;</t>
  </si>
  <si>
    <t>(</t>
  </si>
  <si>
    <t xml:space="preserve">) = </t>
  </si>
  <si>
    <t xml:space="preserve">  if hh_id = "</t>
  </si>
  <si>
    <t xml:space="preserve">  if indiv_id = "</t>
  </si>
  <si>
    <t>2. ภาคกลาง</t>
  </si>
  <si>
    <t>3. ภาคเหนือ</t>
  </si>
  <si>
    <t>4. ภาคตะวันออกเฉียงเหนือ</t>
  </si>
  <si>
    <t>5. ภาคใต้</t>
  </si>
  <si>
    <t>ชื่อไฟล์ลงท้ายตามภาคดังนี้</t>
  </si>
  <si>
    <t>BKK</t>
  </si>
  <si>
    <t>C</t>
  </si>
  <si>
    <t>UF3</t>
  </si>
  <si>
    <t>MWM3</t>
  </si>
  <si>
    <t>WM3</t>
  </si>
  <si>
    <t>HL1</t>
  </si>
  <si>
    <t>FS3</t>
  </si>
  <si>
    <t>1. กรุงเทพมหานคร</t>
  </si>
  <si>
    <t>015404</t>
  </si>
  <si>
    <t>HH5D</t>
  </si>
  <si>
    <t>12</t>
  </si>
  <si>
    <t>018602</t>
  </si>
  <si>
    <t>18</t>
  </si>
  <si>
    <t>018609</t>
  </si>
  <si>
    <t>015312</t>
  </si>
  <si>
    <t>14</t>
  </si>
  <si>
    <t>015305</t>
  </si>
  <si>
    <t>20</t>
  </si>
  <si>
    <t>HH5M</t>
  </si>
  <si>
    <t>08</t>
  </si>
  <si>
    <t>015302</t>
  </si>
  <si>
    <t>019812</t>
  </si>
  <si>
    <t>06</t>
  </si>
  <si>
    <t>018907</t>
  </si>
  <si>
    <t>09</t>
  </si>
  <si>
    <t>015504</t>
  </si>
  <si>
    <t>05</t>
  </si>
  <si>
    <t>HL3</t>
  </si>
  <si>
    <t>016003</t>
  </si>
  <si>
    <t>04</t>
  </si>
  <si>
    <t>HL14</t>
  </si>
  <si>
    <t>016706</t>
  </si>
  <si>
    <t>HL18</t>
  </si>
  <si>
    <t>017406</t>
  </si>
  <si>
    <t>018112</t>
  </si>
  <si>
    <t>02</t>
  </si>
  <si>
    <t>018401</t>
  </si>
  <si>
    <t>HL13</t>
  </si>
  <si>
    <t>Notappl</t>
  </si>
  <si>
    <t>018402</t>
  </si>
  <si>
    <t>018405</t>
  </si>
  <si>
    <t>03</t>
  </si>
  <si>
    <t>018406</t>
  </si>
  <si>
    <t>018407</t>
  </si>
  <si>
    <t>019204</t>
  </si>
  <si>
    <t>019407</t>
  </si>
  <si>
    <t>019912</t>
  </si>
  <si>
    <t>020403</t>
  </si>
  <si>
    <t>020501</t>
  </si>
  <si>
    <t>020707</t>
  </si>
  <si>
    <t>020801</t>
  </si>
  <si>
    <t>020906</t>
  </si>
  <si>
    <t>021001</t>
  </si>
  <si>
    <t>021106</t>
  </si>
  <si>
    <t>021110</t>
  </si>
  <si>
    <t>07</t>
  </si>
  <si>
    <t>021318</t>
  </si>
  <si>
    <t>022707</t>
  </si>
  <si>
    <t>022810</t>
  </si>
  <si>
    <t>023106</t>
  </si>
  <si>
    <t>023120</t>
  </si>
  <si>
    <t>023206</t>
  </si>
  <si>
    <t>023405</t>
  </si>
  <si>
    <t>024015</t>
  </si>
  <si>
    <t>024106</t>
  </si>
  <si>
    <t>024119</t>
  </si>
  <si>
    <t>11</t>
  </si>
  <si>
    <t>025003</t>
  </si>
  <si>
    <t>025202</t>
  </si>
  <si>
    <t>025309</t>
  </si>
  <si>
    <t>025405</t>
  </si>
  <si>
    <t>025602</t>
  </si>
  <si>
    <t>025801</t>
  </si>
  <si>
    <t>025901</t>
  </si>
  <si>
    <t>026112</t>
  </si>
  <si>
    <t>027105</t>
  </si>
  <si>
    <t>027808</t>
  </si>
  <si>
    <t>018409</t>
  </si>
  <si>
    <t>HL15</t>
  </si>
  <si>
    <t>015419</t>
  </si>
  <si>
    <t>015618</t>
  </si>
  <si>
    <t>015819</t>
  </si>
  <si>
    <t>015820</t>
  </si>
  <si>
    <t>017006</t>
  </si>
  <si>
    <t>019201</t>
  </si>
  <si>
    <t>015202</t>
  </si>
  <si>
    <t>ED5A</t>
  </si>
  <si>
    <t>ED5B</t>
  </si>
  <si>
    <t>ED6</t>
  </si>
  <si>
    <t>01</t>
  </si>
  <si>
    <t>ED10A</t>
  </si>
  <si>
    <t>ED10B</t>
  </si>
  <si>
    <t>ED16B</t>
  </si>
  <si>
    <t>018309</t>
  </si>
  <si>
    <t>HL5Y</t>
  </si>
  <si>
    <t>2557</t>
  </si>
  <si>
    <t>HL6</t>
  </si>
  <si>
    <t>HL10</t>
  </si>
  <si>
    <t>HL5M</t>
  </si>
  <si>
    <t>015318</t>
  </si>
  <si>
    <t>015410</t>
  </si>
  <si>
    <t>2558</t>
  </si>
  <si>
    <t>015808</t>
  </si>
  <si>
    <t>016703</t>
  </si>
  <si>
    <t>ED9</t>
  </si>
  <si>
    <t>2</t>
  </si>
  <si>
    <t>ED15</t>
  </si>
  <si>
    <t>017201</t>
  </si>
  <si>
    <t>2536</t>
  </si>
  <si>
    <t>HL21</t>
  </si>
  <si>
    <t>1</t>
  </si>
  <si>
    <t>018013</t>
  </si>
  <si>
    <t>2535</t>
  </si>
  <si>
    <t>018215</t>
  </si>
  <si>
    <t>ED16A</t>
  </si>
  <si>
    <t>018417</t>
  </si>
  <si>
    <t>018501</t>
  </si>
  <si>
    <t>018514</t>
  </si>
  <si>
    <t>018603</t>
  </si>
  <si>
    <t>018703</t>
  </si>
  <si>
    <t>95</t>
  </si>
  <si>
    <t>019016</t>
  </si>
  <si>
    <t>019309</t>
  </si>
  <si>
    <t>019608</t>
  </si>
  <si>
    <t>020401</t>
  </si>
  <si>
    <t>020902</t>
  </si>
  <si>
    <t>021108</t>
  </si>
  <si>
    <t>5</t>
  </si>
  <si>
    <t>021109</t>
  </si>
  <si>
    <t>021206</t>
  </si>
  <si>
    <t>021207</t>
  </si>
  <si>
    <t>022303</t>
  </si>
  <si>
    <t>022307</t>
  </si>
  <si>
    <t>022603</t>
  </si>
  <si>
    <t>022604</t>
  </si>
  <si>
    <t>CM15Y</t>
  </si>
  <si>
    <t>WB6B</t>
  </si>
  <si>
    <t>3</t>
  </si>
  <si>
    <t>015503</t>
  </si>
  <si>
    <t>WB12A</t>
  </si>
  <si>
    <t>WB12B</t>
  </si>
  <si>
    <t>6</t>
  </si>
  <si>
    <t>015805</t>
  </si>
  <si>
    <t>016115</t>
  </si>
  <si>
    <t>016911</t>
  </si>
  <si>
    <t>MA8Y</t>
  </si>
  <si>
    <t>017403</t>
  </si>
  <si>
    <t>CM15M</t>
  </si>
  <si>
    <t>4</t>
  </si>
  <si>
    <t>CM16BM</t>
  </si>
  <si>
    <t>7</t>
  </si>
  <si>
    <t>CM16BY</t>
  </si>
  <si>
    <t>017413</t>
  </si>
  <si>
    <t>017418</t>
  </si>
  <si>
    <t>WB3M</t>
  </si>
  <si>
    <t>WB9</t>
  </si>
  <si>
    <t>WB10A</t>
  </si>
  <si>
    <t>WB10B</t>
  </si>
  <si>
    <t>WB11</t>
  </si>
  <si>
    <t>018301</t>
  </si>
  <si>
    <t>018303</t>
  </si>
  <si>
    <t>018320</t>
  </si>
  <si>
    <t>018411</t>
  </si>
  <si>
    <t>019302</t>
  </si>
  <si>
    <t>019303</t>
  </si>
  <si>
    <t>019405</t>
  </si>
  <si>
    <t>019416</t>
  </si>
  <si>
    <t>020418</t>
  </si>
  <si>
    <t>WB6A</t>
  </si>
  <si>
    <t>020908</t>
  </si>
  <si>
    <t>021210</t>
  </si>
  <si>
    <t>021714</t>
  </si>
  <si>
    <t>021720</t>
  </si>
  <si>
    <t>021901</t>
  </si>
  <si>
    <t>022111</t>
  </si>
  <si>
    <t>022306</t>
  </si>
  <si>
    <t>MWB6A</t>
  </si>
  <si>
    <t>MWB6B</t>
  </si>
  <si>
    <t>MMA8Y</t>
  </si>
  <si>
    <t>017502</t>
  </si>
  <si>
    <t>018008</t>
  </si>
  <si>
    <t>MMA8M</t>
  </si>
  <si>
    <t>019518</t>
  </si>
  <si>
    <t>MWB12B</t>
  </si>
  <si>
    <t>015217</t>
  </si>
  <si>
    <t>IM6DTP1M</t>
  </si>
  <si>
    <t>017003</t>
  </si>
  <si>
    <t>IM6P1D</t>
  </si>
  <si>
    <t>29</t>
  </si>
  <si>
    <t>IM6P1M</t>
  </si>
  <si>
    <t>IM6P2D</t>
  </si>
  <si>
    <t>26</t>
  </si>
  <si>
    <t>IM6P2M</t>
  </si>
  <si>
    <t>IM6P3D</t>
  </si>
  <si>
    <t>28</t>
  </si>
  <si>
    <t>IM6P3M</t>
  </si>
  <si>
    <t>IM6P4D</t>
  </si>
  <si>
    <t>IM6P4M</t>
  </si>
  <si>
    <t>2560</t>
  </si>
  <si>
    <t>IM6P4Y</t>
  </si>
  <si>
    <t>017301</t>
  </si>
  <si>
    <t>IM6BD</t>
  </si>
  <si>
    <t>IM6BM</t>
  </si>
  <si>
    <t>IM6H0M</t>
  </si>
  <si>
    <t>017306</t>
  </si>
  <si>
    <t>IM6H0D</t>
  </si>
  <si>
    <t>017504</t>
  </si>
  <si>
    <t>017805</t>
  </si>
  <si>
    <t>IM6DTP4Y</t>
  </si>
  <si>
    <t>017908</t>
  </si>
  <si>
    <t>IM6H1D</t>
  </si>
  <si>
    <t>IM6H1M</t>
  </si>
  <si>
    <t>IM6H2D</t>
  </si>
  <si>
    <t>IM6H2M</t>
  </si>
  <si>
    <t>018305</t>
  </si>
  <si>
    <t>IM6P5D</t>
  </si>
  <si>
    <t>IM6P5M</t>
  </si>
  <si>
    <t>IM6P5Y</t>
  </si>
  <si>
    <t>018410</t>
  </si>
  <si>
    <t>IM6DTP5D</t>
  </si>
  <si>
    <t>IM6DTP5M</t>
  </si>
  <si>
    <t>IM6DTP5Y</t>
  </si>
  <si>
    <t>018804</t>
  </si>
  <si>
    <t>018902</t>
  </si>
  <si>
    <t>019209</t>
  </si>
  <si>
    <t>IM6DTP4M</t>
  </si>
  <si>
    <t>019808</t>
  </si>
  <si>
    <t>020202</t>
  </si>
  <si>
    <t>020209</t>
  </si>
  <si>
    <t>020601</t>
  </si>
  <si>
    <t>020805</t>
  </si>
  <si>
    <t>021006</t>
  </si>
  <si>
    <t>021902</t>
  </si>
  <si>
    <t>IM6H2Y</t>
  </si>
  <si>
    <t>2559</t>
  </si>
  <si>
    <t>IM6DTP2Y</t>
  </si>
  <si>
    <t>021904</t>
  </si>
  <si>
    <t>2562</t>
  </si>
  <si>
    <t>022702</t>
  </si>
  <si>
    <t>022807</t>
  </si>
  <si>
    <t>022908</t>
  </si>
  <si>
    <t>023003</t>
  </si>
  <si>
    <t>023209</t>
  </si>
  <si>
    <t>IM6BY</t>
  </si>
  <si>
    <t>023605</t>
  </si>
  <si>
    <t>IM6H1Y</t>
  </si>
  <si>
    <t>024302</t>
  </si>
  <si>
    <t>IM6DTP3Y</t>
  </si>
  <si>
    <t>024407</t>
  </si>
  <si>
    <t>024702</t>
  </si>
  <si>
    <t>IM6H0Y</t>
  </si>
  <si>
    <t>024903</t>
  </si>
  <si>
    <t>025004</t>
  </si>
  <si>
    <t>025101</t>
  </si>
  <si>
    <t>IM6DTP1D</t>
  </si>
  <si>
    <t>024208</t>
  </si>
  <si>
    <t>2561</t>
  </si>
  <si>
    <t>025310</t>
  </si>
  <si>
    <t>IM6DTP1Y</t>
  </si>
  <si>
    <t>025505</t>
  </si>
  <si>
    <t>025610</t>
  </si>
  <si>
    <t>025803</t>
  </si>
  <si>
    <t>026107</t>
  </si>
  <si>
    <t>026109</t>
  </si>
  <si>
    <t>026607</t>
  </si>
  <si>
    <t>026809</t>
  </si>
  <si>
    <t>IM6P2Y</t>
  </si>
  <si>
    <t>027009</t>
  </si>
  <si>
    <t>027102</t>
  </si>
  <si>
    <t>027409</t>
  </si>
  <si>
    <t>027806</t>
  </si>
  <si>
    <t>027810</t>
  </si>
  <si>
    <t>028107</t>
  </si>
  <si>
    <t>IM6J1Y</t>
  </si>
  <si>
    <t>024110</t>
  </si>
  <si>
    <t>IM6J2M</t>
  </si>
  <si>
    <t>024203</t>
  </si>
  <si>
    <t>IM6J1M</t>
  </si>
  <si>
    <t>EC5AB</t>
  </si>
  <si>
    <t>""</t>
  </si>
  <si>
    <t>EC5AX</t>
  </si>
  <si>
    <t>"X"</t>
  </si>
  <si>
    <t>EC5BB</t>
  </si>
  <si>
    <t>EC5BX</t>
  </si>
  <si>
    <t>EC5DB</t>
  </si>
  <si>
    <t>EC5DX</t>
  </si>
  <si>
    <t>EC5FB</t>
  </si>
  <si>
    <t>EC5FX</t>
  </si>
  <si>
    <t>EC5AA</t>
  </si>
  <si>
    <t>EC5BA</t>
  </si>
  <si>
    <t>EC5CA</t>
  </si>
  <si>
    <t>EC5DA</t>
  </si>
  <si>
    <t>EC5FA</t>
  </si>
  <si>
    <t>EC5CX</t>
  </si>
  <si>
    <t>EC5EA</t>
  </si>
  <si>
    <t>EC5EX</t>
  </si>
  <si>
    <t>EC5EB</t>
  </si>
  <si>
    <t>020102</t>
  </si>
  <si>
    <t>020502</t>
  </si>
  <si>
    <t>EC5CB</t>
  </si>
  <si>
    <t>021401</t>
  </si>
  <si>
    <t>021509</t>
  </si>
  <si>
    <t>021705</t>
  </si>
  <si>
    <t>021706</t>
  </si>
  <si>
    <t>022209</t>
  </si>
  <si>
    <t>022902</t>
  </si>
  <si>
    <t>024703</t>
  </si>
  <si>
    <t>025605</t>
  </si>
  <si>
    <t>025710</t>
  </si>
  <si>
    <t>026703</t>
  </si>
  <si>
    <t>027502</t>
  </si>
  <si>
    <t>028007</t>
  </si>
  <si>
    <t>017319</t>
  </si>
  <si>
    <t>CB10B</t>
  </si>
  <si>
    <t>UB1M</t>
  </si>
  <si>
    <t>018504</t>
  </si>
  <si>
    <t>020802</t>
  </si>
  <si>
    <t>022108</t>
  </si>
  <si>
    <t>IM6M2D</t>
  </si>
  <si>
    <t>IM6M2M</t>
  </si>
  <si>
    <t>IM6M2Y</t>
  </si>
  <si>
    <t>UF17</t>
  </si>
  <si>
    <t>CB5A</t>
  </si>
  <si>
    <t>CB6</t>
  </si>
  <si>
    <t>017210</t>
  </si>
  <si>
    <t>FS17</t>
  </si>
  <si>
    <t>017416</t>
  </si>
  <si>
    <t>CB5B</t>
  </si>
  <si>
    <t>CB8B</t>
  </si>
  <si>
    <t>020911</t>
  </si>
  <si>
    <t>020917</t>
  </si>
  <si>
    <t>021812</t>
  </si>
  <si>
    <t>029212</t>
  </si>
  <si>
    <t>029811</t>
  </si>
  <si>
    <t>030103</t>
  </si>
  <si>
    <t>030603</t>
  </si>
  <si>
    <t>031008</t>
  </si>
  <si>
    <t>031106</t>
  </si>
  <si>
    <t>032007</t>
  </si>
  <si>
    <t>034104</t>
  </si>
  <si>
    <t>034305</t>
  </si>
  <si>
    <t>034316</t>
  </si>
  <si>
    <t>034509</t>
  </si>
  <si>
    <t>034514</t>
  </si>
  <si>
    <t>035403</t>
  </si>
  <si>
    <t>035703</t>
  </si>
  <si>
    <t>036801</t>
  </si>
  <si>
    <t>036808</t>
  </si>
  <si>
    <t>037203</t>
  </si>
  <si>
    <t>037711</t>
  </si>
  <si>
    <t>038106</t>
  </si>
  <si>
    <t>038117</t>
  </si>
  <si>
    <t>038220</t>
  </si>
  <si>
    <t>038601</t>
  </si>
  <si>
    <t>038602</t>
  </si>
  <si>
    <t>039310</t>
  </si>
  <si>
    <t>040202</t>
  </si>
  <si>
    <t>040203</t>
  </si>
  <si>
    <t>13</t>
  </si>
  <si>
    <t>040610</t>
  </si>
  <si>
    <t>040810</t>
  </si>
  <si>
    <t>040811</t>
  </si>
  <si>
    <t>040905</t>
  </si>
  <si>
    <t>041104</t>
  </si>
  <si>
    <t>041305</t>
  </si>
  <si>
    <t>041503</t>
  </si>
  <si>
    <t>041601</t>
  </si>
  <si>
    <t>041804</t>
  </si>
  <si>
    <t>041916</t>
  </si>
  <si>
    <t>042104</t>
  </si>
  <si>
    <t>042418</t>
  </si>
  <si>
    <t>043411</t>
  </si>
  <si>
    <t>043501</t>
  </si>
  <si>
    <t>043507</t>
  </si>
  <si>
    <t>043608</t>
  </si>
  <si>
    <t>043704</t>
  </si>
  <si>
    <t>031501</t>
  </si>
  <si>
    <t>036318</t>
  </si>
  <si>
    <t>043215</t>
  </si>
  <si>
    <t>028513</t>
  </si>
  <si>
    <t>028803</t>
  </si>
  <si>
    <t>031905</t>
  </si>
  <si>
    <t>031907</t>
  </si>
  <si>
    <t>031908</t>
  </si>
  <si>
    <t>033412</t>
  </si>
  <si>
    <t>notappl</t>
  </si>
  <si>
    <t>ED10C</t>
  </si>
  <si>
    <t>ED11</t>
  </si>
  <si>
    <t>ED12</t>
  </si>
  <si>
    <t>ED14</t>
  </si>
  <si>
    <t>034605</t>
  </si>
  <si>
    <t>034802</t>
  </si>
  <si>
    <t>034819</t>
  </si>
  <si>
    <t>035419</t>
  </si>
  <si>
    <t>035801</t>
  </si>
  <si>
    <t>036005</t>
  </si>
  <si>
    <t>036308</t>
  </si>
  <si>
    <t>036310</t>
  </si>
  <si>
    <t>037002</t>
  </si>
  <si>
    <t>037104</t>
  </si>
  <si>
    <t>037113</t>
  </si>
  <si>
    <t>037116</t>
  </si>
  <si>
    <t>038016</t>
  </si>
  <si>
    <t>038202</t>
  </si>
  <si>
    <t>038206</t>
  </si>
  <si>
    <t>038902</t>
  </si>
  <si>
    <t>039805</t>
  </si>
  <si>
    <t>039902</t>
  </si>
  <si>
    <t>039904</t>
  </si>
  <si>
    <t>039910</t>
  </si>
  <si>
    <t>040506</t>
  </si>
  <si>
    <t>040608</t>
  </si>
  <si>
    <t>040712</t>
  </si>
  <si>
    <t>040904</t>
  </si>
  <si>
    <t>ED4</t>
  </si>
  <si>
    <t>00</t>
  </si>
  <si>
    <t>041112</t>
  </si>
  <si>
    <t>041118</t>
  </si>
  <si>
    <t>042201</t>
  </si>
  <si>
    <t>042204</t>
  </si>
  <si>
    <t>041108</t>
  </si>
  <si>
    <t>042514</t>
  </si>
  <si>
    <t>042806</t>
  </si>
  <si>
    <t>043004</t>
  </si>
  <si>
    <t>043318</t>
  </si>
  <si>
    <t>043708</t>
  </si>
  <si>
    <t>030704</t>
  </si>
  <si>
    <t>030806</t>
  </si>
  <si>
    <t>031018</t>
  </si>
  <si>
    <t>035302</t>
  </si>
  <si>
    <t>037005</t>
  </si>
  <si>
    <t>037602</t>
  </si>
  <si>
    <t>029706</t>
  </si>
  <si>
    <t>028810</t>
  </si>
  <si>
    <t>030111</t>
  </si>
  <si>
    <t>WB7</t>
  </si>
  <si>
    <t>034920</t>
  </si>
  <si>
    <t>039616</t>
  </si>
  <si>
    <t>040507</t>
  </si>
  <si>
    <t>WM17</t>
  </si>
  <si>
    <t>043316</t>
  </si>
  <si>
    <t>043116</t>
  </si>
  <si>
    <t>028605</t>
  </si>
  <si>
    <t>028609</t>
  </si>
  <si>
    <t>IM6H3M</t>
  </si>
  <si>
    <t>029308</t>
  </si>
  <si>
    <t>10</t>
  </si>
  <si>
    <t>029606</t>
  </si>
  <si>
    <t>030209</t>
  </si>
  <si>
    <t>030804</t>
  </si>
  <si>
    <t>031103</t>
  </si>
  <si>
    <t>IM6J2Y</t>
  </si>
  <si>
    <t>033307</t>
  </si>
  <si>
    <t>033702</t>
  </si>
  <si>
    <t>034610</t>
  </si>
  <si>
    <t>IM6DTP2M</t>
  </si>
  <si>
    <t>035103</t>
  </si>
  <si>
    <t>IM6DTP4D</t>
  </si>
  <si>
    <t>037209</t>
  </si>
  <si>
    <t>037220</t>
  </si>
  <si>
    <t>24</t>
  </si>
  <si>
    <t>27</t>
  </si>
  <si>
    <t>IM6H3D</t>
  </si>
  <si>
    <t>16</t>
  </si>
  <si>
    <t>IM6H3Y</t>
  </si>
  <si>
    <t>037401</t>
  </si>
  <si>
    <t>037515</t>
  </si>
  <si>
    <t>037911</t>
  </si>
  <si>
    <t>038203</t>
  </si>
  <si>
    <t>038303</t>
  </si>
  <si>
    <t>IM6J3M</t>
  </si>
  <si>
    <t>039010</t>
  </si>
  <si>
    <t>040106</t>
  </si>
  <si>
    <t>040210</t>
  </si>
  <si>
    <t>040703</t>
  </si>
  <si>
    <t>041208</t>
  </si>
  <si>
    <t>041603</t>
  </si>
  <si>
    <t>041609</t>
  </si>
  <si>
    <t>041703</t>
  </si>
  <si>
    <t>041706</t>
  </si>
  <si>
    <t>041914</t>
  </si>
  <si>
    <t>IM6J1D</t>
  </si>
  <si>
    <t>IM6J2D</t>
  </si>
  <si>
    <t>042105</t>
  </si>
  <si>
    <t>042901</t>
  </si>
  <si>
    <t>043110</t>
  </si>
  <si>
    <t>043305</t>
  </si>
  <si>
    <t>036206</t>
  </si>
  <si>
    <t>041101</t>
  </si>
  <si>
    <t>036805</t>
  </si>
  <si>
    <t>029703</t>
  </si>
  <si>
    <t>041005</t>
  </si>
  <si>
    <t>034505</t>
  </si>
  <si>
    <t>CB8A</t>
  </si>
  <si>
    <t>036703</t>
  </si>
  <si>
    <t>CB9</t>
  </si>
  <si>
    <t>CB10A</t>
  </si>
  <si>
    <t>038703</t>
  </si>
  <si>
    <t>031512</t>
  </si>
  <si>
    <t>031518</t>
  </si>
  <si>
    <t>031611</t>
  </si>
  <si>
    <t>031901</t>
  </si>
  <si>
    <t>031902</t>
  </si>
  <si>
    <t>033820</t>
  </si>
  <si>
    <t>034406</t>
  </si>
  <si>
    <t>045102</t>
  </si>
  <si>
    <t>046119</t>
  </si>
  <si>
    <t>046604</t>
  </si>
  <si>
    <t>047405</t>
  </si>
  <si>
    <t>048314</t>
  </si>
  <si>
    <t>048406</t>
  </si>
  <si>
    <t>048518</t>
  </si>
  <si>
    <t>050006</t>
  </si>
  <si>
    <t>050119</t>
  </si>
  <si>
    <t>050202</t>
  </si>
  <si>
    <t>050410</t>
  </si>
  <si>
    <t>050907</t>
  </si>
  <si>
    <t>051301</t>
  </si>
  <si>
    <t>051307</t>
  </si>
  <si>
    <t>HL17</t>
  </si>
  <si>
    <t>051710</t>
  </si>
  <si>
    <t>051810</t>
  </si>
  <si>
    <t>052201</t>
  </si>
  <si>
    <t>052703</t>
  </si>
  <si>
    <t>052903</t>
  </si>
  <si>
    <t>053017</t>
  </si>
  <si>
    <t>053205</t>
  </si>
  <si>
    <t>053908</t>
  </si>
  <si>
    <t>053917</t>
  </si>
  <si>
    <t>054106</t>
  </si>
  <si>
    <t>054306</t>
  </si>
  <si>
    <t>054308</t>
  </si>
  <si>
    <t>054513</t>
  </si>
  <si>
    <t>054708</t>
  </si>
  <si>
    <t>055701</t>
  </si>
  <si>
    <t>043814</t>
  </si>
  <si>
    <t>044816</t>
  </si>
  <si>
    <t>045003</t>
  </si>
  <si>
    <t>045005</t>
  </si>
  <si>
    <t>045803</t>
  </si>
  <si>
    <t>045815</t>
  </si>
  <si>
    <t>049404</t>
  </si>
  <si>
    <t>049418</t>
  </si>
  <si>
    <t>049806</t>
  </si>
  <si>
    <t>049818</t>
  </si>
  <si>
    <t>050418</t>
  </si>
  <si>
    <t>051120</t>
  </si>
  <si>
    <t>052506</t>
  </si>
  <si>
    <t>052707</t>
  </si>
  <si>
    <t>054304</t>
  </si>
  <si>
    <t>054701</t>
  </si>
  <si>
    <t>054718</t>
  </si>
  <si>
    <t>055402</t>
  </si>
  <si>
    <t>043907</t>
  </si>
  <si>
    <t>044002</t>
  </si>
  <si>
    <t>044301</t>
  </si>
  <si>
    <t>044506</t>
  </si>
  <si>
    <t>045801</t>
  </si>
  <si>
    <t>045903</t>
  </si>
  <si>
    <t>046601</t>
  </si>
  <si>
    <t>047202</t>
  </si>
  <si>
    <t>048310</t>
  </si>
  <si>
    <t>049812</t>
  </si>
  <si>
    <t>049816</t>
  </si>
  <si>
    <t>052408</t>
  </si>
  <si>
    <t>052608</t>
  </si>
  <si>
    <t>053408</t>
  </si>
  <si>
    <t>053910</t>
  </si>
  <si>
    <t>053403</t>
  </si>
  <si>
    <t>054117</t>
  </si>
  <si>
    <t>054410</t>
  </si>
  <si>
    <t>054902</t>
  </si>
  <si>
    <t>055104</t>
  </si>
  <si>
    <t>055111</t>
  </si>
  <si>
    <t>055116</t>
  </si>
  <si>
    <t>050209</t>
  </si>
  <si>
    <t>047719</t>
  </si>
  <si>
    <t>049602</t>
  </si>
  <si>
    <t>049717</t>
  </si>
  <si>
    <t>050009</t>
  </si>
  <si>
    <t>052202</t>
  </si>
  <si>
    <t>053702</t>
  </si>
  <si>
    <t>WB5</t>
  </si>
  <si>
    <t>WB14</t>
  </si>
  <si>
    <t>054409</t>
  </si>
  <si>
    <t>054411</t>
  </si>
  <si>
    <t>054412</t>
  </si>
  <si>
    <t>054414</t>
  </si>
  <si>
    <t>054415</t>
  </si>
  <si>
    <t>054420</t>
  </si>
  <si>
    <t>047208</t>
  </si>
  <si>
    <t>MWB11</t>
  </si>
  <si>
    <t>MWB12A</t>
  </si>
  <si>
    <t>049006</t>
  </si>
  <si>
    <t>MWB9</t>
  </si>
  <si>
    <t>MWB10A</t>
  </si>
  <si>
    <t>MWB10B</t>
  </si>
  <si>
    <t>052704</t>
  </si>
  <si>
    <t>MWB7</t>
  </si>
  <si>
    <t>052902</t>
  </si>
  <si>
    <t>053914</t>
  </si>
  <si>
    <t>044509</t>
  </si>
  <si>
    <t>044704</t>
  </si>
  <si>
    <t>IM6DTP3D</t>
  </si>
  <si>
    <t>IM6DTP3M</t>
  </si>
  <si>
    <t>048010</t>
  </si>
  <si>
    <t>049801</t>
  </si>
  <si>
    <t>049904</t>
  </si>
  <si>
    <t>050002</t>
  </si>
  <si>
    <t>050108</t>
  </si>
  <si>
    <t>050910</t>
  </si>
  <si>
    <t>051806</t>
  </si>
  <si>
    <t>051902</t>
  </si>
  <si>
    <t>051907</t>
  </si>
  <si>
    <t>053008</t>
  </si>
  <si>
    <t>053308</t>
  </si>
  <si>
    <t>055107</t>
  </si>
  <si>
    <t>055209</t>
  </si>
  <si>
    <t>055401</t>
  </si>
  <si>
    <t>055707</t>
  </si>
  <si>
    <t>045806</t>
  </si>
  <si>
    <t>046012</t>
  </si>
  <si>
    <t>CB4</t>
  </si>
  <si>
    <t>CB8D</t>
  </si>
  <si>
    <t>CB7</t>
  </si>
  <si>
    <t>047703</t>
  </si>
  <si>
    <t>047705</t>
  </si>
  <si>
    <t>048103</t>
  </si>
  <si>
    <t>048608</t>
  </si>
  <si>
    <t>048701</t>
  </si>
  <si>
    <t>050616</t>
  </si>
  <si>
    <t>050619</t>
  </si>
  <si>
    <t>052901</t>
  </si>
  <si>
    <t>052913</t>
  </si>
  <si>
    <t>052918</t>
  </si>
  <si>
    <t>053004</t>
  </si>
  <si>
    <t>053719</t>
  </si>
  <si>
    <t>053915</t>
  </si>
  <si>
    <t>054413</t>
  </si>
  <si>
    <t>055716</t>
  </si>
  <si>
    <t>056611</t>
  </si>
  <si>
    <t>057220</t>
  </si>
  <si>
    <t>057801</t>
  </si>
  <si>
    <t>059212</t>
  </si>
  <si>
    <t>059312</t>
  </si>
  <si>
    <t>059812</t>
  </si>
  <si>
    <t>060301</t>
  </si>
  <si>
    <t>061209</t>
  </si>
  <si>
    <t>062119</t>
  </si>
  <si>
    <t>062308</t>
  </si>
  <si>
    <t>062518</t>
  </si>
  <si>
    <t>064004</t>
  </si>
  <si>
    <t>064203</t>
  </si>
  <si>
    <t>064508</t>
  </si>
  <si>
    <t>064801</t>
  </si>
  <si>
    <t>065106</t>
  </si>
  <si>
    <t>065205</t>
  </si>
  <si>
    <t>065219</t>
  </si>
  <si>
    <t>065301</t>
  </si>
  <si>
    <t>065507</t>
  </si>
  <si>
    <t>065620</t>
  </si>
  <si>
    <t>065701</t>
  </si>
  <si>
    <t>065803</t>
  </si>
  <si>
    <t>065910</t>
  </si>
  <si>
    <t>066102</t>
  </si>
  <si>
    <t>066208</t>
  </si>
  <si>
    <t>066307</t>
  </si>
  <si>
    <t>059205</t>
  </si>
  <si>
    <t>059201</t>
  </si>
  <si>
    <t>058502</t>
  </si>
  <si>
    <t>061318</t>
  </si>
  <si>
    <t>061505</t>
  </si>
  <si>
    <t>066202</t>
  </si>
  <si>
    <t>062701</t>
  </si>
  <si>
    <t>056001</t>
  </si>
  <si>
    <t>056108</t>
  </si>
  <si>
    <t>NOTAPPL</t>
  </si>
  <si>
    <t>056510</t>
  </si>
  <si>
    <t>IM6P3Y</t>
  </si>
  <si>
    <t>056803</t>
  </si>
  <si>
    <t>057308</t>
  </si>
  <si>
    <t>057409</t>
  </si>
  <si>
    <t>058019</t>
  </si>
  <si>
    <t>058205</t>
  </si>
  <si>
    <t>059307</t>
  </si>
  <si>
    <t>059704</t>
  </si>
  <si>
    <t>060014</t>
  </si>
  <si>
    <t>060820</t>
  </si>
  <si>
    <t>062009</t>
  </si>
  <si>
    <t>062017</t>
  </si>
  <si>
    <t>062301</t>
  </si>
  <si>
    <t>063902</t>
  </si>
  <si>
    <t>064210</t>
  </si>
  <si>
    <t>065104</t>
  </si>
  <si>
    <t>065502</t>
  </si>
  <si>
    <t>065509</t>
  </si>
  <si>
    <t>065708</t>
  </si>
  <si>
    <t>IM6DTP2D</t>
  </si>
  <si>
    <t>018810</t>
  </si>
  <si>
    <t>019816</t>
  </si>
  <si>
    <t>022605</t>
  </si>
  <si>
    <t>022609</t>
  </si>
  <si>
    <t>023008</t>
  </si>
  <si>
    <t>023013</t>
  </si>
  <si>
    <t>023414</t>
  </si>
  <si>
    <t>023502</t>
  </si>
  <si>
    <t>023509</t>
  </si>
  <si>
    <t>023601</t>
  </si>
  <si>
    <t>023705</t>
  </si>
  <si>
    <t>024103</t>
  </si>
  <si>
    <t>024120</t>
  </si>
  <si>
    <t>024207</t>
  </si>
  <si>
    <t>024210</t>
  </si>
  <si>
    <t>024304</t>
  </si>
  <si>
    <t>024319</t>
  </si>
  <si>
    <t>024601</t>
  </si>
  <si>
    <t>024618</t>
  </si>
  <si>
    <t>024706</t>
  </si>
  <si>
    <t>024709</t>
  </si>
  <si>
    <t>024804</t>
  </si>
  <si>
    <t>024807</t>
  </si>
  <si>
    <t>025013</t>
  </si>
  <si>
    <t>025102</t>
  </si>
  <si>
    <t>025302</t>
  </si>
  <si>
    <t>025410</t>
  </si>
  <si>
    <t>025504</t>
  </si>
  <si>
    <t>026002</t>
  </si>
  <si>
    <t>026005</t>
  </si>
  <si>
    <t>026010</t>
  </si>
  <si>
    <t>026904</t>
  </si>
  <si>
    <t>026914</t>
  </si>
  <si>
    <t>027110</t>
  </si>
  <si>
    <t>027201</t>
  </si>
  <si>
    <t>027204</t>
  </si>
  <si>
    <t>027302</t>
  </si>
  <si>
    <t>027402</t>
  </si>
  <si>
    <t>027902</t>
  </si>
  <si>
    <t>027910</t>
  </si>
  <si>
    <t>028003</t>
  </si>
  <si>
    <t>028105</t>
  </si>
  <si>
    <t>028208</t>
  </si>
  <si>
    <t>028215</t>
  </si>
  <si>
    <t>028219</t>
  </si>
  <si>
    <t>028301</t>
  </si>
  <si>
    <t>028306</t>
  </si>
  <si>
    <t>028318</t>
  </si>
  <si>
    <t>019002</t>
  </si>
  <si>
    <t>HL12</t>
  </si>
  <si>
    <t>019106</t>
  </si>
  <si>
    <t>019509</t>
  </si>
  <si>
    <t>HL20</t>
  </si>
  <si>
    <t>026301</t>
  </si>
  <si>
    <t>022704</t>
  </si>
  <si>
    <t>023415</t>
  </si>
  <si>
    <t>023804</t>
  </si>
  <si>
    <t>024115</t>
  </si>
  <si>
    <t>024606</t>
  </si>
  <si>
    <t>024802</t>
  </si>
  <si>
    <t>026402</t>
  </si>
  <si>
    <t>026405</t>
  </si>
  <si>
    <t>026810</t>
  </si>
  <si>
    <t>027111</t>
  </si>
  <si>
    <t>027301</t>
  </si>
  <si>
    <t>027709</t>
  </si>
  <si>
    <t>027809</t>
  </si>
  <si>
    <t>015817</t>
  </si>
  <si>
    <t>MWB4</t>
  </si>
  <si>
    <t>024814</t>
  </si>
  <si>
    <t>025708</t>
  </si>
  <si>
    <t>MCM18Y</t>
  </si>
  <si>
    <t>MCM17</t>
  </si>
  <si>
    <t>022706</t>
  </si>
  <si>
    <t>025104</t>
  </si>
  <si>
    <t>026608</t>
  </si>
  <si>
    <t>019009</t>
  </si>
  <si>
    <t>027211</t>
  </si>
  <si>
    <t>027312</t>
  </si>
  <si>
    <t>IM6P1Y</t>
  </si>
  <si>
    <t>029117</t>
  </si>
  <si>
    <t>029405</t>
  </si>
  <si>
    <t>032407</t>
  </si>
  <si>
    <t>032420</t>
  </si>
  <si>
    <t>037510</t>
  </si>
  <si>
    <t>037903</t>
  </si>
  <si>
    <t>038806</t>
  </si>
  <si>
    <t>042305</t>
  </si>
  <si>
    <t>042811</t>
  </si>
  <si>
    <t>028403</t>
  </si>
  <si>
    <t>028504</t>
  </si>
  <si>
    <t>028808</t>
  </si>
  <si>
    <t>029719</t>
  </si>
  <si>
    <t>029804</t>
  </si>
  <si>
    <t>030612</t>
  </si>
  <si>
    <t>2553</t>
  </si>
  <si>
    <t>031904</t>
  </si>
  <si>
    <t>031906</t>
  </si>
  <si>
    <t>32</t>
  </si>
  <si>
    <t>2530</t>
  </si>
  <si>
    <t>032912</t>
  </si>
  <si>
    <t>2528</t>
  </si>
  <si>
    <t>033813</t>
  </si>
  <si>
    <t>034401</t>
  </si>
  <si>
    <t>2513</t>
  </si>
  <si>
    <t>49</t>
  </si>
  <si>
    <t>2554</t>
  </si>
  <si>
    <t>034603</t>
  </si>
  <si>
    <t>034612</t>
  </si>
  <si>
    <t>2538</t>
  </si>
  <si>
    <t>23</t>
  </si>
  <si>
    <t>034803</t>
  </si>
  <si>
    <t>2543</t>
  </si>
  <si>
    <t>19</t>
  </si>
  <si>
    <t>034811</t>
  </si>
  <si>
    <t>2517</t>
  </si>
  <si>
    <t>45</t>
  </si>
  <si>
    <t>034901</t>
  </si>
  <si>
    <t>035601</t>
  </si>
  <si>
    <t>036218</t>
  </si>
  <si>
    <t>48</t>
  </si>
  <si>
    <t>037604</t>
  </si>
  <si>
    <t>038004</t>
  </si>
  <si>
    <t>038006</t>
  </si>
  <si>
    <t>038007</t>
  </si>
  <si>
    <t>2537</t>
  </si>
  <si>
    <t>038012</t>
  </si>
  <si>
    <t>35</t>
  </si>
  <si>
    <t>039305</t>
  </si>
  <si>
    <t>039908</t>
  </si>
  <si>
    <t>2542</t>
  </si>
  <si>
    <t>039917</t>
  </si>
  <si>
    <t>42</t>
  </si>
  <si>
    <t>040310</t>
  </si>
  <si>
    <t>040402</t>
  </si>
  <si>
    <t>2547</t>
  </si>
  <si>
    <t>040501</t>
  </si>
  <si>
    <t>042206</t>
  </si>
  <si>
    <t>042307</t>
  </si>
  <si>
    <t>042707</t>
  </si>
  <si>
    <t>042905</t>
  </si>
  <si>
    <t>043010</t>
  </si>
  <si>
    <t>043020</t>
  </si>
  <si>
    <t>2526</t>
  </si>
  <si>
    <t>028418</t>
  </si>
  <si>
    <t>2552</t>
  </si>
  <si>
    <t>043002</t>
  </si>
  <si>
    <t>22</t>
  </si>
  <si>
    <t>043015</t>
  </si>
  <si>
    <t>2539</t>
  </si>
  <si>
    <t>032006</t>
  </si>
  <si>
    <t>2555</t>
  </si>
  <si>
    <t>032310</t>
  </si>
  <si>
    <t>96</t>
  </si>
  <si>
    <t>032717</t>
  </si>
  <si>
    <t>036302</t>
  </si>
  <si>
    <t>036304</t>
  </si>
  <si>
    <t>037716</t>
  </si>
  <si>
    <t>038110</t>
  </si>
  <si>
    <t>038405</t>
  </si>
  <si>
    <t>039703</t>
  </si>
  <si>
    <t>17</t>
  </si>
  <si>
    <t>039715</t>
  </si>
  <si>
    <t>98</t>
  </si>
  <si>
    <t>040002</t>
  </si>
  <si>
    <t>040317</t>
  </si>
  <si>
    <t>040710</t>
  </si>
  <si>
    <t>HL4</t>
  </si>
  <si>
    <t>041907</t>
  </si>
  <si>
    <t>042914</t>
  </si>
  <si>
    <t>043108</t>
  </si>
  <si>
    <t>043606</t>
  </si>
  <si>
    <t>WB4</t>
  </si>
  <si>
    <t>034714</t>
  </si>
  <si>
    <t>029802</t>
  </si>
  <si>
    <t>030007</t>
  </si>
  <si>
    <t>030106</t>
  </si>
  <si>
    <t>032609</t>
  </si>
  <si>
    <t>035401</t>
  </si>
  <si>
    <t>036110</t>
  </si>
  <si>
    <t>036701</t>
  </si>
  <si>
    <t>037103</t>
  </si>
  <si>
    <t>038201</t>
  </si>
  <si>
    <t>039003</t>
  </si>
  <si>
    <t>040303</t>
  </si>
  <si>
    <t>041201</t>
  </si>
  <si>
    <t>041801</t>
  </si>
  <si>
    <t>041908</t>
  </si>
  <si>
    <t>043202</t>
  </si>
  <si>
    <t>035320</t>
  </si>
  <si>
    <t>037704</t>
  </si>
  <si>
    <t>037907</t>
  </si>
  <si>
    <t>040012</t>
  </si>
  <si>
    <t>040115</t>
  </si>
  <si>
    <t>2534</t>
  </si>
  <si>
    <t>2532</t>
  </si>
  <si>
    <t>043603</t>
  </si>
  <si>
    <t>032716</t>
  </si>
  <si>
    <t>038502</t>
  </si>
  <si>
    <t>032012</t>
  </si>
  <si>
    <t>37</t>
  </si>
  <si>
    <t>033602</t>
  </si>
  <si>
    <t>037720</t>
  </si>
  <si>
    <t>040520</t>
  </si>
  <si>
    <t>15</t>
  </si>
  <si>
    <t>041616</t>
  </si>
  <si>
    <t>028902</t>
  </si>
  <si>
    <t>CB2M</t>
  </si>
  <si>
    <t>035303</t>
  </si>
  <si>
    <t>038109</t>
  </si>
  <si>
    <t>FS4</t>
  </si>
  <si>
    <t>029002</t>
  </si>
  <si>
    <t>031909</t>
  </si>
  <si>
    <t>039606</t>
  </si>
  <si>
    <t>040108</t>
  </si>
  <si>
    <t>040308</t>
  </si>
  <si>
    <t>042006</t>
  </si>
  <si>
    <t>042101</t>
  </si>
  <si>
    <t>043007</t>
  </si>
  <si>
    <t>043705</t>
  </si>
  <si>
    <t>030807</t>
  </si>
  <si>
    <t>030910</t>
  </si>
  <si>
    <t>034910</t>
  </si>
  <si>
    <t>035101</t>
  </si>
  <si>
    <t>036803</t>
  </si>
  <si>
    <t>039107</t>
  </si>
  <si>
    <t>039205</t>
  </si>
  <si>
    <t>041906</t>
  </si>
  <si>
    <t>043604</t>
  </si>
  <si>
    <t>016806</t>
  </si>
  <si>
    <t>AN11</t>
  </si>
  <si>
    <t>ส่วนสูงไม่ถึงเกณฑ์</t>
  </si>
  <si>
    <t>020307</t>
  </si>
  <si>
    <t>021101</t>
  </si>
  <si>
    <t>023906</t>
  </si>
  <si>
    <t>025007</t>
  </si>
  <si>
    <t>ส่วนสูงเกินเกณฑ์</t>
  </si>
  <si>
    <t>027905</t>
  </si>
  <si>
    <t>AN8</t>
  </si>
  <si>
    <t>น้ำหนักเกินเกณฑ์</t>
  </si>
  <si>
    <t>023202</t>
  </si>
  <si>
    <t>IM5</t>
  </si>
  <si>
    <t>IM6M1D</t>
  </si>
  <si>
    <t>IM6J3D</t>
  </si>
  <si>
    <t>IM9</t>
  </si>
  <si>
    <t>042803</t>
  </si>
  <si>
    <t>2551</t>
  </si>
  <si>
    <t>028806</t>
  </si>
  <si>
    <t>030410</t>
  </si>
  <si>
    <t>033706</t>
  </si>
  <si>
    <t>036502</t>
  </si>
  <si>
    <t>036506</t>
  </si>
  <si>
    <t>037705</t>
  </si>
  <si>
    <t>038701</t>
  </si>
  <si>
    <t>039307</t>
  </si>
  <si>
    <t>น้ำหนักไม่ถึงเกณฑ์</t>
  </si>
  <si>
    <t>041608</t>
  </si>
  <si>
    <t>042005</t>
  </si>
  <si>
    <t>044904</t>
  </si>
  <si>
    <t>043917</t>
  </si>
  <si>
    <t>044910</t>
  </si>
  <si>
    <t>047414</t>
  </si>
  <si>
    <t>048403</t>
  </si>
  <si>
    <t>049614</t>
  </si>
  <si>
    <t>053218</t>
  </si>
  <si>
    <t xml:space="preserve"> HL21</t>
  </si>
  <si>
    <t>053301</t>
  </si>
  <si>
    <t>051905</t>
  </si>
  <si>
    <t>044005</t>
  </si>
  <si>
    <t>044804</t>
  </si>
  <si>
    <t>046008</t>
  </si>
  <si>
    <t>046011</t>
  </si>
  <si>
    <t>046120</t>
  </si>
  <si>
    <t>047303</t>
  </si>
  <si>
    <t>047308</t>
  </si>
  <si>
    <t>047311</t>
  </si>
  <si>
    <t>047408</t>
  </si>
  <si>
    <t>048502</t>
  </si>
  <si>
    <t>048710</t>
  </si>
  <si>
    <t>053815</t>
  </si>
  <si>
    <t>054112</t>
  </si>
  <si>
    <t>055706</t>
  </si>
  <si>
    <t>052502</t>
  </si>
  <si>
    <t>052206</t>
  </si>
  <si>
    <t>053609</t>
  </si>
  <si>
    <t>054713</t>
  </si>
  <si>
    <t>44</t>
  </si>
  <si>
    <t>052002</t>
  </si>
  <si>
    <t>050404</t>
  </si>
  <si>
    <t>050208</t>
  </si>
  <si>
    <t>045706</t>
  </si>
  <si>
    <t>045906</t>
  </si>
  <si>
    <t>046003</t>
  </si>
  <si>
    <t>Hl5Y</t>
  </si>
  <si>
    <t>2518</t>
  </si>
  <si>
    <t>046116</t>
  </si>
  <si>
    <t>046107</t>
  </si>
  <si>
    <t>40</t>
  </si>
  <si>
    <t>2522</t>
  </si>
  <si>
    <t>046608</t>
  </si>
  <si>
    <t>047205</t>
  </si>
  <si>
    <t>047304</t>
  </si>
  <si>
    <t>048311</t>
  </si>
  <si>
    <t>048320</t>
  </si>
  <si>
    <t>049914</t>
  </si>
  <si>
    <t>050802</t>
  </si>
  <si>
    <t>2524</t>
  </si>
  <si>
    <t>050903</t>
  </si>
  <si>
    <t>051001</t>
  </si>
  <si>
    <t>36</t>
  </si>
  <si>
    <t>051802</t>
  </si>
  <si>
    <t>Hl6</t>
  </si>
  <si>
    <t>34</t>
  </si>
  <si>
    <t>054704</t>
  </si>
  <si>
    <t>2531</t>
  </si>
  <si>
    <t>053811</t>
  </si>
  <si>
    <t>053818</t>
  </si>
  <si>
    <t>053606</t>
  </si>
  <si>
    <t>053012</t>
  </si>
  <si>
    <t>052802</t>
  </si>
  <si>
    <t>052706</t>
  </si>
  <si>
    <t>048515</t>
  </si>
  <si>
    <t>053905</t>
  </si>
  <si>
    <t>054105</t>
  </si>
  <si>
    <t>ED7</t>
  </si>
  <si>
    <t>ED8</t>
  </si>
  <si>
    <t>Hl5M</t>
  </si>
  <si>
    <t>054301</t>
  </si>
  <si>
    <t>044802</t>
  </si>
  <si>
    <t>2529</t>
  </si>
  <si>
    <t>33</t>
  </si>
  <si>
    <t>052604</t>
  </si>
  <si>
    <t>043908</t>
  </si>
  <si>
    <t>044215</t>
  </si>
  <si>
    <t>045907</t>
  </si>
  <si>
    <t>046015</t>
  </si>
  <si>
    <t>2540</t>
  </si>
  <si>
    <t>047407</t>
  </si>
  <si>
    <t>048506</t>
  </si>
  <si>
    <t>049306</t>
  </si>
  <si>
    <t>050701</t>
  </si>
  <si>
    <t>2556</t>
  </si>
  <si>
    <t>051906</t>
  </si>
  <si>
    <t>2541</t>
  </si>
  <si>
    <t>052505</t>
  </si>
  <si>
    <t>052809</t>
  </si>
  <si>
    <t>2549</t>
  </si>
  <si>
    <t>053705</t>
  </si>
  <si>
    <t>053707</t>
  </si>
  <si>
    <t>053711</t>
  </si>
  <si>
    <t>2544</t>
  </si>
  <si>
    <t>055214</t>
  </si>
  <si>
    <t>055505</t>
  </si>
  <si>
    <t>051903</t>
  </si>
  <si>
    <t>WB3Y</t>
  </si>
  <si>
    <t>045708</t>
  </si>
  <si>
    <t>047106</t>
  </si>
  <si>
    <t>047704</t>
  </si>
  <si>
    <t>048707</t>
  </si>
  <si>
    <t>052106</t>
  </si>
  <si>
    <t>055518</t>
  </si>
  <si>
    <t>2525</t>
  </si>
  <si>
    <t>043819</t>
  </si>
  <si>
    <t>044106</t>
  </si>
  <si>
    <t>044207</t>
  </si>
  <si>
    <t>046510</t>
  </si>
  <si>
    <t>052904</t>
  </si>
  <si>
    <t>053207</t>
  </si>
  <si>
    <t>055412</t>
  </si>
  <si>
    <t>052816</t>
  </si>
  <si>
    <t>WM6M</t>
  </si>
  <si>
    <t>WMFIM</t>
  </si>
  <si>
    <t>052504</t>
  </si>
  <si>
    <t>2550</t>
  </si>
  <si>
    <t>048307</t>
  </si>
  <si>
    <t>044510</t>
  </si>
  <si>
    <t>WM6D</t>
  </si>
  <si>
    <t>WMFID</t>
  </si>
  <si>
    <t>044308</t>
  </si>
  <si>
    <t>053709</t>
  </si>
  <si>
    <t>052702</t>
  </si>
  <si>
    <t>MWB3M</t>
  </si>
  <si>
    <t>MWB3Y</t>
  </si>
  <si>
    <t>2546</t>
  </si>
  <si>
    <t>052808</t>
  </si>
  <si>
    <t>044020</t>
  </si>
  <si>
    <t>055008</t>
  </si>
  <si>
    <t>MWM6D</t>
  </si>
  <si>
    <t>MWMFID</t>
  </si>
  <si>
    <t>054108</t>
  </si>
  <si>
    <t>053616</t>
  </si>
  <si>
    <t>MWM6M</t>
  </si>
  <si>
    <t>052806</t>
  </si>
  <si>
    <t>MWMFIM</t>
  </si>
  <si>
    <t>049406</t>
  </si>
  <si>
    <t>21</t>
  </si>
  <si>
    <t>048602</t>
  </si>
  <si>
    <t>046007</t>
  </si>
  <si>
    <t>048209</t>
  </si>
  <si>
    <t>049504</t>
  </si>
  <si>
    <t>051804</t>
  </si>
  <si>
    <t>052307</t>
  </si>
  <si>
    <t>053107</t>
  </si>
  <si>
    <t>053206</t>
  </si>
  <si>
    <t>053617</t>
  </si>
  <si>
    <t>054002</t>
  </si>
  <si>
    <t>055304</t>
  </si>
  <si>
    <t>044501</t>
  </si>
  <si>
    <t>050602</t>
  </si>
  <si>
    <t>053512</t>
  </si>
  <si>
    <t>045702</t>
  </si>
  <si>
    <t>046402</t>
  </si>
  <si>
    <t>UF4</t>
  </si>
  <si>
    <t>046407</t>
  </si>
  <si>
    <t>050803</t>
  </si>
  <si>
    <t>053712</t>
  </si>
  <si>
    <t>043910</t>
  </si>
  <si>
    <t>055705</t>
  </si>
  <si>
    <t>052007</t>
  </si>
  <si>
    <t>044517</t>
  </si>
  <si>
    <t>048008</t>
  </si>
  <si>
    <t>"ส่วนสูงไม่ถึงเกณฑ์"</t>
  </si>
  <si>
    <t>049207</t>
  </si>
  <si>
    <t>"น้ำหนักเกินเกณฑ์"</t>
  </si>
  <si>
    <t>049201</t>
  </si>
  <si>
    <t>044007</t>
  </si>
  <si>
    <t>050403</t>
  </si>
  <si>
    <t>051910</t>
  </si>
  <si>
    <t>054205</t>
  </si>
  <si>
    <t>"น้ำหนักไม่ถึงเกณฑ์"</t>
  </si>
  <si>
    <t>052205</t>
  </si>
  <si>
    <t>046306</t>
  </si>
  <si>
    <t>050804</t>
  </si>
  <si>
    <t>048704</t>
  </si>
  <si>
    <t>050101</t>
  </si>
  <si>
    <t>055501</t>
  </si>
  <si>
    <t>FS7D</t>
  </si>
  <si>
    <t>FSFID</t>
  </si>
  <si>
    <t>053519</t>
  </si>
  <si>
    <t>064706</t>
  </si>
  <si>
    <t>HHNAME</t>
  </si>
  <si>
    <t>"นายอโนทัย  ตุ่นเฮ้า"</t>
  </si>
  <si>
    <t>056104</t>
  </si>
  <si>
    <t>056110</t>
  </si>
  <si>
    <t>056220</t>
  </si>
  <si>
    <t>056301</t>
  </si>
  <si>
    <t>056502</t>
  </si>
  <si>
    <t>056605</t>
  </si>
  <si>
    <t>056606</t>
  </si>
  <si>
    <t>056616</t>
  </si>
  <si>
    <t>056806</t>
  </si>
  <si>
    <t>056810</t>
  </si>
  <si>
    <t>056904</t>
  </si>
  <si>
    <t>056905</t>
  </si>
  <si>
    <t>056907</t>
  </si>
  <si>
    <t>2527</t>
  </si>
  <si>
    <t>056914</t>
  </si>
  <si>
    <t>057004</t>
  </si>
  <si>
    <t>057303</t>
  </si>
  <si>
    <t>057315</t>
  </si>
  <si>
    <t>057401</t>
  </si>
  <si>
    <t>057410</t>
  </si>
  <si>
    <t>057908</t>
  </si>
  <si>
    <t>057915</t>
  </si>
  <si>
    <t>057920</t>
  </si>
  <si>
    <t>2523</t>
  </si>
  <si>
    <t>38</t>
  </si>
  <si>
    <t>058218</t>
  </si>
  <si>
    <t>058303</t>
  </si>
  <si>
    <t>058514</t>
  </si>
  <si>
    <t>058604</t>
  </si>
  <si>
    <t>058811</t>
  </si>
  <si>
    <t>058916</t>
  </si>
  <si>
    <t>059208</t>
  </si>
  <si>
    <t>059210</t>
  </si>
  <si>
    <t>059218</t>
  </si>
  <si>
    <t>059305</t>
  </si>
  <si>
    <t>059404</t>
  </si>
  <si>
    <t>059215</t>
  </si>
  <si>
    <t>059216</t>
  </si>
  <si>
    <t>43</t>
  </si>
  <si>
    <t>059504</t>
  </si>
  <si>
    <t>059509</t>
  </si>
  <si>
    <t>060201</t>
  </si>
  <si>
    <t>060517</t>
  </si>
  <si>
    <t>060802</t>
  </si>
  <si>
    <t>061013</t>
  </si>
  <si>
    <t>061020</t>
  </si>
  <si>
    <t>061104</t>
  </si>
  <si>
    <t>061106</t>
  </si>
  <si>
    <t>061303</t>
  </si>
  <si>
    <t>061304</t>
  </si>
  <si>
    <t>25</t>
  </si>
  <si>
    <t>061503</t>
  </si>
  <si>
    <t>ED13A</t>
  </si>
  <si>
    <t>061504</t>
  </si>
  <si>
    <t>061903</t>
  </si>
  <si>
    <t>060905</t>
  </si>
  <si>
    <t>061910</t>
  </si>
  <si>
    <t>062010</t>
  </si>
  <si>
    <t>062307</t>
  </si>
  <si>
    <t>062402</t>
  </si>
  <si>
    <t>062616</t>
  </si>
  <si>
    <t>064206</t>
  </si>
  <si>
    <t>064302</t>
  </si>
  <si>
    <t>064303</t>
  </si>
  <si>
    <t>064307</t>
  </si>
  <si>
    <t>2516</t>
  </si>
  <si>
    <t>064319</t>
  </si>
  <si>
    <t>064403</t>
  </si>
  <si>
    <t>064701</t>
  </si>
  <si>
    <t>064702</t>
  </si>
  <si>
    <t>064802</t>
  </si>
  <si>
    <t>064810</t>
  </si>
  <si>
    <t>064820</t>
  </si>
  <si>
    <t>064906</t>
  </si>
  <si>
    <t>064914</t>
  </si>
  <si>
    <t>065010</t>
  </si>
  <si>
    <t>065201</t>
  </si>
  <si>
    <t>065206</t>
  </si>
  <si>
    <t>065214</t>
  </si>
  <si>
    <t>065220</t>
  </si>
  <si>
    <t>065303</t>
  </si>
  <si>
    <t>065604</t>
  </si>
  <si>
    <t>065703</t>
  </si>
  <si>
    <t>065712</t>
  </si>
  <si>
    <t>065720</t>
  </si>
  <si>
    <t>065901</t>
  </si>
  <si>
    <t>065904</t>
  </si>
  <si>
    <t>066001</t>
  </si>
  <si>
    <t>066006</t>
  </si>
  <si>
    <t>066106</t>
  </si>
  <si>
    <t>066112</t>
  </si>
  <si>
    <t>066114</t>
  </si>
  <si>
    <t>066116</t>
  </si>
  <si>
    <t>066117</t>
  </si>
  <si>
    <t>066118</t>
  </si>
  <si>
    <t>066120</t>
  </si>
  <si>
    <t>41</t>
  </si>
  <si>
    <t>066201</t>
  </si>
  <si>
    <t>066211</t>
  </si>
  <si>
    <t>066213</t>
  </si>
  <si>
    <t>066214</t>
  </si>
  <si>
    <t>066217</t>
  </si>
  <si>
    <t>061204</t>
  </si>
  <si>
    <t>056114</t>
  </si>
  <si>
    <t>056210</t>
  </si>
  <si>
    <t>056218</t>
  </si>
  <si>
    <t>056307</t>
  </si>
  <si>
    <t>056404</t>
  </si>
  <si>
    <t>056410</t>
  </si>
  <si>
    <t>30</t>
  </si>
  <si>
    <t>056602</t>
  </si>
  <si>
    <t>057805</t>
  </si>
  <si>
    <t>059813</t>
  </si>
  <si>
    <t>060013</t>
  </si>
  <si>
    <t>060106</t>
  </si>
  <si>
    <t>060116</t>
  </si>
  <si>
    <t>061202</t>
  </si>
  <si>
    <t>061307</t>
  </si>
  <si>
    <t>056512</t>
  </si>
  <si>
    <t>056518</t>
  </si>
  <si>
    <t>058403</t>
  </si>
  <si>
    <t>058714</t>
  </si>
  <si>
    <t>059510</t>
  </si>
  <si>
    <t>060304</t>
  </si>
  <si>
    <t>060706</t>
  </si>
  <si>
    <t>2548</t>
  </si>
  <si>
    <t>061308</t>
  </si>
  <si>
    <t>061309</t>
  </si>
  <si>
    <t>062107</t>
  </si>
  <si>
    <t>062204</t>
  </si>
  <si>
    <t>062206</t>
  </si>
  <si>
    <t>CM3</t>
  </si>
  <si>
    <t>CM4</t>
  </si>
  <si>
    <t>063205</t>
  </si>
  <si>
    <t>064501</t>
  </si>
  <si>
    <t>064607</t>
  </si>
  <si>
    <t>065818</t>
  </si>
  <si>
    <t>MA11</t>
  </si>
  <si>
    <t>066119</t>
  </si>
  <si>
    <t>2533</t>
  </si>
  <si>
    <t>066203</t>
  </si>
  <si>
    <t>MA2</t>
  </si>
  <si>
    <t>066206</t>
  </si>
  <si>
    <t>066207</t>
  </si>
  <si>
    <t>066303</t>
  </si>
  <si>
    <t>056610</t>
  </si>
  <si>
    <t>057217</t>
  </si>
  <si>
    <t>057807</t>
  </si>
  <si>
    <t>057903</t>
  </si>
  <si>
    <t>เพิ่มแบบเปล่า</t>
  </si>
  <si>
    <t>064417</t>
  </si>
  <si>
    <t>064517</t>
  </si>
  <si>
    <t>057014</t>
  </si>
  <si>
    <t>057808</t>
  </si>
  <si>
    <t>064010</t>
  </si>
  <si>
    <t>064110</t>
  </si>
  <si>
    <t>MMA11</t>
  </si>
  <si>
    <t>065608</t>
  </si>
  <si>
    <t>39</t>
  </si>
  <si>
    <t>066210</t>
  </si>
  <si>
    <t>056816</t>
  </si>
  <si>
    <t>060214</t>
  </si>
  <si>
    <t>MWM9</t>
  </si>
  <si>
    <t>061806</t>
  </si>
  <si>
    <t>057008</t>
  </si>
  <si>
    <t>065702</t>
  </si>
  <si>
    <t>055710</t>
  </si>
  <si>
    <t>056603</t>
  </si>
  <si>
    <t>057403</t>
  </si>
  <si>
    <t>057506</t>
  </si>
  <si>
    <t>057607</t>
  </si>
  <si>
    <t>058103</t>
  </si>
  <si>
    <t>059710</t>
  </si>
  <si>
    <t>059803</t>
  </si>
  <si>
    <t>060203</t>
  </si>
  <si>
    <t>060308</t>
  </si>
  <si>
    <t>060605</t>
  </si>
  <si>
    <t>061310</t>
  </si>
  <si>
    <t>061402</t>
  </si>
  <si>
    <t>061701</t>
  </si>
  <si>
    <t>061702</t>
  </si>
  <si>
    <t>061704</t>
  </si>
  <si>
    <t>061708</t>
  </si>
  <si>
    <t>065207</t>
  </si>
  <si>
    <t>056503</t>
  </si>
  <si>
    <t>056505</t>
  </si>
  <si>
    <t>056507</t>
  </si>
  <si>
    <t>056509</t>
  </si>
  <si>
    <t>056515</t>
  </si>
  <si>
    <t>056519</t>
  </si>
  <si>
    <t>CB3</t>
  </si>
  <si>
    <t>058008</t>
  </si>
  <si>
    <t>058105</t>
  </si>
  <si>
    <t>060711</t>
  </si>
  <si>
    <t>060806</t>
  </si>
  <si>
    <t>060819</t>
  </si>
  <si>
    <t>061904</t>
  </si>
  <si>
    <t>0</t>
  </si>
  <si>
    <t>063504</t>
  </si>
  <si>
    <t>063810</t>
  </si>
  <si>
    <t>deleteWM</t>
  </si>
  <si>
    <t xml:space="preserve">  </t>
  </si>
  <si>
    <t>("</t>
  </si>
  <si>
    <t>");</t>
  </si>
  <si>
    <t>deleteMN</t>
  </si>
  <si>
    <t>deleteCH</t>
  </si>
  <si>
    <t>deleteFS</t>
  </si>
  <si>
    <t>020910</t>
  </si>
  <si>
    <t>052109</t>
  </si>
  <si>
    <t>044809</t>
  </si>
  <si>
    <t>049118</t>
  </si>
  <si>
    <t>054518</t>
  </si>
  <si>
    <t>045902</t>
  </si>
  <si>
    <t>uid</t>
  </si>
  <si>
    <t>flag</t>
  </si>
  <si>
    <t>045004</t>
  </si>
  <si>
    <t>041406</t>
  </si>
  <si>
    <t>CM18</t>
  </si>
  <si>
    <t>"เด็กหญิงจิรานนท์ งามขำ"</t>
  </si>
  <si>
    <t>CM17</t>
  </si>
  <si>
    <t>"เด็กหญิงสุทัชชา กลมแป้น"</t>
  </si>
  <si>
    <t>017412</t>
  </si>
  <si>
    <t>UB1D</t>
  </si>
  <si>
    <t>UF3N</t>
  </si>
  <si>
    <t>"เด็กหญิงปณิชา สุ่นเจริญ"</t>
  </si>
  <si>
    <t>HL2</t>
  </si>
  <si>
    <t>020912</t>
  </si>
  <si>
    <t>024108</t>
  </si>
  <si>
    <t>024114</t>
  </si>
  <si>
    <t>025011</t>
  </si>
  <si>
    <t>FS3A</t>
  </si>
  <si>
    <t>"เด็กหญิงณัฐกานต์ ประกอบดี"</t>
  </si>
  <si>
    <t>"ด.ญ.ปิยวัลย์ สีเชียงใหม่"</t>
  </si>
  <si>
    <t>022203</t>
  </si>
  <si>
    <t>022910</t>
  </si>
  <si>
    <t>023801</t>
  </si>
  <si>
    <t>024508</t>
  </si>
  <si>
    <t>029012</t>
  </si>
  <si>
    <t>031507</t>
  </si>
  <si>
    <t>043407</t>
  </si>
  <si>
    <t>049909</t>
  </si>
  <si>
    <t>055306</t>
  </si>
  <si>
    <t>058405</t>
  </si>
  <si>
    <t>058410</t>
  </si>
  <si>
    <t>059610</t>
  </si>
  <si>
    <t>060003</t>
  </si>
  <si>
    <t>017503</t>
  </si>
  <si>
    <t>UF7D</t>
  </si>
  <si>
    <t>AN13D</t>
  </si>
  <si>
    <t>UFFID</t>
  </si>
  <si>
    <t>UB2</t>
  </si>
  <si>
    <t>021410</t>
  </si>
  <si>
    <t>021808</t>
  </si>
  <si>
    <t>CH_AI1</t>
  </si>
  <si>
    <t>CH_AI4</t>
  </si>
  <si>
    <t>CH_AI6</t>
  </si>
  <si>
    <t>023303</t>
  </si>
  <si>
    <t>023908</t>
  </si>
  <si>
    <t>024306</t>
  </si>
  <si>
    <t>025603</t>
  </si>
  <si>
    <t>026103</t>
  </si>
  <si>
    <t>027604</t>
  </si>
  <si>
    <t>028206</t>
  </si>
  <si>
    <t>CH_AI2</t>
  </si>
  <si>
    <t>CH_AI7</t>
  </si>
  <si>
    <t>032403</t>
  </si>
  <si>
    <t>036705</t>
  </si>
  <si>
    <t>037611</t>
  </si>
  <si>
    <t>039401</t>
  </si>
  <si>
    <t>CH_AD2</t>
  </si>
  <si>
    <t>CH_AD7</t>
  </si>
  <si>
    <t>046308</t>
  </si>
  <si>
    <t>046602</t>
  </si>
  <si>
    <t>046807</t>
  </si>
  <si>
    <t>046808</t>
  </si>
  <si>
    <t>047808</t>
  </si>
  <si>
    <t>048404</t>
  </si>
  <si>
    <t>053405</t>
  </si>
  <si>
    <t>053901</t>
  </si>
  <si>
    <t>055404</t>
  </si>
  <si>
    <t>056103</t>
  </si>
  <si>
    <t>056203</t>
  </si>
  <si>
    <t>057906</t>
  </si>
  <si>
    <t>CH_AD1</t>
  </si>
  <si>
    <t>CH_AD4</t>
  </si>
  <si>
    <t>CH_AD6</t>
  </si>
  <si>
    <t>059101</t>
  </si>
  <si>
    <t>060006</t>
  </si>
  <si>
    <t>060108</t>
  </si>
  <si>
    <t>060204</t>
  </si>
  <si>
    <t>060501</t>
  </si>
  <si>
    <t>061110</t>
  </si>
  <si>
    <t>061201</t>
  </si>
  <si>
    <t>061605</t>
  </si>
  <si>
    <t>063303</t>
  </si>
  <si>
    <t>063703</t>
  </si>
  <si>
    <t>032706</t>
  </si>
  <si>
    <t>043404</t>
  </si>
  <si>
    <t>addDBMN</t>
  </si>
  <si>
    <t>31</t>
  </si>
  <si>
    <t>032601</t>
  </si>
  <si>
    <t>034402</t>
  </si>
  <si>
    <t>2514</t>
  </si>
  <si>
    <t>037615</t>
  </si>
  <si>
    <t>99</t>
  </si>
  <si>
    <t>029409</t>
  </si>
  <si>
    <t>"เด็กหญิงกุลนิดา สับผาง"</t>
  </si>
  <si>
    <t>029207</t>
  </si>
  <si>
    <t>064918</t>
  </si>
  <si>
    <t>"ด.ช.จารุเดช โพธิ์มณี"</t>
  </si>
  <si>
    <t>"ด.ช.นฤบดินทร์ สรรค์อุดมอยู่สุข"</t>
  </si>
  <si>
    <t>057905</t>
  </si>
  <si>
    <t>058115</t>
  </si>
  <si>
    <t>055408</t>
  </si>
  <si>
    <t>046616</t>
  </si>
  <si>
    <t>050519</t>
  </si>
  <si>
    <t>"เด็กชายปภังกร  พูลเจริญ"</t>
  </si>
  <si>
    <t>"เด็กหญิงวิรัชชนา  แดงอรุณ"</t>
  </si>
  <si>
    <t>"เด็กหญิงณิชา ศรีสุวรรณ"</t>
  </si>
  <si>
    <t>"เด็กชายปัญภัทร มากกล่ำ"</t>
  </si>
  <si>
    <t>"ด.ช.กัณณภัทร บัวผัน"</t>
  </si>
  <si>
    <t>"ด.ญ.ณัฐณิชา พัดสน"</t>
  </si>
  <si>
    <t>048017</t>
  </si>
  <si>
    <t>060306</t>
  </si>
  <si>
    <t>UF4N</t>
  </si>
  <si>
    <t>"นางสาวนาตยา พันธ์ดี"</t>
  </si>
  <si>
    <t>"นางขวัญภิรมย์ วงษ์เมือง"</t>
  </si>
  <si>
    <t>HL8</t>
  </si>
  <si>
    <t>HL9</t>
  </si>
  <si>
    <t>8</t>
  </si>
  <si>
    <t>IM6M1M</t>
  </si>
  <si>
    <t>IM6M1Y</t>
  </si>
  <si>
    <t>IM6J3Y</t>
  </si>
  <si>
    <t>9998</t>
  </si>
  <si>
    <t>051909</t>
  </si>
  <si>
    <t>HL19</t>
  </si>
  <si>
    <t>053605</t>
  </si>
  <si>
    <t>9</t>
  </si>
  <si>
    <t>addPRFL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</si>
</sst>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Tahoma"/>
      <family val="2"/>
      <charset val="222"/>
    </font>
    <font>
      <b/>
      <sz val="14"/>
      <color indexed="8"/>
      <name val="Cordia New"/>
      <family val="2"/>
    </font>
    <font>
      <sz val="14"/>
      <color indexed="8"/>
      <name val="Cordia New"/>
      <family val="2"/>
    </font>
    <font>
      <sz val="11"/>
      <color indexed="8"/>
      <name val="Tahoma"/>
      <family val="2"/>
      <charset val="222"/>
    </font>
    <font>
      <b/>
      <sz val="14"/>
      <name val="Cordia New"/>
      <family val="2"/>
    </font>
    <font>
      <sz val="14"/>
      <name val="Cordia New"/>
      <family val="2"/>
    </font>
    <font>
      <strike/>
      <sz val="14"/>
      <color indexed="8"/>
      <name val="Cordia New"/>
      <family val="2"/>
    </font>
    <font>
      <sz val="14"/>
      <color rgb="FFFF0000"/>
      <name val="Cordia New"/>
      <family val="2"/>
    </font>
    <font>
      <strike/>
      <sz val="14"/>
      <name val="Cordia New"/>
      <family val="2"/>
    </font>
    <font>
      <sz val="10"/>
      <name val="Cordia New"/>
      <family val="2"/>
    </font>
    <font>
      <sz val="9"/>
      <name val="Cordia New"/>
      <family val="2"/>
    </font>
    <font>
      <sz val="12"/>
      <color indexed="8"/>
      <name val="Cordia New"/>
      <family val="2"/>
    </font>
    <font>
      <sz val="9"/>
      <color indexed="8"/>
      <name val="Cordia New"/>
      <family val="2"/>
    </font>
    <font>
      <sz val="14"/>
      <color rgb="FF0000FF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4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/>
    <xf numFmtId="0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49" fontId="5" fillId="0" borderId="0" xfId="0" quotePrefix="1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9" fontId="13" fillId="4" borderId="0" xfId="0" applyNumberFormat="1" applyFont="1" applyFill="1" applyAlignment="1">
      <alignment horizontal="center"/>
    </xf>
    <xf numFmtId="49" fontId="5" fillId="4" borderId="0" xfId="0" applyNumberFormat="1" applyFont="1" applyFill="1"/>
    <xf numFmtId="0" fontId="5" fillId="4" borderId="0" xfId="0" applyNumberFormat="1" applyFont="1" applyFill="1"/>
    <xf numFmtId="49" fontId="2" fillId="4" borderId="0" xfId="0" applyNumberFormat="1" applyFont="1" applyFill="1" applyAlignment="1">
      <alignment horizontal="center"/>
    </xf>
    <xf numFmtId="49" fontId="5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5" fillId="4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left"/>
    </xf>
    <xf numFmtId="49" fontId="13" fillId="4" borderId="0" xfId="0" quotePrefix="1" applyNumberFormat="1" applyFont="1" applyFill="1" applyAlignment="1">
      <alignment horizontal="center"/>
    </xf>
  </cellXfs>
  <cellStyles count="2">
    <cellStyle name="Normal" xfId="0" builtinId="0"/>
    <cellStyle name="ปกติ 2" xfId="1" xr:uid="{00000000-0005-0000-0000-000001000000}"/>
  </cellStyles>
  <dxfs count="0"/>
  <tableStyles count="0" defaultTableStyle="TableStyleMedium2" defaultPivotStyle="PivotStyleLight16"/>
  <colors>
    <mruColors>
      <color rgb="FFFF9933"/>
      <color rgb="FF99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9"/>
  <sheetViews>
    <sheetView workbookViewId="0">
      <selection activeCell="H23" sqref="H23"/>
    </sheetView>
  </sheetViews>
  <sheetFormatPr defaultRowHeight="14.25" x14ac:dyDescent="0.2"/>
  <cols>
    <col min="1" max="1" width="7.375" customWidth="1"/>
    <col min="2" max="2" width="21.875" customWidth="1"/>
  </cols>
  <sheetData>
    <row r="2" spans="2:3" x14ac:dyDescent="0.2">
      <c r="B2" t="s">
        <v>25</v>
      </c>
    </row>
    <row r="3" spans="2:3" x14ac:dyDescent="0.2">
      <c r="B3" s="6"/>
      <c r="C3" s="6"/>
    </row>
    <row r="4" spans="2:3" x14ac:dyDescent="0.2">
      <c r="B4" s="5" t="s">
        <v>3</v>
      </c>
      <c r="C4" s="5" t="s">
        <v>4</v>
      </c>
    </row>
    <row r="5" spans="2:3" x14ac:dyDescent="0.2">
      <c r="B5" t="s">
        <v>33</v>
      </c>
      <c r="C5" s="4" t="s">
        <v>26</v>
      </c>
    </row>
    <row r="6" spans="2:3" x14ac:dyDescent="0.2">
      <c r="B6" t="s">
        <v>21</v>
      </c>
      <c r="C6" s="4" t="s">
        <v>27</v>
      </c>
    </row>
    <row r="7" spans="2:3" x14ac:dyDescent="0.2">
      <c r="B7" t="s">
        <v>22</v>
      </c>
      <c r="C7" s="4" t="s">
        <v>5</v>
      </c>
    </row>
    <row r="8" spans="2:3" x14ac:dyDescent="0.2">
      <c r="B8" t="s">
        <v>23</v>
      </c>
      <c r="C8" s="4" t="s">
        <v>6</v>
      </c>
    </row>
    <row r="9" spans="2:3" x14ac:dyDescent="0.2">
      <c r="B9" s="6" t="s">
        <v>24</v>
      </c>
      <c r="C9" s="5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"/>
  <sheetViews>
    <sheetView zoomScale="110" zoomScaleNormal="110" workbookViewId="0">
      <pane ySplit="1" topLeftCell="A2" activePane="bottomLeft" state="frozen"/>
      <selection pane="bottomLeft" activeCell="G18" sqref="G18"/>
    </sheetView>
  </sheetViews>
  <sheetFormatPr defaultColWidth="8.75" defaultRowHeight="21.75" x14ac:dyDescent="0.5"/>
  <cols>
    <col min="1" max="1" width="8.875" style="1" customWidth="1"/>
    <col min="2" max="2" width="8.375" style="1" customWidth="1"/>
    <col min="3" max="3" width="12.375" style="1" customWidth="1"/>
    <col min="4" max="4" width="8.75" style="1"/>
    <col min="5" max="5" width="5.375" style="1" bestFit="1" customWidth="1"/>
    <col min="6" max="6" width="5.125" style="1" customWidth="1"/>
    <col min="7" max="7" width="3.875" style="1" customWidth="1"/>
    <col min="8" max="8" width="5.75" style="1" bestFit="1" customWidth="1"/>
    <col min="9" max="9" width="37.375" style="1" customWidth="1"/>
    <col min="10" max="10" width="10.625" style="1" bestFit="1" customWidth="1"/>
    <col min="11" max="16384" width="8.75" style="1"/>
  </cols>
  <sheetData>
    <row r="1" spans="1:11" x14ac:dyDescent="0.5">
      <c r="A1" s="3" t="s">
        <v>0</v>
      </c>
      <c r="B1" s="3" t="s">
        <v>1</v>
      </c>
      <c r="C1" s="3" t="s">
        <v>2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23" t="s">
        <v>1379</v>
      </c>
      <c r="K1" s="23" t="s">
        <v>1380</v>
      </c>
    </row>
    <row r="2" spans="1:11" x14ac:dyDescent="0.5">
      <c r="A2" s="1" t="s">
        <v>46</v>
      </c>
      <c r="B2" s="2" t="s">
        <v>35</v>
      </c>
      <c r="C2" s="1" t="s">
        <v>43</v>
      </c>
      <c r="D2" s="8" t="s">
        <v>19</v>
      </c>
      <c r="E2" s="8" t="s">
        <v>14</v>
      </c>
      <c r="F2" s="8"/>
      <c r="G2" s="8" t="s">
        <v>15</v>
      </c>
      <c r="H2" s="8" t="s">
        <v>16</v>
      </c>
      <c r="I2" s="9" t="str">
        <f t="shared" ref="I2:I18" si="0">CONCATENATE(D2,A2,E2,B2,G2,C2,H2)</f>
        <v xml:space="preserve">  if hh_id = "015302" then HH5D = 20; endif;</v>
      </c>
      <c r="J2" s="16" t="str">
        <f>CONCATENATE(A2,B2)</f>
        <v>015302HH5D</v>
      </c>
      <c r="K2" s="16">
        <f>IF(J2=J1,1,0)</f>
        <v>0</v>
      </c>
    </row>
    <row r="3" spans="1:11" x14ac:dyDescent="0.5">
      <c r="A3" s="1" t="s">
        <v>46</v>
      </c>
      <c r="B3" s="2" t="s">
        <v>44</v>
      </c>
      <c r="C3" s="1" t="s">
        <v>45</v>
      </c>
      <c r="D3" s="8" t="s">
        <v>19</v>
      </c>
      <c r="E3" s="8" t="s">
        <v>14</v>
      </c>
      <c r="F3" s="8"/>
      <c r="G3" s="8" t="s">
        <v>15</v>
      </c>
      <c r="H3" s="8" t="s">
        <v>16</v>
      </c>
      <c r="I3" s="9" t="str">
        <f t="shared" si="0"/>
        <v xml:space="preserve">  if hh_id = "015302" then HH5M = 08; endif;</v>
      </c>
      <c r="J3" s="16" t="str">
        <f t="shared" ref="J3:J18" si="1">CONCATENATE(A3,B3)</f>
        <v>015302HH5M</v>
      </c>
      <c r="K3" s="16">
        <f t="shared" ref="K3:K18" si="2">IF(J3=J2,1,0)</f>
        <v>0</v>
      </c>
    </row>
    <row r="4" spans="1:11" x14ac:dyDescent="0.5">
      <c r="A4" s="1" t="s">
        <v>42</v>
      </c>
      <c r="B4" s="2" t="s">
        <v>35</v>
      </c>
      <c r="C4" s="1" t="s">
        <v>43</v>
      </c>
      <c r="D4" s="8" t="s">
        <v>19</v>
      </c>
      <c r="E4" s="8" t="s">
        <v>14</v>
      </c>
      <c r="F4" s="8"/>
      <c r="G4" s="8" t="s">
        <v>15</v>
      </c>
      <c r="H4" s="8" t="s">
        <v>16</v>
      </c>
      <c r="I4" s="9" t="str">
        <f t="shared" si="0"/>
        <v xml:space="preserve">  if hh_id = "015305" then HH5D = 20; endif;</v>
      </c>
      <c r="J4" s="16" t="str">
        <f t="shared" si="1"/>
        <v>015305HH5D</v>
      </c>
      <c r="K4" s="16">
        <f t="shared" si="2"/>
        <v>0</v>
      </c>
    </row>
    <row r="5" spans="1:11" x14ac:dyDescent="0.5">
      <c r="A5" s="1" t="s">
        <v>42</v>
      </c>
      <c r="B5" s="2" t="s">
        <v>44</v>
      </c>
      <c r="C5" s="1" t="s">
        <v>45</v>
      </c>
      <c r="D5" s="8" t="s">
        <v>19</v>
      </c>
      <c r="E5" s="8" t="s">
        <v>14</v>
      </c>
      <c r="F5" s="8"/>
      <c r="G5" s="8" t="s">
        <v>15</v>
      </c>
      <c r="H5" s="8" t="s">
        <v>16</v>
      </c>
      <c r="I5" s="9" t="str">
        <f t="shared" si="0"/>
        <v xml:space="preserve">  if hh_id = "015305" then HH5M = 08; endif;</v>
      </c>
      <c r="J5" s="16" t="str">
        <f t="shared" si="1"/>
        <v>015305HH5M</v>
      </c>
      <c r="K5" s="16">
        <f t="shared" si="2"/>
        <v>0</v>
      </c>
    </row>
    <row r="6" spans="1:11" x14ac:dyDescent="0.5">
      <c r="A6" s="2" t="s">
        <v>40</v>
      </c>
      <c r="B6" s="2" t="s">
        <v>35</v>
      </c>
      <c r="C6" s="2" t="s">
        <v>41</v>
      </c>
      <c r="D6" s="8" t="s">
        <v>19</v>
      </c>
      <c r="E6" s="8" t="s">
        <v>14</v>
      </c>
      <c r="F6" s="8"/>
      <c r="G6" s="8" t="s">
        <v>15</v>
      </c>
      <c r="H6" s="8" t="s">
        <v>16</v>
      </c>
      <c r="I6" s="9" t="str">
        <f t="shared" si="0"/>
        <v xml:space="preserve">  if hh_id = "015312" then HH5D = 14; endif;</v>
      </c>
      <c r="J6" s="16" t="str">
        <f t="shared" si="1"/>
        <v>015312HH5D</v>
      </c>
      <c r="K6" s="16">
        <f t="shared" si="2"/>
        <v>0</v>
      </c>
    </row>
    <row r="7" spans="1:11" x14ac:dyDescent="0.5">
      <c r="A7" s="15" t="s">
        <v>34</v>
      </c>
      <c r="B7" s="15" t="s">
        <v>35</v>
      </c>
      <c r="C7" s="15" t="s">
        <v>36</v>
      </c>
      <c r="D7" s="8" t="s">
        <v>19</v>
      </c>
      <c r="E7" s="8" t="s">
        <v>14</v>
      </c>
      <c r="F7" s="8"/>
      <c r="G7" s="8" t="s">
        <v>15</v>
      </c>
      <c r="H7" s="8" t="s">
        <v>16</v>
      </c>
      <c r="I7" s="9" t="str">
        <f t="shared" si="0"/>
        <v xml:space="preserve">  if hh_id = "015404" then HH5D = 12; endif;</v>
      </c>
      <c r="J7" s="16" t="str">
        <f t="shared" si="1"/>
        <v>015404HH5D</v>
      </c>
      <c r="K7" s="16">
        <f t="shared" si="2"/>
        <v>0</v>
      </c>
    </row>
    <row r="8" spans="1:11" x14ac:dyDescent="0.5">
      <c r="A8" s="15" t="s">
        <v>37</v>
      </c>
      <c r="B8" s="15" t="s">
        <v>35</v>
      </c>
      <c r="C8" s="15" t="s">
        <v>38</v>
      </c>
      <c r="D8" s="8" t="s">
        <v>19</v>
      </c>
      <c r="E8" s="8" t="s">
        <v>14</v>
      </c>
      <c r="F8" s="8"/>
      <c r="G8" s="8" t="s">
        <v>15</v>
      </c>
      <c r="H8" s="8" t="s">
        <v>16</v>
      </c>
      <c r="I8" s="9" t="str">
        <f t="shared" si="0"/>
        <v xml:space="preserve">  if hh_id = "018602" then HH5D = 18; endif;</v>
      </c>
      <c r="J8" s="16" t="str">
        <f t="shared" si="1"/>
        <v>018602HH5D</v>
      </c>
      <c r="K8" s="16">
        <f t="shared" si="2"/>
        <v>0</v>
      </c>
    </row>
    <row r="9" spans="1:11" x14ac:dyDescent="0.5">
      <c r="A9" s="15" t="s">
        <v>39</v>
      </c>
      <c r="B9" s="15" t="s">
        <v>35</v>
      </c>
      <c r="C9" s="15" t="s">
        <v>38</v>
      </c>
      <c r="D9" s="8" t="s">
        <v>19</v>
      </c>
      <c r="E9" s="8" t="s">
        <v>14</v>
      </c>
      <c r="F9" s="8"/>
      <c r="G9" s="8" t="s">
        <v>15</v>
      </c>
      <c r="H9" s="8" t="s">
        <v>16</v>
      </c>
      <c r="I9" s="9" t="str">
        <f t="shared" si="0"/>
        <v xml:space="preserve">  if hh_id = "018609" then HH5D = 18; endif;</v>
      </c>
      <c r="J9" s="16" t="str">
        <f t="shared" si="1"/>
        <v>018609HH5D</v>
      </c>
      <c r="K9" s="16">
        <f t="shared" si="2"/>
        <v>0</v>
      </c>
    </row>
    <row r="10" spans="1:11" x14ac:dyDescent="0.5">
      <c r="A10" s="22" t="s">
        <v>724</v>
      </c>
      <c r="B10" s="22" t="s">
        <v>35</v>
      </c>
      <c r="C10" s="22" t="s">
        <v>36</v>
      </c>
      <c r="D10" s="8" t="s">
        <v>19</v>
      </c>
      <c r="E10" s="8" t="s">
        <v>14</v>
      </c>
      <c r="F10" s="8"/>
      <c r="G10" s="8" t="s">
        <v>15</v>
      </c>
      <c r="H10" s="8" t="s">
        <v>16</v>
      </c>
      <c r="I10" s="9" t="str">
        <f t="shared" si="0"/>
        <v xml:space="preserve">  if hh_id = "018810" then HH5D = 12; endif;</v>
      </c>
      <c r="J10" s="16" t="str">
        <f t="shared" si="1"/>
        <v>018810HH5D</v>
      </c>
      <c r="K10" s="16">
        <f t="shared" si="2"/>
        <v>0</v>
      </c>
    </row>
    <row r="11" spans="1:11" x14ac:dyDescent="0.5">
      <c r="A11" s="1" t="s">
        <v>49</v>
      </c>
      <c r="B11" s="1" t="s">
        <v>35</v>
      </c>
      <c r="C11" s="1" t="s">
        <v>50</v>
      </c>
      <c r="D11" s="8" t="s">
        <v>19</v>
      </c>
      <c r="E11" s="8" t="s">
        <v>14</v>
      </c>
      <c r="F11" s="8"/>
      <c r="G11" s="8" t="s">
        <v>15</v>
      </c>
      <c r="H11" s="8" t="s">
        <v>16</v>
      </c>
      <c r="I11" s="9" t="str">
        <f t="shared" si="0"/>
        <v xml:space="preserve">  if hh_id = "018907" then HH5D = 09; endif;</v>
      </c>
      <c r="J11" s="16" t="str">
        <f t="shared" si="1"/>
        <v>018907HH5D</v>
      </c>
      <c r="K11" s="16">
        <f t="shared" si="2"/>
        <v>0</v>
      </c>
    </row>
    <row r="12" spans="1:11" x14ac:dyDescent="0.5">
      <c r="A12" s="1" t="s">
        <v>47</v>
      </c>
      <c r="B12" s="1" t="s">
        <v>35</v>
      </c>
      <c r="C12" s="1" t="s">
        <v>48</v>
      </c>
      <c r="D12" s="8" t="s">
        <v>19</v>
      </c>
      <c r="E12" s="8" t="s">
        <v>14</v>
      </c>
      <c r="F12" s="8"/>
      <c r="G12" s="8" t="s">
        <v>15</v>
      </c>
      <c r="H12" s="8" t="s">
        <v>16</v>
      </c>
      <c r="I12" s="9" t="str">
        <f t="shared" si="0"/>
        <v xml:space="preserve">  if hh_id = "019812" then HH5D = 06; endif;</v>
      </c>
      <c r="J12" s="16" t="str">
        <f t="shared" si="1"/>
        <v>019812HH5D</v>
      </c>
      <c r="K12" s="16">
        <f t="shared" si="2"/>
        <v>0</v>
      </c>
    </row>
    <row r="13" spans="1:11" x14ac:dyDescent="0.5">
      <c r="A13" s="22" t="s">
        <v>725</v>
      </c>
      <c r="B13" s="22" t="s">
        <v>35</v>
      </c>
      <c r="C13" s="22" t="s">
        <v>48</v>
      </c>
      <c r="D13" s="8" t="s">
        <v>19</v>
      </c>
      <c r="E13" s="8" t="s">
        <v>14</v>
      </c>
      <c r="F13" s="8"/>
      <c r="G13" s="8" t="s">
        <v>15</v>
      </c>
      <c r="H13" s="8" t="s">
        <v>16</v>
      </c>
      <c r="I13" s="9" t="str">
        <f t="shared" si="0"/>
        <v xml:space="preserve">  if hh_id = "019816" then HH5D = 06; endif;</v>
      </c>
      <c r="J13" s="16" t="str">
        <f t="shared" si="1"/>
        <v>019816HH5D</v>
      </c>
      <c r="K13" s="16">
        <f t="shared" si="2"/>
        <v>0</v>
      </c>
    </row>
    <row r="14" spans="1:11" x14ac:dyDescent="0.5">
      <c r="A14" s="2" t="s">
        <v>878</v>
      </c>
      <c r="B14" s="2" t="s">
        <v>35</v>
      </c>
      <c r="C14" s="2" t="s">
        <v>36</v>
      </c>
      <c r="D14" s="8" t="s">
        <v>19</v>
      </c>
      <c r="E14" s="8" t="s">
        <v>14</v>
      </c>
      <c r="F14" s="8"/>
      <c r="G14" s="8" t="s">
        <v>15</v>
      </c>
      <c r="H14" s="8" t="s">
        <v>16</v>
      </c>
      <c r="I14" s="9" t="str">
        <f t="shared" si="0"/>
        <v xml:space="preserve">  if hh_id = "032717" then HH5D = 12; endif;</v>
      </c>
      <c r="J14" s="16" t="str">
        <f t="shared" si="1"/>
        <v>032717HH5D</v>
      </c>
      <c r="K14" s="16">
        <f t="shared" si="2"/>
        <v>0</v>
      </c>
    </row>
    <row r="15" spans="1:11" x14ac:dyDescent="0.5">
      <c r="A15" s="2" t="s">
        <v>879</v>
      </c>
      <c r="B15" s="2" t="s">
        <v>35</v>
      </c>
      <c r="C15" s="2" t="s">
        <v>38</v>
      </c>
      <c r="D15" s="8" t="s">
        <v>19</v>
      </c>
      <c r="E15" s="8" t="s">
        <v>14</v>
      </c>
      <c r="F15" s="8"/>
      <c r="G15" s="8" t="s">
        <v>15</v>
      </c>
      <c r="H15" s="8" t="s">
        <v>16</v>
      </c>
      <c r="I15" s="9" t="str">
        <f t="shared" si="0"/>
        <v xml:space="preserve">  if hh_id = "036302" then HH5D = 18; endif;</v>
      </c>
      <c r="J15" s="16" t="str">
        <f t="shared" si="1"/>
        <v>036302HH5D</v>
      </c>
      <c r="K15" s="16">
        <f t="shared" si="2"/>
        <v>0</v>
      </c>
    </row>
    <row r="16" spans="1:11" x14ac:dyDescent="0.5">
      <c r="A16" s="2" t="s">
        <v>879</v>
      </c>
      <c r="B16" s="2" t="s">
        <v>44</v>
      </c>
      <c r="C16" s="2" t="s">
        <v>81</v>
      </c>
      <c r="D16" s="8" t="s">
        <v>19</v>
      </c>
      <c r="E16" s="8" t="s">
        <v>14</v>
      </c>
      <c r="F16" s="8"/>
      <c r="G16" s="8" t="s">
        <v>15</v>
      </c>
      <c r="H16" s="8" t="s">
        <v>16</v>
      </c>
      <c r="I16" s="9" t="str">
        <f t="shared" si="0"/>
        <v xml:space="preserve">  if hh_id = "036302" then HH5M = 07; endif;</v>
      </c>
      <c r="J16" s="16" t="str">
        <f t="shared" si="1"/>
        <v>036302HH5M</v>
      </c>
      <c r="K16" s="16">
        <f t="shared" si="2"/>
        <v>0</v>
      </c>
    </row>
    <row r="17" spans="1:11" x14ac:dyDescent="0.5">
      <c r="A17" s="2" t="s">
        <v>880</v>
      </c>
      <c r="B17" s="2" t="s">
        <v>35</v>
      </c>
      <c r="C17" s="2" t="s">
        <v>489</v>
      </c>
      <c r="D17" s="8" t="s">
        <v>19</v>
      </c>
      <c r="E17" s="8" t="s">
        <v>14</v>
      </c>
      <c r="F17" s="8"/>
      <c r="G17" s="8" t="s">
        <v>15</v>
      </c>
      <c r="H17" s="8" t="s">
        <v>16</v>
      </c>
      <c r="I17" s="9" t="str">
        <f t="shared" si="0"/>
        <v xml:space="preserve">  if hh_id = "036304" then HH5D = 16; endif;</v>
      </c>
      <c r="J17" s="16" t="str">
        <f t="shared" si="1"/>
        <v>036304HH5D</v>
      </c>
      <c r="K17" s="16">
        <f t="shared" si="2"/>
        <v>0</v>
      </c>
    </row>
    <row r="18" spans="1:11" x14ac:dyDescent="0.5">
      <c r="A18" s="2" t="s">
        <v>1163</v>
      </c>
      <c r="B18" s="2" t="s">
        <v>1164</v>
      </c>
      <c r="C18" s="2" t="s">
        <v>1165</v>
      </c>
      <c r="D18" s="8" t="s">
        <v>19</v>
      </c>
      <c r="E18" s="8" t="s">
        <v>14</v>
      </c>
      <c r="F18" s="8"/>
      <c r="G18" s="8" t="s">
        <v>15</v>
      </c>
      <c r="H18" s="8" t="s">
        <v>16</v>
      </c>
      <c r="I18" s="9" t="str">
        <f t="shared" si="0"/>
        <v xml:space="preserve">  if hh_id = "064706" then HHNAME = "นายอโนทัย  ตุ่นเฮ้า"; endif;</v>
      </c>
      <c r="J18" s="16" t="str">
        <f t="shared" si="1"/>
        <v>064706HHNAME</v>
      </c>
      <c r="K18" s="16">
        <f t="shared" si="2"/>
        <v>0</v>
      </c>
    </row>
    <row r="19" spans="1:11" x14ac:dyDescent="0.5">
      <c r="A19" s="2"/>
      <c r="B19" s="2"/>
      <c r="C19" s="2"/>
      <c r="D19" s="8"/>
      <c r="E19" s="8"/>
      <c r="F19" s="8"/>
      <c r="G19" s="8"/>
      <c r="H19" s="8"/>
      <c r="I19" s="9"/>
    </row>
    <row r="20" spans="1:11" x14ac:dyDescent="0.5">
      <c r="A20" s="2"/>
      <c r="B20" s="2"/>
      <c r="C20" s="2"/>
      <c r="D20" s="8"/>
      <c r="E20" s="8"/>
      <c r="F20" s="8"/>
      <c r="G20" s="8"/>
      <c r="H20" s="8"/>
      <c r="I20" s="9"/>
    </row>
    <row r="21" spans="1:11" x14ac:dyDescent="0.5">
      <c r="B21" s="2"/>
      <c r="D21" s="8"/>
      <c r="E21" s="8"/>
      <c r="F21" s="8"/>
      <c r="G21" s="8"/>
      <c r="H21" s="8"/>
      <c r="I21" s="9"/>
    </row>
    <row r="22" spans="1:11" x14ac:dyDescent="0.5">
      <c r="B22" s="2"/>
      <c r="D22" s="8"/>
      <c r="E22" s="8"/>
      <c r="F22" s="8"/>
      <c r="G22" s="8"/>
      <c r="H22" s="8"/>
      <c r="I22" s="9"/>
    </row>
    <row r="23" spans="1:11" x14ac:dyDescent="0.5">
      <c r="D23" s="8"/>
      <c r="E23" s="8"/>
      <c r="F23" s="8"/>
      <c r="G23" s="8"/>
      <c r="H23" s="8"/>
      <c r="I23" s="9"/>
    </row>
    <row r="24" spans="1:11" x14ac:dyDescent="0.5">
      <c r="D24" s="8"/>
      <c r="E24" s="8"/>
      <c r="F24" s="8"/>
      <c r="G24" s="8"/>
      <c r="H24" s="8"/>
      <c r="I24" s="9"/>
    </row>
    <row r="25" spans="1:11" x14ac:dyDescent="0.5">
      <c r="D25" s="8"/>
      <c r="E25" s="8"/>
      <c r="F25" s="8"/>
      <c r="G25" s="8"/>
      <c r="H25" s="8"/>
      <c r="I25" s="9"/>
    </row>
    <row r="26" spans="1:11" x14ac:dyDescent="0.5">
      <c r="D26" s="8"/>
      <c r="E26" s="8"/>
      <c r="F26" s="8"/>
      <c r="G26" s="8"/>
      <c r="H26" s="8"/>
      <c r="I26" s="9"/>
    </row>
    <row r="27" spans="1:11" x14ac:dyDescent="0.5">
      <c r="D27" s="8"/>
      <c r="E27" s="8"/>
      <c r="F27" s="8"/>
      <c r="G27" s="8"/>
      <c r="H27" s="8"/>
      <c r="I27" s="9"/>
    </row>
    <row r="28" spans="1:11" x14ac:dyDescent="0.5">
      <c r="D28" s="8"/>
      <c r="E28" s="8"/>
      <c r="F28" s="8"/>
      <c r="G28" s="8"/>
      <c r="H28" s="8"/>
      <c r="I28" s="9"/>
    </row>
    <row r="29" spans="1:11" x14ac:dyDescent="0.5">
      <c r="D29" s="8"/>
      <c r="E29" s="8"/>
      <c r="F29" s="8"/>
      <c r="G29" s="8"/>
      <c r="H29" s="8"/>
      <c r="I29" s="9"/>
    </row>
    <row r="30" spans="1:11" x14ac:dyDescent="0.5">
      <c r="D30" s="8"/>
      <c r="E30" s="8"/>
      <c r="F30" s="8"/>
      <c r="G30" s="8"/>
      <c r="H30" s="8"/>
      <c r="I30" s="9"/>
    </row>
    <row r="31" spans="1:11" x14ac:dyDescent="0.5">
      <c r="D31" s="8"/>
      <c r="E31" s="8"/>
      <c r="F31" s="8"/>
      <c r="G31" s="8"/>
      <c r="H31" s="8"/>
      <c r="I31" s="9"/>
    </row>
    <row r="32" spans="1:11" x14ac:dyDescent="0.5">
      <c r="D32" s="8"/>
      <c r="E32" s="8"/>
      <c r="F32" s="8"/>
      <c r="G32" s="8"/>
      <c r="H32" s="8"/>
      <c r="I32" s="9"/>
    </row>
    <row r="33" spans="1:9" x14ac:dyDescent="0.5">
      <c r="D33" s="8"/>
      <c r="E33" s="8"/>
      <c r="F33" s="8"/>
      <c r="G33" s="8"/>
      <c r="H33" s="8"/>
      <c r="I33" s="9"/>
    </row>
    <row r="34" spans="1:9" x14ac:dyDescent="0.5">
      <c r="A34" s="2"/>
      <c r="B34" s="2"/>
      <c r="C34" s="2"/>
      <c r="D34" s="8"/>
      <c r="E34" s="8"/>
      <c r="F34" s="8"/>
      <c r="G34" s="8"/>
      <c r="H34" s="8"/>
      <c r="I34" s="9"/>
    </row>
    <row r="35" spans="1:9" x14ac:dyDescent="0.5">
      <c r="A35" s="2"/>
      <c r="B35" s="2"/>
      <c r="C35" s="2"/>
      <c r="D35" s="8"/>
      <c r="E35" s="8"/>
      <c r="F35" s="8"/>
      <c r="G35" s="8"/>
      <c r="H35" s="8"/>
      <c r="I35" s="9"/>
    </row>
    <row r="36" spans="1:9" x14ac:dyDescent="0.5">
      <c r="A36" s="2"/>
      <c r="B36" s="2"/>
      <c r="C36" s="2"/>
      <c r="D36" s="8"/>
      <c r="E36" s="8"/>
      <c r="F36" s="8"/>
      <c r="G36" s="8"/>
      <c r="H36" s="8"/>
      <c r="I36" s="9"/>
    </row>
    <row r="37" spans="1:9" x14ac:dyDescent="0.5">
      <c r="B37" s="2"/>
      <c r="D37" s="8"/>
      <c r="E37" s="8"/>
      <c r="F37" s="8"/>
      <c r="G37" s="8"/>
      <c r="H37" s="8"/>
      <c r="I37" s="9"/>
    </row>
    <row r="38" spans="1:9" x14ac:dyDescent="0.5">
      <c r="B38" s="2"/>
      <c r="D38" s="8"/>
      <c r="E38" s="8"/>
      <c r="F38" s="8"/>
      <c r="G38" s="8"/>
      <c r="H38" s="8"/>
      <c r="I38" s="9"/>
    </row>
    <row r="39" spans="1:9" x14ac:dyDescent="0.5">
      <c r="D39" s="8"/>
      <c r="E39" s="8"/>
      <c r="F39" s="8"/>
      <c r="G39" s="8"/>
      <c r="H39" s="8"/>
      <c r="I39" s="9"/>
    </row>
    <row r="40" spans="1:9" x14ac:dyDescent="0.5">
      <c r="D40" s="8"/>
      <c r="E40" s="8"/>
      <c r="F40" s="8"/>
      <c r="G40" s="8"/>
      <c r="H40" s="8"/>
      <c r="I40" s="9"/>
    </row>
    <row r="41" spans="1:9" x14ac:dyDescent="0.5">
      <c r="D41" s="8"/>
      <c r="E41" s="8"/>
      <c r="F41" s="8"/>
      <c r="G41" s="8"/>
      <c r="H41" s="8"/>
      <c r="I41" s="9"/>
    </row>
    <row r="42" spans="1:9" x14ac:dyDescent="0.5">
      <c r="D42" s="8"/>
      <c r="E42" s="8"/>
      <c r="F42" s="8"/>
      <c r="G42" s="8"/>
      <c r="H42" s="8"/>
      <c r="I42" s="9"/>
    </row>
    <row r="43" spans="1:9" x14ac:dyDescent="0.5">
      <c r="D43" s="8"/>
      <c r="E43" s="8"/>
      <c r="F43" s="8"/>
      <c r="G43" s="8"/>
      <c r="H43" s="8"/>
      <c r="I43" s="9"/>
    </row>
    <row r="44" spans="1:9" x14ac:dyDescent="0.5">
      <c r="D44" s="8"/>
      <c r="E44" s="8"/>
      <c r="F44" s="8"/>
      <c r="G44" s="8"/>
      <c r="H44" s="8"/>
      <c r="I44" s="9"/>
    </row>
    <row r="45" spans="1:9" x14ac:dyDescent="0.5">
      <c r="D45" s="8"/>
      <c r="E45" s="8"/>
      <c r="F45" s="8"/>
      <c r="G45" s="8"/>
      <c r="H45" s="8"/>
      <c r="I45" s="9"/>
    </row>
    <row r="46" spans="1:9" x14ac:dyDescent="0.5">
      <c r="D46" s="8"/>
      <c r="E46" s="8"/>
      <c r="F46" s="8"/>
      <c r="G46" s="8"/>
      <c r="H46" s="8"/>
      <c r="I46" s="9"/>
    </row>
    <row r="47" spans="1:9" x14ac:dyDescent="0.5">
      <c r="D47" s="8"/>
      <c r="E47" s="8"/>
      <c r="F47" s="8"/>
      <c r="G47" s="8"/>
      <c r="H47" s="8"/>
      <c r="I47" s="9"/>
    </row>
    <row r="48" spans="1:9" x14ac:dyDescent="0.5">
      <c r="D48" s="8"/>
      <c r="E48" s="8"/>
      <c r="F48" s="8"/>
      <c r="G48" s="8"/>
      <c r="H48" s="8"/>
      <c r="I48" s="9"/>
    </row>
    <row r="49" spans="1:9" x14ac:dyDescent="0.5">
      <c r="D49" s="8"/>
      <c r="E49" s="8"/>
      <c r="F49" s="8"/>
      <c r="G49" s="8"/>
      <c r="H49" s="8"/>
      <c r="I49" s="9"/>
    </row>
    <row r="50" spans="1:9" x14ac:dyDescent="0.5">
      <c r="A50" s="2"/>
      <c r="B50" s="2"/>
      <c r="C50" s="2"/>
      <c r="D50" s="8"/>
      <c r="E50" s="8"/>
      <c r="F50" s="8"/>
      <c r="G50" s="8"/>
      <c r="H50" s="8"/>
      <c r="I50" s="9"/>
    </row>
    <row r="51" spans="1:9" x14ac:dyDescent="0.5">
      <c r="A51" s="2"/>
      <c r="B51" s="2"/>
      <c r="C51" s="2"/>
      <c r="D51" s="8"/>
      <c r="E51" s="8"/>
      <c r="F51" s="8"/>
      <c r="G51" s="8"/>
      <c r="H51" s="8"/>
      <c r="I51" s="9"/>
    </row>
    <row r="52" spans="1:9" x14ac:dyDescent="0.5">
      <c r="A52" s="2"/>
      <c r="B52" s="2"/>
      <c r="C52" s="2"/>
      <c r="D52" s="8"/>
      <c r="E52" s="8"/>
      <c r="F52" s="8"/>
      <c r="G52" s="8"/>
      <c r="H52" s="8"/>
      <c r="I52" s="9"/>
    </row>
    <row r="53" spans="1:9" x14ac:dyDescent="0.5">
      <c r="B53" s="2"/>
      <c r="D53" s="8"/>
      <c r="E53" s="8"/>
      <c r="F53" s="8"/>
      <c r="G53" s="8"/>
      <c r="H53" s="8"/>
      <c r="I53" s="9"/>
    </row>
    <row r="54" spans="1:9" x14ac:dyDescent="0.5">
      <c r="B54" s="2"/>
      <c r="D54" s="8"/>
      <c r="E54" s="8"/>
      <c r="F54" s="8"/>
      <c r="G54" s="8"/>
      <c r="H54" s="8"/>
      <c r="I54" s="9"/>
    </row>
    <row r="55" spans="1:9" x14ac:dyDescent="0.5">
      <c r="D55" s="8"/>
      <c r="E55" s="8"/>
      <c r="F55" s="8"/>
      <c r="G55" s="8"/>
      <c r="H55" s="8"/>
      <c r="I55" s="9"/>
    </row>
    <row r="56" spans="1:9" x14ac:dyDescent="0.5">
      <c r="D56" s="8"/>
      <c r="E56" s="8"/>
      <c r="F56" s="8"/>
      <c r="G56" s="8"/>
      <c r="H56" s="8"/>
      <c r="I56" s="9"/>
    </row>
    <row r="57" spans="1:9" x14ac:dyDescent="0.5">
      <c r="D57" s="8"/>
      <c r="E57" s="8"/>
      <c r="F57" s="8"/>
      <c r="G57" s="8"/>
      <c r="H57" s="8"/>
      <c r="I57" s="9"/>
    </row>
    <row r="58" spans="1:9" x14ac:dyDescent="0.5">
      <c r="D58" s="8"/>
      <c r="E58" s="8"/>
      <c r="F58" s="8"/>
      <c r="G58" s="8"/>
      <c r="H58" s="8"/>
      <c r="I58" s="9"/>
    </row>
    <row r="59" spans="1:9" x14ac:dyDescent="0.5">
      <c r="D59" s="8"/>
      <c r="E59" s="8"/>
      <c r="F59" s="8"/>
      <c r="G59" s="8"/>
      <c r="H59" s="8"/>
      <c r="I59" s="9"/>
    </row>
    <row r="60" spans="1:9" x14ac:dyDescent="0.5">
      <c r="D60" s="8"/>
      <c r="E60" s="8"/>
      <c r="F60" s="8"/>
      <c r="G60" s="8"/>
      <c r="H60" s="8"/>
      <c r="I60" s="9"/>
    </row>
    <row r="61" spans="1:9" x14ac:dyDescent="0.5">
      <c r="D61" s="8"/>
      <c r="E61" s="8"/>
      <c r="F61" s="8"/>
      <c r="G61" s="8"/>
      <c r="H61" s="8"/>
      <c r="I61" s="9"/>
    </row>
    <row r="62" spans="1:9" x14ac:dyDescent="0.5">
      <c r="D62" s="8"/>
      <c r="E62" s="8"/>
      <c r="F62" s="8"/>
      <c r="G62" s="8"/>
      <c r="H62" s="8"/>
      <c r="I62" s="9"/>
    </row>
    <row r="63" spans="1:9" x14ac:dyDescent="0.5">
      <c r="D63" s="8"/>
      <c r="E63" s="8"/>
      <c r="F63" s="8"/>
      <c r="G63" s="8"/>
      <c r="H63" s="8"/>
      <c r="I63" s="9"/>
    </row>
    <row r="64" spans="1:9" x14ac:dyDescent="0.5">
      <c r="D64" s="8"/>
      <c r="E64" s="8"/>
      <c r="F64" s="8"/>
      <c r="G64" s="8"/>
      <c r="H64" s="8"/>
      <c r="I64" s="9"/>
    </row>
    <row r="65" spans="4:9" x14ac:dyDescent="0.5">
      <c r="D65" s="8"/>
      <c r="E65" s="8"/>
      <c r="F65" s="8"/>
      <c r="G65" s="8"/>
      <c r="H65" s="8"/>
      <c r="I65" s="9"/>
    </row>
  </sheetData>
  <sortState ref="A2:K18">
    <sortCondition ref="A2:A18"/>
    <sortCondition ref="B2:B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25"/>
  <sheetViews>
    <sheetView zoomScale="110" zoomScaleNormal="110" workbookViewId="0">
      <pane ySplit="1" topLeftCell="A2" activePane="bottomLeft" state="frozen"/>
      <selection pane="bottomLeft" activeCell="N10" sqref="N10"/>
    </sheetView>
  </sheetViews>
  <sheetFormatPr defaultColWidth="8.75" defaultRowHeight="21.75" x14ac:dyDescent="0.5"/>
  <cols>
    <col min="1" max="1" width="9.25" style="15" customWidth="1"/>
    <col min="2" max="2" width="6.375" style="15" customWidth="1"/>
    <col min="3" max="3" width="8.25" style="15" customWidth="1"/>
    <col min="4" max="4" width="8.125" style="15" customWidth="1"/>
    <col min="5" max="5" width="9.25" style="15" bestFit="1" customWidth="1"/>
    <col min="6" max="6" width="8.125" style="15" bestFit="1" customWidth="1"/>
    <col min="7" max="7" width="3.125" style="15" customWidth="1"/>
    <col min="8" max="8" width="2.5" style="15" customWidth="1"/>
    <col min="9" max="9" width="4.375" style="15" customWidth="1"/>
    <col min="10" max="10" width="33.625" style="15" customWidth="1"/>
    <col min="11" max="11" width="12.125" style="15" bestFit="1" customWidth="1"/>
    <col min="12" max="12" width="6.625" style="15" customWidth="1"/>
    <col min="13" max="16384" width="8.75" style="1"/>
  </cols>
  <sheetData>
    <row r="1" spans="1:12" s="23" customFormat="1" ht="21" x14ac:dyDescent="0.45">
      <c r="A1" s="30" t="s">
        <v>0</v>
      </c>
      <c r="B1" s="30" t="s">
        <v>31</v>
      </c>
      <c r="C1" s="30" t="s">
        <v>1</v>
      </c>
      <c r="D1" s="30" t="s">
        <v>2</v>
      </c>
      <c r="E1" s="30" t="s">
        <v>8</v>
      </c>
      <c r="F1" s="30" t="s">
        <v>9</v>
      </c>
      <c r="G1" s="30" t="s">
        <v>10</v>
      </c>
      <c r="H1" s="30" t="s">
        <v>11</v>
      </c>
      <c r="I1" s="30" t="s">
        <v>12</v>
      </c>
      <c r="J1" s="30" t="s">
        <v>13</v>
      </c>
      <c r="K1" s="30" t="s">
        <v>1379</v>
      </c>
      <c r="L1" s="30" t="s">
        <v>1380</v>
      </c>
    </row>
    <row r="2" spans="1:12" s="44" customFormat="1" x14ac:dyDescent="0.5">
      <c r="A2" s="51" t="s">
        <v>46</v>
      </c>
      <c r="B2" s="51" t="s">
        <v>61</v>
      </c>
      <c r="C2" s="41" t="s">
        <v>53</v>
      </c>
      <c r="D2" s="41" t="s">
        <v>131</v>
      </c>
      <c r="E2" s="42" t="s">
        <v>19</v>
      </c>
      <c r="F2" s="42" t="s">
        <v>14</v>
      </c>
      <c r="G2" s="42" t="s">
        <v>17</v>
      </c>
      <c r="H2" s="42" t="s">
        <v>18</v>
      </c>
      <c r="I2" s="42" t="s">
        <v>16</v>
      </c>
      <c r="J2" s="43" t="str">
        <f t="shared" ref="J2" si="0">CONCATENATE(E2,A2,F2,C2,G2,B2,H2,D2,I2)</f>
        <v xml:space="preserve">  if hh_id = "015302" then HL3(02) = 2; endif;</v>
      </c>
      <c r="K2" s="48" t="str">
        <f t="shared" ref="K2" si="1">CONCATENATE(A2,B2,C2)</f>
        <v>01530202HL3</v>
      </c>
      <c r="L2" s="48">
        <f>IF(K2=K4,1,0)</f>
        <v>0</v>
      </c>
    </row>
    <row r="3" spans="1:12" s="2" customFormat="1" x14ac:dyDescent="0.5">
      <c r="A3" s="15" t="s">
        <v>111</v>
      </c>
      <c r="B3" s="15" t="s">
        <v>67</v>
      </c>
      <c r="C3" s="15" t="s">
        <v>117</v>
      </c>
      <c r="D3" s="17">
        <v>4</v>
      </c>
      <c r="E3" s="13" t="s">
        <v>19</v>
      </c>
      <c r="F3" s="13" t="s">
        <v>14</v>
      </c>
      <c r="G3" s="13" t="s">
        <v>17</v>
      </c>
      <c r="H3" s="13" t="s">
        <v>18</v>
      </c>
      <c r="I3" s="13" t="s">
        <v>16</v>
      </c>
      <c r="J3" s="14" t="str">
        <f t="shared" ref="J3:J66" si="2">CONCATENATE(E3,A3,F3,C3,G3,B3,H3,D3,I3)</f>
        <v xml:space="preserve">  if hh_id = "015202" then ED10B(03) = 4; endif;</v>
      </c>
      <c r="K3" s="17" t="str">
        <f t="shared" ref="K3:K66" si="3">CONCATENATE(A3,B3,C3)</f>
        <v>01520203ED10B</v>
      </c>
      <c r="L3" s="48">
        <f t="shared" ref="L3:L66" si="4">IF(K3=K5,1,0)</f>
        <v>0</v>
      </c>
    </row>
    <row r="4" spans="1:12" s="2" customFormat="1" x14ac:dyDescent="0.5">
      <c r="A4" s="15" t="s">
        <v>111</v>
      </c>
      <c r="B4" s="15" t="s">
        <v>67</v>
      </c>
      <c r="C4" s="15" t="s">
        <v>113</v>
      </c>
      <c r="D4" s="17">
        <v>4</v>
      </c>
      <c r="E4" s="13" t="s">
        <v>19</v>
      </c>
      <c r="F4" s="13" t="s">
        <v>14</v>
      </c>
      <c r="G4" s="13" t="s">
        <v>17</v>
      </c>
      <c r="H4" s="13" t="s">
        <v>18</v>
      </c>
      <c r="I4" s="13" t="s">
        <v>16</v>
      </c>
      <c r="J4" s="14" t="str">
        <f t="shared" si="2"/>
        <v xml:space="preserve">  if hh_id = "015202" then ED5B(03) = 4; endif;</v>
      </c>
      <c r="K4" s="17" t="str">
        <f t="shared" si="3"/>
        <v>01520203ED5B</v>
      </c>
      <c r="L4" s="48">
        <f t="shared" si="4"/>
        <v>0</v>
      </c>
    </row>
    <row r="5" spans="1:12" s="2" customFormat="1" x14ac:dyDescent="0.5">
      <c r="A5" s="15" t="s">
        <v>42</v>
      </c>
      <c r="B5" s="15" t="s">
        <v>52</v>
      </c>
      <c r="C5" s="15" t="s">
        <v>116</v>
      </c>
      <c r="D5" s="17">
        <v>0</v>
      </c>
      <c r="E5" s="13" t="s">
        <v>19</v>
      </c>
      <c r="F5" s="13" t="s">
        <v>14</v>
      </c>
      <c r="G5" s="13" t="s">
        <v>17</v>
      </c>
      <c r="H5" s="13" t="s">
        <v>18</v>
      </c>
      <c r="I5" s="13" t="s">
        <v>16</v>
      </c>
      <c r="J5" s="14" t="str">
        <f t="shared" si="2"/>
        <v xml:space="preserve">  if hh_id = "015305" then ED10A(05) = 0; endif;</v>
      </c>
      <c r="K5" s="17" t="str">
        <f t="shared" si="3"/>
        <v>01530505ED10A</v>
      </c>
      <c r="L5" s="48">
        <f t="shared" si="4"/>
        <v>0</v>
      </c>
    </row>
    <row r="6" spans="1:12" s="44" customFormat="1" x14ac:dyDescent="0.5">
      <c r="A6" s="41" t="s">
        <v>42</v>
      </c>
      <c r="B6" s="41" t="s">
        <v>61</v>
      </c>
      <c r="C6" s="41" t="s">
        <v>113</v>
      </c>
      <c r="D6" s="41" t="s">
        <v>163</v>
      </c>
      <c r="E6" s="42" t="s">
        <v>19</v>
      </c>
      <c r="F6" s="42" t="s">
        <v>14</v>
      </c>
      <c r="G6" s="42" t="s">
        <v>17</v>
      </c>
      <c r="H6" s="42" t="s">
        <v>18</v>
      </c>
      <c r="I6" s="42" t="s">
        <v>16</v>
      </c>
      <c r="J6" s="43" t="str">
        <f t="shared" ref="J6" si="5">CONCATENATE(E6,A6,F6,C6,G6,B6,H6,D6,I6)</f>
        <v xml:space="preserve">  if hh_id = "015305" then ED5B(02) = 3; endif;</v>
      </c>
      <c r="K6" s="48" t="str">
        <f t="shared" ref="K6" si="6">CONCATENATE(A6,B6,C6)</f>
        <v>01530502ED5B</v>
      </c>
      <c r="L6" s="48">
        <f t="shared" si="4"/>
        <v>0</v>
      </c>
    </row>
    <row r="7" spans="1:12" s="2" customFormat="1" x14ac:dyDescent="0.5">
      <c r="A7" s="15" t="s">
        <v>42</v>
      </c>
      <c r="B7" s="15" t="s">
        <v>52</v>
      </c>
      <c r="C7" s="15" t="s">
        <v>412</v>
      </c>
      <c r="D7" s="17">
        <v>3</v>
      </c>
      <c r="E7" s="13" t="s">
        <v>19</v>
      </c>
      <c r="F7" s="13" t="s">
        <v>14</v>
      </c>
      <c r="G7" s="13" t="s">
        <v>17</v>
      </c>
      <c r="H7" s="13" t="s">
        <v>18</v>
      </c>
      <c r="I7" s="13" t="s">
        <v>16</v>
      </c>
      <c r="J7" s="14" t="str">
        <f t="shared" si="2"/>
        <v xml:space="preserve">  if hh_id = "015305" then ED10C(05) = 3; endif;</v>
      </c>
      <c r="K7" s="17" t="str">
        <f t="shared" si="3"/>
        <v>01530505ED10C</v>
      </c>
      <c r="L7" s="48">
        <f t="shared" si="4"/>
        <v>0</v>
      </c>
    </row>
    <row r="8" spans="1:12" s="2" customFormat="1" x14ac:dyDescent="0.5">
      <c r="A8" s="15" t="s">
        <v>42</v>
      </c>
      <c r="B8" s="15" t="s">
        <v>52</v>
      </c>
      <c r="C8" s="15" t="s">
        <v>413</v>
      </c>
      <c r="D8" s="17">
        <v>1</v>
      </c>
      <c r="E8" s="13" t="s">
        <v>19</v>
      </c>
      <c r="F8" s="13" t="s">
        <v>14</v>
      </c>
      <c r="G8" s="13" t="s">
        <v>17</v>
      </c>
      <c r="H8" s="13" t="s">
        <v>18</v>
      </c>
      <c r="I8" s="13" t="s">
        <v>16</v>
      </c>
      <c r="J8" s="14" t="str">
        <f t="shared" si="2"/>
        <v xml:space="preserve">  if hh_id = "015305" then ED11(05) = 1; endif;</v>
      </c>
      <c r="K8" s="17" t="str">
        <f t="shared" si="3"/>
        <v>01530505ED11</v>
      </c>
      <c r="L8" s="48">
        <f t="shared" si="4"/>
        <v>0</v>
      </c>
    </row>
    <row r="9" spans="1:12" s="2" customFormat="1" x14ac:dyDescent="0.5">
      <c r="A9" s="15" t="s">
        <v>42</v>
      </c>
      <c r="B9" s="15" t="s">
        <v>52</v>
      </c>
      <c r="C9" s="15" t="s">
        <v>414</v>
      </c>
      <c r="D9" s="17">
        <v>8</v>
      </c>
      <c r="E9" s="13" t="s">
        <v>19</v>
      </c>
      <c r="F9" s="13" t="s">
        <v>14</v>
      </c>
      <c r="G9" s="13" t="s">
        <v>17</v>
      </c>
      <c r="H9" s="13" t="s">
        <v>18</v>
      </c>
      <c r="I9" s="13" t="s">
        <v>16</v>
      </c>
      <c r="J9" s="14" t="str">
        <f t="shared" si="2"/>
        <v xml:space="preserve">  if hh_id = "015305" then ED12(05) = 8; endif;</v>
      </c>
      <c r="K9" s="17" t="str">
        <f t="shared" si="3"/>
        <v>01530505ED12</v>
      </c>
      <c r="L9" s="48">
        <f t="shared" si="4"/>
        <v>0</v>
      </c>
    </row>
    <row r="10" spans="1:12" s="2" customFormat="1" x14ac:dyDescent="0.5">
      <c r="A10" s="15" t="s">
        <v>42</v>
      </c>
      <c r="B10" s="15" t="s">
        <v>52</v>
      </c>
      <c r="C10" s="15" t="s">
        <v>415</v>
      </c>
      <c r="D10" s="17">
        <v>8</v>
      </c>
      <c r="E10" s="13" t="s">
        <v>19</v>
      </c>
      <c r="F10" s="13" t="s">
        <v>14</v>
      </c>
      <c r="G10" s="13" t="s">
        <v>17</v>
      </c>
      <c r="H10" s="13" t="s">
        <v>18</v>
      </c>
      <c r="I10" s="13" t="s">
        <v>16</v>
      </c>
      <c r="J10" s="14" t="str">
        <f t="shared" si="2"/>
        <v xml:space="preserve">  if hh_id = "015305" then ED14(05) = 8; endif;</v>
      </c>
      <c r="K10" s="17" t="str">
        <f t="shared" si="3"/>
        <v>01530505ED14</v>
      </c>
      <c r="L10" s="48">
        <f t="shared" si="4"/>
        <v>0</v>
      </c>
    </row>
    <row r="11" spans="1:12" s="2" customFormat="1" x14ac:dyDescent="0.5">
      <c r="A11" s="15" t="s">
        <v>42</v>
      </c>
      <c r="B11" s="15" t="s">
        <v>52</v>
      </c>
      <c r="C11" s="15" t="s">
        <v>112</v>
      </c>
      <c r="D11" s="17">
        <v>0</v>
      </c>
      <c r="E11" s="13" t="s">
        <v>19</v>
      </c>
      <c r="F11" s="13" t="s">
        <v>14</v>
      </c>
      <c r="G11" s="13" t="s">
        <v>17</v>
      </c>
      <c r="H11" s="13" t="s">
        <v>18</v>
      </c>
      <c r="I11" s="13" t="s">
        <v>16</v>
      </c>
      <c r="J11" s="14" t="str">
        <f t="shared" si="2"/>
        <v xml:space="preserve">  if hh_id = "015305" then ED5A(05) = 0; endif;</v>
      </c>
      <c r="K11" s="17" t="str">
        <f t="shared" si="3"/>
        <v>01530505ED5A</v>
      </c>
      <c r="L11" s="48">
        <f t="shared" si="4"/>
        <v>0</v>
      </c>
    </row>
    <row r="12" spans="1:12" s="2" customFormat="1" x14ac:dyDescent="0.5">
      <c r="A12" s="15" t="s">
        <v>42</v>
      </c>
      <c r="B12" s="15" t="s">
        <v>52</v>
      </c>
      <c r="C12" s="15" t="s">
        <v>130</v>
      </c>
      <c r="D12" s="17">
        <v>1</v>
      </c>
      <c r="E12" s="13" t="s">
        <v>19</v>
      </c>
      <c r="F12" s="13" t="s">
        <v>14</v>
      </c>
      <c r="G12" s="13" t="s">
        <v>17</v>
      </c>
      <c r="H12" s="13" t="s">
        <v>18</v>
      </c>
      <c r="I12" s="13" t="s">
        <v>16</v>
      </c>
      <c r="J12" s="14" t="str">
        <f t="shared" si="2"/>
        <v xml:space="preserve">  if hh_id = "015305" then ED9(05) = 1; endif;</v>
      </c>
      <c r="K12" s="17" t="str">
        <f t="shared" si="3"/>
        <v>01530505ED9</v>
      </c>
      <c r="L12" s="48">
        <f t="shared" si="4"/>
        <v>0</v>
      </c>
    </row>
    <row r="13" spans="1:12" s="2" customFormat="1" x14ac:dyDescent="0.5">
      <c r="A13" s="15" t="s">
        <v>42</v>
      </c>
      <c r="B13" s="15" t="s">
        <v>52</v>
      </c>
      <c r="C13" s="15" t="s">
        <v>116</v>
      </c>
      <c r="D13" s="17">
        <v>0</v>
      </c>
      <c r="E13" s="13" t="s">
        <v>19</v>
      </c>
      <c r="F13" s="13" t="s">
        <v>14</v>
      </c>
      <c r="G13" s="13" t="s">
        <v>17</v>
      </c>
      <c r="H13" s="13" t="s">
        <v>18</v>
      </c>
      <c r="I13" s="13" t="s">
        <v>16</v>
      </c>
      <c r="J13" s="14" t="str">
        <f t="shared" ref="J13" si="7">CONCATENATE(E13,A13,F13,C13,G13,B13,H13,D13,I13)</f>
        <v xml:space="preserve">  if hh_id = "015305" then ED10A(05) = 0; endif;</v>
      </c>
      <c r="K13" s="17" t="str">
        <f t="shared" ref="K13" si="8">CONCATENATE(A13,B13,C13)</f>
        <v>01530505ED10A</v>
      </c>
      <c r="L13" s="48">
        <f t="shared" si="4"/>
        <v>0</v>
      </c>
    </row>
    <row r="14" spans="1:12" s="2" customFormat="1" x14ac:dyDescent="0.5">
      <c r="A14" s="15" t="s">
        <v>40</v>
      </c>
      <c r="B14" s="15" t="s">
        <v>55</v>
      </c>
      <c r="C14" s="15" t="s">
        <v>124</v>
      </c>
      <c r="D14" s="17" t="s">
        <v>48</v>
      </c>
      <c r="E14" s="13" t="s">
        <v>19</v>
      </c>
      <c r="F14" s="13" t="s">
        <v>14</v>
      </c>
      <c r="G14" s="13" t="s">
        <v>17</v>
      </c>
      <c r="H14" s="13" t="s">
        <v>18</v>
      </c>
      <c r="I14" s="13" t="s">
        <v>16</v>
      </c>
      <c r="J14" s="14" t="str">
        <f t="shared" si="2"/>
        <v xml:space="preserve">  if hh_id = "015312" then HL5M(04) = 06; endif;</v>
      </c>
      <c r="K14" s="17" t="str">
        <f t="shared" si="3"/>
        <v>01531204HL5M</v>
      </c>
      <c r="L14" s="48">
        <f t="shared" si="4"/>
        <v>0</v>
      </c>
    </row>
    <row r="15" spans="1:12" s="2" customFormat="1" x14ac:dyDescent="0.5">
      <c r="A15" s="15" t="s">
        <v>125</v>
      </c>
      <c r="B15" s="15" t="s">
        <v>61</v>
      </c>
      <c r="C15" s="15" t="s">
        <v>53</v>
      </c>
      <c r="D15" s="17">
        <v>2</v>
      </c>
      <c r="E15" s="13" t="s">
        <v>19</v>
      </c>
      <c r="F15" s="13" t="s">
        <v>14</v>
      </c>
      <c r="G15" s="13" t="s">
        <v>17</v>
      </c>
      <c r="H15" s="13" t="s">
        <v>18</v>
      </c>
      <c r="I15" s="13" t="s">
        <v>16</v>
      </c>
      <c r="J15" s="14" t="str">
        <f t="shared" si="2"/>
        <v xml:space="preserve">  if hh_id = "015318" then HL3(02) = 2; endif;</v>
      </c>
      <c r="K15" s="17" t="str">
        <f t="shared" si="3"/>
        <v>01531802HL3</v>
      </c>
      <c r="L15" s="48">
        <f t="shared" si="4"/>
        <v>0</v>
      </c>
    </row>
    <row r="16" spans="1:12" s="2" customFormat="1" x14ac:dyDescent="0.5">
      <c r="A16" s="15" t="s">
        <v>126</v>
      </c>
      <c r="B16" s="15" t="s">
        <v>67</v>
      </c>
      <c r="C16" s="15" t="s">
        <v>124</v>
      </c>
      <c r="D16" s="17">
        <v>9</v>
      </c>
      <c r="E16" s="13" t="s">
        <v>19</v>
      </c>
      <c r="F16" s="13" t="s">
        <v>14</v>
      </c>
      <c r="G16" s="13" t="s">
        <v>17</v>
      </c>
      <c r="H16" s="13" t="s">
        <v>18</v>
      </c>
      <c r="I16" s="13" t="s">
        <v>16</v>
      </c>
      <c r="J16" s="14" t="str">
        <f t="shared" si="2"/>
        <v xml:space="preserve">  if hh_id = "015410" then HL5M(03) = 9; endif;</v>
      </c>
      <c r="K16" s="17" t="str">
        <f t="shared" si="3"/>
        <v>01541003HL5M</v>
      </c>
      <c r="L16" s="48">
        <f t="shared" si="4"/>
        <v>0</v>
      </c>
    </row>
    <row r="17" spans="1:12" s="2" customFormat="1" x14ac:dyDescent="0.5">
      <c r="A17" s="15" t="s">
        <v>126</v>
      </c>
      <c r="B17" s="15" t="s">
        <v>55</v>
      </c>
      <c r="C17" s="15" t="s">
        <v>120</v>
      </c>
      <c r="D17" s="17" t="s">
        <v>127</v>
      </c>
      <c r="E17" s="13" t="s">
        <v>19</v>
      </c>
      <c r="F17" s="13" t="s">
        <v>14</v>
      </c>
      <c r="G17" s="13" t="s">
        <v>17</v>
      </c>
      <c r="H17" s="13" t="s">
        <v>18</v>
      </c>
      <c r="I17" s="13" t="s">
        <v>16</v>
      </c>
      <c r="J17" s="14" t="str">
        <f t="shared" si="2"/>
        <v xml:space="preserve">  if hh_id = "015410" then HL5Y(04) = 2558; endif;</v>
      </c>
      <c r="K17" s="17" t="str">
        <f t="shared" si="3"/>
        <v>01541004HL5Y</v>
      </c>
      <c r="L17" s="48">
        <f t="shared" si="4"/>
        <v>0</v>
      </c>
    </row>
    <row r="18" spans="1:12" s="2" customFormat="1" x14ac:dyDescent="0.5">
      <c r="A18" s="15" t="s">
        <v>126</v>
      </c>
      <c r="B18" s="15" t="s">
        <v>55</v>
      </c>
      <c r="C18" s="15" t="s">
        <v>122</v>
      </c>
      <c r="D18" s="17">
        <v>3</v>
      </c>
      <c r="E18" s="13" t="s">
        <v>19</v>
      </c>
      <c r="F18" s="13" t="s">
        <v>14</v>
      </c>
      <c r="G18" s="13" t="s">
        <v>17</v>
      </c>
      <c r="H18" s="13" t="s">
        <v>18</v>
      </c>
      <c r="I18" s="13" t="s">
        <v>16</v>
      </c>
      <c r="J18" s="14" t="str">
        <f t="shared" si="2"/>
        <v xml:space="preserve">  if hh_id = "015410" then HL6(04) = 3; endif;</v>
      </c>
      <c r="K18" s="17" t="str">
        <f t="shared" si="3"/>
        <v>01541004HL6</v>
      </c>
      <c r="L18" s="48">
        <f t="shared" si="4"/>
        <v>0</v>
      </c>
    </row>
    <row r="19" spans="1:12" s="2" customFormat="1" x14ac:dyDescent="0.5">
      <c r="A19" s="15" t="s">
        <v>105</v>
      </c>
      <c r="B19" s="15" t="s">
        <v>55</v>
      </c>
      <c r="C19" s="15" t="s">
        <v>53</v>
      </c>
      <c r="D19" s="17" t="s">
        <v>55</v>
      </c>
      <c r="E19" s="13" t="s">
        <v>19</v>
      </c>
      <c r="F19" s="13" t="s">
        <v>14</v>
      </c>
      <c r="G19" s="13" t="s">
        <v>17</v>
      </c>
      <c r="H19" s="13" t="s">
        <v>18</v>
      </c>
      <c r="I19" s="13" t="s">
        <v>16</v>
      </c>
      <c r="J19" s="14" t="str">
        <f t="shared" si="2"/>
        <v xml:space="preserve">  if hh_id = "015419" then HL3(04) = 04; endif;</v>
      </c>
      <c r="K19" s="17" t="str">
        <f t="shared" si="3"/>
        <v>01541904HL3</v>
      </c>
      <c r="L19" s="48">
        <f t="shared" si="4"/>
        <v>0</v>
      </c>
    </row>
    <row r="20" spans="1:12" s="2" customFormat="1" x14ac:dyDescent="0.5">
      <c r="A20" s="15" t="s">
        <v>51</v>
      </c>
      <c r="B20" s="15" t="s">
        <v>52</v>
      </c>
      <c r="C20" s="15" t="s">
        <v>53</v>
      </c>
      <c r="D20" s="17">
        <v>8</v>
      </c>
      <c r="E20" s="13" t="s">
        <v>19</v>
      </c>
      <c r="F20" s="13" t="s">
        <v>14</v>
      </c>
      <c r="G20" s="13" t="s">
        <v>17</v>
      </c>
      <c r="H20" s="13" t="s">
        <v>18</v>
      </c>
      <c r="I20" s="13" t="s">
        <v>16</v>
      </c>
      <c r="J20" s="14" t="str">
        <f t="shared" si="2"/>
        <v xml:space="preserve">  if hh_id = "015504" then HL3(05) = 8; endif;</v>
      </c>
      <c r="K20" s="17" t="str">
        <f t="shared" si="3"/>
        <v>01550405HL3</v>
      </c>
      <c r="L20" s="48">
        <f t="shared" si="4"/>
        <v>0</v>
      </c>
    </row>
    <row r="21" spans="1:12" s="2" customFormat="1" x14ac:dyDescent="0.5">
      <c r="A21" s="15" t="s">
        <v>106</v>
      </c>
      <c r="B21" s="15" t="s">
        <v>61</v>
      </c>
      <c r="C21" s="15" t="s">
        <v>53</v>
      </c>
      <c r="D21" s="17" t="s">
        <v>61</v>
      </c>
      <c r="E21" s="13" t="s">
        <v>19</v>
      </c>
      <c r="F21" s="13" t="s">
        <v>14</v>
      </c>
      <c r="G21" s="13" t="s">
        <v>17</v>
      </c>
      <c r="H21" s="13" t="s">
        <v>18</v>
      </c>
      <c r="I21" s="13" t="s">
        <v>16</v>
      </c>
      <c r="J21" s="14" t="str">
        <f t="shared" si="2"/>
        <v xml:space="preserve">  if hh_id = "015618" then HL3(02) = 02; endif;</v>
      </c>
      <c r="K21" s="17" t="str">
        <f t="shared" si="3"/>
        <v>01561802HL3</v>
      </c>
      <c r="L21" s="48">
        <f t="shared" si="4"/>
        <v>0</v>
      </c>
    </row>
    <row r="22" spans="1:12" s="2" customFormat="1" x14ac:dyDescent="0.5">
      <c r="A22" s="15" t="s">
        <v>128</v>
      </c>
      <c r="B22" s="15" t="s">
        <v>115</v>
      </c>
      <c r="C22" s="15" t="s">
        <v>112</v>
      </c>
      <c r="D22" s="17">
        <v>4</v>
      </c>
      <c r="E22" s="13" t="s">
        <v>19</v>
      </c>
      <c r="F22" s="13" t="s">
        <v>14</v>
      </c>
      <c r="G22" s="13" t="s">
        <v>17</v>
      </c>
      <c r="H22" s="13" t="s">
        <v>18</v>
      </c>
      <c r="I22" s="13" t="s">
        <v>16</v>
      </c>
      <c r="J22" s="14" t="str">
        <f t="shared" si="2"/>
        <v xml:space="preserve">  if hh_id = "015808" then ED5A(01) = 4; endif;</v>
      </c>
      <c r="K22" s="17" t="str">
        <f t="shared" si="3"/>
        <v>01580801ED5A</v>
      </c>
      <c r="L22" s="48">
        <f t="shared" si="4"/>
        <v>0</v>
      </c>
    </row>
    <row r="23" spans="1:12" s="2" customFormat="1" x14ac:dyDescent="0.5">
      <c r="A23" s="15" t="s">
        <v>107</v>
      </c>
      <c r="B23" s="15" t="s">
        <v>61</v>
      </c>
      <c r="C23" s="15" t="s">
        <v>53</v>
      </c>
      <c r="D23" s="17" t="s">
        <v>61</v>
      </c>
      <c r="E23" s="13" t="s">
        <v>19</v>
      </c>
      <c r="F23" s="13" t="s">
        <v>14</v>
      </c>
      <c r="G23" s="13" t="s">
        <v>17</v>
      </c>
      <c r="H23" s="13" t="s">
        <v>18</v>
      </c>
      <c r="I23" s="13" t="s">
        <v>16</v>
      </c>
      <c r="J23" s="14" t="str">
        <f t="shared" si="2"/>
        <v xml:space="preserve">  if hh_id = "015819" then HL3(02) = 02; endif;</v>
      </c>
      <c r="K23" s="17" t="str">
        <f t="shared" si="3"/>
        <v>01581902HL3</v>
      </c>
      <c r="L23" s="48">
        <f t="shared" si="4"/>
        <v>0</v>
      </c>
    </row>
    <row r="24" spans="1:12" s="2" customFormat="1" x14ac:dyDescent="0.5">
      <c r="A24" s="15" t="s">
        <v>108</v>
      </c>
      <c r="B24" s="15" t="s">
        <v>115</v>
      </c>
      <c r="C24" s="15" t="s">
        <v>114</v>
      </c>
      <c r="D24" s="17">
        <v>1</v>
      </c>
      <c r="E24" s="13" t="s">
        <v>19</v>
      </c>
      <c r="F24" s="13" t="s">
        <v>14</v>
      </c>
      <c r="G24" s="13" t="s">
        <v>17</v>
      </c>
      <c r="H24" s="13" t="s">
        <v>18</v>
      </c>
      <c r="I24" s="13" t="s">
        <v>16</v>
      </c>
      <c r="J24" s="14" t="str">
        <f t="shared" si="2"/>
        <v xml:space="preserve">  if hh_id = "015820" then ED6(01) = 1; endif;</v>
      </c>
      <c r="K24" s="17" t="str">
        <f t="shared" si="3"/>
        <v>01582001ED6</v>
      </c>
      <c r="L24" s="48">
        <f t="shared" si="4"/>
        <v>0</v>
      </c>
    </row>
    <row r="25" spans="1:12" s="2" customFormat="1" x14ac:dyDescent="0.5">
      <c r="A25" s="15" t="s">
        <v>108</v>
      </c>
      <c r="B25" s="15" t="s">
        <v>61</v>
      </c>
      <c r="C25" s="15" t="s">
        <v>53</v>
      </c>
      <c r="D25" s="17" t="s">
        <v>61</v>
      </c>
      <c r="E25" s="13" t="s">
        <v>19</v>
      </c>
      <c r="F25" s="13" t="s">
        <v>14</v>
      </c>
      <c r="G25" s="13" t="s">
        <v>17</v>
      </c>
      <c r="H25" s="13" t="s">
        <v>18</v>
      </c>
      <c r="I25" s="13" t="s">
        <v>16</v>
      </c>
      <c r="J25" s="14" t="str">
        <f t="shared" si="2"/>
        <v xml:space="preserve">  if hh_id = "015820" then HL3(02) = 02; endif;</v>
      </c>
      <c r="K25" s="17" t="str">
        <f t="shared" si="3"/>
        <v>01582002HL3</v>
      </c>
      <c r="L25" s="48">
        <f t="shared" si="4"/>
        <v>0</v>
      </c>
    </row>
    <row r="26" spans="1:12" s="2" customFormat="1" x14ac:dyDescent="0.5">
      <c r="A26" s="15" t="s">
        <v>54</v>
      </c>
      <c r="B26" s="15" t="s">
        <v>55</v>
      </c>
      <c r="C26" s="15" t="s">
        <v>56</v>
      </c>
      <c r="D26" s="17">
        <v>1</v>
      </c>
      <c r="E26" s="13" t="s">
        <v>19</v>
      </c>
      <c r="F26" s="13" t="s">
        <v>14</v>
      </c>
      <c r="G26" s="13" t="s">
        <v>17</v>
      </c>
      <c r="H26" s="13" t="s">
        <v>18</v>
      </c>
      <c r="I26" s="13" t="s">
        <v>16</v>
      </c>
      <c r="J26" s="14" t="str">
        <f t="shared" si="2"/>
        <v xml:space="preserve">  if hh_id = "016003" then HL14(04) = 1; endif;</v>
      </c>
      <c r="K26" s="17" t="str">
        <f t="shared" si="3"/>
        <v>01600304HL14</v>
      </c>
      <c r="L26" s="48">
        <f t="shared" si="4"/>
        <v>0</v>
      </c>
    </row>
    <row r="27" spans="1:12" s="2" customFormat="1" x14ac:dyDescent="0.5">
      <c r="A27" s="15" t="s">
        <v>54</v>
      </c>
      <c r="B27" s="15" t="s">
        <v>55</v>
      </c>
      <c r="C27" s="15" t="s">
        <v>776</v>
      </c>
      <c r="D27" s="17">
        <v>1</v>
      </c>
      <c r="E27" s="13" t="s">
        <v>19</v>
      </c>
      <c r="F27" s="13" t="s">
        <v>14</v>
      </c>
      <c r="G27" s="13" t="s">
        <v>17</v>
      </c>
      <c r="H27" s="13" t="s">
        <v>18</v>
      </c>
      <c r="I27" s="13" t="s">
        <v>16</v>
      </c>
      <c r="J27" s="14" t="str">
        <f t="shared" si="2"/>
        <v xml:space="preserve">  if hh_id = "016003" then HL20(04) = 1; endif;</v>
      </c>
      <c r="K27" s="17" t="str">
        <f t="shared" si="3"/>
        <v>01600304HL20</v>
      </c>
      <c r="L27" s="48">
        <f t="shared" si="4"/>
        <v>0</v>
      </c>
    </row>
    <row r="28" spans="1:12" s="2" customFormat="1" x14ac:dyDescent="0.5">
      <c r="A28" s="15" t="s">
        <v>129</v>
      </c>
      <c r="B28" s="15" t="s">
        <v>67</v>
      </c>
      <c r="C28" s="15" t="s">
        <v>132</v>
      </c>
      <c r="D28" s="17" t="s">
        <v>131</v>
      </c>
      <c r="E28" s="13" t="s">
        <v>19</v>
      </c>
      <c r="F28" s="13" t="s">
        <v>14</v>
      </c>
      <c r="G28" s="13" t="s">
        <v>17</v>
      </c>
      <c r="H28" s="13" t="s">
        <v>18</v>
      </c>
      <c r="I28" s="13" t="s">
        <v>16</v>
      </c>
      <c r="J28" s="14" t="str">
        <f t="shared" si="2"/>
        <v xml:space="preserve">  if hh_id = "016703" then ED15(03) = 2; endif;</v>
      </c>
      <c r="K28" s="17" t="str">
        <f t="shared" si="3"/>
        <v>01670303ED15</v>
      </c>
      <c r="L28" s="48">
        <f t="shared" si="4"/>
        <v>0</v>
      </c>
    </row>
    <row r="29" spans="1:12" s="2" customFormat="1" x14ac:dyDescent="0.5">
      <c r="A29" s="15" t="s">
        <v>129</v>
      </c>
      <c r="B29" s="15" t="s">
        <v>67</v>
      </c>
      <c r="C29" s="15" t="s">
        <v>130</v>
      </c>
      <c r="D29" s="17" t="s">
        <v>131</v>
      </c>
      <c r="E29" s="13" t="s">
        <v>19</v>
      </c>
      <c r="F29" s="13" t="s">
        <v>14</v>
      </c>
      <c r="G29" s="13" t="s">
        <v>17</v>
      </c>
      <c r="H29" s="13" t="s">
        <v>18</v>
      </c>
      <c r="I29" s="13" t="s">
        <v>16</v>
      </c>
      <c r="J29" s="14" t="str">
        <f t="shared" si="2"/>
        <v xml:space="preserve">  if hh_id = "016703" then ED9(03) = 2; endif;</v>
      </c>
      <c r="K29" s="17" t="str">
        <f t="shared" si="3"/>
        <v>01670303ED9</v>
      </c>
      <c r="L29" s="48">
        <f t="shared" si="4"/>
        <v>0</v>
      </c>
    </row>
    <row r="30" spans="1:12" s="2" customFormat="1" x14ac:dyDescent="0.5">
      <c r="A30" s="15" t="s">
        <v>57</v>
      </c>
      <c r="B30" s="15" t="s">
        <v>48</v>
      </c>
      <c r="C30" s="15" t="s">
        <v>58</v>
      </c>
      <c r="D30" s="17">
        <v>5</v>
      </c>
      <c r="E30" s="13" t="s">
        <v>19</v>
      </c>
      <c r="F30" s="13" t="s">
        <v>14</v>
      </c>
      <c r="G30" s="13" t="s">
        <v>17</v>
      </c>
      <c r="H30" s="13" t="s">
        <v>18</v>
      </c>
      <c r="I30" s="13" t="s">
        <v>16</v>
      </c>
      <c r="J30" s="14" t="str">
        <f t="shared" si="2"/>
        <v xml:space="preserve">  if hh_id = "016706" then HL18(06) = 5; endif;</v>
      </c>
      <c r="K30" s="17" t="str">
        <f t="shared" si="3"/>
        <v>01670606HL18</v>
      </c>
      <c r="L30" s="48">
        <f t="shared" si="4"/>
        <v>0</v>
      </c>
    </row>
    <row r="31" spans="1:12" s="2" customFormat="1" x14ac:dyDescent="0.5">
      <c r="A31" s="15" t="s">
        <v>109</v>
      </c>
      <c r="B31" s="15" t="s">
        <v>61</v>
      </c>
      <c r="C31" s="15" t="s">
        <v>53</v>
      </c>
      <c r="D31" s="17" t="s">
        <v>61</v>
      </c>
      <c r="E31" s="13" t="s">
        <v>19</v>
      </c>
      <c r="F31" s="13" t="s">
        <v>14</v>
      </c>
      <c r="G31" s="13" t="s">
        <v>17</v>
      </c>
      <c r="H31" s="13" t="s">
        <v>18</v>
      </c>
      <c r="I31" s="13" t="s">
        <v>16</v>
      </c>
      <c r="J31" s="14" t="str">
        <f t="shared" si="2"/>
        <v xml:space="preserve">  if hh_id = "017006" then HL3(02) = 02; endif;</v>
      </c>
      <c r="K31" s="17" t="str">
        <f t="shared" si="3"/>
        <v>01700602HL3</v>
      </c>
      <c r="L31" s="48">
        <f t="shared" si="4"/>
        <v>0</v>
      </c>
    </row>
    <row r="32" spans="1:12" s="2" customFormat="1" x14ac:dyDescent="0.5">
      <c r="A32" s="15" t="s">
        <v>109</v>
      </c>
      <c r="B32" s="15" t="s">
        <v>67</v>
      </c>
      <c r="C32" s="15" t="s">
        <v>53</v>
      </c>
      <c r="D32" s="17" t="s">
        <v>67</v>
      </c>
      <c r="E32" s="13" t="s">
        <v>19</v>
      </c>
      <c r="F32" s="13" t="s">
        <v>14</v>
      </c>
      <c r="G32" s="13" t="s">
        <v>17</v>
      </c>
      <c r="H32" s="13" t="s">
        <v>18</v>
      </c>
      <c r="I32" s="13" t="s">
        <v>16</v>
      </c>
      <c r="J32" s="14" t="str">
        <f t="shared" si="2"/>
        <v xml:space="preserve">  if hh_id = "017006" then HL3(03) = 03; endif;</v>
      </c>
      <c r="K32" s="17" t="str">
        <f t="shared" si="3"/>
        <v>01700603HL3</v>
      </c>
      <c r="L32" s="48">
        <f t="shared" si="4"/>
        <v>0</v>
      </c>
    </row>
    <row r="33" spans="1:12" s="2" customFormat="1" x14ac:dyDescent="0.5">
      <c r="A33" s="15" t="s">
        <v>133</v>
      </c>
      <c r="B33" s="15" t="s">
        <v>55</v>
      </c>
      <c r="C33" s="15" t="s">
        <v>124</v>
      </c>
      <c r="D33" s="17">
        <v>7</v>
      </c>
      <c r="E33" s="13" t="s">
        <v>19</v>
      </c>
      <c r="F33" s="13" t="s">
        <v>14</v>
      </c>
      <c r="G33" s="13" t="s">
        <v>17</v>
      </c>
      <c r="H33" s="13" t="s">
        <v>18</v>
      </c>
      <c r="I33" s="13" t="s">
        <v>16</v>
      </c>
      <c r="J33" s="14" t="str">
        <f t="shared" si="2"/>
        <v xml:space="preserve">  if hh_id = "017201" then HL5M(04) = 7; endif;</v>
      </c>
      <c r="K33" s="17" t="str">
        <f t="shared" si="3"/>
        <v>01720104HL5M</v>
      </c>
      <c r="L33" s="48">
        <f t="shared" si="4"/>
        <v>0</v>
      </c>
    </row>
    <row r="34" spans="1:12" s="2" customFormat="1" x14ac:dyDescent="0.5">
      <c r="A34" s="15" t="s">
        <v>133</v>
      </c>
      <c r="B34" s="15" t="s">
        <v>55</v>
      </c>
      <c r="C34" s="15" t="s">
        <v>120</v>
      </c>
      <c r="D34" s="17" t="s">
        <v>134</v>
      </c>
      <c r="E34" s="13" t="s">
        <v>19</v>
      </c>
      <c r="F34" s="13" t="s">
        <v>14</v>
      </c>
      <c r="G34" s="13" t="s">
        <v>17</v>
      </c>
      <c r="H34" s="13" t="s">
        <v>18</v>
      </c>
      <c r="I34" s="13" t="s">
        <v>16</v>
      </c>
      <c r="J34" s="14" t="str">
        <f t="shared" si="2"/>
        <v xml:space="preserve">  if hh_id = "017201" then HL5Y(04) = 2536; endif;</v>
      </c>
      <c r="K34" s="17" t="str">
        <f t="shared" si="3"/>
        <v>01720104HL5Y</v>
      </c>
      <c r="L34" s="48">
        <f t="shared" si="4"/>
        <v>0</v>
      </c>
    </row>
    <row r="35" spans="1:12" s="2" customFormat="1" x14ac:dyDescent="0.5">
      <c r="A35" s="15" t="s">
        <v>133</v>
      </c>
      <c r="B35" s="15" t="s">
        <v>55</v>
      </c>
      <c r="C35" s="15" t="s">
        <v>122</v>
      </c>
      <c r="D35" s="17">
        <v>26</v>
      </c>
      <c r="E35" s="13" t="s">
        <v>19</v>
      </c>
      <c r="F35" s="13" t="s">
        <v>14</v>
      </c>
      <c r="G35" s="13" t="s">
        <v>17</v>
      </c>
      <c r="H35" s="13" t="s">
        <v>18</v>
      </c>
      <c r="I35" s="13" t="s">
        <v>16</v>
      </c>
      <c r="J35" s="14" t="str">
        <f t="shared" si="2"/>
        <v xml:space="preserve">  if hh_id = "017201" then HL6(04) = 26; endif;</v>
      </c>
      <c r="K35" s="17" t="str">
        <f t="shared" si="3"/>
        <v>01720104HL6</v>
      </c>
      <c r="L35" s="48">
        <f t="shared" si="4"/>
        <v>0</v>
      </c>
    </row>
    <row r="36" spans="1:12" s="2" customFormat="1" x14ac:dyDescent="0.5">
      <c r="A36" s="15" t="s">
        <v>133</v>
      </c>
      <c r="B36" s="15" t="s">
        <v>52</v>
      </c>
      <c r="C36" s="15" t="s">
        <v>135</v>
      </c>
      <c r="D36" s="17">
        <v>3</v>
      </c>
      <c r="E36" s="13" t="s">
        <v>19</v>
      </c>
      <c r="F36" s="13" t="s">
        <v>14</v>
      </c>
      <c r="G36" s="13" t="s">
        <v>17</v>
      </c>
      <c r="H36" s="13" t="s">
        <v>18</v>
      </c>
      <c r="I36" s="13" t="s">
        <v>16</v>
      </c>
      <c r="J36" s="14" t="str">
        <f t="shared" si="2"/>
        <v xml:space="preserve">  if hh_id = "017201" then HL21(05) = 3; endif;</v>
      </c>
      <c r="K36" s="17" t="str">
        <f t="shared" si="3"/>
        <v>01720105HL21</v>
      </c>
      <c r="L36" s="48">
        <f t="shared" si="4"/>
        <v>0</v>
      </c>
    </row>
    <row r="37" spans="1:12" s="2" customFormat="1" x14ac:dyDescent="0.5">
      <c r="A37" s="15" t="s">
        <v>59</v>
      </c>
      <c r="B37" s="15" t="s">
        <v>55</v>
      </c>
      <c r="C37" s="15" t="s">
        <v>53</v>
      </c>
      <c r="D37" s="17" t="s">
        <v>36</v>
      </c>
      <c r="E37" s="13" t="s">
        <v>19</v>
      </c>
      <c r="F37" s="13" t="s">
        <v>14</v>
      </c>
      <c r="G37" s="13" t="s">
        <v>17</v>
      </c>
      <c r="H37" s="13" t="s">
        <v>18</v>
      </c>
      <c r="I37" s="13" t="s">
        <v>16</v>
      </c>
      <c r="J37" s="14" t="str">
        <f t="shared" si="2"/>
        <v xml:space="preserve">  if hh_id = "017406" then HL3(04) = 12; endif;</v>
      </c>
      <c r="K37" s="17" t="str">
        <f t="shared" si="3"/>
        <v>01740604HL3</v>
      </c>
      <c r="L37" s="48">
        <f t="shared" si="4"/>
        <v>0</v>
      </c>
    </row>
    <row r="38" spans="1:12" s="2" customFormat="1" x14ac:dyDescent="0.5">
      <c r="A38" s="15" t="s">
        <v>59</v>
      </c>
      <c r="B38" s="15" t="s">
        <v>52</v>
      </c>
      <c r="C38" s="15" t="s">
        <v>53</v>
      </c>
      <c r="D38" s="17" t="s">
        <v>36</v>
      </c>
      <c r="E38" s="13" t="s">
        <v>19</v>
      </c>
      <c r="F38" s="13" t="s">
        <v>14</v>
      </c>
      <c r="G38" s="13" t="s">
        <v>17</v>
      </c>
      <c r="H38" s="13" t="s">
        <v>18</v>
      </c>
      <c r="I38" s="13" t="s">
        <v>16</v>
      </c>
      <c r="J38" s="14" t="str">
        <f t="shared" si="2"/>
        <v xml:space="preserve">  if hh_id = "017406" then HL3(05) = 12; endif;</v>
      </c>
      <c r="K38" s="17" t="str">
        <f t="shared" si="3"/>
        <v>01740605HL3</v>
      </c>
      <c r="L38" s="48">
        <f t="shared" si="4"/>
        <v>0</v>
      </c>
    </row>
    <row r="39" spans="1:12" s="2" customFormat="1" x14ac:dyDescent="0.5">
      <c r="A39" s="15" t="s">
        <v>1387</v>
      </c>
      <c r="B39" s="15" t="s">
        <v>67</v>
      </c>
      <c r="C39" s="15" t="s">
        <v>124</v>
      </c>
      <c r="D39" s="17">
        <v>98</v>
      </c>
      <c r="E39" s="13" t="s">
        <v>19</v>
      </c>
      <c r="F39" s="13" t="s">
        <v>14</v>
      </c>
      <c r="G39" s="13" t="s">
        <v>17</v>
      </c>
      <c r="H39" s="13" t="s">
        <v>18</v>
      </c>
      <c r="I39" s="13" t="s">
        <v>16</v>
      </c>
      <c r="J39" s="14" t="str">
        <f t="shared" si="2"/>
        <v xml:space="preserve">  if hh_id = "017412" then HL5M(03) = 98; endif;</v>
      </c>
      <c r="K39" s="17" t="str">
        <f t="shared" si="3"/>
        <v>01741203HL5M</v>
      </c>
      <c r="L39" s="48">
        <f t="shared" si="4"/>
        <v>0</v>
      </c>
    </row>
    <row r="40" spans="1:12" s="2" customFormat="1" x14ac:dyDescent="0.5">
      <c r="A40" s="15" t="s">
        <v>1387</v>
      </c>
      <c r="B40" s="15" t="s">
        <v>55</v>
      </c>
      <c r="C40" s="15" t="s">
        <v>124</v>
      </c>
      <c r="D40" s="17">
        <v>98</v>
      </c>
      <c r="E40" s="13" t="s">
        <v>19</v>
      </c>
      <c r="F40" s="13" t="s">
        <v>14</v>
      </c>
      <c r="G40" s="13" t="s">
        <v>17</v>
      </c>
      <c r="H40" s="13" t="s">
        <v>18</v>
      </c>
      <c r="I40" s="13" t="s">
        <v>16</v>
      </c>
      <c r="J40" s="14" t="str">
        <f t="shared" si="2"/>
        <v xml:space="preserve">  if hh_id = "017412" then HL5M(04) = 98; endif;</v>
      </c>
      <c r="K40" s="17" t="str">
        <f t="shared" si="3"/>
        <v>01741204HL5M</v>
      </c>
      <c r="L40" s="48">
        <f t="shared" si="4"/>
        <v>0</v>
      </c>
    </row>
    <row r="41" spans="1:12" s="2" customFormat="1" x14ac:dyDescent="0.5">
      <c r="A41" s="15" t="s">
        <v>137</v>
      </c>
      <c r="B41" s="15" t="s">
        <v>61</v>
      </c>
      <c r="C41" s="15" t="s">
        <v>124</v>
      </c>
      <c r="D41" s="17" t="s">
        <v>92</v>
      </c>
      <c r="E41" s="13" t="s">
        <v>19</v>
      </c>
      <c r="F41" s="13" t="s">
        <v>14</v>
      </c>
      <c r="G41" s="13" t="s">
        <v>17</v>
      </c>
      <c r="H41" s="13" t="s">
        <v>18</v>
      </c>
      <c r="I41" s="13" t="s">
        <v>16</v>
      </c>
      <c r="J41" s="14" t="str">
        <f t="shared" si="2"/>
        <v xml:space="preserve">  if hh_id = "018013" then HL5M(02) = 11; endif;</v>
      </c>
      <c r="K41" s="17" t="str">
        <f t="shared" si="3"/>
        <v>01801302HL5M</v>
      </c>
      <c r="L41" s="48">
        <f t="shared" si="4"/>
        <v>0</v>
      </c>
    </row>
    <row r="42" spans="1:12" s="2" customFormat="1" x14ac:dyDescent="0.5">
      <c r="A42" s="15" t="s">
        <v>137</v>
      </c>
      <c r="B42" s="15" t="s">
        <v>61</v>
      </c>
      <c r="C42" s="15" t="s">
        <v>120</v>
      </c>
      <c r="D42" s="17" t="s">
        <v>138</v>
      </c>
      <c r="E42" s="13" t="s">
        <v>19</v>
      </c>
      <c r="F42" s="13" t="s">
        <v>14</v>
      </c>
      <c r="G42" s="13" t="s">
        <v>17</v>
      </c>
      <c r="H42" s="13" t="s">
        <v>18</v>
      </c>
      <c r="I42" s="13" t="s">
        <v>16</v>
      </c>
      <c r="J42" s="14" t="str">
        <f t="shared" si="2"/>
        <v xml:space="preserve">  if hh_id = "018013" then HL5Y(02) = 2535; endif;</v>
      </c>
      <c r="K42" s="17" t="str">
        <f t="shared" si="3"/>
        <v>01801302HL5Y</v>
      </c>
      <c r="L42" s="48">
        <f t="shared" si="4"/>
        <v>0</v>
      </c>
    </row>
    <row r="43" spans="1:12" s="2" customFormat="1" x14ac:dyDescent="0.5">
      <c r="A43" s="15" t="s">
        <v>60</v>
      </c>
      <c r="B43" s="15" t="s">
        <v>61</v>
      </c>
      <c r="C43" s="15" t="s">
        <v>53</v>
      </c>
      <c r="D43" s="17">
        <v>3</v>
      </c>
      <c r="E43" s="13" t="s">
        <v>19</v>
      </c>
      <c r="F43" s="13" t="s">
        <v>14</v>
      </c>
      <c r="G43" s="13" t="s">
        <v>17</v>
      </c>
      <c r="H43" s="13" t="s">
        <v>18</v>
      </c>
      <c r="I43" s="13" t="s">
        <v>16</v>
      </c>
      <c r="J43" s="14" t="str">
        <f t="shared" si="2"/>
        <v xml:space="preserve">  if hh_id = "018112" then HL3(02) = 3; endif;</v>
      </c>
      <c r="K43" s="17" t="str">
        <f t="shared" si="3"/>
        <v>01811202HL3</v>
      </c>
      <c r="L43" s="48">
        <f t="shared" si="4"/>
        <v>0</v>
      </c>
    </row>
    <row r="44" spans="1:12" s="2" customFormat="1" x14ac:dyDescent="0.5">
      <c r="A44" s="15" t="s">
        <v>139</v>
      </c>
      <c r="B44" s="15" t="s">
        <v>67</v>
      </c>
      <c r="C44" s="15" t="s">
        <v>116</v>
      </c>
      <c r="D44" s="17" t="s">
        <v>64</v>
      </c>
      <c r="E44" s="13" t="s">
        <v>19</v>
      </c>
      <c r="F44" s="13" t="s">
        <v>14</v>
      </c>
      <c r="G44" s="13" t="s">
        <v>17</v>
      </c>
      <c r="H44" s="13" t="s">
        <v>18</v>
      </c>
      <c r="I44" s="13" t="s">
        <v>16</v>
      </c>
      <c r="J44" s="14" t="str">
        <f t="shared" si="2"/>
        <v xml:space="preserve">  if hh_id = "018215" then ED10A(03) = Notappl; endif;</v>
      </c>
      <c r="K44" s="17" t="str">
        <f t="shared" si="3"/>
        <v>01821503ED10A</v>
      </c>
      <c r="L44" s="48">
        <f t="shared" si="4"/>
        <v>0</v>
      </c>
    </row>
    <row r="45" spans="1:12" s="2" customFormat="1" x14ac:dyDescent="0.5">
      <c r="A45" s="15" t="s">
        <v>139</v>
      </c>
      <c r="B45" s="15" t="s">
        <v>67</v>
      </c>
      <c r="C45" s="15" t="s">
        <v>117</v>
      </c>
      <c r="D45" s="17" t="s">
        <v>64</v>
      </c>
      <c r="E45" s="13" t="s">
        <v>19</v>
      </c>
      <c r="F45" s="13" t="s">
        <v>14</v>
      </c>
      <c r="G45" s="13" t="s">
        <v>17</v>
      </c>
      <c r="H45" s="13" t="s">
        <v>18</v>
      </c>
      <c r="I45" s="13" t="s">
        <v>16</v>
      </c>
      <c r="J45" s="14" t="str">
        <f t="shared" si="2"/>
        <v xml:space="preserve">  if hh_id = "018215" then ED10B(03) = Notappl; endif;</v>
      </c>
      <c r="K45" s="17" t="str">
        <f t="shared" si="3"/>
        <v>01821503ED10B</v>
      </c>
      <c r="L45" s="48">
        <f t="shared" si="4"/>
        <v>0</v>
      </c>
    </row>
    <row r="46" spans="1:12" s="2" customFormat="1" x14ac:dyDescent="0.5">
      <c r="A46" s="15" t="s">
        <v>139</v>
      </c>
      <c r="B46" s="15" t="s">
        <v>67</v>
      </c>
      <c r="C46" s="15" t="s">
        <v>412</v>
      </c>
      <c r="D46" s="17" t="s">
        <v>64</v>
      </c>
      <c r="E46" s="13" t="s">
        <v>19</v>
      </c>
      <c r="F46" s="13" t="s">
        <v>14</v>
      </c>
      <c r="G46" s="13" t="s">
        <v>17</v>
      </c>
      <c r="H46" s="13" t="s">
        <v>18</v>
      </c>
      <c r="I46" s="13" t="s">
        <v>16</v>
      </c>
      <c r="J46" s="14" t="str">
        <f t="shared" si="2"/>
        <v xml:space="preserve">  if hh_id = "018215" then ED10C(03) = Notappl; endif;</v>
      </c>
      <c r="K46" s="17" t="str">
        <f t="shared" si="3"/>
        <v>01821503ED10C</v>
      </c>
      <c r="L46" s="48">
        <f t="shared" si="4"/>
        <v>0</v>
      </c>
    </row>
    <row r="47" spans="1:12" s="2" customFormat="1" x14ac:dyDescent="0.5">
      <c r="A47" s="15" t="s">
        <v>139</v>
      </c>
      <c r="B47" s="15" t="s">
        <v>67</v>
      </c>
      <c r="C47" s="15" t="s">
        <v>413</v>
      </c>
      <c r="D47" s="17" t="s">
        <v>64</v>
      </c>
      <c r="E47" s="13" t="s">
        <v>19</v>
      </c>
      <c r="F47" s="13" t="s">
        <v>14</v>
      </c>
      <c r="G47" s="13" t="s">
        <v>17</v>
      </c>
      <c r="H47" s="13" t="s">
        <v>18</v>
      </c>
      <c r="I47" s="13" t="s">
        <v>16</v>
      </c>
      <c r="J47" s="14" t="str">
        <f t="shared" si="2"/>
        <v xml:space="preserve">  if hh_id = "018215" then ED11(03) = Notappl; endif;</v>
      </c>
      <c r="K47" s="17" t="str">
        <f t="shared" si="3"/>
        <v>01821503ED11</v>
      </c>
      <c r="L47" s="48">
        <f t="shared" si="4"/>
        <v>0</v>
      </c>
    </row>
    <row r="48" spans="1:12" s="2" customFormat="1" x14ac:dyDescent="0.5">
      <c r="A48" s="15" t="s">
        <v>139</v>
      </c>
      <c r="B48" s="15" t="s">
        <v>67</v>
      </c>
      <c r="C48" s="15" t="s">
        <v>414</v>
      </c>
      <c r="D48" s="17" t="s">
        <v>64</v>
      </c>
      <c r="E48" s="13" t="s">
        <v>19</v>
      </c>
      <c r="F48" s="13" t="s">
        <v>14</v>
      </c>
      <c r="G48" s="13" t="s">
        <v>17</v>
      </c>
      <c r="H48" s="13" t="s">
        <v>18</v>
      </c>
      <c r="I48" s="13" t="s">
        <v>16</v>
      </c>
      <c r="J48" s="14" t="str">
        <f t="shared" si="2"/>
        <v xml:space="preserve">  if hh_id = "018215" then ED12(03) = Notappl; endif;</v>
      </c>
      <c r="K48" s="17" t="str">
        <f t="shared" si="3"/>
        <v>01821503ED12</v>
      </c>
      <c r="L48" s="48">
        <f t="shared" si="4"/>
        <v>0</v>
      </c>
    </row>
    <row r="49" spans="1:12" s="2" customFormat="1" x14ac:dyDescent="0.5">
      <c r="A49" s="15" t="s">
        <v>139</v>
      </c>
      <c r="B49" s="15" t="s">
        <v>67</v>
      </c>
      <c r="C49" s="15" t="s">
        <v>1218</v>
      </c>
      <c r="D49" s="17" t="s">
        <v>305</v>
      </c>
      <c r="E49" s="13" t="s">
        <v>19</v>
      </c>
      <c r="F49" s="13" t="s">
        <v>14</v>
      </c>
      <c r="G49" s="13" t="s">
        <v>17</v>
      </c>
      <c r="H49" s="13" t="s">
        <v>18</v>
      </c>
      <c r="I49" s="13" t="s">
        <v>16</v>
      </c>
      <c r="J49" s="14" t="str">
        <f t="shared" si="2"/>
        <v xml:space="preserve">  if hh_id = "018215" then ED13A(03) = ""; endif;</v>
      </c>
      <c r="K49" s="17" t="str">
        <f t="shared" si="3"/>
        <v>01821503ED13A</v>
      </c>
      <c r="L49" s="48">
        <f t="shared" si="4"/>
        <v>0</v>
      </c>
    </row>
    <row r="50" spans="1:12" s="2" customFormat="1" x14ac:dyDescent="0.5">
      <c r="A50" s="15" t="s">
        <v>139</v>
      </c>
      <c r="B50" s="15" t="s">
        <v>67</v>
      </c>
      <c r="C50" s="15" t="s">
        <v>415</v>
      </c>
      <c r="D50" s="17" t="s">
        <v>64</v>
      </c>
      <c r="E50" s="13" t="s">
        <v>19</v>
      </c>
      <c r="F50" s="13" t="s">
        <v>14</v>
      </c>
      <c r="G50" s="13" t="s">
        <v>17</v>
      </c>
      <c r="H50" s="13" t="s">
        <v>18</v>
      </c>
      <c r="I50" s="13" t="s">
        <v>16</v>
      </c>
      <c r="J50" s="14" t="str">
        <f t="shared" si="2"/>
        <v xml:space="preserve">  if hh_id = "018215" then ED14(03) = Notappl; endif;</v>
      </c>
      <c r="K50" s="17" t="str">
        <f t="shared" si="3"/>
        <v>01821503ED14</v>
      </c>
      <c r="L50" s="48">
        <f t="shared" si="4"/>
        <v>0</v>
      </c>
    </row>
    <row r="51" spans="1:12" s="2" customFormat="1" x14ac:dyDescent="0.5">
      <c r="A51" s="15" t="s">
        <v>139</v>
      </c>
      <c r="B51" s="15" t="s">
        <v>67</v>
      </c>
      <c r="C51" s="15" t="s">
        <v>132</v>
      </c>
      <c r="D51" s="17">
        <v>2</v>
      </c>
      <c r="E51" s="13" t="s">
        <v>19</v>
      </c>
      <c r="F51" s="13" t="s">
        <v>14</v>
      </c>
      <c r="G51" s="13" t="s">
        <v>17</v>
      </c>
      <c r="H51" s="13" t="s">
        <v>18</v>
      </c>
      <c r="I51" s="13" t="s">
        <v>16</v>
      </c>
      <c r="J51" s="14" t="str">
        <f t="shared" si="2"/>
        <v xml:space="preserve">  if hh_id = "018215" then ED15(03) = 2; endif;</v>
      </c>
      <c r="K51" s="17" t="str">
        <f t="shared" si="3"/>
        <v>01821503ED15</v>
      </c>
      <c r="L51" s="48">
        <f t="shared" si="4"/>
        <v>0</v>
      </c>
    </row>
    <row r="52" spans="1:12" s="2" customFormat="1" x14ac:dyDescent="0.5">
      <c r="A52" s="15" t="s">
        <v>139</v>
      </c>
      <c r="B52" s="15" t="s">
        <v>67</v>
      </c>
      <c r="C52" s="15" t="s">
        <v>140</v>
      </c>
      <c r="D52" s="17" t="s">
        <v>64</v>
      </c>
      <c r="E52" s="13" t="s">
        <v>19</v>
      </c>
      <c r="F52" s="13" t="s">
        <v>14</v>
      </c>
      <c r="G52" s="13" t="s">
        <v>17</v>
      </c>
      <c r="H52" s="13" t="s">
        <v>18</v>
      </c>
      <c r="I52" s="13" t="s">
        <v>16</v>
      </c>
      <c r="J52" s="14" t="str">
        <f t="shared" si="2"/>
        <v xml:space="preserve">  if hh_id = "018215" then ED16A(03) = Notappl; endif;</v>
      </c>
      <c r="K52" s="17" t="str">
        <f t="shared" si="3"/>
        <v>01821503ED16A</v>
      </c>
      <c r="L52" s="48">
        <f t="shared" si="4"/>
        <v>0</v>
      </c>
    </row>
    <row r="53" spans="1:12" s="2" customFormat="1" x14ac:dyDescent="0.5">
      <c r="A53" s="15" t="s">
        <v>139</v>
      </c>
      <c r="B53" s="15" t="s">
        <v>67</v>
      </c>
      <c r="C53" s="15" t="s">
        <v>118</v>
      </c>
      <c r="D53" s="17" t="s">
        <v>64</v>
      </c>
      <c r="E53" s="13" t="s">
        <v>19</v>
      </c>
      <c r="F53" s="13" t="s">
        <v>14</v>
      </c>
      <c r="G53" s="13" t="s">
        <v>17</v>
      </c>
      <c r="H53" s="13" t="s">
        <v>18</v>
      </c>
      <c r="I53" s="13" t="s">
        <v>16</v>
      </c>
      <c r="J53" s="14" t="str">
        <f t="shared" si="2"/>
        <v xml:space="preserve">  if hh_id = "018215" then ED16B(03) = Notappl; endif;</v>
      </c>
      <c r="K53" s="17" t="str">
        <f t="shared" si="3"/>
        <v>01821503ED16B</v>
      </c>
      <c r="L53" s="48">
        <f t="shared" si="4"/>
        <v>0</v>
      </c>
    </row>
    <row r="54" spans="1:12" s="2" customFormat="1" x14ac:dyDescent="0.5">
      <c r="A54" s="15" t="s">
        <v>139</v>
      </c>
      <c r="B54" s="15" t="s">
        <v>67</v>
      </c>
      <c r="C54" s="15" t="s">
        <v>130</v>
      </c>
      <c r="D54" s="17">
        <v>2</v>
      </c>
      <c r="E54" s="13" t="s">
        <v>19</v>
      </c>
      <c r="F54" s="13" t="s">
        <v>14</v>
      </c>
      <c r="G54" s="13" t="s">
        <v>17</v>
      </c>
      <c r="H54" s="13" t="s">
        <v>18</v>
      </c>
      <c r="I54" s="13" t="s">
        <v>16</v>
      </c>
      <c r="J54" s="14" t="str">
        <f t="shared" si="2"/>
        <v xml:space="preserve">  if hh_id = "018215" then ED9(03) = 2; endif;</v>
      </c>
      <c r="K54" s="17" t="str">
        <f t="shared" si="3"/>
        <v>01821503ED9</v>
      </c>
      <c r="L54" s="48">
        <f t="shared" si="4"/>
        <v>0</v>
      </c>
    </row>
    <row r="55" spans="1:12" s="2" customFormat="1" x14ac:dyDescent="0.5">
      <c r="A55" s="15" t="s">
        <v>119</v>
      </c>
      <c r="B55" s="15" t="s">
        <v>52</v>
      </c>
      <c r="C55" s="15" t="s">
        <v>123</v>
      </c>
      <c r="D55" s="17">
        <v>5</v>
      </c>
      <c r="E55" s="13" t="s">
        <v>19</v>
      </c>
      <c r="F55" s="13" t="s">
        <v>14</v>
      </c>
      <c r="G55" s="13" t="s">
        <v>17</v>
      </c>
      <c r="H55" s="13" t="s">
        <v>18</v>
      </c>
      <c r="I55" s="13" t="s">
        <v>16</v>
      </c>
      <c r="J55" s="14" t="str">
        <f t="shared" si="2"/>
        <v xml:space="preserve">  if hh_id = "018309" then HL10(05) = 5; endif;</v>
      </c>
      <c r="K55" s="17" t="str">
        <f t="shared" si="3"/>
        <v>01830905HL10</v>
      </c>
      <c r="L55" s="48">
        <f t="shared" si="4"/>
        <v>0</v>
      </c>
    </row>
    <row r="56" spans="1:12" s="2" customFormat="1" x14ac:dyDescent="0.5">
      <c r="A56" s="15" t="s">
        <v>119</v>
      </c>
      <c r="B56" s="15" t="s">
        <v>52</v>
      </c>
      <c r="C56" s="15" t="s">
        <v>120</v>
      </c>
      <c r="D56" s="17">
        <v>2557</v>
      </c>
      <c r="E56" s="13" t="s">
        <v>19</v>
      </c>
      <c r="F56" s="13" t="s">
        <v>14</v>
      </c>
      <c r="G56" s="13" t="s">
        <v>17</v>
      </c>
      <c r="H56" s="13" t="s">
        <v>18</v>
      </c>
      <c r="I56" s="13" t="s">
        <v>16</v>
      </c>
      <c r="J56" s="14" t="str">
        <f t="shared" si="2"/>
        <v xml:space="preserve">  if hh_id = "018309" then HL5Y(05) = 2557; endif;</v>
      </c>
      <c r="K56" s="17" t="str">
        <f t="shared" si="3"/>
        <v>01830905HL5Y</v>
      </c>
      <c r="L56" s="48">
        <f t="shared" si="4"/>
        <v>0</v>
      </c>
    </row>
    <row r="57" spans="1:12" s="2" customFormat="1" x14ac:dyDescent="0.5">
      <c r="A57" s="15" t="s">
        <v>119</v>
      </c>
      <c r="B57" s="15" t="s">
        <v>52</v>
      </c>
      <c r="C57" s="15" t="s">
        <v>122</v>
      </c>
      <c r="D57" s="17">
        <v>4</v>
      </c>
      <c r="E57" s="13" t="s">
        <v>19</v>
      </c>
      <c r="F57" s="13" t="s">
        <v>14</v>
      </c>
      <c r="G57" s="13" t="s">
        <v>17</v>
      </c>
      <c r="H57" s="13" t="s">
        <v>18</v>
      </c>
      <c r="I57" s="13" t="s">
        <v>16</v>
      </c>
      <c r="J57" s="14" t="str">
        <f t="shared" si="2"/>
        <v xml:space="preserve">  if hh_id = "018309" then HL6(05) = 4; endif;</v>
      </c>
      <c r="K57" s="17" t="str">
        <f t="shared" si="3"/>
        <v>01830905HL6</v>
      </c>
      <c r="L57" s="48">
        <f t="shared" si="4"/>
        <v>0</v>
      </c>
    </row>
    <row r="58" spans="1:12" s="2" customFormat="1" x14ac:dyDescent="0.5">
      <c r="A58" s="15" t="s">
        <v>62</v>
      </c>
      <c r="B58" s="15" t="s">
        <v>52</v>
      </c>
      <c r="C58" s="15" t="s">
        <v>53</v>
      </c>
      <c r="D58" s="17">
        <v>3</v>
      </c>
      <c r="E58" s="13" t="s">
        <v>19</v>
      </c>
      <c r="F58" s="13" t="s">
        <v>14</v>
      </c>
      <c r="G58" s="13" t="s">
        <v>17</v>
      </c>
      <c r="H58" s="13" t="s">
        <v>18</v>
      </c>
      <c r="I58" s="13" t="s">
        <v>16</v>
      </c>
      <c r="J58" s="14" t="str">
        <f t="shared" si="2"/>
        <v xml:space="preserve">  if hh_id = "018401" then HL3(05) = 3; endif;</v>
      </c>
      <c r="K58" s="17" t="str">
        <f t="shared" si="3"/>
        <v>01840105HL3</v>
      </c>
      <c r="L58" s="48">
        <f t="shared" si="4"/>
        <v>0</v>
      </c>
    </row>
    <row r="59" spans="1:12" s="2" customFormat="1" x14ac:dyDescent="0.5">
      <c r="A59" s="15" t="s">
        <v>62</v>
      </c>
      <c r="B59" s="15" t="s">
        <v>48</v>
      </c>
      <c r="C59" s="15" t="s">
        <v>122</v>
      </c>
      <c r="D59" s="15" t="s">
        <v>163</v>
      </c>
      <c r="E59" s="13" t="s">
        <v>19</v>
      </c>
      <c r="F59" s="13" t="s">
        <v>14</v>
      </c>
      <c r="G59" s="13" t="s">
        <v>17</v>
      </c>
      <c r="H59" s="13" t="s">
        <v>18</v>
      </c>
      <c r="I59" s="13" t="s">
        <v>16</v>
      </c>
      <c r="J59" s="14" t="str">
        <f t="shared" si="2"/>
        <v xml:space="preserve">  if hh_id = "018401" then HL6(06) = 3; endif;</v>
      </c>
      <c r="K59" s="17" t="str">
        <f t="shared" si="3"/>
        <v>01840106HL6</v>
      </c>
      <c r="L59" s="48">
        <f t="shared" si="4"/>
        <v>0</v>
      </c>
    </row>
    <row r="60" spans="1:12" s="2" customFormat="1" x14ac:dyDescent="0.5">
      <c r="A60" s="15" t="s">
        <v>65</v>
      </c>
      <c r="B60" s="15" t="s">
        <v>52</v>
      </c>
      <c r="C60" s="15" t="s">
        <v>56</v>
      </c>
      <c r="D60" s="17">
        <v>3</v>
      </c>
      <c r="E60" s="13" t="s">
        <v>19</v>
      </c>
      <c r="F60" s="13" t="s">
        <v>14</v>
      </c>
      <c r="G60" s="13" t="s">
        <v>17</v>
      </c>
      <c r="H60" s="13" t="s">
        <v>18</v>
      </c>
      <c r="I60" s="13" t="s">
        <v>16</v>
      </c>
      <c r="J60" s="14" t="str">
        <f t="shared" si="2"/>
        <v xml:space="preserve">  if hh_id = "018402" then HL14(05) = 3; endif;</v>
      </c>
      <c r="K60" s="17" t="str">
        <f t="shared" si="3"/>
        <v>01840205HL14</v>
      </c>
      <c r="L60" s="48">
        <f t="shared" si="4"/>
        <v>0</v>
      </c>
    </row>
    <row r="61" spans="1:12" s="2" customFormat="1" x14ac:dyDescent="0.5">
      <c r="A61" s="15" t="s">
        <v>65</v>
      </c>
      <c r="B61" s="15" t="s">
        <v>52</v>
      </c>
      <c r="C61" s="15" t="s">
        <v>776</v>
      </c>
      <c r="D61" s="17">
        <v>3</v>
      </c>
      <c r="E61" s="13" t="s">
        <v>19</v>
      </c>
      <c r="F61" s="13" t="s">
        <v>14</v>
      </c>
      <c r="G61" s="13" t="s">
        <v>17</v>
      </c>
      <c r="H61" s="13" t="s">
        <v>18</v>
      </c>
      <c r="I61" s="13" t="s">
        <v>16</v>
      </c>
      <c r="J61" s="14" t="str">
        <f t="shared" si="2"/>
        <v xml:space="preserve">  if hh_id = "018402" then HL20(05) = 3; endif;</v>
      </c>
      <c r="K61" s="17" t="str">
        <f t="shared" si="3"/>
        <v>01840205HL20</v>
      </c>
      <c r="L61" s="48">
        <f t="shared" si="4"/>
        <v>0</v>
      </c>
    </row>
    <row r="62" spans="1:12" s="2" customFormat="1" x14ac:dyDescent="0.5">
      <c r="A62" s="15" t="s">
        <v>66</v>
      </c>
      <c r="B62" s="15" t="s">
        <v>67</v>
      </c>
      <c r="C62" s="15" t="s">
        <v>56</v>
      </c>
      <c r="D62" s="17">
        <v>2</v>
      </c>
      <c r="E62" s="13" t="s">
        <v>19</v>
      </c>
      <c r="F62" s="13" t="s">
        <v>14</v>
      </c>
      <c r="G62" s="13" t="s">
        <v>17</v>
      </c>
      <c r="H62" s="13" t="s">
        <v>18</v>
      </c>
      <c r="I62" s="13" t="s">
        <v>16</v>
      </c>
      <c r="J62" s="14" t="str">
        <f t="shared" si="2"/>
        <v xml:space="preserve">  if hh_id = "018405" then HL14(03) = 2; endif;</v>
      </c>
      <c r="K62" s="17" t="str">
        <f t="shared" si="3"/>
        <v>01840503HL14</v>
      </c>
      <c r="L62" s="48">
        <f t="shared" si="4"/>
        <v>0</v>
      </c>
    </row>
    <row r="63" spans="1:12" s="2" customFormat="1" x14ac:dyDescent="0.5">
      <c r="A63" s="15" t="s">
        <v>66</v>
      </c>
      <c r="B63" s="15" t="s">
        <v>67</v>
      </c>
      <c r="C63" s="15" t="s">
        <v>776</v>
      </c>
      <c r="D63" s="17">
        <v>2</v>
      </c>
      <c r="E63" s="13" t="s">
        <v>19</v>
      </c>
      <c r="F63" s="13" t="s">
        <v>14</v>
      </c>
      <c r="G63" s="13" t="s">
        <v>17</v>
      </c>
      <c r="H63" s="13" t="s">
        <v>18</v>
      </c>
      <c r="I63" s="13" t="s">
        <v>16</v>
      </c>
      <c r="J63" s="14" t="str">
        <f t="shared" si="2"/>
        <v xml:space="preserve">  if hh_id = "018405" then HL20(03) = 2; endif;</v>
      </c>
      <c r="K63" s="17" t="str">
        <f t="shared" si="3"/>
        <v>01840503HL20</v>
      </c>
      <c r="L63" s="48">
        <f t="shared" si="4"/>
        <v>0</v>
      </c>
    </row>
    <row r="64" spans="1:12" s="2" customFormat="1" x14ac:dyDescent="0.5">
      <c r="A64" s="15" t="s">
        <v>66</v>
      </c>
      <c r="B64" s="15" t="s">
        <v>67</v>
      </c>
      <c r="C64" s="15" t="s">
        <v>124</v>
      </c>
      <c r="D64" s="17">
        <v>98</v>
      </c>
      <c r="E64" s="13" t="s">
        <v>19</v>
      </c>
      <c r="F64" s="13" t="s">
        <v>14</v>
      </c>
      <c r="G64" s="13" t="s">
        <v>17</v>
      </c>
      <c r="H64" s="13" t="s">
        <v>18</v>
      </c>
      <c r="I64" s="13" t="s">
        <v>16</v>
      </c>
      <c r="J64" s="14" t="str">
        <f t="shared" si="2"/>
        <v xml:space="preserve">  if hh_id = "018405" then HL5M(03) = 98; endif;</v>
      </c>
      <c r="K64" s="17" t="str">
        <f t="shared" si="3"/>
        <v>01840503HL5M</v>
      </c>
      <c r="L64" s="48">
        <f t="shared" si="4"/>
        <v>0</v>
      </c>
    </row>
    <row r="65" spans="1:12" s="2" customFormat="1" x14ac:dyDescent="0.5">
      <c r="A65" s="15" t="s">
        <v>66</v>
      </c>
      <c r="B65" s="15" t="s">
        <v>55</v>
      </c>
      <c r="C65" s="15" t="s">
        <v>56</v>
      </c>
      <c r="D65" s="17">
        <v>2</v>
      </c>
      <c r="E65" s="13" t="s">
        <v>19</v>
      </c>
      <c r="F65" s="13" t="s">
        <v>14</v>
      </c>
      <c r="G65" s="13" t="s">
        <v>17</v>
      </c>
      <c r="H65" s="13" t="s">
        <v>18</v>
      </c>
      <c r="I65" s="13" t="s">
        <v>16</v>
      </c>
      <c r="J65" s="14" t="str">
        <f t="shared" si="2"/>
        <v xml:space="preserve">  if hh_id = "018405" then HL14(04) = 2; endif;</v>
      </c>
      <c r="K65" s="17" t="str">
        <f t="shared" si="3"/>
        <v>01840504HL14</v>
      </c>
      <c r="L65" s="48">
        <f t="shared" si="4"/>
        <v>0</v>
      </c>
    </row>
    <row r="66" spans="1:12" s="2" customFormat="1" x14ac:dyDescent="0.5">
      <c r="A66" s="15" t="s">
        <v>66</v>
      </c>
      <c r="B66" s="15" t="s">
        <v>55</v>
      </c>
      <c r="C66" s="15" t="s">
        <v>776</v>
      </c>
      <c r="D66" s="17">
        <v>2</v>
      </c>
      <c r="E66" s="13" t="s">
        <v>19</v>
      </c>
      <c r="F66" s="13" t="s">
        <v>14</v>
      </c>
      <c r="G66" s="13" t="s">
        <v>17</v>
      </c>
      <c r="H66" s="13" t="s">
        <v>18</v>
      </c>
      <c r="I66" s="13" t="s">
        <v>16</v>
      </c>
      <c r="J66" s="14" t="str">
        <f t="shared" si="2"/>
        <v xml:space="preserve">  if hh_id = "018405" then HL20(04) = 2; endif;</v>
      </c>
      <c r="K66" s="17" t="str">
        <f t="shared" si="3"/>
        <v>01840504HL20</v>
      </c>
      <c r="L66" s="48">
        <f t="shared" si="4"/>
        <v>0</v>
      </c>
    </row>
    <row r="67" spans="1:12" s="2" customFormat="1" x14ac:dyDescent="0.5">
      <c r="A67" s="15" t="s">
        <v>66</v>
      </c>
      <c r="B67" s="15" t="s">
        <v>55</v>
      </c>
      <c r="C67" s="15" t="s">
        <v>124</v>
      </c>
      <c r="D67" s="17">
        <v>98</v>
      </c>
      <c r="E67" s="13" t="s">
        <v>19</v>
      </c>
      <c r="F67" s="13" t="s">
        <v>14</v>
      </c>
      <c r="G67" s="13" t="s">
        <v>17</v>
      </c>
      <c r="H67" s="13" t="s">
        <v>18</v>
      </c>
      <c r="I67" s="13" t="s">
        <v>16</v>
      </c>
      <c r="J67" s="14" t="str">
        <f t="shared" ref="J67:J133" si="9">CONCATENATE(E67,A67,F67,C67,G67,B67,H67,D67,I67)</f>
        <v xml:space="preserve">  if hh_id = "018405" then HL5M(04) = 98; endif;</v>
      </c>
      <c r="K67" s="17" t="str">
        <f t="shared" ref="K67:K133" si="10">CONCATENATE(A67,B67,C67)</f>
        <v>01840504HL5M</v>
      </c>
      <c r="L67" s="48">
        <f t="shared" ref="L67:L130" si="11">IF(K67=K69,1,0)</f>
        <v>0</v>
      </c>
    </row>
    <row r="68" spans="1:12" s="2" customFormat="1" x14ac:dyDescent="0.5">
      <c r="A68" s="15" t="s">
        <v>66</v>
      </c>
      <c r="B68" s="15" t="s">
        <v>52</v>
      </c>
      <c r="C68" s="15" t="s">
        <v>56</v>
      </c>
      <c r="D68" s="17">
        <v>2</v>
      </c>
      <c r="E68" s="13" t="s">
        <v>19</v>
      </c>
      <c r="F68" s="13" t="s">
        <v>14</v>
      </c>
      <c r="G68" s="13" t="s">
        <v>17</v>
      </c>
      <c r="H68" s="13" t="s">
        <v>18</v>
      </c>
      <c r="I68" s="13" t="s">
        <v>16</v>
      </c>
      <c r="J68" s="14" t="str">
        <f t="shared" si="9"/>
        <v xml:space="preserve">  if hh_id = "018405" then HL14(05) = 2; endif;</v>
      </c>
      <c r="K68" s="17" t="str">
        <f t="shared" si="10"/>
        <v>01840505HL14</v>
      </c>
      <c r="L68" s="48">
        <f t="shared" si="11"/>
        <v>0</v>
      </c>
    </row>
    <row r="69" spans="1:12" s="2" customFormat="1" x14ac:dyDescent="0.5">
      <c r="A69" s="15" t="s">
        <v>66</v>
      </c>
      <c r="B69" s="15" t="s">
        <v>52</v>
      </c>
      <c r="C69" s="15" t="s">
        <v>776</v>
      </c>
      <c r="D69" s="17">
        <v>2</v>
      </c>
      <c r="E69" s="13" t="s">
        <v>19</v>
      </c>
      <c r="F69" s="13" t="s">
        <v>14</v>
      </c>
      <c r="G69" s="13" t="s">
        <v>17</v>
      </c>
      <c r="H69" s="13" t="s">
        <v>18</v>
      </c>
      <c r="I69" s="13" t="s">
        <v>16</v>
      </c>
      <c r="J69" s="14" t="str">
        <f t="shared" si="9"/>
        <v xml:space="preserve">  if hh_id = "018405" then HL20(05) = 2; endif;</v>
      </c>
      <c r="K69" s="17" t="str">
        <f t="shared" si="10"/>
        <v>01840505HL20</v>
      </c>
      <c r="L69" s="48">
        <f t="shared" si="11"/>
        <v>0</v>
      </c>
    </row>
    <row r="70" spans="1:12" s="2" customFormat="1" x14ac:dyDescent="0.5">
      <c r="A70" s="15" t="s">
        <v>66</v>
      </c>
      <c r="B70" s="15" t="s">
        <v>48</v>
      </c>
      <c r="C70" s="15" t="s">
        <v>63</v>
      </c>
      <c r="D70" s="17">
        <v>2</v>
      </c>
      <c r="E70" s="13" t="s">
        <v>19</v>
      </c>
      <c r="F70" s="13" t="s">
        <v>14</v>
      </c>
      <c r="G70" s="13" t="s">
        <v>17</v>
      </c>
      <c r="H70" s="13" t="s">
        <v>18</v>
      </c>
      <c r="I70" s="13" t="s">
        <v>16</v>
      </c>
      <c r="J70" s="14" t="str">
        <f t="shared" ref="J70" si="12">CONCATENATE(E70,A70,F70,C70,G70,B70,H70,D70,I70)</f>
        <v xml:space="preserve">  if hh_id = "018405" then HL13(06) = 2; endif;</v>
      </c>
      <c r="K70" s="17" t="str">
        <f t="shared" ref="K70" si="13">CONCATENATE(A70,B70,C70)</f>
        <v>01840506HL13</v>
      </c>
      <c r="L70" s="48">
        <f t="shared" si="11"/>
        <v>0</v>
      </c>
    </row>
    <row r="71" spans="1:12" s="2" customFormat="1" x14ac:dyDescent="0.5">
      <c r="A71" s="15" t="s">
        <v>66</v>
      </c>
      <c r="B71" s="15" t="s">
        <v>48</v>
      </c>
      <c r="C71" s="15" t="s">
        <v>56</v>
      </c>
      <c r="D71" s="17" t="s">
        <v>64</v>
      </c>
      <c r="E71" s="13" t="s">
        <v>19</v>
      </c>
      <c r="F71" s="13" t="s">
        <v>14</v>
      </c>
      <c r="G71" s="13" t="s">
        <v>17</v>
      </c>
      <c r="H71" s="13" t="s">
        <v>18</v>
      </c>
      <c r="I71" s="13" t="s">
        <v>16</v>
      </c>
      <c r="J71" s="14" t="str">
        <f t="shared" ref="J71" si="14">CONCATENATE(E71,A71,F71,C71,G71,B71,H71,D71,I71)</f>
        <v xml:space="preserve">  if hh_id = "018405" then HL14(06) = Notappl; endif;</v>
      </c>
      <c r="K71" s="17" t="str">
        <f t="shared" ref="K71" si="15">CONCATENATE(A71,B71,C71)</f>
        <v>01840506HL14</v>
      </c>
      <c r="L71" s="48">
        <f t="shared" si="11"/>
        <v>0</v>
      </c>
    </row>
    <row r="72" spans="1:12" s="2" customFormat="1" x14ac:dyDescent="0.5">
      <c r="A72" s="15" t="s">
        <v>66</v>
      </c>
      <c r="B72" s="15" t="s">
        <v>48</v>
      </c>
      <c r="C72" s="15" t="s">
        <v>104</v>
      </c>
      <c r="D72" s="17">
        <v>8</v>
      </c>
      <c r="E72" s="13" t="s">
        <v>19</v>
      </c>
      <c r="F72" s="13" t="s">
        <v>14</v>
      </c>
      <c r="G72" s="13" t="s">
        <v>17</v>
      </c>
      <c r="H72" s="13" t="s">
        <v>18</v>
      </c>
      <c r="I72" s="13" t="s">
        <v>16</v>
      </c>
      <c r="J72" s="14" t="str">
        <f t="shared" ref="J72" si="16">CONCATENATE(E72,A72,F72,C72,G72,B72,H72,D72,I72)</f>
        <v xml:space="preserve">  if hh_id = "018405" then HL15(06) = 8; endif;</v>
      </c>
      <c r="K72" s="17" t="str">
        <f t="shared" ref="K72" si="17">CONCATENATE(A72,B72,C72)</f>
        <v>01840506HL15</v>
      </c>
      <c r="L72" s="48">
        <f t="shared" si="11"/>
        <v>0</v>
      </c>
    </row>
    <row r="73" spans="1:12" s="2" customFormat="1" x14ac:dyDescent="0.5">
      <c r="A73" s="15" t="s">
        <v>68</v>
      </c>
      <c r="B73" s="15" t="s">
        <v>55</v>
      </c>
      <c r="C73" s="15" t="s">
        <v>53</v>
      </c>
      <c r="D73" s="17">
        <v>5</v>
      </c>
      <c r="E73" s="13" t="s">
        <v>19</v>
      </c>
      <c r="F73" s="13" t="s">
        <v>14</v>
      </c>
      <c r="G73" s="13" t="s">
        <v>17</v>
      </c>
      <c r="H73" s="13" t="s">
        <v>18</v>
      </c>
      <c r="I73" s="13" t="s">
        <v>16</v>
      </c>
      <c r="J73" s="14" t="str">
        <f t="shared" si="9"/>
        <v xml:space="preserve">  if hh_id = "018406" then HL3(04) = 5; endif;</v>
      </c>
      <c r="K73" s="17" t="str">
        <f t="shared" si="10"/>
        <v>01840604HL3</v>
      </c>
      <c r="L73" s="48">
        <f t="shared" si="11"/>
        <v>0</v>
      </c>
    </row>
    <row r="74" spans="1:12" s="2" customFormat="1" x14ac:dyDescent="0.5">
      <c r="A74" s="15" t="s">
        <v>69</v>
      </c>
      <c r="B74" s="15" t="s">
        <v>45</v>
      </c>
      <c r="C74" s="15" t="s">
        <v>53</v>
      </c>
      <c r="D74" s="17">
        <v>3</v>
      </c>
      <c r="E74" s="13" t="s">
        <v>19</v>
      </c>
      <c r="F74" s="13" t="s">
        <v>14</v>
      </c>
      <c r="G74" s="13" t="s">
        <v>17</v>
      </c>
      <c r="H74" s="13" t="s">
        <v>18</v>
      </c>
      <c r="I74" s="13" t="s">
        <v>16</v>
      </c>
      <c r="J74" s="14" t="str">
        <f t="shared" si="9"/>
        <v xml:space="preserve">  if hh_id = "018407" then HL3(08) = 3; endif;</v>
      </c>
      <c r="K74" s="17" t="str">
        <f t="shared" si="10"/>
        <v>01840708HL3</v>
      </c>
      <c r="L74" s="48">
        <f t="shared" si="11"/>
        <v>0</v>
      </c>
    </row>
    <row r="75" spans="1:12" s="2" customFormat="1" x14ac:dyDescent="0.5">
      <c r="A75" s="15" t="s">
        <v>103</v>
      </c>
      <c r="B75" s="15" t="s">
        <v>67</v>
      </c>
      <c r="C75" s="15" t="s">
        <v>63</v>
      </c>
      <c r="D75" s="17">
        <v>2</v>
      </c>
      <c r="E75" s="13" t="s">
        <v>19</v>
      </c>
      <c r="F75" s="13" t="s">
        <v>14</v>
      </c>
      <c r="G75" s="13" t="s">
        <v>17</v>
      </c>
      <c r="H75" s="13" t="s">
        <v>18</v>
      </c>
      <c r="I75" s="13" t="s">
        <v>16</v>
      </c>
      <c r="J75" s="14" t="str">
        <f t="shared" si="9"/>
        <v xml:space="preserve">  if hh_id = "018409" then HL13(03) = 2; endif;</v>
      </c>
      <c r="K75" s="17" t="str">
        <f t="shared" si="10"/>
        <v>01840903HL13</v>
      </c>
      <c r="L75" s="48">
        <f t="shared" si="11"/>
        <v>0</v>
      </c>
    </row>
    <row r="76" spans="1:12" s="2" customFormat="1" x14ac:dyDescent="0.5">
      <c r="A76" s="15" t="s">
        <v>103</v>
      </c>
      <c r="B76" s="15" t="s">
        <v>67</v>
      </c>
      <c r="C76" s="15" t="s">
        <v>56</v>
      </c>
      <c r="D76" s="17" t="s">
        <v>64</v>
      </c>
      <c r="E76" s="13" t="s">
        <v>19</v>
      </c>
      <c r="F76" s="13" t="s">
        <v>14</v>
      </c>
      <c r="G76" s="13" t="s">
        <v>17</v>
      </c>
      <c r="H76" s="13" t="s">
        <v>18</v>
      </c>
      <c r="I76" s="13" t="s">
        <v>16</v>
      </c>
      <c r="J76" s="14" t="str">
        <f t="shared" si="9"/>
        <v xml:space="preserve">  if hh_id = "018409" then HL14(03) = Notappl; endif;</v>
      </c>
      <c r="K76" s="17" t="str">
        <f t="shared" si="10"/>
        <v>01840903HL14</v>
      </c>
      <c r="L76" s="48">
        <f t="shared" si="11"/>
        <v>0</v>
      </c>
    </row>
    <row r="77" spans="1:12" s="2" customFormat="1" x14ac:dyDescent="0.5">
      <c r="A77" s="15" t="s">
        <v>103</v>
      </c>
      <c r="B77" s="15" t="s">
        <v>67</v>
      </c>
      <c r="C77" s="15" t="s">
        <v>104</v>
      </c>
      <c r="D77" s="17" t="s">
        <v>61</v>
      </c>
      <c r="E77" s="13" t="s">
        <v>19</v>
      </c>
      <c r="F77" s="13" t="s">
        <v>14</v>
      </c>
      <c r="G77" s="13" t="s">
        <v>17</v>
      </c>
      <c r="H77" s="13" t="s">
        <v>18</v>
      </c>
      <c r="I77" s="13" t="s">
        <v>16</v>
      </c>
      <c r="J77" s="14" t="str">
        <f t="shared" si="9"/>
        <v xml:space="preserve">  if hh_id = "018409" then HL15(03) = 02; endif;</v>
      </c>
      <c r="K77" s="17" t="str">
        <f t="shared" si="10"/>
        <v>01840903HL15</v>
      </c>
      <c r="L77" s="48">
        <f t="shared" si="11"/>
        <v>0</v>
      </c>
    </row>
    <row r="78" spans="1:12" s="2" customFormat="1" x14ac:dyDescent="0.5">
      <c r="A78" s="15" t="s">
        <v>141</v>
      </c>
      <c r="B78" s="15" t="s">
        <v>61</v>
      </c>
      <c r="C78" s="15" t="s">
        <v>124</v>
      </c>
      <c r="D78" s="17" t="s">
        <v>115</v>
      </c>
      <c r="E78" s="13" t="s">
        <v>19</v>
      </c>
      <c r="F78" s="13" t="s">
        <v>14</v>
      </c>
      <c r="G78" s="13" t="s">
        <v>17</v>
      </c>
      <c r="H78" s="13" t="s">
        <v>18</v>
      </c>
      <c r="I78" s="13" t="s">
        <v>16</v>
      </c>
      <c r="J78" s="14" t="str">
        <f t="shared" si="9"/>
        <v xml:space="preserve">  if hh_id = "018417" then HL5M(02) = 01; endif;</v>
      </c>
      <c r="K78" s="17" t="str">
        <f t="shared" si="10"/>
        <v>01841702HL5M</v>
      </c>
      <c r="L78" s="48">
        <f t="shared" si="11"/>
        <v>0</v>
      </c>
    </row>
    <row r="79" spans="1:12" s="2" customFormat="1" x14ac:dyDescent="0.5">
      <c r="A79" s="15" t="s">
        <v>142</v>
      </c>
      <c r="B79" s="15" t="s">
        <v>61</v>
      </c>
      <c r="C79" s="15" t="s">
        <v>124</v>
      </c>
      <c r="D79" s="17" t="s">
        <v>55</v>
      </c>
      <c r="E79" s="13" t="s">
        <v>19</v>
      </c>
      <c r="F79" s="13" t="s">
        <v>14</v>
      </c>
      <c r="G79" s="13" t="s">
        <v>17</v>
      </c>
      <c r="H79" s="13" t="s">
        <v>18</v>
      </c>
      <c r="I79" s="13" t="s">
        <v>16</v>
      </c>
      <c r="J79" s="14" t="str">
        <f t="shared" si="9"/>
        <v xml:space="preserve">  if hh_id = "018501" then HL5M(02) = 04; endif;</v>
      </c>
      <c r="K79" s="17" t="str">
        <f t="shared" si="10"/>
        <v>01850102HL5M</v>
      </c>
      <c r="L79" s="48">
        <f t="shared" si="11"/>
        <v>0</v>
      </c>
    </row>
    <row r="80" spans="1:12" s="2" customFormat="1" x14ac:dyDescent="0.5">
      <c r="A80" s="15" t="s">
        <v>143</v>
      </c>
      <c r="B80" s="15" t="s">
        <v>67</v>
      </c>
      <c r="C80" s="15" t="s">
        <v>124</v>
      </c>
      <c r="D80" s="17" t="s">
        <v>67</v>
      </c>
      <c r="E80" s="13" t="s">
        <v>19</v>
      </c>
      <c r="F80" s="13" t="s">
        <v>14</v>
      </c>
      <c r="G80" s="13" t="s">
        <v>17</v>
      </c>
      <c r="H80" s="13" t="s">
        <v>18</v>
      </c>
      <c r="I80" s="13" t="s">
        <v>16</v>
      </c>
      <c r="J80" s="14" t="str">
        <f t="shared" si="9"/>
        <v xml:space="preserve">  if hh_id = "018514" then HL5M(03) = 03; endif;</v>
      </c>
      <c r="K80" s="17" t="str">
        <f t="shared" si="10"/>
        <v>01851403HL5M</v>
      </c>
      <c r="L80" s="48">
        <f t="shared" si="11"/>
        <v>0</v>
      </c>
    </row>
    <row r="81" spans="1:12" s="2" customFormat="1" x14ac:dyDescent="0.5">
      <c r="A81" s="15" t="s">
        <v>144</v>
      </c>
      <c r="B81" s="15" t="s">
        <v>52</v>
      </c>
      <c r="C81" s="15" t="s">
        <v>135</v>
      </c>
      <c r="D81" s="17" t="s">
        <v>61</v>
      </c>
      <c r="E81" s="13" t="s">
        <v>19</v>
      </c>
      <c r="F81" s="13" t="s">
        <v>14</v>
      </c>
      <c r="G81" s="13" t="s">
        <v>17</v>
      </c>
      <c r="H81" s="13" t="s">
        <v>18</v>
      </c>
      <c r="I81" s="13" t="s">
        <v>16</v>
      </c>
      <c r="J81" s="14" t="str">
        <f t="shared" si="9"/>
        <v xml:space="preserve">  if hh_id = "018603" then HL21(05) = 02; endif;</v>
      </c>
      <c r="K81" s="17" t="str">
        <f t="shared" si="10"/>
        <v>01860305HL21</v>
      </c>
      <c r="L81" s="48">
        <f t="shared" si="11"/>
        <v>0</v>
      </c>
    </row>
    <row r="82" spans="1:12" s="2" customFormat="1" x14ac:dyDescent="0.5">
      <c r="A82" s="15" t="s">
        <v>145</v>
      </c>
      <c r="B82" s="15" t="s">
        <v>52</v>
      </c>
      <c r="C82" s="15" t="s">
        <v>117</v>
      </c>
      <c r="D82" s="17">
        <v>95</v>
      </c>
      <c r="E82" s="13" t="s">
        <v>19</v>
      </c>
      <c r="F82" s="13" t="s">
        <v>14</v>
      </c>
      <c r="G82" s="13" t="s">
        <v>17</v>
      </c>
      <c r="H82" s="13" t="s">
        <v>18</v>
      </c>
      <c r="I82" s="13" t="s">
        <v>16</v>
      </c>
      <c r="J82" s="14" t="str">
        <f t="shared" si="9"/>
        <v xml:space="preserve">  if hh_id = "018703" then ED10B(05) = 95; endif;</v>
      </c>
      <c r="K82" s="17" t="str">
        <f t="shared" si="10"/>
        <v>01870305ED10B</v>
      </c>
      <c r="L82" s="48">
        <f t="shared" si="11"/>
        <v>0</v>
      </c>
    </row>
    <row r="83" spans="1:12" s="2" customFormat="1" x14ac:dyDescent="0.5">
      <c r="A83" s="15" t="s">
        <v>145</v>
      </c>
      <c r="B83" s="15" t="s">
        <v>52</v>
      </c>
      <c r="C83" s="15" t="s">
        <v>118</v>
      </c>
      <c r="D83" s="17">
        <v>95</v>
      </c>
      <c r="E83" s="13" t="s">
        <v>19</v>
      </c>
      <c r="F83" s="13" t="s">
        <v>14</v>
      </c>
      <c r="G83" s="13" t="s">
        <v>17</v>
      </c>
      <c r="H83" s="13" t="s">
        <v>18</v>
      </c>
      <c r="I83" s="13" t="s">
        <v>16</v>
      </c>
      <c r="J83" s="14" t="str">
        <f t="shared" si="9"/>
        <v xml:space="preserve">  if hh_id = "018703" then ED16B(05) = 95; endif;</v>
      </c>
      <c r="K83" s="17" t="str">
        <f t="shared" si="10"/>
        <v>01870305ED16B</v>
      </c>
      <c r="L83" s="48">
        <f t="shared" si="11"/>
        <v>0</v>
      </c>
    </row>
    <row r="84" spans="1:12" s="2" customFormat="1" x14ac:dyDescent="0.5">
      <c r="A84" s="15" t="s">
        <v>145</v>
      </c>
      <c r="B84" s="15" t="s">
        <v>52</v>
      </c>
      <c r="C84" s="15" t="s">
        <v>113</v>
      </c>
      <c r="D84" s="17">
        <v>95</v>
      </c>
      <c r="E84" s="13" t="s">
        <v>19</v>
      </c>
      <c r="F84" s="13" t="s">
        <v>14</v>
      </c>
      <c r="G84" s="13" t="s">
        <v>17</v>
      </c>
      <c r="H84" s="13" t="s">
        <v>18</v>
      </c>
      <c r="I84" s="13" t="s">
        <v>16</v>
      </c>
      <c r="J84" s="14" t="str">
        <f t="shared" si="9"/>
        <v xml:space="preserve">  if hh_id = "018703" then ED5B(05) = 95; endif;</v>
      </c>
      <c r="K84" s="17" t="str">
        <f t="shared" si="10"/>
        <v>01870305ED5B</v>
      </c>
      <c r="L84" s="48">
        <f t="shared" si="11"/>
        <v>0</v>
      </c>
    </row>
    <row r="85" spans="1:12" s="2" customFormat="1" x14ac:dyDescent="0.5">
      <c r="A85" s="15" t="s">
        <v>249</v>
      </c>
      <c r="B85" s="15" t="s">
        <v>55</v>
      </c>
      <c r="C85" s="15" t="s">
        <v>1391</v>
      </c>
      <c r="D85" s="31" t="s">
        <v>1390</v>
      </c>
      <c r="E85" s="13" t="s">
        <v>19</v>
      </c>
      <c r="F85" s="13" t="s">
        <v>14</v>
      </c>
      <c r="G85" s="13" t="s">
        <v>17</v>
      </c>
      <c r="H85" s="13" t="s">
        <v>18</v>
      </c>
      <c r="I85" s="13" t="s">
        <v>16</v>
      </c>
      <c r="J85" s="14" t="str">
        <f t="shared" si="9"/>
        <v xml:space="preserve">  if hh_id = "018902" then HL2(04) = "เด็กหญิงปณิชา สุ่นเจริญ"; endif;</v>
      </c>
      <c r="K85" s="17" t="str">
        <f t="shared" si="10"/>
        <v>01890204HL2</v>
      </c>
      <c r="L85" s="48">
        <f t="shared" si="11"/>
        <v>0</v>
      </c>
    </row>
    <row r="86" spans="1:12" s="2" customFormat="1" x14ac:dyDescent="0.5">
      <c r="A86" s="15" t="s">
        <v>772</v>
      </c>
      <c r="B86" s="15" t="s">
        <v>81</v>
      </c>
      <c r="C86" s="15" t="s">
        <v>773</v>
      </c>
      <c r="D86" s="17">
        <v>9</v>
      </c>
      <c r="E86" s="13" t="s">
        <v>19</v>
      </c>
      <c r="F86" s="13" t="s">
        <v>14</v>
      </c>
      <c r="G86" s="13" t="s">
        <v>17</v>
      </c>
      <c r="H86" s="13" t="s">
        <v>18</v>
      </c>
      <c r="I86" s="13" t="s">
        <v>16</v>
      </c>
      <c r="J86" s="14" t="str">
        <f t="shared" si="9"/>
        <v xml:space="preserve">  if hh_id = "019002" then HL12(07) = 9; endif;</v>
      </c>
      <c r="K86" s="17" t="str">
        <f t="shared" si="10"/>
        <v>01900207HL12</v>
      </c>
      <c r="L86" s="48">
        <f t="shared" si="11"/>
        <v>0</v>
      </c>
    </row>
    <row r="87" spans="1:12" s="2" customFormat="1" x14ac:dyDescent="0.5">
      <c r="A87" s="15" t="s">
        <v>772</v>
      </c>
      <c r="B87" s="15" t="s">
        <v>81</v>
      </c>
      <c r="C87" s="15" t="s">
        <v>135</v>
      </c>
      <c r="D87" s="17">
        <v>3</v>
      </c>
      <c r="E87" s="13" t="s">
        <v>19</v>
      </c>
      <c r="F87" s="13" t="s">
        <v>14</v>
      </c>
      <c r="G87" s="13" t="s">
        <v>17</v>
      </c>
      <c r="H87" s="13" t="s">
        <v>18</v>
      </c>
      <c r="I87" s="13" t="s">
        <v>16</v>
      </c>
      <c r="J87" s="14" t="str">
        <f t="shared" si="9"/>
        <v xml:space="preserve">  if hh_id = "019002" then HL21(07) = 3; endif;</v>
      </c>
      <c r="K87" s="17" t="str">
        <f t="shared" si="10"/>
        <v>01900207HL21</v>
      </c>
      <c r="L87" s="48">
        <f t="shared" si="11"/>
        <v>0</v>
      </c>
    </row>
    <row r="88" spans="1:12" s="2" customFormat="1" x14ac:dyDescent="0.5">
      <c r="A88" s="15" t="s">
        <v>147</v>
      </c>
      <c r="B88" s="15" t="s">
        <v>61</v>
      </c>
      <c r="C88" s="15" t="s">
        <v>117</v>
      </c>
      <c r="D88" s="17">
        <v>95</v>
      </c>
      <c r="E88" s="13" t="s">
        <v>19</v>
      </c>
      <c r="F88" s="13" t="s">
        <v>14</v>
      </c>
      <c r="G88" s="13" t="s">
        <v>17</v>
      </c>
      <c r="H88" s="13" t="s">
        <v>18</v>
      </c>
      <c r="I88" s="13" t="s">
        <v>16</v>
      </c>
      <c r="J88" s="14" t="str">
        <f t="shared" si="9"/>
        <v xml:space="preserve">  if hh_id = "019016" then ED10B(02) = 95; endif;</v>
      </c>
      <c r="K88" s="17" t="str">
        <f t="shared" si="10"/>
        <v>01901602ED10B</v>
      </c>
      <c r="L88" s="48">
        <f t="shared" si="11"/>
        <v>0</v>
      </c>
    </row>
    <row r="89" spans="1:12" s="2" customFormat="1" x14ac:dyDescent="0.5">
      <c r="A89" s="15" t="s">
        <v>147</v>
      </c>
      <c r="B89" s="15" t="s">
        <v>61</v>
      </c>
      <c r="C89" s="15" t="s">
        <v>118</v>
      </c>
      <c r="D89" s="17">
        <v>95</v>
      </c>
      <c r="E89" s="13" t="s">
        <v>19</v>
      </c>
      <c r="F89" s="13" t="s">
        <v>14</v>
      </c>
      <c r="G89" s="13" t="s">
        <v>17</v>
      </c>
      <c r="H89" s="13" t="s">
        <v>18</v>
      </c>
      <c r="I89" s="13" t="s">
        <v>16</v>
      </c>
      <c r="J89" s="14" t="str">
        <f t="shared" si="9"/>
        <v xml:space="preserve">  if hh_id = "019016" then ED16B(02) = 95; endif;</v>
      </c>
      <c r="K89" s="17" t="str">
        <f t="shared" si="10"/>
        <v>01901602ED16B</v>
      </c>
      <c r="L89" s="48">
        <f t="shared" si="11"/>
        <v>0</v>
      </c>
    </row>
    <row r="90" spans="1:12" s="2" customFormat="1" x14ac:dyDescent="0.5">
      <c r="A90" s="15" t="s">
        <v>147</v>
      </c>
      <c r="B90" s="15" t="s">
        <v>61</v>
      </c>
      <c r="C90" s="15" t="s">
        <v>113</v>
      </c>
      <c r="D90" s="17">
        <v>95</v>
      </c>
      <c r="E90" s="13" t="s">
        <v>19</v>
      </c>
      <c r="F90" s="13" t="s">
        <v>14</v>
      </c>
      <c r="G90" s="13" t="s">
        <v>17</v>
      </c>
      <c r="H90" s="13" t="s">
        <v>18</v>
      </c>
      <c r="I90" s="13" t="s">
        <v>16</v>
      </c>
      <c r="J90" s="14" t="str">
        <f t="shared" si="9"/>
        <v xml:space="preserve">  if hh_id = "019016" then ED5B(02) = 95; endif;</v>
      </c>
      <c r="K90" s="17" t="str">
        <f t="shared" si="10"/>
        <v>01901602ED5B</v>
      </c>
      <c r="L90" s="48">
        <f t="shared" si="11"/>
        <v>0</v>
      </c>
    </row>
    <row r="91" spans="1:12" s="2" customFormat="1" x14ac:dyDescent="0.5">
      <c r="A91" s="15" t="s">
        <v>774</v>
      </c>
      <c r="B91" s="15" t="s">
        <v>55</v>
      </c>
      <c r="C91" s="15" t="s">
        <v>135</v>
      </c>
      <c r="D91" s="17">
        <v>7</v>
      </c>
      <c r="E91" s="13" t="s">
        <v>19</v>
      </c>
      <c r="F91" s="13" t="s">
        <v>14</v>
      </c>
      <c r="G91" s="13" t="s">
        <v>17</v>
      </c>
      <c r="H91" s="13" t="s">
        <v>18</v>
      </c>
      <c r="I91" s="13" t="s">
        <v>16</v>
      </c>
      <c r="J91" s="14" t="str">
        <f t="shared" si="9"/>
        <v xml:space="preserve">  if hh_id = "019106" then HL21(04) = 7; endif;</v>
      </c>
      <c r="K91" s="17" t="str">
        <f t="shared" si="10"/>
        <v>01910604HL21</v>
      </c>
      <c r="L91" s="48">
        <f t="shared" si="11"/>
        <v>0</v>
      </c>
    </row>
    <row r="92" spans="1:12" s="2" customFormat="1" x14ac:dyDescent="0.5">
      <c r="A92" s="15" t="s">
        <v>110</v>
      </c>
      <c r="B92" s="15" t="s">
        <v>67</v>
      </c>
      <c r="C92" s="15" t="s">
        <v>53</v>
      </c>
      <c r="D92" s="17" t="s">
        <v>67</v>
      </c>
      <c r="E92" s="13" t="s">
        <v>19</v>
      </c>
      <c r="F92" s="13" t="s">
        <v>14</v>
      </c>
      <c r="G92" s="13" t="s">
        <v>17</v>
      </c>
      <c r="H92" s="13" t="s">
        <v>18</v>
      </c>
      <c r="I92" s="13" t="s">
        <v>16</v>
      </c>
      <c r="J92" s="14" t="str">
        <f t="shared" si="9"/>
        <v xml:space="preserve">  if hh_id = "019201" then HL3(03) = 03; endif;</v>
      </c>
      <c r="K92" s="17" t="str">
        <f t="shared" si="10"/>
        <v>01920103HL3</v>
      </c>
      <c r="L92" s="48">
        <f t="shared" si="11"/>
        <v>0</v>
      </c>
    </row>
    <row r="93" spans="1:12" s="2" customFormat="1" x14ac:dyDescent="0.5">
      <c r="A93" s="15" t="s">
        <v>70</v>
      </c>
      <c r="B93" s="15" t="s">
        <v>55</v>
      </c>
      <c r="C93" s="15" t="s">
        <v>53</v>
      </c>
      <c r="D93" s="17">
        <v>3</v>
      </c>
      <c r="E93" s="13" t="s">
        <v>19</v>
      </c>
      <c r="F93" s="13" t="s">
        <v>14</v>
      </c>
      <c r="G93" s="13" t="s">
        <v>17</v>
      </c>
      <c r="H93" s="13" t="s">
        <v>18</v>
      </c>
      <c r="I93" s="13" t="s">
        <v>16</v>
      </c>
      <c r="J93" s="14" t="str">
        <f t="shared" si="9"/>
        <v xml:space="preserve">  if hh_id = "019204" then HL3(04) = 3; endif;</v>
      </c>
      <c r="K93" s="17" t="str">
        <f t="shared" si="10"/>
        <v>01920404HL3</v>
      </c>
      <c r="L93" s="48">
        <f t="shared" si="11"/>
        <v>0</v>
      </c>
    </row>
    <row r="94" spans="1:12" s="2" customFormat="1" x14ac:dyDescent="0.5">
      <c r="A94" s="15" t="s">
        <v>148</v>
      </c>
      <c r="B94" s="15" t="s">
        <v>81</v>
      </c>
      <c r="C94" s="15" t="s">
        <v>135</v>
      </c>
      <c r="D94" s="17">
        <v>7</v>
      </c>
      <c r="E94" s="13" t="s">
        <v>19</v>
      </c>
      <c r="F94" s="13" t="s">
        <v>14</v>
      </c>
      <c r="G94" s="13" t="s">
        <v>17</v>
      </c>
      <c r="H94" s="13" t="s">
        <v>18</v>
      </c>
      <c r="I94" s="13" t="s">
        <v>16</v>
      </c>
      <c r="J94" s="14" t="str">
        <f t="shared" si="9"/>
        <v xml:space="preserve">  if hh_id = "019309" then HL21(07) = 7; endif;</v>
      </c>
      <c r="K94" s="17" t="str">
        <f t="shared" si="10"/>
        <v>01930907HL21</v>
      </c>
      <c r="L94" s="48">
        <f t="shared" si="11"/>
        <v>0</v>
      </c>
    </row>
    <row r="95" spans="1:12" s="2" customFormat="1" x14ac:dyDescent="0.5">
      <c r="A95" s="15" t="s">
        <v>71</v>
      </c>
      <c r="B95" s="15" t="s">
        <v>61</v>
      </c>
      <c r="C95" s="15" t="s">
        <v>53</v>
      </c>
      <c r="D95" s="17">
        <v>2</v>
      </c>
      <c r="E95" s="13" t="s">
        <v>19</v>
      </c>
      <c r="F95" s="13" t="s">
        <v>14</v>
      </c>
      <c r="G95" s="13" t="s">
        <v>17</v>
      </c>
      <c r="H95" s="13" t="s">
        <v>18</v>
      </c>
      <c r="I95" s="13" t="s">
        <v>16</v>
      </c>
      <c r="J95" s="14" t="str">
        <f t="shared" si="9"/>
        <v xml:space="preserve">  if hh_id = "019407" then HL3(02) = 2; endif;</v>
      </c>
      <c r="K95" s="17" t="str">
        <f t="shared" si="10"/>
        <v>01940702HL3</v>
      </c>
      <c r="L95" s="48">
        <f t="shared" si="11"/>
        <v>0</v>
      </c>
    </row>
    <row r="96" spans="1:12" s="2" customFormat="1" x14ac:dyDescent="0.5">
      <c r="A96" s="15" t="s">
        <v>775</v>
      </c>
      <c r="B96" s="15" t="s">
        <v>55</v>
      </c>
      <c r="C96" s="15" t="s">
        <v>776</v>
      </c>
      <c r="D96" s="17">
        <v>2</v>
      </c>
      <c r="E96" s="13" t="s">
        <v>19</v>
      </c>
      <c r="F96" s="13" t="s">
        <v>14</v>
      </c>
      <c r="G96" s="13" t="s">
        <v>17</v>
      </c>
      <c r="H96" s="13" t="s">
        <v>18</v>
      </c>
      <c r="I96" s="13" t="s">
        <v>16</v>
      </c>
      <c r="J96" s="14" t="str">
        <f t="shared" si="9"/>
        <v xml:space="preserve">  if hh_id = "019509" then HL20(04) = 2; endif;</v>
      </c>
      <c r="K96" s="17" t="str">
        <f t="shared" si="10"/>
        <v>01950904HL20</v>
      </c>
      <c r="L96" s="48">
        <f t="shared" si="11"/>
        <v>0</v>
      </c>
    </row>
    <row r="97" spans="1:12" s="2" customFormat="1" x14ac:dyDescent="0.5">
      <c r="A97" s="15" t="s">
        <v>149</v>
      </c>
      <c r="B97" s="15" t="s">
        <v>67</v>
      </c>
      <c r="C97" s="15" t="s">
        <v>412</v>
      </c>
      <c r="D97" s="17">
        <v>3</v>
      </c>
      <c r="E97" s="13" t="s">
        <v>19</v>
      </c>
      <c r="F97" s="13" t="s">
        <v>14</v>
      </c>
      <c r="G97" s="13" t="s">
        <v>17</v>
      </c>
      <c r="H97" s="13" t="s">
        <v>18</v>
      </c>
      <c r="I97" s="13" t="s">
        <v>16</v>
      </c>
      <c r="J97" s="14" t="str">
        <f t="shared" si="9"/>
        <v xml:space="preserve">  if hh_id = "019608" then ED10C(03) = 3; endif;</v>
      </c>
      <c r="K97" s="17" t="str">
        <f t="shared" si="10"/>
        <v>01960803ED10C</v>
      </c>
      <c r="L97" s="48">
        <f t="shared" si="11"/>
        <v>0</v>
      </c>
    </row>
    <row r="98" spans="1:12" s="2" customFormat="1" x14ac:dyDescent="0.5">
      <c r="A98" s="15" t="s">
        <v>149</v>
      </c>
      <c r="B98" s="15" t="s">
        <v>67</v>
      </c>
      <c r="C98" s="15" t="s">
        <v>118</v>
      </c>
      <c r="D98" s="17">
        <v>5</v>
      </c>
      <c r="E98" s="13" t="s">
        <v>19</v>
      </c>
      <c r="F98" s="13" t="s">
        <v>14</v>
      </c>
      <c r="G98" s="13" t="s">
        <v>17</v>
      </c>
      <c r="H98" s="13" t="s">
        <v>18</v>
      </c>
      <c r="I98" s="13" t="s">
        <v>16</v>
      </c>
      <c r="J98" s="14" t="str">
        <f t="shared" si="9"/>
        <v xml:space="preserve">  if hh_id = "019608" then ED16B(03) = 5; endif;</v>
      </c>
      <c r="K98" s="17" t="str">
        <f t="shared" si="10"/>
        <v>01960803ED16B</v>
      </c>
      <c r="L98" s="48">
        <f t="shared" si="11"/>
        <v>0</v>
      </c>
    </row>
    <row r="99" spans="1:12" s="2" customFormat="1" x14ac:dyDescent="0.5">
      <c r="A99" s="15" t="s">
        <v>72</v>
      </c>
      <c r="B99" s="15" t="s">
        <v>55</v>
      </c>
      <c r="C99" s="15" t="s">
        <v>53</v>
      </c>
      <c r="D99" s="17">
        <v>3</v>
      </c>
      <c r="E99" s="13" t="s">
        <v>19</v>
      </c>
      <c r="F99" s="13" t="s">
        <v>14</v>
      </c>
      <c r="G99" s="13" t="s">
        <v>17</v>
      </c>
      <c r="H99" s="13" t="s">
        <v>18</v>
      </c>
      <c r="I99" s="13" t="s">
        <v>16</v>
      </c>
      <c r="J99" s="14" t="str">
        <f t="shared" si="9"/>
        <v xml:space="preserve">  if hh_id = "019912" then HL3(04) = 3; endif;</v>
      </c>
      <c r="K99" s="17" t="str">
        <f t="shared" si="10"/>
        <v>01991204HL3</v>
      </c>
      <c r="L99" s="48">
        <f t="shared" si="11"/>
        <v>0</v>
      </c>
    </row>
    <row r="100" spans="1:12" s="2" customFormat="1" x14ac:dyDescent="0.5">
      <c r="A100" s="15" t="s">
        <v>150</v>
      </c>
      <c r="B100" s="15" t="s">
        <v>61</v>
      </c>
      <c r="C100" s="15" t="s">
        <v>117</v>
      </c>
      <c r="D100" s="17">
        <v>95</v>
      </c>
      <c r="E100" s="13" t="s">
        <v>19</v>
      </c>
      <c r="F100" s="13" t="s">
        <v>14</v>
      </c>
      <c r="G100" s="13" t="s">
        <v>17</v>
      </c>
      <c r="H100" s="13" t="s">
        <v>18</v>
      </c>
      <c r="I100" s="13" t="s">
        <v>16</v>
      </c>
      <c r="J100" s="14" t="str">
        <f t="shared" si="9"/>
        <v xml:space="preserve">  if hh_id = "020401" then ED10B(02) = 95; endif;</v>
      </c>
      <c r="K100" s="17" t="str">
        <f t="shared" si="10"/>
        <v>02040102ED10B</v>
      </c>
      <c r="L100" s="48">
        <f t="shared" si="11"/>
        <v>0</v>
      </c>
    </row>
    <row r="101" spans="1:12" s="2" customFormat="1" x14ac:dyDescent="0.5">
      <c r="A101" s="15" t="s">
        <v>150</v>
      </c>
      <c r="B101" s="15" t="s">
        <v>61</v>
      </c>
      <c r="C101" s="15" t="s">
        <v>118</v>
      </c>
      <c r="D101" s="17">
        <v>95</v>
      </c>
      <c r="E101" s="13" t="s">
        <v>19</v>
      </c>
      <c r="F101" s="13" t="s">
        <v>14</v>
      </c>
      <c r="G101" s="13" t="s">
        <v>17</v>
      </c>
      <c r="H101" s="13" t="s">
        <v>18</v>
      </c>
      <c r="I101" s="13" t="s">
        <v>16</v>
      </c>
      <c r="J101" s="14" t="str">
        <f t="shared" si="9"/>
        <v xml:space="preserve">  if hh_id = "020401" then ED16B(02) = 95; endif;</v>
      </c>
      <c r="K101" s="17" t="str">
        <f t="shared" si="10"/>
        <v>02040102ED16B</v>
      </c>
      <c r="L101" s="48">
        <f t="shared" si="11"/>
        <v>0</v>
      </c>
    </row>
    <row r="102" spans="1:12" s="2" customFormat="1" x14ac:dyDescent="0.5">
      <c r="A102" s="15" t="s">
        <v>150</v>
      </c>
      <c r="B102" s="15" t="s">
        <v>61</v>
      </c>
      <c r="C102" s="15" t="s">
        <v>113</v>
      </c>
      <c r="D102" s="17">
        <v>95</v>
      </c>
      <c r="E102" s="13" t="s">
        <v>19</v>
      </c>
      <c r="F102" s="13" t="s">
        <v>14</v>
      </c>
      <c r="G102" s="13" t="s">
        <v>17</v>
      </c>
      <c r="H102" s="13" t="s">
        <v>18</v>
      </c>
      <c r="I102" s="13" t="s">
        <v>16</v>
      </c>
      <c r="J102" s="14" t="str">
        <f t="shared" si="9"/>
        <v xml:space="preserve">  if hh_id = "020401" then ED5B(02) = 95; endif;</v>
      </c>
      <c r="K102" s="17" t="str">
        <f t="shared" si="10"/>
        <v>02040102ED5B</v>
      </c>
      <c r="L102" s="48">
        <f t="shared" si="11"/>
        <v>0</v>
      </c>
    </row>
    <row r="103" spans="1:12" s="2" customFormat="1" x14ac:dyDescent="0.5">
      <c r="A103" s="15" t="s">
        <v>73</v>
      </c>
      <c r="B103" s="15" t="s">
        <v>67</v>
      </c>
      <c r="C103" s="15" t="s">
        <v>53</v>
      </c>
      <c r="D103" s="17">
        <v>3</v>
      </c>
      <c r="E103" s="13" t="s">
        <v>19</v>
      </c>
      <c r="F103" s="13" t="s">
        <v>14</v>
      </c>
      <c r="G103" s="13" t="s">
        <v>17</v>
      </c>
      <c r="H103" s="13" t="s">
        <v>18</v>
      </c>
      <c r="I103" s="13" t="s">
        <v>16</v>
      </c>
      <c r="J103" s="14" t="str">
        <f t="shared" si="9"/>
        <v xml:space="preserve">  if hh_id = "020403" then HL3(03) = 3; endif;</v>
      </c>
      <c r="K103" s="17" t="str">
        <f t="shared" si="10"/>
        <v>02040303HL3</v>
      </c>
      <c r="L103" s="48">
        <f t="shared" si="11"/>
        <v>0</v>
      </c>
    </row>
    <row r="104" spans="1:12" s="2" customFormat="1" x14ac:dyDescent="0.5">
      <c r="A104" s="15" t="s">
        <v>74</v>
      </c>
      <c r="B104" s="15" t="s">
        <v>67</v>
      </c>
      <c r="C104" s="15" t="s">
        <v>53</v>
      </c>
      <c r="D104" s="17">
        <v>2</v>
      </c>
      <c r="E104" s="13" t="s">
        <v>19</v>
      </c>
      <c r="F104" s="13" t="s">
        <v>14</v>
      </c>
      <c r="G104" s="13" t="s">
        <v>17</v>
      </c>
      <c r="H104" s="13" t="s">
        <v>18</v>
      </c>
      <c r="I104" s="13" t="s">
        <v>16</v>
      </c>
      <c r="J104" s="14" t="str">
        <f t="shared" si="9"/>
        <v xml:space="preserve">  if hh_id = "020501" then HL3(03) = 2; endif;</v>
      </c>
      <c r="K104" s="17" t="str">
        <f t="shared" si="10"/>
        <v>02050103HL3</v>
      </c>
      <c r="L104" s="48">
        <f t="shared" si="11"/>
        <v>0</v>
      </c>
    </row>
    <row r="105" spans="1:12" s="2" customFormat="1" x14ac:dyDescent="0.5">
      <c r="A105" s="15" t="s">
        <v>74</v>
      </c>
      <c r="B105" s="15" t="s">
        <v>48</v>
      </c>
      <c r="C105" s="15" t="s">
        <v>53</v>
      </c>
      <c r="D105" s="17">
        <v>3</v>
      </c>
      <c r="E105" s="13" t="s">
        <v>19</v>
      </c>
      <c r="F105" s="13" t="s">
        <v>14</v>
      </c>
      <c r="G105" s="13" t="s">
        <v>17</v>
      </c>
      <c r="H105" s="13" t="s">
        <v>18</v>
      </c>
      <c r="I105" s="13" t="s">
        <v>16</v>
      </c>
      <c r="J105" s="14" t="str">
        <f t="shared" si="9"/>
        <v xml:space="preserve">  if hh_id = "020501" then HL3(06) = 3; endif;</v>
      </c>
      <c r="K105" s="17" t="str">
        <f t="shared" si="10"/>
        <v>02050106HL3</v>
      </c>
      <c r="L105" s="48">
        <f t="shared" si="11"/>
        <v>0</v>
      </c>
    </row>
    <row r="106" spans="1:12" s="2" customFormat="1" x14ac:dyDescent="0.5">
      <c r="A106" s="15" t="s">
        <v>75</v>
      </c>
      <c r="B106" s="15" t="s">
        <v>67</v>
      </c>
      <c r="C106" s="15" t="s">
        <v>53</v>
      </c>
      <c r="D106" s="17">
        <v>3</v>
      </c>
      <c r="E106" s="13" t="s">
        <v>19</v>
      </c>
      <c r="F106" s="13" t="s">
        <v>14</v>
      </c>
      <c r="G106" s="13" t="s">
        <v>17</v>
      </c>
      <c r="H106" s="13" t="s">
        <v>18</v>
      </c>
      <c r="I106" s="13" t="s">
        <v>16</v>
      </c>
      <c r="J106" s="14" t="str">
        <f t="shared" si="9"/>
        <v xml:space="preserve">  if hh_id = "020707" then HL3(03) = 3; endif;</v>
      </c>
      <c r="K106" s="17" t="str">
        <f t="shared" si="10"/>
        <v>02070703HL3</v>
      </c>
      <c r="L106" s="48">
        <f t="shared" si="11"/>
        <v>0</v>
      </c>
    </row>
    <row r="107" spans="1:12" s="2" customFormat="1" x14ac:dyDescent="0.5">
      <c r="A107" s="15" t="s">
        <v>76</v>
      </c>
      <c r="B107" s="15" t="s">
        <v>61</v>
      </c>
      <c r="C107" s="15" t="s">
        <v>53</v>
      </c>
      <c r="D107" s="17">
        <v>2</v>
      </c>
      <c r="E107" s="13" t="s">
        <v>19</v>
      </c>
      <c r="F107" s="13" t="s">
        <v>14</v>
      </c>
      <c r="G107" s="13" t="s">
        <v>17</v>
      </c>
      <c r="H107" s="13" t="s">
        <v>18</v>
      </c>
      <c r="I107" s="13" t="s">
        <v>16</v>
      </c>
      <c r="J107" s="14" t="str">
        <f t="shared" si="9"/>
        <v xml:space="preserve">  if hh_id = "020801" then HL3(02) = 2; endif;</v>
      </c>
      <c r="K107" s="17" t="str">
        <f t="shared" si="10"/>
        <v>02080102HL3</v>
      </c>
      <c r="L107" s="48">
        <f t="shared" si="11"/>
        <v>0</v>
      </c>
    </row>
    <row r="108" spans="1:12" s="2" customFormat="1" x14ac:dyDescent="0.5">
      <c r="A108" s="15" t="s">
        <v>151</v>
      </c>
      <c r="B108" s="15" t="s">
        <v>52</v>
      </c>
      <c r="C108" s="15" t="s">
        <v>117</v>
      </c>
      <c r="D108" s="17">
        <v>95</v>
      </c>
      <c r="E108" s="13" t="s">
        <v>19</v>
      </c>
      <c r="F108" s="13" t="s">
        <v>14</v>
      </c>
      <c r="G108" s="13" t="s">
        <v>17</v>
      </c>
      <c r="H108" s="13" t="s">
        <v>18</v>
      </c>
      <c r="I108" s="13" t="s">
        <v>16</v>
      </c>
      <c r="J108" s="14" t="str">
        <f t="shared" si="9"/>
        <v xml:space="preserve">  if hh_id = "020902" then ED10B(05) = 95; endif;</v>
      </c>
      <c r="K108" s="17" t="str">
        <f t="shared" si="10"/>
        <v>02090205ED10B</v>
      </c>
      <c r="L108" s="48">
        <f t="shared" si="11"/>
        <v>0</v>
      </c>
    </row>
    <row r="109" spans="1:12" s="2" customFormat="1" x14ac:dyDescent="0.5">
      <c r="A109" s="15" t="s">
        <v>151</v>
      </c>
      <c r="B109" s="15" t="s">
        <v>52</v>
      </c>
      <c r="C109" s="15" t="s">
        <v>118</v>
      </c>
      <c r="D109" s="17">
        <v>95</v>
      </c>
      <c r="E109" s="13" t="s">
        <v>19</v>
      </c>
      <c r="F109" s="13" t="s">
        <v>14</v>
      </c>
      <c r="G109" s="13" t="s">
        <v>17</v>
      </c>
      <c r="H109" s="13" t="s">
        <v>18</v>
      </c>
      <c r="I109" s="13" t="s">
        <v>16</v>
      </c>
      <c r="J109" s="14" t="str">
        <f t="shared" si="9"/>
        <v xml:space="preserve">  if hh_id = "020902" then ED16B(05) = 95; endif;</v>
      </c>
      <c r="K109" s="17" t="str">
        <f t="shared" si="10"/>
        <v>02090205ED16B</v>
      </c>
      <c r="L109" s="48">
        <f t="shared" si="11"/>
        <v>0</v>
      </c>
    </row>
    <row r="110" spans="1:12" s="2" customFormat="1" x14ac:dyDescent="0.5">
      <c r="A110" s="15" t="s">
        <v>151</v>
      </c>
      <c r="B110" s="15" t="s">
        <v>52</v>
      </c>
      <c r="C110" s="15" t="s">
        <v>113</v>
      </c>
      <c r="D110" s="17">
        <v>95</v>
      </c>
      <c r="E110" s="13" t="s">
        <v>19</v>
      </c>
      <c r="F110" s="13" t="s">
        <v>14</v>
      </c>
      <c r="G110" s="13" t="s">
        <v>17</v>
      </c>
      <c r="H110" s="13" t="s">
        <v>18</v>
      </c>
      <c r="I110" s="13" t="s">
        <v>16</v>
      </c>
      <c r="J110" s="14" t="str">
        <f t="shared" si="9"/>
        <v xml:space="preserve">  if hh_id = "020902" then ED5B(05) = 95; endif;</v>
      </c>
      <c r="K110" s="17" t="str">
        <f t="shared" si="10"/>
        <v>02090205ED5B</v>
      </c>
      <c r="L110" s="48">
        <f t="shared" si="11"/>
        <v>0</v>
      </c>
    </row>
    <row r="111" spans="1:12" s="2" customFormat="1" x14ac:dyDescent="0.5">
      <c r="A111" s="15" t="s">
        <v>77</v>
      </c>
      <c r="B111" s="15" t="s">
        <v>52</v>
      </c>
      <c r="C111" s="15" t="s">
        <v>53</v>
      </c>
      <c r="D111" s="17">
        <v>5</v>
      </c>
      <c r="E111" s="13" t="s">
        <v>19</v>
      </c>
      <c r="F111" s="13" t="s">
        <v>14</v>
      </c>
      <c r="G111" s="13" t="s">
        <v>17</v>
      </c>
      <c r="H111" s="13" t="s">
        <v>18</v>
      </c>
      <c r="I111" s="13" t="s">
        <v>16</v>
      </c>
      <c r="J111" s="14" t="str">
        <f t="shared" si="9"/>
        <v xml:space="preserve">  if hh_id = "020906" then HL3(05) = 5; endif;</v>
      </c>
      <c r="K111" s="17" t="str">
        <f t="shared" si="10"/>
        <v>02090605HL3</v>
      </c>
      <c r="L111" s="48">
        <f t="shared" si="11"/>
        <v>0</v>
      </c>
    </row>
    <row r="112" spans="1:12" s="2" customFormat="1" x14ac:dyDescent="0.5">
      <c r="A112" s="15" t="s">
        <v>1392</v>
      </c>
      <c r="B112" s="15" t="s">
        <v>55</v>
      </c>
      <c r="C112" s="15" t="s">
        <v>122</v>
      </c>
      <c r="D112" s="17">
        <v>36</v>
      </c>
      <c r="E112" s="13" t="s">
        <v>19</v>
      </c>
      <c r="F112" s="13" t="s">
        <v>14</v>
      </c>
      <c r="G112" s="13" t="s">
        <v>17</v>
      </c>
      <c r="H112" s="13" t="s">
        <v>18</v>
      </c>
      <c r="I112" s="13" t="s">
        <v>16</v>
      </c>
      <c r="J112" s="14" t="str">
        <f t="shared" si="9"/>
        <v xml:space="preserve">  if hh_id = "020912" then HL6(04) = 36; endif;</v>
      </c>
      <c r="K112" s="17" t="str">
        <f t="shared" si="10"/>
        <v>02091204HL6</v>
      </c>
      <c r="L112" s="48">
        <f t="shared" si="11"/>
        <v>0</v>
      </c>
    </row>
    <row r="113" spans="1:12" s="2" customFormat="1" x14ac:dyDescent="0.5">
      <c r="A113" s="15" t="s">
        <v>78</v>
      </c>
      <c r="B113" s="15" t="s">
        <v>67</v>
      </c>
      <c r="C113" s="15" t="s">
        <v>53</v>
      </c>
      <c r="D113" s="17">
        <v>4</v>
      </c>
      <c r="E113" s="13" t="s">
        <v>19</v>
      </c>
      <c r="F113" s="13" t="s">
        <v>14</v>
      </c>
      <c r="G113" s="13" t="s">
        <v>17</v>
      </c>
      <c r="H113" s="13" t="s">
        <v>18</v>
      </c>
      <c r="I113" s="13" t="s">
        <v>16</v>
      </c>
      <c r="J113" s="14" t="str">
        <f t="shared" si="9"/>
        <v xml:space="preserve">  if hh_id = "021001" then HL3(03) = 4; endif;</v>
      </c>
      <c r="K113" s="17" t="str">
        <f t="shared" si="10"/>
        <v>02100103HL3</v>
      </c>
      <c r="L113" s="48">
        <f t="shared" si="11"/>
        <v>0</v>
      </c>
    </row>
    <row r="114" spans="1:12" s="2" customFormat="1" x14ac:dyDescent="0.5">
      <c r="A114" s="15" t="s">
        <v>79</v>
      </c>
      <c r="B114" s="15" t="s">
        <v>48</v>
      </c>
      <c r="C114" s="15" t="s">
        <v>53</v>
      </c>
      <c r="D114" s="17" t="s">
        <v>36</v>
      </c>
      <c r="E114" s="13" t="s">
        <v>19</v>
      </c>
      <c r="F114" s="13" t="s">
        <v>14</v>
      </c>
      <c r="G114" s="13" t="s">
        <v>17</v>
      </c>
      <c r="H114" s="13" t="s">
        <v>18</v>
      </c>
      <c r="I114" s="13" t="s">
        <v>16</v>
      </c>
      <c r="J114" s="14" t="str">
        <f t="shared" si="9"/>
        <v xml:space="preserve">  if hh_id = "021106" then HL3(06) = 12; endif;</v>
      </c>
      <c r="K114" s="17" t="str">
        <f t="shared" si="10"/>
        <v>02110606HL3</v>
      </c>
      <c r="L114" s="48">
        <f t="shared" si="11"/>
        <v>0</v>
      </c>
    </row>
    <row r="115" spans="1:12" s="2" customFormat="1" x14ac:dyDescent="0.5">
      <c r="A115" s="15" t="s">
        <v>152</v>
      </c>
      <c r="B115" s="15" t="s">
        <v>48</v>
      </c>
      <c r="C115" s="15" t="s">
        <v>116</v>
      </c>
      <c r="D115" s="17" t="s">
        <v>153</v>
      </c>
      <c r="E115" s="13" t="s">
        <v>19</v>
      </c>
      <c r="F115" s="13" t="s">
        <v>14</v>
      </c>
      <c r="G115" s="13" t="s">
        <v>17</v>
      </c>
      <c r="H115" s="13" t="s">
        <v>18</v>
      </c>
      <c r="I115" s="13" t="s">
        <v>16</v>
      </c>
      <c r="J115" s="14" t="str">
        <f t="shared" si="9"/>
        <v xml:space="preserve">  if hh_id = "021108" then ED10A(06) = 5; endif;</v>
      </c>
      <c r="K115" s="17" t="str">
        <f t="shared" si="10"/>
        <v>02110806ED10A</v>
      </c>
      <c r="L115" s="48">
        <f t="shared" si="11"/>
        <v>0</v>
      </c>
    </row>
    <row r="116" spans="1:12" s="2" customFormat="1" x14ac:dyDescent="0.5">
      <c r="A116" s="15" t="s">
        <v>152</v>
      </c>
      <c r="B116" s="15" t="s">
        <v>48</v>
      </c>
      <c r="C116" s="15" t="s">
        <v>117</v>
      </c>
      <c r="D116" s="17">
        <v>2</v>
      </c>
      <c r="E116" s="13" t="s">
        <v>19</v>
      </c>
      <c r="F116" s="13" t="s">
        <v>14</v>
      </c>
      <c r="G116" s="13" t="s">
        <v>17</v>
      </c>
      <c r="H116" s="13" t="s">
        <v>18</v>
      </c>
      <c r="I116" s="13" t="s">
        <v>16</v>
      </c>
      <c r="J116" s="14" t="str">
        <f t="shared" si="9"/>
        <v xml:space="preserve">  if hh_id = "021108" then ED10B(06) = 2; endif;</v>
      </c>
      <c r="K116" s="17" t="str">
        <f t="shared" si="10"/>
        <v>02110806ED10B</v>
      </c>
      <c r="L116" s="48">
        <f t="shared" si="11"/>
        <v>0</v>
      </c>
    </row>
    <row r="117" spans="1:12" s="2" customFormat="1" x14ac:dyDescent="0.5">
      <c r="A117" s="15" t="s">
        <v>152</v>
      </c>
      <c r="B117" s="15" t="s">
        <v>48</v>
      </c>
      <c r="C117" s="15" t="s">
        <v>118</v>
      </c>
      <c r="D117" s="17" t="s">
        <v>115</v>
      </c>
      <c r="E117" s="13" t="s">
        <v>19</v>
      </c>
      <c r="F117" s="13" t="s">
        <v>14</v>
      </c>
      <c r="G117" s="13" t="s">
        <v>17</v>
      </c>
      <c r="H117" s="13" t="s">
        <v>18</v>
      </c>
      <c r="I117" s="13" t="s">
        <v>16</v>
      </c>
      <c r="J117" s="14" t="str">
        <f t="shared" si="9"/>
        <v xml:space="preserve">  if hh_id = "021108" then ED16B(06) = 01; endif;</v>
      </c>
      <c r="K117" s="17" t="str">
        <f t="shared" si="10"/>
        <v>02110806ED16B</v>
      </c>
      <c r="L117" s="48">
        <f t="shared" si="11"/>
        <v>0</v>
      </c>
    </row>
    <row r="118" spans="1:12" s="2" customFormat="1" x14ac:dyDescent="0.5">
      <c r="A118" s="15" t="s">
        <v>154</v>
      </c>
      <c r="B118" s="15" t="s">
        <v>55</v>
      </c>
      <c r="C118" s="15" t="s">
        <v>122</v>
      </c>
      <c r="D118" s="17" t="s">
        <v>45</v>
      </c>
      <c r="E118" s="13" t="s">
        <v>19</v>
      </c>
      <c r="F118" s="13" t="s">
        <v>14</v>
      </c>
      <c r="G118" s="13" t="s">
        <v>17</v>
      </c>
      <c r="H118" s="13" t="s">
        <v>18</v>
      </c>
      <c r="I118" s="13" t="s">
        <v>16</v>
      </c>
      <c r="J118" s="14" t="str">
        <f t="shared" si="9"/>
        <v xml:space="preserve">  if hh_id = "021109" then HL6(04) = 08; endif;</v>
      </c>
      <c r="K118" s="17" t="str">
        <f t="shared" si="10"/>
        <v>02110904HL6</v>
      </c>
      <c r="L118" s="48">
        <f t="shared" si="11"/>
        <v>0</v>
      </c>
    </row>
    <row r="119" spans="1:12" s="2" customFormat="1" x14ac:dyDescent="0.5">
      <c r="A119" s="15" t="s">
        <v>80</v>
      </c>
      <c r="B119" s="15" t="s">
        <v>48</v>
      </c>
      <c r="C119" s="15" t="s">
        <v>53</v>
      </c>
      <c r="D119" s="17" t="s">
        <v>36</v>
      </c>
      <c r="E119" s="13" t="s">
        <v>19</v>
      </c>
      <c r="F119" s="13" t="s">
        <v>14</v>
      </c>
      <c r="G119" s="13" t="s">
        <v>17</v>
      </c>
      <c r="H119" s="13" t="s">
        <v>18</v>
      </c>
      <c r="I119" s="13" t="s">
        <v>16</v>
      </c>
      <c r="J119" s="14" t="str">
        <f t="shared" si="9"/>
        <v xml:space="preserve">  if hh_id = "021110" then HL3(06) = 12; endif;</v>
      </c>
      <c r="K119" s="17" t="str">
        <f t="shared" si="10"/>
        <v>02111006HL3</v>
      </c>
      <c r="L119" s="48">
        <f t="shared" si="11"/>
        <v>0</v>
      </c>
    </row>
    <row r="120" spans="1:12" s="2" customFormat="1" x14ac:dyDescent="0.5">
      <c r="A120" s="15" t="s">
        <v>80</v>
      </c>
      <c r="B120" s="15" t="s">
        <v>81</v>
      </c>
      <c r="C120" s="15" t="s">
        <v>53</v>
      </c>
      <c r="D120" s="17" t="s">
        <v>36</v>
      </c>
      <c r="E120" s="13" t="s">
        <v>19</v>
      </c>
      <c r="F120" s="13" t="s">
        <v>14</v>
      </c>
      <c r="G120" s="13" t="s">
        <v>17</v>
      </c>
      <c r="H120" s="13" t="s">
        <v>18</v>
      </c>
      <c r="I120" s="13" t="s">
        <v>16</v>
      </c>
      <c r="J120" s="14" t="str">
        <f t="shared" si="9"/>
        <v xml:space="preserve">  if hh_id = "021110" then HL3(07) = 12; endif;</v>
      </c>
      <c r="K120" s="17" t="str">
        <f t="shared" si="10"/>
        <v>02111007HL3</v>
      </c>
      <c r="L120" s="48">
        <f t="shared" si="11"/>
        <v>0</v>
      </c>
    </row>
    <row r="121" spans="1:12" s="2" customFormat="1" x14ac:dyDescent="0.5">
      <c r="A121" s="15" t="s">
        <v>155</v>
      </c>
      <c r="B121" s="15" t="s">
        <v>67</v>
      </c>
      <c r="C121" s="15" t="s">
        <v>412</v>
      </c>
      <c r="D121" s="17">
        <v>3</v>
      </c>
      <c r="E121" s="13" t="s">
        <v>19</v>
      </c>
      <c r="F121" s="13" t="s">
        <v>14</v>
      </c>
      <c r="G121" s="13" t="s">
        <v>17</v>
      </c>
      <c r="H121" s="13" t="s">
        <v>18</v>
      </c>
      <c r="I121" s="13" t="s">
        <v>16</v>
      </c>
      <c r="J121" s="14" t="str">
        <f t="shared" si="9"/>
        <v xml:space="preserve">  if hh_id = "021206" then ED10C(03) = 3; endif;</v>
      </c>
      <c r="K121" s="17" t="str">
        <f t="shared" si="10"/>
        <v>02120603ED10C</v>
      </c>
      <c r="L121" s="48">
        <f t="shared" si="11"/>
        <v>0</v>
      </c>
    </row>
    <row r="122" spans="1:12" s="2" customFormat="1" x14ac:dyDescent="0.5">
      <c r="A122" s="15" t="s">
        <v>155</v>
      </c>
      <c r="B122" s="15" t="s">
        <v>67</v>
      </c>
      <c r="C122" s="15" t="s">
        <v>132</v>
      </c>
      <c r="D122" s="17">
        <v>1</v>
      </c>
      <c r="E122" s="13" t="s">
        <v>19</v>
      </c>
      <c r="F122" s="13" t="s">
        <v>14</v>
      </c>
      <c r="G122" s="13" t="s">
        <v>17</v>
      </c>
      <c r="H122" s="13" t="s">
        <v>18</v>
      </c>
      <c r="I122" s="13" t="s">
        <v>16</v>
      </c>
      <c r="J122" s="14" t="str">
        <f t="shared" si="9"/>
        <v xml:space="preserve">  if hh_id = "021206" then ED15(03) = 1; endif;</v>
      </c>
      <c r="K122" s="17" t="str">
        <f t="shared" si="10"/>
        <v>02120603ED15</v>
      </c>
      <c r="L122" s="48">
        <f t="shared" si="11"/>
        <v>0</v>
      </c>
    </row>
    <row r="123" spans="1:12" s="2" customFormat="1" x14ac:dyDescent="0.5">
      <c r="A123" s="15" t="s">
        <v>155</v>
      </c>
      <c r="B123" s="15" t="s">
        <v>67</v>
      </c>
      <c r="C123" s="15" t="s">
        <v>140</v>
      </c>
      <c r="D123" s="17">
        <v>2</v>
      </c>
      <c r="E123" s="13" t="s">
        <v>19</v>
      </c>
      <c r="F123" s="13" t="s">
        <v>14</v>
      </c>
      <c r="G123" s="13" t="s">
        <v>17</v>
      </c>
      <c r="H123" s="13" t="s">
        <v>18</v>
      </c>
      <c r="I123" s="13" t="s">
        <v>16</v>
      </c>
      <c r="J123" s="14" t="str">
        <f t="shared" si="9"/>
        <v xml:space="preserve">  if hh_id = "021206" then ED16A(03) = 2; endif;</v>
      </c>
      <c r="K123" s="17" t="str">
        <f t="shared" si="10"/>
        <v>02120603ED16A</v>
      </c>
      <c r="L123" s="48">
        <f t="shared" si="11"/>
        <v>0</v>
      </c>
    </row>
    <row r="124" spans="1:12" s="2" customFormat="1" x14ac:dyDescent="0.5">
      <c r="A124" s="15" t="s">
        <v>155</v>
      </c>
      <c r="B124" s="15" t="s">
        <v>67</v>
      </c>
      <c r="C124" s="15" t="s">
        <v>118</v>
      </c>
      <c r="D124" s="17">
        <v>2</v>
      </c>
      <c r="E124" s="13" t="s">
        <v>19</v>
      </c>
      <c r="F124" s="13" t="s">
        <v>14</v>
      </c>
      <c r="G124" s="13" t="s">
        <v>17</v>
      </c>
      <c r="H124" s="13" t="s">
        <v>18</v>
      </c>
      <c r="I124" s="13" t="s">
        <v>16</v>
      </c>
      <c r="J124" s="14" t="str">
        <f t="shared" si="9"/>
        <v xml:space="preserve">  if hh_id = "021206" then ED16B(03) = 2; endif;</v>
      </c>
      <c r="K124" s="17" t="str">
        <f t="shared" si="10"/>
        <v>02120603ED16B</v>
      </c>
      <c r="L124" s="48">
        <f t="shared" si="11"/>
        <v>0</v>
      </c>
    </row>
    <row r="125" spans="1:12" s="2" customFormat="1" x14ac:dyDescent="0.5">
      <c r="A125" s="15" t="s">
        <v>156</v>
      </c>
      <c r="B125" s="15" t="s">
        <v>67</v>
      </c>
      <c r="C125" s="15" t="s">
        <v>117</v>
      </c>
      <c r="D125" s="17">
        <v>95</v>
      </c>
      <c r="E125" s="13" t="s">
        <v>19</v>
      </c>
      <c r="F125" s="13" t="s">
        <v>14</v>
      </c>
      <c r="G125" s="13" t="s">
        <v>17</v>
      </c>
      <c r="H125" s="13" t="s">
        <v>18</v>
      </c>
      <c r="I125" s="13" t="s">
        <v>16</v>
      </c>
      <c r="J125" s="14" t="str">
        <f t="shared" si="9"/>
        <v xml:space="preserve">  if hh_id = "021207" then ED10B(03) = 95; endif;</v>
      </c>
      <c r="K125" s="17" t="str">
        <f t="shared" si="10"/>
        <v>02120703ED10B</v>
      </c>
      <c r="L125" s="48">
        <f t="shared" si="11"/>
        <v>0</v>
      </c>
    </row>
    <row r="126" spans="1:12" s="2" customFormat="1" x14ac:dyDescent="0.5">
      <c r="A126" s="15" t="s">
        <v>156</v>
      </c>
      <c r="B126" s="15" t="s">
        <v>67</v>
      </c>
      <c r="C126" s="15" t="s">
        <v>113</v>
      </c>
      <c r="D126" s="17">
        <v>95</v>
      </c>
      <c r="E126" s="13" t="s">
        <v>19</v>
      </c>
      <c r="F126" s="13" t="s">
        <v>14</v>
      </c>
      <c r="G126" s="13" t="s">
        <v>17</v>
      </c>
      <c r="H126" s="13" t="s">
        <v>18</v>
      </c>
      <c r="I126" s="13" t="s">
        <v>16</v>
      </c>
      <c r="J126" s="14" t="str">
        <f t="shared" si="9"/>
        <v xml:space="preserve">  if hh_id = "021207" then ED5B(03) = 95; endif;</v>
      </c>
      <c r="K126" s="17" t="str">
        <f t="shared" si="10"/>
        <v>02120703ED5B</v>
      </c>
      <c r="L126" s="48">
        <f t="shared" si="11"/>
        <v>0</v>
      </c>
    </row>
    <row r="127" spans="1:12" s="2" customFormat="1" x14ac:dyDescent="0.5">
      <c r="A127" s="15" t="s">
        <v>82</v>
      </c>
      <c r="B127" s="15" t="s">
        <v>55</v>
      </c>
      <c r="C127" s="15" t="s">
        <v>53</v>
      </c>
      <c r="D127" s="17">
        <v>4</v>
      </c>
      <c r="E127" s="13" t="s">
        <v>19</v>
      </c>
      <c r="F127" s="13" t="s">
        <v>14</v>
      </c>
      <c r="G127" s="13" t="s">
        <v>17</v>
      </c>
      <c r="H127" s="13" t="s">
        <v>18</v>
      </c>
      <c r="I127" s="13" t="s">
        <v>16</v>
      </c>
      <c r="J127" s="14" t="str">
        <f t="shared" si="9"/>
        <v xml:space="preserve">  if hh_id = "021318" then HL3(04) = 4; endif;</v>
      </c>
      <c r="K127" s="17" t="str">
        <f t="shared" si="10"/>
        <v>02131804HL3</v>
      </c>
      <c r="L127" s="48">
        <f t="shared" si="11"/>
        <v>0</v>
      </c>
    </row>
    <row r="128" spans="1:12" s="2" customFormat="1" x14ac:dyDescent="0.5">
      <c r="A128" s="15" t="s">
        <v>1418</v>
      </c>
      <c r="B128" s="15" t="s">
        <v>48</v>
      </c>
      <c r="C128" s="15" t="s">
        <v>122</v>
      </c>
      <c r="D128" s="17">
        <v>2</v>
      </c>
      <c r="E128" s="13" t="s">
        <v>19</v>
      </c>
      <c r="F128" s="13" t="s">
        <v>14</v>
      </c>
      <c r="G128" s="13" t="s">
        <v>17</v>
      </c>
      <c r="H128" s="13" t="s">
        <v>18</v>
      </c>
      <c r="I128" s="13" t="s">
        <v>16</v>
      </c>
      <c r="J128" s="14" t="str">
        <f t="shared" si="9"/>
        <v xml:space="preserve">  if hh_id = "021808" then HL6(06) = 2; endif;</v>
      </c>
      <c r="K128" s="17" t="str">
        <f t="shared" si="10"/>
        <v>02180806HL6</v>
      </c>
      <c r="L128" s="48">
        <f t="shared" si="11"/>
        <v>0</v>
      </c>
    </row>
    <row r="129" spans="1:12" s="2" customFormat="1" x14ac:dyDescent="0.5">
      <c r="A129" s="15" t="s">
        <v>1399</v>
      </c>
      <c r="B129" s="15" t="s">
        <v>67</v>
      </c>
      <c r="C129" s="15" t="s">
        <v>122</v>
      </c>
      <c r="D129" s="15" t="s">
        <v>163</v>
      </c>
      <c r="E129" s="13" t="s">
        <v>19</v>
      </c>
      <c r="F129" s="13" t="s">
        <v>14</v>
      </c>
      <c r="G129" s="13" t="s">
        <v>17</v>
      </c>
      <c r="H129" s="13" t="s">
        <v>18</v>
      </c>
      <c r="I129" s="13" t="s">
        <v>16</v>
      </c>
      <c r="J129" s="14" t="str">
        <f t="shared" si="9"/>
        <v xml:space="preserve">  if hh_id = "022203" then HL6(03) = 3; endif;</v>
      </c>
      <c r="K129" s="17" t="str">
        <f t="shared" si="10"/>
        <v>02220303HL6</v>
      </c>
      <c r="L129" s="48">
        <f t="shared" si="11"/>
        <v>0</v>
      </c>
    </row>
    <row r="130" spans="1:12" s="2" customFormat="1" x14ac:dyDescent="0.5">
      <c r="A130" s="15" t="s">
        <v>157</v>
      </c>
      <c r="B130" s="15" t="s">
        <v>67</v>
      </c>
      <c r="C130" s="15" t="s">
        <v>122</v>
      </c>
      <c r="D130" s="15" t="s">
        <v>163</v>
      </c>
      <c r="E130" s="13" t="s">
        <v>19</v>
      </c>
      <c r="F130" s="13" t="s">
        <v>14</v>
      </c>
      <c r="G130" s="13" t="s">
        <v>17</v>
      </c>
      <c r="H130" s="13" t="s">
        <v>18</v>
      </c>
      <c r="I130" s="13" t="s">
        <v>16</v>
      </c>
      <c r="J130" s="14" t="str">
        <f t="shared" si="9"/>
        <v xml:space="preserve">  if hh_id = "022303" then HL6(03) = 3; endif;</v>
      </c>
      <c r="K130" s="17" t="str">
        <f t="shared" si="10"/>
        <v>02230303HL6</v>
      </c>
      <c r="L130" s="48">
        <f t="shared" si="11"/>
        <v>0</v>
      </c>
    </row>
    <row r="131" spans="1:12" s="2" customFormat="1" x14ac:dyDescent="0.5">
      <c r="A131" s="15" t="s">
        <v>158</v>
      </c>
      <c r="B131" s="15" t="s">
        <v>55</v>
      </c>
      <c r="C131" s="15" t="s">
        <v>117</v>
      </c>
      <c r="D131" s="17">
        <v>95</v>
      </c>
      <c r="E131" s="13" t="s">
        <v>19</v>
      </c>
      <c r="F131" s="13" t="s">
        <v>14</v>
      </c>
      <c r="G131" s="13" t="s">
        <v>17</v>
      </c>
      <c r="H131" s="13" t="s">
        <v>18</v>
      </c>
      <c r="I131" s="13" t="s">
        <v>16</v>
      </c>
      <c r="J131" s="14" t="str">
        <f t="shared" si="9"/>
        <v xml:space="preserve">  if hh_id = "022307" then ED10B(04) = 95; endif;</v>
      </c>
      <c r="K131" s="17" t="str">
        <f t="shared" si="10"/>
        <v>02230704ED10B</v>
      </c>
      <c r="L131" s="48">
        <f t="shared" ref="L131:L194" si="18">IF(K131=K133,1,0)</f>
        <v>0</v>
      </c>
    </row>
    <row r="132" spans="1:12" s="2" customFormat="1" x14ac:dyDescent="0.5">
      <c r="A132" s="15" t="s">
        <v>158</v>
      </c>
      <c r="B132" s="15" t="s">
        <v>55</v>
      </c>
      <c r="C132" s="15" t="s">
        <v>118</v>
      </c>
      <c r="D132" s="17">
        <v>95</v>
      </c>
      <c r="E132" s="13" t="s">
        <v>19</v>
      </c>
      <c r="F132" s="13" t="s">
        <v>14</v>
      </c>
      <c r="G132" s="13" t="s">
        <v>17</v>
      </c>
      <c r="H132" s="13" t="s">
        <v>18</v>
      </c>
      <c r="I132" s="13" t="s">
        <v>16</v>
      </c>
      <c r="J132" s="14" t="str">
        <f t="shared" si="9"/>
        <v xml:space="preserve">  if hh_id = "022307" then ED16B(04) = 95; endif;</v>
      </c>
      <c r="K132" s="17" t="str">
        <f t="shared" si="10"/>
        <v>02230704ED16B</v>
      </c>
      <c r="L132" s="48">
        <f t="shared" si="18"/>
        <v>0</v>
      </c>
    </row>
    <row r="133" spans="1:12" s="2" customFormat="1" x14ac:dyDescent="0.5">
      <c r="A133" s="15" t="s">
        <v>158</v>
      </c>
      <c r="B133" s="15" t="s">
        <v>55</v>
      </c>
      <c r="C133" s="15" t="s">
        <v>113</v>
      </c>
      <c r="D133" s="17">
        <v>95</v>
      </c>
      <c r="E133" s="13" t="s">
        <v>19</v>
      </c>
      <c r="F133" s="13" t="s">
        <v>14</v>
      </c>
      <c r="G133" s="13" t="s">
        <v>17</v>
      </c>
      <c r="H133" s="13" t="s">
        <v>18</v>
      </c>
      <c r="I133" s="13" t="s">
        <v>16</v>
      </c>
      <c r="J133" s="14" t="str">
        <f t="shared" si="9"/>
        <v xml:space="preserve">  if hh_id = "022307" then ED5B(04) = 95; endif;</v>
      </c>
      <c r="K133" s="17" t="str">
        <f t="shared" si="10"/>
        <v>02230704ED5B</v>
      </c>
      <c r="L133" s="48">
        <f t="shared" si="18"/>
        <v>0</v>
      </c>
    </row>
    <row r="134" spans="1:12" s="2" customFormat="1" x14ac:dyDescent="0.5">
      <c r="A134" s="15" t="s">
        <v>159</v>
      </c>
      <c r="B134" s="15" t="s">
        <v>52</v>
      </c>
      <c r="C134" s="15" t="s">
        <v>117</v>
      </c>
      <c r="D134" s="17">
        <v>95</v>
      </c>
      <c r="E134" s="13" t="s">
        <v>19</v>
      </c>
      <c r="F134" s="13" t="s">
        <v>14</v>
      </c>
      <c r="G134" s="13" t="s">
        <v>17</v>
      </c>
      <c r="H134" s="13" t="s">
        <v>18</v>
      </c>
      <c r="I134" s="13" t="s">
        <v>16</v>
      </c>
      <c r="J134" s="14" t="str">
        <f t="shared" ref="J134:J197" si="19">CONCATENATE(E134,A134,F134,C134,G134,B134,H134,D134,I134)</f>
        <v xml:space="preserve">  if hh_id = "022603" then ED10B(05) = 95; endif;</v>
      </c>
      <c r="K134" s="17" t="str">
        <f t="shared" ref="K134:K197" si="20">CONCATENATE(A134,B134,C134)</f>
        <v>02260305ED10B</v>
      </c>
      <c r="L134" s="48">
        <f t="shared" si="18"/>
        <v>0</v>
      </c>
    </row>
    <row r="135" spans="1:12" s="2" customFormat="1" x14ac:dyDescent="0.5">
      <c r="A135" s="15" t="s">
        <v>159</v>
      </c>
      <c r="B135" s="15" t="s">
        <v>52</v>
      </c>
      <c r="C135" s="15" t="s">
        <v>118</v>
      </c>
      <c r="D135" s="17">
        <v>95</v>
      </c>
      <c r="E135" s="13" t="s">
        <v>19</v>
      </c>
      <c r="F135" s="13" t="s">
        <v>14</v>
      </c>
      <c r="G135" s="13" t="s">
        <v>17</v>
      </c>
      <c r="H135" s="13" t="s">
        <v>18</v>
      </c>
      <c r="I135" s="13" t="s">
        <v>16</v>
      </c>
      <c r="J135" s="14" t="str">
        <f t="shared" si="19"/>
        <v xml:space="preserve">  if hh_id = "022603" then ED16B(05) = 95; endif;</v>
      </c>
      <c r="K135" s="17" t="str">
        <f t="shared" si="20"/>
        <v>02260305ED16B</v>
      </c>
      <c r="L135" s="48">
        <f t="shared" si="18"/>
        <v>0</v>
      </c>
    </row>
    <row r="136" spans="1:12" s="2" customFormat="1" x14ac:dyDescent="0.5">
      <c r="A136" s="15" t="s">
        <v>159</v>
      </c>
      <c r="B136" s="15" t="s">
        <v>52</v>
      </c>
      <c r="C136" s="15" t="s">
        <v>113</v>
      </c>
      <c r="D136" s="17">
        <v>95</v>
      </c>
      <c r="E136" s="13" t="s">
        <v>19</v>
      </c>
      <c r="F136" s="13" t="s">
        <v>14</v>
      </c>
      <c r="G136" s="13" t="s">
        <v>17</v>
      </c>
      <c r="H136" s="13" t="s">
        <v>18</v>
      </c>
      <c r="I136" s="13" t="s">
        <v>16</v>
      </c>
      <c r="J136" s="14" t="str">
        <f t="shared" si="19"/>
        <v xml:space="preserve">  if hh_id = "022603" then ED5B(05) = 95; endif;</v>
      </c>
      <c r="K136" s="17" t="str">
        <f t="shared" si="20"/>
        <v>02260305ED5B</v>
      </c>
      <c r="L136" s="48">
        <f t="shared" si="18"/>
        <v>0</v>
      </c>
    </row>
    <row r="137" spans="1:12" s="2" customFormat="1" x14ac:dyDescent="0.5">
      <c r="A137" s="15" t="s">
        <v>160</v>
      </c>
      <c r="B137" s="15" t="s">
        <v>67</v>
      </c>
      <c r="C137" s="15" t="s">
        <v>113</v>
      </c>
      <c r="D137" s="17" t="s">
        <v>48</v>
      </c>
      <c r="E137" s="13" t="s">
        <v>19</v>
      </c>
      <c r="F137" s="13" t="s">
        <v>14</v>
      </c>
      <c r="G137" s="13" t="s">
        <v>17</v>
      </c>
      <c r="H137" s="13" t="s">
        <v>18</v>
      </c>
      <c r="I137" s="13" t="s">
        <v>16</v>
      </c>
      <c r="J137" s="14" t="str">
        <f t="shared" si="19"/>
        <v xml:space="preserve">  if hh_id = "022604" then ED5B(03) = 06; endif;</v>
      </c>
      <c r="K137" s="17" t="str">
        <f t="shared" si="20"/>
        <v>02260403ED5B</v>
      </c>
      <c r="L137" s="48">
        <f t="shared" si="18"/>
        <v>0</v>
      </c>
    </row>
    <row r="138" spans="1:12" s="2" customFormat="1" x14ac:dyDescent="0.5">
      <c r="A138" s="15" t="s">
        <v>726</v>
      </c>
      <c r="B138" s="15" t="s">
        <v>55</v>
      </c>
      <c r="C138" s="15" t="s">
        <v>124</v>
      </c>
      <c r="D138" s="17" t="s">
        <v>81</v>
      </c>
      <c r="E138" s="13" t="s">
        <v>19</v>
      </c>
      <c r="F138" s="13" t="s">
        <v>14</v>
      </c>
      <c r="G138" s="13" t="s">
        <v>17</v>
      </c>
      <c r="H138" s="13" t="s">
        <v>18</v>
      </c>
      <c r="I138" s="13" t="s">
        <v>16</v>
      </c>
      <c r="J138" s="14" t="str">
        <f t="shared" si="19"/>
        <v xml:space="preserve">  if hh_id = "022605" then HL5M(04) = 07; endif;</v>
      </c>
      <c r="K138" s="17" t="str">
        <f t="shared" si="20"/>
        <v>02260504HL5M</v>
      </c>
      <c r="L138" s="48">
        <f t="shared" si="18"/>
        <v>0</v>
      </c>
    </row>
    <row r="139" spans="1:12" s="2" customFormat="1" x14ac:dyDescent="0.5">
      <c r="A139" s="15" t="s">
        <v>727</v>
      </c>
      <c r="B139" s="15" t="s">
        <v>55</v>
      </c>
      <c r="C139" s="15" t="s">
        <v>135</v>
      </c>
      <c r="D139" s="17" t="s">
        <v>472</v>
      </c>
      <c r="E139" s="13" t="s">
        <v>19</v>
      </c>
      <c r="F139" s="13" t="s">
        <v>14</v>
      </c>
      <c r="G139" s="13" t="s">
        <v>17</v>
      </c>
      <c r="H139" s="13" t="s">
        <v>18</v>
      </c>
      <c r="I139" s="13" t="s">
        <v>16</v>
      </c>
      <c r="J139" s="14" t="str">
        <f t="shared" si="19"/>
        <v xml:space="preserve">  if hh_id = "022609" then HL21(04) = 10; endif;</v>
      </c>
      <c r="K139" s="17" t="str">
        <f t="shared" si="20"/>
        <v>02260904HL21</v>
      </c>
      <c r="L139" s="48">
        <f t="shared" si="18"/>
        <v>0</v>
      </c>
    </row>
    <row r="140" spans="1:12" s="2" customFormat="1" x14ac:dyDescent="0.5">
      <c r="A140" s="15" t="s">
        <v>83</v>
      </c>
      <c r="B140" s="15" t="s">
        <v>55</v>
      </c>
      <c r="C140" s="15" t="s">
        <v>53</v>
      </c>
      <c r="D140" s="17">
        <v>3</v>
      </c>
      <c r="E140" s="13" t="s">
        <v>19</v>
      </c>
      <c r="F140" s="13" t="s">
        <v>14</v>
      </c>
      <c r="G140" s="13" t="s">
        <v>17</v>
      </c>
      <c r="H140" s="13" t="s">
        <v>18</v>
      </c>
      <c r="I140" s="13" t="s">
        <v>16</v>
      </c>
      <c r="J140" s="14" t="str">
        <f t="shared" si="19"/>
        <v xml:space="preserve">  if hh_id = "022707" then HL3(04) = 3; endif;</v>
      </c>
      <c r="K140" s="17" t="str">
        <f t="shared" si="20"/>
        <v>02270704HL3</v>
      </c>
      <c r="L140" s="48">
        <f t="shared" si="18"/>
        <v>0</v>
      </c>
    </row>
    <row r="141" spans="1:12" s="2" customFormat="1" x14ac:dyDescent="0.5">
      <c r="A141" s="15" t="s">
        <v>84</v>
      </c>
      <c r="B141" s="15" t="s">
        <v>61</v>
      </c>
      <c r="C141" s="15" t="s">
        <v>53</v>
      </c>
      <c r="D141" s="17">
        <v>3</v>
      </c>
      <c r="E141" s="13" t="s">
        <v>19</v>
      </c>
      <c r="F141" s="13" t="s">
        <v>14</v>
      </c>
      <c r="G141" s="13" t="s">
        <v>17</v>
      </c>
      <c r="H141" s="13" t="s">
        <v>18</v>
      </c>
      <c r="I141" s="13" t="s">
        <v>16</v>
      </c>
      <c r="J141" s="14" t="str">
        <f t="shared" si="19"/>
        <v xml:space="preserve">  if hh_id = "022810" then HL3(02) = 3; endif;</v>
      </c>
      <c r="K141" s="17" t="str">
        <f t="shared" si="20"/>
        <v>02281002HL3</v>
      </c>
      <c r="L141" s="48">
        <f t="shared" si="18"/>
        <v>0</v>
      </c>
    </row>
    <row r="142" spans="1:12" s="2" customFormat="1" x14ac:dyDescent="0.5">
      <c r="A142" s="15" t="s">
        <v>1400</v>
      </c>
      <c r="B142" s="15" t="s">
        <v>52</v>
      </c>
      <c r="C142" s="15" t="s">
        <v>122</v>
      </c>
      <c r="D142" s="15" t="s">
        <v>163</v>
      </c>
      <c r="E142" s="13" t="s">
        <v>19</v>
      </c>
      <c r="F142" s="13" t="s">
        <v>14</v>
      </c>
      <c r="G142" s="13" t="s">
        <v>17</v>
      </c>
      <c r="H142" s="13" t="s">
        <v>18</v>
      </c>
      <c r="I142" s="13" t="s">
        <v>16</v>
      </c>
      <c r="J142" s="14" t="str">
        <f t="shared" si="19"/>
        <v xml:space="preserve">  if hh_id = "022910" then HL6(05) = 3; endif;</v>
      </c>
      <c r="K142" s="17" t="str">
        <f t="shared" si="20"/>
        <v>02291005HL6</v>
      </c>
      <c r="L142" s="48">
        <f t="shared" si="18"/>
        <v>0</v>
      </c>
    </row>
    <row r="143" spans="1:12" s="2" customFormat="1" x14ac:dyDescent="0.5">
      <c r="A143" s="15" t="s">
        <v>728</v>
      </c>
      <c r="B143" s="15" t="s">
        <v>61</v>
      </c>
      <c r="C143" s="15" t="s">
        <v>113</v>
      </c>
      <c r="D143" s="17" t="s">
        <v>55</v>
      </c>
      <c r="E143" s="13" t="s">
        <v>19</v>
      </c>
      <c r="F143" s="13" t="s">
        <v>14</v>
      </c>
      <c r="G143" s="13" t="s">
        <v>17</v>
      </c>
      <c r="H143" s="13" t="s">
        <v>18</v>
      </c>
      <c r="I143" s="13" t="s">
        <v>16</v>
      </c>
      <c r="J143" s="14" t="str">
        <f t="shared" si="19"/>
        <v xml:space="preserve">  if hh_id = "023008" then ED5B(02) = 04; endif;</v>
      </c>
      <c r="K143" s="17" t="str">
        <f t="shared" si="20"/>
        <v>02300802ED5B</v>
      </c>
      <c r="L143" s="48">
        <f t="shared" si="18"/>
        <v>0</v>
      </c>
    </row>
    <row r="144" spans="1:12" s="2" customFormat="1" x14ac:dyDescent="0.5">
      <c r="A144" s="15" t="s">
        <v>729</v>
      </c>
      <c r="B144" s="15" t="s">
        <v>67</v>
      </c>
      <c r="C144" s="15" t="s">
        <v>113</v>
      </c>
      <c r="D144" s="17" t="s">
        <v>55</v>
      </c>
      <c r="E144" s="13" t="s">
        <v>19</v>
      </c>
      <c r="F144" s="13" t="s">
        <v>14</v>
      </c>
      <c r="G144" s="13" t="s">
        <v>17</v>
      </c>
      <c r="H144" s="13" t="s">
        <v>18</v>
      </c>
      <c r="I144" s="13" t="s">
        <v>16</v>
      </c>
      <c r="J144" s="14" t="str">
        <f t="shared" si="19"/>
        <v xml:space="preserve">  if hh_id = "023013" then ED5B(03) = 04; endif;</v>
      </c>
      <c r="K144" s="17" t="str">
        <f t="shared" si="20"/>
        <v>02301303ED5B</v>
      </c>
      <c r="L144" s="48">
        <f t="shared" si="18"/>
        <v>0</v>
      </c>
    </row>
    <row r="145" spans="1:12" s="2" customFormat="1" x14ac:dyDescent="0.5">
      <c r="A145" s="15" t="s">
        <v>85</v>
      </c>
      <c r="B145" s="15" t="s">
        <v>55</v>
      </c>
      <c r="C145" s="15" t="s">
        <v>114</v>
      </c>
      <c r="D145" s="17" t="s">
        <v>136</v>
      </c>
      <c r="E145" s="13" t="s">
        <v>19</v>
      </c>
      <c r="F145" s="13" t="s">
        <v>14</v>
      </c>
      <c r="G145" s="13" t="s">
        <v>17</v>
      </c>
      <c r="H145" s="13" t="s">
        <v>18</v>
      </c>
      <c r="I145" s="13" t="s">
        <v>16</v>
      </c>
      <c r="J145" s="14" t="str">
        <f t="shared" si="19"/>
        <v xml:space="preserve">  if hh_id = "023106" then ED6(04) = 1; endif;</v>
      </c>
      <c r="K145" s="17" t="str">
        <f t="shared" si="20"/>
        <v>02310604ED6</v>
      </c>
      <c r="L145" s="48">
        <f t="shared" si="18"/>
        <v>0</v>
      </c>
    </row>
    <row r="146" spans="1:12" s="2" customFormat="1" x14ac:dyDescent="0.5">
      <c r="A146" s="15" t="s">
        <v>85</v>
      </c>
      <c r="B146" s="15" t="s">
        <v>81</v>
      </c>
      <c r="C146" s="15" t="s">
        <v>53</v>
      </c>
      <c r="D146" s="17">
        <v>4</v>
      </c>
      <c r="E146" s="13" t="s">
        <v>19</v>
      </c>
      <c r="F146" s="13" t="s">
        <v>14</v>
      </c>
      <c r="G146" s="13" t="s">
        <v>17</v>
      </c>
      <c r="H146" s="13" t="s">
        <v>18</v>
      </c>
      <c r="I146" s="13" t="s">
        <v>16</v>
      </c>
      <c r="J146" s="14" t="str">
        <f t="shared" si="19"/>
        <v xml:space="preserve">  if hh_id = "023106" then HL3(07) = 4; endif;</v>
      </c>
      <c r="K146" s="17" t="str">
        <f t="shared" si="20"/>
        <v>02310607HL3</v>
      </c>
      <c r="L146" s="48">
        <f t="shared" si="18"/>
        <v>0</v>
      </c>
    </row>
    <row r="147" spans="1:12" s="2" customFormat="1" x14ac:dyDescent="0.5">
      <c r="A147" s="15" t="s">
        <v>86</v>
      </c>
      <c r="B147" s="15" t="s">
        <v>55</v>
      </c>
      <c r="C147" s="15" t="s">
        <v>53</v>
      </c>
      <c r="D147" s="17">
        <v>5</v>
      </c>
      <c r="E147" s="13" t="s">
        <v>19</v>
      </c>
      <c r="F147" s="13" t="s">
        <v>14</v>
      </c>
      <c r="G147" s="13" t="s">
        <v>17</v>
      </c>
      <c r="H147" s="13" t="s">
        <v>18</v>
      </c>
      <c r="I147" s="13" t="s">
        <v>16</v>
      </c>
      <c r="J147" s="14" t="str">
        <f t="shared" si="19"/>
        <v xml:space="preserve">  if hh_id = "023120" then HL3(04) = 5; endif;</v>
      </c>
      <c r="K147" s="17" t="str">
        <f t="shared" si="20"/>
        <v>02312004HL3</v>
      </c>
      <c r="L147" s="48">
        <f t="shared" si="18"/>
        <v>0</v>
      </c>
    </row>
    <row r="148" spans="1:12" s="2" customFormat="1" x14ac:dyDescent="0.5">
      <c r="A148" s="15" t="s">
        <v>87</v>
      </c>
      <c r="B148" s="15" t="s">
        <v>52</v>
      </c>
      <c r="C148" s="15" t="s">
        <v>53</v>
      </c>
      <c r="D148" s="17">
        <v>5</v>
      </c>
      <c r="E148" s="13" t="s">
        <v>19</v>
      </c>
      <c r="F148" s="13" t="s">
        <v>14</v>
      </c>
      <c r="G148" s="13" t="s">
        <v>17</v>
      </c>
      <c r="H148" s="13" t="s">
        <v>18</v>
      </c>
      <c r="I148" s="13" t="s">
        <v>16</v>
      </c>
      <c r="J148" s="14" t="str">
        <f t="shared" si="19"/>
        <v xml:space="preserve">  if hh_id = "023206" then HL3(05) = 5; endif;</v>
      </c>
      <c r="K148" s="17" t="str">
        <f t="shared" si="20"/>
        <v>02320605HL3</v>
      </c>
      <c r="L148" s="48">
        <f t="shared" si="18"/>
        <v>0</v>
      </c>
    </row>
    <row r="149" spans="1:12" s="2" customFormat="1" x14ac:dyDescent="0.5">
      <c r="A149" s="15" t="s">
        <v>88</v>
      </c>
      <c r="B149" s="15" t="s">
        <v>52</v>
      </c>
      <c r="C149" s="15" t="s">
        <v>58</v>
      </c>
      <c r="D149" s="17">
        <v>4</v>
      </c>
      <c r="E149" s="13" t="s">
        <v>19</v>
      </c>
      <c r="F149" s="13" t="s">
        <v>14</v>
      </c>
      <c r="G149" s="13" t="s">
        <v>17</v>
      </c>
      <c r="H149" s="13" t="s">
        <v>18</v>
      </c>
      <c r="I149" s="13" t="s">
        <v>16</v>
      </c>
      <c r="J149" s="14" t="str">
        <f t="shared" si="19"/>
        <v xml:space="preserve">  if hh_id = "023405" then HL18(05) = 4; endif;</v>
      </c>
      <c r="K149" s="17" t="str">
        <f t="shared" si="20"/>
        <v>02340505HL18</v>
      </c>
      <c r="L149" s="48">
        <f t="shared" si="18"/>
        <v>0</v>
      </c>
    </row>
    <row r="150" spans="1:12" s="2" customFormat="1" x14ac:dyDescent="0.5">
      <c r="A150" s="15" t="s">
        <v>730</v>
      </c>
      <c r="B150" s="15" t="s">
        <v>115</v>
      </c>
      <c r="C150" s="15" t="s">
        <v>113</v>
      </c>
      <c r="D150" s="17">
        <v>6</v>
      </c>
      <c r="E150" s="13" t="s">
        <v>19</v>
      </c>
      <c r="F150" s="13" t="s">
        <v>14</v>
      </c>
      <c r="G150" s="13" t="s">
        <v>17</v>
      </c>
      <c r="H150" s="13" t="s">
        <v>18</v>
      </c>
      <c r="I150" s="13" t="s">
        <v>16</v>
      </c>
      <c r="J150" s="14" t="str">
        <f t="shared" si="19"/>
        <v xml:space="preserve">  if hh_id = "023414" then ED5B(01) = 6; endif;</v>
      </c>
      <c r="K150" s="17" t="str">
        <f t="shared" si="20"/>
        <v>02341401ED5B</v>
      </c>
      <c r="L150" s="48">
        <f t="shared" si="18"/>
        <v>0</v>
      </c>
    </row>
    <row r="151" spans="1:12" s="2" customFormat="1" x14ac:dyDescent="0.5">
      <c r="A151" s="15" t="s">
        <v>730</v>
      </c>
      <c r="B151" s="15" t="s">
        <v>115</v>
      </c>
      <c r="C151" s="15" t="s">
        <v>114</v>
      </c>
      <c r="D151" s="17">
        <v>1</v>
      </c>
      <c r="E151" s="13" t="s">
        <v>19</v>
      </c>
      <c r="F151" s="13" t="s">
        <v>14</v>
      </c>
      <c r="G151" s="13" t="s">
        <v>17</v>
      </c>
      <c r="H151" s="13" t="s">
        <v>18</v>
      </c>
      <c r="I151" s="13" t="s">
        <v>16</v>
      </c>
      <c r="J151" s="14" t="str">
        <f t="shared" si="19"/>
        <v xml:space="preserve">  if hh_id = "023414" then ED6(01) = 1; endif;</v>
      </c>
      <c r="K151" s="17" t="str">
        <f t="shared" si="20"/>
        <v>02341401ED6</v>
      </c>
      <c r="L151" s="48">
        <f t="shared" si="18"/>
        <v>0</v>
      </c>
    </row>
    <row r="152" spans="1:12" s="2" customFormat="1" x14ac:dyDescent="0.5">
      <c r="A152" s="15" t="s">
        <v>731</v>
      </c>
      <c r="B152" s="15" t="s">
        <v>67</v>
      </c>
      <c r="C152" s="15" t="s">
        <v>117</v>
      </c>
      <c r="D152" s="17">
        <v>95</v>
      </c>
      <c r="E152" s="13" t="s">
        <v>19</v>
      </c>
      <c r="F152" s="13" t="s">
        <v>14</v>
      </c>
      <c r="G152" s="13" t="s">
        <v>17</v>
      </c>
      <c r="H152" s="13" t="s">
        <v>18</v>
      </c>
      <c r="I152" s="13" t="s">
        <v>16</v>
      </c>
      <c r="J152" s="14" t="str">
        <f t="shared" si="19"/>
        <v xml:space="preserve">  if hh_id = "023502" then ED10B(03) = 95; endif;</v>
      </c>
      <c r="K152" s="17" t="str">
        <f t="shared" si="20"/>
        <v>02350203ED10B</v>
      </c>
      <c r="L152" s="48">
        <f t="shared" si="18"/>
        <v>0</v>
      </c>
    </row>
    <row r="153" spans="1:12" s="2" customFormat="1" x14ac:dyDescent="0.5">
      <c r="A153" s="15" t="s">
        <v>731</v>
      </c>
      <c r="B153" s="15" t="s">
        <v>67</v>
      </c>
      <c r="C153" s="15" t="s">
        <v>113</v>
      </c>
      <c r="D153" s="17">
        <v>95</v>
      </c>
      <c r="E153" s="13" t="s">
        <v>19</v>
      </c>
      <c r="F153" s="13" t="s">
        <v>14</v>
      </c>
      <c r="G153" s="13" t="s">
        <v>17</v>
      </c>
      <c r="H153" s="13" t="s">
        <v>18</v>
      </c>
      <c r="I153" s="13" t="s">
        <v>16</v>
      </c>
      <c r="J153" s="14" t="str">
        <f t="shared" si="19"/>
        <v xml:space="preserve">  if hh_id = "023502" then ED5B(03) = 95; endif;</v>
      </c>
      <c r="K153" s="17" t="str">
        <f t="shared" si="20"/>
        <v>02350203ED5B</v>
      </c>
      <c r="L153" s="48">
        <f t="shared" si="18"/>
        <v>0</v>
      </c>
    </row>
    <row r="154" spans="1:12" s="2" customFormat="1" x14ac:dyDescent="0.5">
      <c r="A154" s="15" t="s">
        <v>732</v>
      </c>
      <c r="B154" s="15" t="s">
        <v>61</v>
      </c>
      <c r="C154" s="15" t="s">
        <v>124</v>
      </c>
      <c r="D154" s="17">
        <v>3</v>
      </c>
      <c r="E154" s="13" t="s">
        <v>19</v>
      </c>
      <c r="F154" s="13" t="s">
        <v>14</v>
      </c>
      <c r="G154" s="13" t="s">
        <v>17</v>
      </c>
      <c r="H154" s="13" t="s">
        <v>18</v>
      </c>
      <c r="I154" s="13" t="s">
        <v>16</v>
      </c>
      <c r="J154" s="14" t="str">
        <f t="shared" si="19"/>
        <v xml:space="preserve">  if hh_id = "023509" then HL5M(02) = 3; endif;</v>
      </c>
      <c r="K154" s="17" t="str">
        <f t="shared" si="20"/>
        <v>02350902HL5M</v>
      </c>
      <c r="L154" s="48">
        <f t="shared" si="18"/>
        <v>0</v>
      </c>
    </row>
    <row r="155" spans="1:12" s="2" customFormat="1" x14ac:dyDescent="0.5">
      <c r="A155" s="15" t="s">
        <v>733</v>
      </c>
      <c r="B155" s="15" t="s">
        <v>61</v>
      </c>
      <c r="C155" s="15" t="s">
        <v>112</v>
      </c>
      <c r="D155" s="17">
        <v>3</v>
      </c>
      <c r="E155" s="13" t="s">
        <v>19</v>
      </c>
      <c r="F155" s="13" t="s">
        <v>14</v>
      </c>
      <c r="G155" s="13" t="s">
        <v>17</v>
      </c>
      <c r="H155" s="13" t="s">
        <v>18</v>
      </c>
      <c r="I155" s="13" t="s">
        <v>16</v>
      </c>
      <c r="J155" s="14" t="str">
        <f t="shared" si="19"/>
        <v xml:space="preserve">  if hh_id = "023601" then ED5A(02) = 3; endif;</v>
      </c>
      <c r="K155" s="17" t="str">
        <f t="shared" si="20"/>
        <v>02360102ED5A</v>
      </c>
      <c r="L155" s="48">
        <f t="shared" si="18"/>
        <v>0</v>
      </c>
    </row>
    <row r="156" spans="1:12" s="2" customFormat="1" x14ac:dyDescent="0.5">
      <c r="A156" s="15" t="s">
        <v>733</v>
      </c>
      <c r="B156" s="15" t="s">
        <v>61</v>
      </c>
      <c r="C156" s="15" t="s">
        <v>113</v>
      </c>
      <c r="D156" s="17">
        <v>6</v>
      </c>
      <c r="E156" s="13" t="s">
        <v>19</v>
      </c>
      <c r="F156" s="13" t="s">
        <v>14</v>
      </c>
      <c r="G156" s="13" t="s">
        <v>17</v>
      </c>
      <c r="H156" s="13" t="s">
        <v>18</v>
      </c>
      <c r="I156" s="13" t="s">
        <v>16</v>
      </c>
      <c r="J156" s="14" t="str">
        <f t="shared" si="19"/>
        <v xml:space="preserve">  if hh_id = "023601" then ED5B(02) = 6; endif;</v>
      </c>
      <c r="K156" s="17" t="str">
        <f t="shared" si="20"/>
        <v>02360102ED5B</v>
      </c>
      <c r="L156" s="48">
        <f t="shared" si="18"/>
        <v>0</v>
      </c>
    </row>
    <row r="157" spans="1:12" s="2" customFormat="1" x14ac:dyDescent="0.5">
      <c r="A157" s="15" t="s">
        <v>270</v>
      </c>
      <c r="B157" s="15" t="s">
        <v>52</v>
      </c>
      <c r="C157" s="15" t="s">
        <v>122</v>
      </c>
      <c r="D157" s="15" t="s">
        <v>163</v>
      </c>
      <c r="E157" s="13" t="s">
        <v>19</v>
      </c>
      <c r="F157" s="13" t="s">
        <v>14</v>
      </c>
      <c r="G157" s="13" t="s">
        <v>17</v>
      </c>
      <c r="H157" s="13" t="s">
        <v>18</v>
      </c>
      <c r="I157" s="13" t="s">
        <v>16</v>
      </c>
      <c r="J157" s="14" t="str">
        <f t="shared" si="19"/>
        <v xml:space="preserve">  if hh_id = "023605" then HL6(05) = 3; endif;</v>
      </c>
      <c r="K157" s="17" t="str">
        <f t="shared" si="20"/>
        <v>02360505HL6</v>
      </c>
      <c r="L157" s="48">
        <f t="shared" si="18"/>
        <v>0</v>
      </c>
    </row>
    <row r="158" spans="1:12" s="2" customFormat="1" x14ac:dyDescent="0.5">
      <c r="A158" s="15" t="s">
        <v>734</v>
      </c>
      <c r="B158" s="15" t="s">
        <v>55</v>
      </c>
      <c r="C158" s="15" t="s">
        <v>112</v>
      </c>
      <c r="D158" s="17">
        <v>3</v>
      </c>
      <c r="E158" s="13" t="s">
        <v>19</v>
      </c>
      <c r="F158" s="13" t="s">
        <v>14</v>
      </c>
      <c r="G158" s="13" t="s">
        <v>17</v>
      </c>
      <c r="H158" s="13" t="s">
        <v>18</v>
      </c>
      <c r="I158" s="13" t="s">
        <v>16</v>
      </c>
      <c r="J158" s="14" t="str">
        <f t="shared" si="19"/>
        <v xml:space="preserve">  if hh_id = "023705" then ED5A(04) = 3; endif;</v>
      </c>
      <c r="K158" s="17" t="str">
        <f t="shared" si="20"/>
        <v>02370504ED5A</v>
      </c>
      <c r="L158" s="48">
        <f t="shared" si="18"/>
        <v>0</v>
      </c>
    </row>
    <row r="159" spans="1:12" s="2" customFormat="1" x14ac:dyDescent="0.5">
      <c r="A159" s="15" t="s">
        <v>734</v>
      </c>
      <c r="B159" s="15" t="s">
        <v>55</v>
      </c>
      <c r="C159" s="15" t="s">
        <v>113</v>
      </c>
      <c r="D159" s="17">
        <v>6</v>
      </c>
      <c r="E159" s="13" t="s">
        <v>19</v>
      </c>
      <c r="F159" s="13" t="s">
        <v>14</v>
      </c>
      <c r="G159" s="13" t="s">
        <v>17</v>
      </c>
      <c r="H159" s="13" t="s">
        <v>18</v>
      </c>
      <c r="I159" s="13" t="s">
        <v>16</v>
      </c>
      <c r="J159" s="14" t="str">
        <f t="shared" si="19"/>
        <v xml:space="preserve">  if hh_id = "023705" then ED5B(04) = 6; endif;</v>
      </c>
      <c r="K159" s="17" t="str">
        <f t="shared" si="20"/>
        <v>02370504ED5B</v>
      </c>
      <c r="L159" s="48">
        <f t="shared" si="18"/>
        <v>0</v>
      </c>
    </row>
    <row r="160" spans="1:12" s="2" customFormat="1" x14ac:dyDescent="0.5">
      <c r="A160" s="15" t="s">
        <v>1401</v>
      </c>
      <c r="B160" s="15" t="s">
        <v>48</v>
      </c>
      <c r="C160" s="15" t="s">
        <v>122</v>
      </c>
      <c r="D160" s="15" t="s">
        <v>163</v>
      </c>
      <c r="E160" s="13" t="s">
        <v>19</v>
      </c>
      <c r="F160" s="13" t="s">
        <v>14</v>
      </c>
      <c r="G160" s="13" t="s">
        <v>17</v>
      </c>
      <c r="H160" s="13" t="s">
        <v>18</v>
      </c>
      <c r="I160" s="13" t="s">
        <v>16</v>
      </c>
      <c r="J160" s="14" t="str">
        <f t="shared" si="19"/>
        <v xml:space="preserve">  if hh_id = "023801" then HL6(06) = 3; endif;</v>
      </c>
      <c r="K160" s="17" t="str">
        <f t="shared" si="20"/>
        <v>02380106HL6</v>
      </c>
      <c r="L160" s="48">
        <f t="shared" si="18"/>
        <v>0</v>
      </c>
    </row>
    <row r="161" spans="1:12" s="2" customFormat="1" x14ac:dyDescent="0.5">
      <c r="A161" s="15" t="s">
        <v>89</v>
      </c>
      <c r="B161" s="15" t="s">
        <v>67</v>
      </c>
      <c r="C161" s="15" t="s">
        <v>53</v>
      </c>
      <c r="D161" s="17">
        <v>3</v>
      </c>
      <c r="E161" s="13" t="s">
        <v>19</v>
      </c>
      <c r="F161" s="13" t="s">
        <v>14</v>
      </c>
      <c r="G161" s="13" t="s">
        <v>17</v>
      </c>
      <c r="H161" s="13" t="s">
        <v>18</v>
      </c>
      <c r="I161" s="13" t="s">
        <v>16</v>
      </c>
      <c r="J161" s="14" t="str">
        <f t="shared" si="19"/>
        <v xml:space="preserve">  if hh_id = "024015" then HL3(03) = 3; endif;</v>
      </c>
      <c r="K161" s="17" t="str">
        <f t="shared" si="20"/>
        <v>02401503HL3</v>
      </c>
      <c r="L161" s="48">
        <f t="shared" si="18"/>
        <v>0</v>
      </c>
    </row>
    <row r="162" spans="1:12" s="2" customFormat="1" x14ac:dyDescent="0.5">
      <c r="A162" s="15" t="s">
        <v>89</v>
      </c>
      <c r="B162" s="15" t="s">
        <v>55</v>
      </c>
      <c r="C162" s="15" t="s">
        <v>53</v>
      </c>
      <c r="D162" s="17">
        <v>3</v>
      </c>
      <c r="E162" s="13" t="s">
        <v>19</v>
      </c>
      <c r="F162" s="13" t="s">
        <v>14</v>
      </c>
      <c r="G162" s="13" t="s">
        <v>17</v>
      </c>
      <c r="H162" s="13" t="s">
        <v>18</v>
      </c>
      <c r="I162" s="13" t="s">
        <v>16</v>
      </c>
      <c r="J162" s="14" t="str">
        <f t="shared" si="19"/>
        <v xml:space="preserve">  if hh_id = "024015" then HL3(04) = 3; endif;</v>
      </c>
      <c r="K162" s="17" t="str">
        <f t="shared" si="20"/>
        <v>02401504HL3</v>
      </c>
      <c r="L162" s="48">
        <f t="shared" si="18"/>
        <v>0</v>
      </c>
    </row>
    <row r="163" spans="1:12" s="2" customFormat="1" x14ac:dyDescent="0.5">
      <c r="A163" s="15" t="s">
        <v>735</v>
      </c>
      <c r="B163" s="15" t="s">
        <v>67</v>
      </c>
      <c r="C163" s="15" t="s">
        <v>117</v>
      </c>
      <c r="D163" s="17">
        <v>95</v>
      </c>
      <c r="E163" s="13" t="s">
        <v>19</v>
      </c>
      <c r="F163" s="13" t="s">
        <v>14</v>
      </c>
      <c r="G163" s="13" t="s">
        <v>17</v>
      </c>
      <c r="H163" s="13" t="s">
        <v>18</v>
      </c>
      <c r="I163" s="13" t="s">
        <v>16</v>
      </c>
      <c r="J163" s="14" t="str">
        <f t="shared" si="19"/>
        <v xml:space="preserve">  if hh_id = "024103" then ED10B(03) = 95; endif;</v>
      </c>
      <c r="K163" s="17" t="str">
        <f t="shared" si="20"/>
        <v>02410303ED10B</v>
      </c>
      <c r="L163" s="48">
        <f t="shared" si="18"/>
        <v>0</v>
      </c>
    </row>
    <row r="164" spans="1:12" s="2" customFormat="1" x14ac:dyDescent="0.5">
      <c r="A164" s="15" t="s">
        <v>735</v>
      </c>
      <c r="B164" s="15" t="s">
        <v>67</v>
      </c>
      <c r="C164" s="15" t="s">
        <v>113</v>
      </c>
      <c r="D164" s="17">
        <v>95</v>
      </c>
      <c r="E164" s="13" t="s">
        <v>19</v>
      </c>
      <c r="F164" s="13" t="s">
        <v>14</v>
      </c>
      <c r="G164" s="13" t="s">
        <v>17</v>
      </c>
      <c r="H164" s="13" t="s">
        <v>18</v>
      </c>
      <c r="I164" s="13" t="s">
        <v>16</v>
      </c>
      <c r="J164" s="14" t="str">
        <f t="shared" si="19"/>
        <v xml:space="preserve">  if hh_id = "024103" then ED5B(03) = 95; endif;</v>
      </c>
      <c r="K164" s="17" t="str">
        <f t="shared" si="20"/>
        <v>02410303ED5B</v>
      </c>
      <c r="L164" s="48">
        <f t="shared" si="18"/>
        <v>0</v>
      </c>
    </row>
    <row r="165" spans="1:12" s="2" customFormat="1" x14ac:dyDescent="0.5">
      <c r="A165" s="15" t="s">
        <v>90</v>
      </c>
      <c r="B165" s="15" t="s">
        <v>55</v>
      </c>
      <c r="C165" s="15" t="s">
        <v>56</v>
      </c>
      <c r="D165" s="17">
        <v>3</v>
      </c>
      <c r="E165" s="13" t="s">
        <v>19</v>
      </c>
      <c r="F165" s="13" t="s">
        <v>14</v>
      </c>
      <c r="G165" s="13" t="s">
        <v>17</v>
      </c>
      <c r="H165" s="13" t="s">
        <v>18</v>
      </c>
      <c r="I165" s="13" t="s">
        <v>16</v>
      </c>
      <c r="J165" s="14" t="str">
        <f t="shared" si="19"/>
        <v xml:space="preserve">  if hh_id = "024106" then HL14(04) = 3; endif;</v>
      </c>
      <c r="K165" s="17" t="str">
        <f t="shared" si="20"/>
        <v>02410604HL14</v>
      </c>
      <c r="L165" s="48">
        <f t="shared" si="18"/>
        <v>0</v>
      </c>
    </row>
    <row r="166" spans="1:12" s="2" customFormat="1" x14ac:dyDescent="0.5">
      <c r="A166" s="15" t="s">
        <v>90</v>
      </c>
      <c r="B166" s="15" t="s">
        <v>55</v>
      </c>
      <c r="C166" s="15" t="s">
        <v>776</v>
      </c>
      <c r="D166" s="17">
        <v>3</v>
      </c>
      <c r="E166" s="13" t="s">
        <v>19</v>
      </c>
      <c r="F166" s="13" t="s">
        <v>14</v>
      </c>
      <c r="G166" s="13" t="s">
        <v>17</v>
      </c>
      <c r="H166" s="13" t="s">
        <v>18</v>
      </c>
      <c r="I166" s="13" t="s">
        <v>16</v>
      </c>
      <c r="J166" s="14" t="str">
        <f t="shared" si="19"/>
        <v xml:space="preserve">  if hh_id = "024106" then HL20(04) = 3; endif;</v>
      </c>
      <c r="K166" s="17" t="str">
        <f t="shared" si="20"/>
        <v>02410604HL20</v>
      </c>
      <c r="L166" s="48">
        <f t="shared" si="18"/>
        <v>0</v>
      </c>
    </row>
    <row r="167" spans="1:12" s="2" customFormat="1" x14ac:dyDescent="0.5">
      <c r="A167" s="15" t="s">
        <v>90</v>
      </c>
      <c r="B167" s="15" t="s">
        <v>52</v>
      </c>
      <c r="C167" s="15" t="s">
        <v>56</v>
      </c>
      <c r="D167" s="17">
        <v>3</v>
      </c>
      <c r="E167" s="13" t="s">
        <v>19</v>
      </c>
      <c r="F167" s="13" t="s">
        <v>14</v>
      </c>
      <c r="G167" s="13" t="s">
        <v>17</v>
      </c>
      <c r="H167" s="13" t="s">
        <v>18</v>
      </c>
      <c r="I167" s="13" t="s">
        <v>16</v>
      </c>
      <c r="J167" s="14" t="str">
        <f t="shared" si="19"/>
        <v xml:space="preserve">  if hh_id = "024106" then HL14(05) = 3; endif;</v>
      </c>
      <c r="K167" s="17" t="str">
        <f t="shared" si="20"/>
        <v>02410605HL14</v>
      </c>
      <c r="L167" s="48">
        <f t="shared" si="18"/>
        <v>0</v>
      </c>
    </row>
    <row r="168" spans="1:12" s="2" customFormat="1" x14ac:dyDescent="0.5">
      <c r="A168" s="15" t="s">
        <v>90</v>
      </c>
      <c r="B168" s="15" t="s">
        <v>52</v>
      </c>
      <c r="C168" s="15" t="s">
        <v>776</v>
      </c>
      <c r="D168" s="17">
        <v>3</v>
      </c>
      <c r="E168" s="13" t="s">
        <v>19</v>
      </c>
      <c r="F168" s="13" t="s">
        <v>14</v>
      </c>
      <c r="G168" s="13" t="s">
        <v>17</v>
      </c>
      <c r="H168" s="13" t="s">
        <v>18</v>
      </c>
      <c r="I168" s="13" t="s">
        <v>16</v>
      </c>
      <c r="J168" s="14" t="str">
        <f t="shared" si="19"/>
        <v xml:space="preserve">  if hh_id = "024106" then HL20(05) = 3; endif;</v>
      </c>
      <c r="K168" s="17" t="str">
        <f t="shared" si="20"/>
        <v>02410605HL20</v>
      </c>
      <c r="L168" s="48">
        <f t="shared" si="18"/>
        <v>0</v>
      </c>
    </row>
    <row r="169" spans="1:12" s="2" customFormat="1" x14ac:dyDescent="0.5">
      <c r="A169" s="15" t="s">
        <v>1393</v>
      </c>
      <c r="B169" s="15" t="s">
        <v>52</v>
      </c>
      <c r="C169" s="15" t="s">
        <v>124</v>
      </c>
      <c r="D169" s="17">
        <v>8</v>
      </c>
      <c r="E169" s="13" t="s">
        <v>19</v>
      </c>
      <c r="F169" s="13" t="s">
        <v>14</v>
      </c>
      <c r="G169" s="13" t="s">
        <v>17</v>
      </c>
      <c r="H169" s="13" t="s">
        <v>18</v>
      </c>
      <c r="I169" s="13" t="s">
        <v>16</v>
      </c>
      <c r="J169" s="14" t="str">
        <f t="shared" si="19"/>
        <v xml:space="preserve">  if hh_id = "024108" then HL5M(05) = 8; endif;</v>
      </c>
      <c r="K169" s="17" t="str">
        <f t="shared" si="20"/>
        <v>02410805HL5M</v>
      </c>
      <c r="L169" s="48">
        <f t="shared" si="18"/>
        <v>0</v>
      </c>
    </row>
    <row r="170" spans="1:12" s="2" customFormat="1" x14ac:dyDescent="0.5">
      <c r="A170" s="15" t="s">
        <v>1394</v>
      </c>
      <c r="B170" s="15" t="s">
        <v>61</v>
      </c>
      <c r="C170" s="15" t="s">
        <v>117</v>
      </c>
      <c r="D170" s="17">
        <v>95</v>
      </c>
      <c r="E170" s="13" t="s">
        <v>19</v>
      </c>
      <c r="F170" s="13" t="s">
        <v>14</v>
      </c>
      <c r="G170" s="13" t="s">
        <v>17</v>
      </c>
      <c r="H170" s="13" t="s">
        <v>18</v>
      </c>
      <c r="I170" s="13" t="s">
        <v>16</v>
      </c>
      <c r="J170" s="14" t="str">
        <f t="shared" si="19"/>
        <v xml:space="preserve">  if hh_id = "024114" then ED10B(02) = 95; endif;</v>
      </c>
      <c r="K170" s="17" t="str">
        <f t="shared" si="20"/>
        <v>02411402ED10B</v>
      </c>
      <c r="L170" s="48">
        <f t="shared" si="18"/>
        <v>0</v>
      </c>
    </row>
    <row r="171" spans="1:12" s="2" customFormat="1" x14ac:dyDescent="0.5">
      <c r="A171" s="15" t="s">
        <v>1394</v>
      </c>
      <c r="B171" s="15" t="s">
        <v>61</v>
      </c>
      <c r="C171" s="15" t="s">
        <v>113</v>
      </c>
      <c r="D171" s="17">
        <v>95</v>
      </c>
      <c r="E171" s="13" t="s">
        <v>19</v>
      </c>
      <c r="F171" s="13" t="s">
        <v>14</v>
      </c>
      <c r="G171" s="13" t="s">
        <v>17</v>
      </c>
      <c r="H171" s="13" t="s">
        <v>18</v>
      </c>
      <c r="I171" s="13" t="s">
        <v>16</v>
      </c>
      <c r="J171" s="14" t="str">
        <f t="shared" si="19"/>
        <v xml:space="preserve">  if hh_id = "024114" then ED5B(02) = 95; endif;</v>
      </c>
      <c r="K171" s="17" t="str">
        <f t="shared" si="20"/>
        <v>02411402ED5B</v>
      </c>
      <c r="L171" s="48">
        <f t="shared" si="18"/>
        <v>0</v>
      </c>
    </row>
    <row r="172" spans="1:12" s="2" customFormat="1" x14ac:dyDescent="0.5">
      <c r="A172" s="15" t="s">
        <v>91</v>
      </c>
      <c r="B172" s="15" t="s">
        <v>67</v>
      </c>
      <c r="C172" s="15" t="s">
        <v>53</v>
      </c>
      <c r="D172" s="17" t="s">
        <v>92</v>
      </c>
      <c r="E172" s="13" t="s">
        <v>19</v>
      </c>
      <c r="F172" s="13" t="s">
        <v>14</v>
      </c>
      <c r="G172" s="13" t="s">
        <v>17</v>
      </c>
      <c r="H172" s="13" t="s">
        <v>18</v>
      </c>
      <c r="I172" s="13" t="s">
        <v>16</v>
      </c>
      <c r="J172" s="14" t="str">
        <f t="shared" si="19"/>
        <v xml:space="preserve">  if hh_id = "024119" then HL3(03) = 11; endif;</v>
      </c>
      <c r="K172" s="17" t="str">
        <f t="shared" si="20"/>
        <v>02411903HL3</v>
      </c>
      <c r="L172" s="48">
        <f t="shared" si="18"/>
        <v>0</v>
      </c>
    </row>
    <row r="173" spans="1:12" s="2" customFormat="1" x14ac:dyDescent="0.5">
      <c r="A173" s="15" t="s">
        <v>91</v>
      </c>
      <c r="B173" s="15" t="s">
        <v>55</v>
      </c>
      <c r="C173" s="15" t="s">
        <v>53</v>
      </c>
      <c r="D173" s="17" t="s">
        <v>92</v>
      </c>
      <c r="E173" s="13" t="s">
        <v>19</v>
      </c>
      <c r="F173" s="13" t="s">
        <v>14</v>
      </c>
      <c r="G173" s="13" t="s">
        <v>17</v>
      </c>
      <c r="H173" s="13" t="s">
        <v>18</v>
      </c>
      <c r="I173" s="13" t="s">
        <v>16</v>
      </c>
      <c r="J173" s="14" t="str">
        <f t="shared" si="19"/>
        <v xml:space="preserve">  if hh_id = "024119" then HL3(04) = 11; endif;</v>
      </c>
      <c r="K173" s="17" t="str">
        <f t="shared" si="20"/>
        <v>02411904HL3</v>
      </c>
      <c r="L173" s="48">
        <f t="shared" si="18"/>
        <v>0</v>
      </c>
    </row>
    <row r="174" spans="1:12" s="2" customFormat="1" x14ac:dyDescent="0.5">
      <c r="A174" s="15" t="s">
        <v>736</v>
      </c>
      <c r="B174" s="15" t="s">
        <v>67</v>
      </c>
      <c r="C174" s="15" t="s">
        <v>112</v>
      </c>
      <c r="D174" s="17">
        <v>5</v>
      </c>
      <c r="E174" s="13" t="s">
        <v>19</v>
      </c>
      <c r="F174" s="13" t="s">
        <v>14</v>
      </c>
      <c r="G174" s="13" t="s">
        <v>17</v>
      </c>
      <c r="H174" s="13" t="s">
        <v>18</v>
      </c>
      <c r="I174" s="13" t="s">
        <v>16</v>
      </c>
      <c r="J174" s="14" t="str">
        <f t="shared" si="19"/>
        <v xml:space="preserve">  if hh_id = "024120" then ED5A(03) = 5; endif;</v>
      </c>
      <c r="K174" s="17" t="str">
        <f t="shared" si="20"/>
        <v>02412003ED5A</v>
      </c>
      <c r="L174" s="48">
        <f t="shared" si="18"/>
        <v>0</v>
      </c>
    </row>
    <row r="175" spans="1:12" s="2" customFormat="1" x14ac:dyDescent="0.5">
      <c r="A175" s="15" t="s">
        <v>737</v>
      </c>
      <c r="B175" s="15" t="s">
        <v>48</v>
      </c>
      <c r="C175" s="15" t="s">
        <v>112</v>
      </c>
      <c r="D175" s="17">
        <v>1</v>
      </c>
      <c r="E175" s="13" t="s">
        <v>19</v>
      </c>
      <c r="F175" s="13" t="s">
        <v>14</v>
      </c>
      <c r="G175" s="13" t="s">
        <v>17</v>
      </c>
      <c r="H175" s="13" t="s">
        <v>18</v>
      </c>
      <c r="I175" s="13" t="s">
        <v>16</v>
      </c>
      <c r="J175" s="14" t="str">
        <f t="shared" si="19"/>
        <v xml:space="preserve">  if hh_id = "024207" then ED5A(06) = 1; endif;</v>
      </c>
      <c r="K175" s="17" t="str">
        <f t="shared" si="20"/>
        <v>02420706ED5A</v>
      </c>
      <c r="L175" s="48">
        <f t="shared" si="18"/>
        <v>0</v>
      </c>
    </row>
    <row r="176" spans="1:12" s="2" customFormat="1" x14ac:dyDescent="0.5">
      <c r="A176" s="15" t="s">
        <v>738</v>
      </c>
      <c r="B176" s="15" t="s">
        <v>55</v>
      </c>
      <c r="C176" s="15" t="s">
        <v>120</v>
      </c>
      <c r="D176" s="17">
        <v>2557</v>
      </c>
      <c r="E176" s="13" t="s">
        <v>19</v>
      </c>
      <c r="F176" s="13" t="s">
        <v>14</v>
      </c>
      <c r="G176" s="13" t="s">
        <v>17</v>
      </c>
      <c r="H176" s="13" t="s">
        <v>18</v>
      </c>
      <c r="I176" s="13" t="s">
        <v>16</v>
      </c>
      <c r="J176" s="14" t="str">
        <f t="shared" si="19"/>
        <v xml:space="preserve">  if hh_id = "024210" then HL5Y(04) = 2557; endif;</v>
      </c>
      <c r="K176" s="17" t="str">
        <f t="shared" si="20"/>
        <v>02421004HL5Y</v>
      </c>
      <c r="L176" s="48">
        <f t="shared" si="18"/>
        <v>0</v>
      </c>
    </row>
    <row r="177" spans="1:12" s="2" customFormat="1" x14ac:dyDescent="0.5">
      <c r="A177" s="15" t="s">
        <v>738</v>
      </c>
      <c r="B177" s="15" t="s">
        <v>55</v>
      </c>
      <c r="C177" s="15" t="s">
        <v>122</v>
      </c>
      <c r="D177" s="17">
        <v>4</v>
      </c>
      <c r="E177" s="13" t="s">
        <v>19</v>
      </c>
      <c r="F177" s="13" t="s">
        <v>14</v>
      </c>
      <c r="G177" s="13" t="s">
        <v>17</v>
      </c>
      <c r="H177" s="13" t="s">
        <v>18</v>
      </c>
      <c r="I177" s="13" t="s">
        <v>16</v>
      </c>
      <c r="J177" s="14" t="str">
        <f t="shared" si="19"/>
        <v xml:space="preserve">  if hh_id = "024210" then HL6(04) = 4; endif;</v>
      </c>
      <c r="K177" s="17" t="str">
        <f t="shared" si="20"/>
        <v>02421004HL6</v>
      </c>
      <c r="L177" s="48">
        <f t="shared" si="18"/>
        <v>0</v>
      </c>
    </row>
    <row r="178" spans="1:12" s="2" customFormat="1" x14ac:dyDescent="0.5">
      <c r="A178" s="15" t="s">
        <v>739</v>
      </c>
      <c r="B178" s="15" t="s">
        <v>61</v>
      </c>
      <c r="C178" s="15" t="s">
        <v>113</v>
      </c>
      <c r="D178" s="17">
        <v>6</v>
      </c>
      <c r="E178" s="13" t="s">
        <v>19</v>
      </c>
      <c r="F178" s="13" t="s">
        <v>14</v>
      </c>
      <c r="G178" s="13" t="s">
        <v>17</v>
      </c>
      <c r="H178" s="13" t="s">
        <v>18</v>
      </c>
      <c r="I178" s="13" t="s">
        <v>16</v>
      </c>
      <c r="J178" s="14" t="str">
        <f t="shared" si="19"/>
        <v xml:space="preserve">  if hh_id = "024304" then ED5B(02) = 6; endif;</v>
      </c>
      <c r="K178" s="17" t="str">
        <f t="shared" si="20"/>
        <v>02430402ED5B</v>
      </c>
      <c r="L178" s="48">
        <f t="shared" si="18"/>
        <v>0</v>
      </c>
    </row>
    <row r="179" spans="1:12" s="2" customFormat="1" x14ac:dyDescent="0.5">
      <c r="A179" s="15" t="s">
        <v>740</v>
      </c>
      <c r="B179" s="15" t="s">
        <v>67</v>
      </c>
      <c r="C179" s="15" t="s">
        <v>113</v>
      </c>
      <c r="D179" s="17">
        <v>6</v>
      </c>
      <c r="E179" s="13" t="s">
        <v>19</v>
      </c>
      <c r="F179" s="13" t="s">
        <v>14</v>
      </c>
      <c r="G179" s="13" t="s">
        <v>17</v>
      </c>
      <c r="H179" s="13" t="s">
        <v>18</v>
      </c>
      <c r="I179" s="13" t="s">
        <v>16</v>
      </c>
      <c r="J179" s="14" t="str">
        <f t="shared" si="19"/>
        <v xml:space="preserve">  if hh_id = "024319" then ED5B(03) = 6; endif;</v>
      </c>
      <c r="K179" s="17" t="str">
        <f t="shared" si="20"/>
        <v>02431903ED5B</v>
      </c>
      <c r="L179" s="48">
        <f t="shared" si="18"/>
        <v>0</v>
      </c>
    </row>
    <row r="180" spans="1:12" s="2" customFormat="1" x14ac:dyDescent="0.5">
      <c r="A180" s="15" t="s">
        <v>1402</v>
      </c>
      <c r="B180" s="15" t="s">
        <v>67</v>
      </c>
      <c r="C180" s="15" t="s">
        <v>122</v>
      </c>
      <c r="D180" s="15" t="s">
        <v>163</v>
      </c>
      <c r="E180" s="13" t="s">
        <v>19</v>
      </c>
      <c r="F180" s="13" t="s">
        <v>14</v>
      </c>
      <c r="G180" s="13" t="s">
        <v>17</v>
      </c>
      <c r="H180" s="13" t="s">
        <v>18</v>
      </c>
      <c r="I180" s="13" t="s">
        <v>16</v>
      </c>
      <c r="J180" s="14" t="str">
        <f t="shared" si="19"/>
        <v xml:space="preserve">  if hh_id = "024508" then HL6(03) = 3; endif;</v>
      </c>
      <c r="K180" s="17" t="str">
        <f t="shared" si="20"/>
        <v>02450803HL6</v>
      </c>
      <c r="L180" s="48">
        <f t="shared" si="18"/>
        <v>0</v>
      </c>
    </row>
    <row r="181" spans="1:12" s="2" customFormat="1" x14ac:dyDescent="0.5">
      <c r="A181" s="15" t="s">
        <v>741</v>
      </c>
      <c r="B181" s="15" t="s">
        <v>55</v>
      </c>
      <c r="C181" s="15" t="s">
        <v>120</v>
      </c>
      <c r="D181" s="17">
        <v>2557</v>
      </c>
      <c r="E181" s="13" t="s">
        <v>19</v>
      </c>
      <c r="F181" s="13" t="s">
        <v>14</v>
      </c>
      <c r="G181" s="13" t="s">
        <v>17</v>
      </c>
      <c r="H181" s="13" t="s">
        <v>18</v>
      </c>
      <c r="I181" s="13" t="s">
        <v>16</v>
      </c>
      <c r="J181" s="14" t="str">
        <f t="shared" si="19"/>
        <v xml:space="preserve">  if hh_id = "024601" then HL5Y(04) = 2557; endif;</v>
      </c>
      <c r="K181" s="17" t="str">
        <f t="shared" si="20"/>
        <v>02460104HL5Y</v>
      </c>
      <c r="L181" s="48">
        <f t="shared" si="18"/>
        <v>0</v>
      </c>
    </row>
    <row r="182" spans="1:12" s="2" customFormat="1" x14ac:dyDescent="0.5">
      <c r="A182" s="15" t="s">
        <v>741</v>
      </c>
      <c r="B182" s="15" t="s">
        <v>55</v>
      </c>
      <c r="C182" s="15" t="s">
        <v>122</v>
      </c>
      <c r="D182" s="17">
        <v>4</v>
      </c>
      <c r="E182" s="13" t="s">
        <v>19</v>
      </c>
      <c r="F182" s="13" t="s">
        <v>14</v>
      </c>
      <c r="G182" s="13" t="s">
        <v>17</v>
      </c>
      <c r="H182" s="13" t="s">
        <v>18</v>
      </c>
      <c r="I182" s="13" t="s">
        <v>16</v>
      </c>
      <c r="J182" s="14" t="str">
        <f t="shared" si="19"/>
        <v xml:space="preserve">  if hh_id = "024601" then HL6(04) = 4; endif;</v>
      </c>
      <c r="K182" s="17" t="str">
        <f t="shared" si="20"/>
        <v>02460104HL6</v>
      </c>
      <c r="L182" s="48">
        <f t="shared" si="18"/>
        <v>0</v>
      </c>
    </row>
    <row r="183" spans="1:12" s="2" customFormat="1" x14ac:dyDescent="0.5">
      <c r="A183" s="15" t="s">
        <v>742</v>
      </c>
      <c r="B183" s="15" t="s">
        <v>55</v>
      </c>
      <c r="C183" s="15" t="s">
        <v>116</v>
      </c>
      <c r="D183" s="17">
        <v>1</v>
      </c>
      <c r="E183" s="13" t="s">
        <v>19</v>
      </c>
      <c r="F183" s="13" t="s">
        <v>14</v>
      </c>
      <c r="G183" s="13" t="s">
        <v>17</v>
      </c>
      <c r="H183" s="13" t="s">
        <v>18</v>
      </c>
      <c r="I183" s="13" t="s">
        <v>16</v>
      </c>
      <c r="J183" s="14" t="str">
        <f t="shared" si="19"/>
        <v xml:space="preserve">  if hh_id = "024618" then ED10A(04) = 1; endif;</v>
      </c>
      <c r="K183" s="17" t="str">
        <f t="shared" si="20"/>
        <v>02461804ED10A</v>
      </c>
      <c r="L183" s="48">
        <f t="shared" si="18"/>
        <v>0</v>
      </c>
    </row>
    <row r="184" spans="1:12" s="2" customFormat="1" x14ac:dyDescent="0.5">
      <c r="A184" s="15" t="s">
        <v>742</v>
      </c>
      <c r="B184" s="15" t="s">
        <v>55</v>
      </c>
      <c r="C184" s="15" t="s">
        <v>117</v>
      </c>
      <c r="D184" s="17">
        <v>6</v>
      </c>
      <c r="E184" s="13" t="s">
        <v>19</v>
      </c>
      <c r="F184" s="13" t="s">
        <v>14</v>
      </c>
      <c r="G184" s="13" t="s">
        <v>17</v>
      </c>
      <c r="H184" s="13" t="s">
        <v>18</v>
      </c>
      <c r="I184" s="13" t="s">
        <v>16</v>
      </c>
      <c r="J184" s="14" t="str">
        <f t="shared" si="19"/>
        <v xml:space="preserve">  if hh_id = "024618" then ED10B(04) = 6; endif;</v>
      </c>
      <c r="K184" s="17" t="str">
        <f t="shared" si="20"/>
        <v>02461804ED10B</v>
      </c>
      <c r="L184" s="48">
        <f t="shared" si="18"/>
        <v>0</v>
      </c>
    </row>
    <row r="185" spans="1:12" s="2" customFormat="1" x14ac:dyDescent="0.5">
      <c r="A185" s="15" t="s">
        <v>742</v>
      </c>
      <c r="B185" s="15" t="s">
        <v>55</v>
      </c>
      <c r="C185" s="15" t="s">
        <v>130</v>
      </c>
      <c r="D185" s="17">
        <v>1</v>
      </c>
      <c r="E185" s="13" t="s">
        <v>19</v>
      </c>
      <c r="F185" s="13" t="s">
        <v>14</v>
      </c>
      <c r="G185" s="13" t="s">
        <v>17</v>
      </c>
      <c r="H185" s="13" t="s">
        <v>18</v>
      </c>
      <c r="I185" s="13" t="s">
        <v>16</v>
      </c>
      <c r="J185" s="14" t="str">
        <f t="shared" si="19"/>
        <v xml:space="preserve">  if hh_id = "024618" then ED9(04) = 1; endif;</v>
      </c>
      <c r="K185" s="17" t="str">
        <f t="shared" si="20"/>
        <v>02461804ED9</v>
      </c>
      <c r="L185" s="48">
        <f t="shared" si="18"/>
        <v>0</v>
      </c>
    </row>
    <row r="186" spans="1:12" s="2" customFormat="1" x14ac:dyDescent="0.5">
      <c r="A186" s="15" t="s">
        <v>743</v>
      </c>
      <c r="B186" s="15" t="s">
        <v>52</v>
      </c>
      <c r="C186" s="15" t="s">
        <v>117</v>
      </c>
      <c r="D186" s="17">
        <v>95</v>
      </c>
      <c r="E186" s="13" t="s">
        <v>19</v>
      </c>
      <c r="F186" s="13" t="s">
        <v>14</v>
      </c>
      <c r="G186" s="13" t="s">
        <v>17</v>
      </c>
      <c r="H186" s="13" t="s">
        <v>18</v>
      </c>
      <c r="I186" s="13" t="s">
        <v>16</v>
      </c>
      <c r="J186" s="14" t="str">
        <f t="shared" si="19"/>
        <v xml:space="preserve">  if hh_id = "024706" then ED10B(05) = 95; endif;</v>
      </c>
      <c r="K186" s="17" t="str">
        <f t="shared" si="20"/>
        <v>02470605ED10B</v>
      </c>
      <c r="L186" s="48">
        <f t="shared" si="18"/>
        <v>0</v>
      </c>
    </row>
    <row r="187" spans="1:12" s="2" customFormat="1" x14ac:dyDescent="0.5">
      <c r="A187" s="15" t="s">
        <v>743</v>
      </c>
      <c r="B187" s="15" t="s">
        <v>52</v>
      </c>
      <c r="C187" s="15" t="s">
        <v>113</v>
      </c>
      <c r="D187" s="17">
        <v>95</v>
      </c>
      <c r="E187" s="13" t="s">
        <v>19</v>
      </c>
      <c r="F187" s="13" t="s">
        <v>14</v>
      </c>
      <c r="G187" s="13" t="s">
        <v>17</v>
      </c>
      <c r="H187" s="13" t="s">
        <v>18</v>
      </c>
      <c r="I187" s="13" t="s">
        <v>16</v>
      </c>
      <c r="J187" s="14" t="str">
        <f t="shared" si="19"/>
        <v xml:space="preserve">  if hh_id = "024706" then ED5B(05) = 95; endif;</v>
      </c>
      <c r="K187" s="17" t="str">
        <f t="shared" si="20"/>
        <v>02470605ED5B</v>
      </c>
      <c r="L187" s="48">
        <f t="shared" si="18"/>
        <v>0</v>
      </c>
    </row>
    <row r="188" spans="1:12" s="2" customFormat="1" x14ac:dyDescent="0.5">
      <c r="A188" s="15" t="s">
        <v>744</v>
      </c>
      <c r="B188" s="15" t="s">
        <v>67</v>
      </c>
      <c r="C188" s="15" t="s">
        <v>124</v>
      </c>
      <c r="D188" s="17">
        <v>7</v>
      </c>
      <c r="E188" s="13" t="s">
        <v>19</v>
      </c>
      <c r="F188" s="13" t="s">
        <v>14</v>
      </c>
      <c r="G188" s="13" t="s">
        <v>17</v>
      </c>
      <c r="H188" s="13" t="s">
        <v>18</v>
      </c>
      <c r="I188" s="13" t="s">
        <v>16</v>
      </c>
      <c r="J188" s="14" t="str">
        <f t="shared" si="19"/>
        <v xml:space="preserve">  if hh_id = "024709" then HL5M(03) = 7; endif;</v>
      </c>
      <c r="K188" s="17" t="str">
        <f t="shared" si="20"/>
        <v>02470903HL5M</v>
      </c>
      <c r="L188" s="48">
        <f t="shared" si="18"/>
        <v>0</v>
      </c>
    </row>
    <row r="189" spans="1:12" s="2" customFormat="1" x14ac:dyDescent="0.5">
      <c r="A189" s="15" t="s">
        <v>783</v>
      </c>
      <c r="B189" s="15" t="s">
        <v>115</v>
      </c>
      <c r="C189" s="15" t="s">
        <v>113</v>
      </c>
      <c r="D189" s="17">
        <v>3</v>
      </c>
      <c r="E189" s="13" t="s">
        <v>19</v>
      </c>
      <c r="F189" s="13" t="s">
        <v>14</v>
      </c>
      <c r="G189" s="13" t="s">
        <v>17</v>
      </c>
      <c r="H189" s="13" t="s">
        <v>18</v>
      </c>
      <c r="I189" s="13" t="s">
        <v>16</v>
      </c>
      <c r="J189" s="14" t="str">
        <f t="shared" si="19"/>
        <v xml:space="preserve">  if hh_id = "024802" then ED5B(01) = 3; endif;</v>
      </c>
      <c r="K189" s="17" t="str">
        <f t="shared" si="20"/>
        <v>02480201ED5B</v>
      </c>
      <c r="L189" s="48">
        <f t="shared" si="18"/>
        <v>0</v>
      </c>
    </row>
    <row r="190" spans="1:12" s="2" customFormat="1" x14ac:dyDescent="0.5">
      <c r="A190" s="15" t="s">
        <v>745</v>
      </c>
      <c r="B190" s="15" t="s">
        <v>67</v>
      </c>
      <c r="C190" s="15" t="s">
        <v>112</v>
      </c>
      <c r="D190" s="17">
        <v>3</v>
      </c>
      <c r="E190" s="13" t="s">
        <v>19</v>
      </c>
      <c r="F190" s="13" t="s">
        <v>14</v>
      </c>
      <c r="G190" s="13" t="s">
        <v>17</v>
      </c>
      <c r="H190" s="13" t="s">
        <v>18</v>
      </c>
      <c r="I190" s="13" t="s">
        <v>16</v>
      </c>
      <c r="J190" s="14" t="str">
        <f t="shared" si="19"/>
        <v xml:space="preserve">  if hh_id = "024804" then ED5A(03) = 3; endif;</v>
      </c>
      <c r="K190" s="17" t="str">
        <f t="shared" si="20"/>
        <v>02480403ED5A</v>
      </c>
      <c r="L190" s="48">
        <f t="shared" si="18"/>
        <v>0</v>
      </c>
    </row>
    <row r="191" spans="1:12" s="2" customFormat="1" x14ac:dyDescent="0.5">
      <c r="A191" s="15" t="s">
        <v>745</v>
      </c>
      <c r="B191" s="15" t="s">
        <v>67</v>
      </c>
      <c r="C191" s="15" t="s">
        <v>113</v>
      </c>
      <c r="D191" s="17">
        <v>6</v>
      </c>
      <c r="E191" s="13" t="s">
        <v>19</v>
      </c>
      <c r="F191" s="13" t="s">
        <v>14</v>
      </c>
      <c r="G191" s="13" t="s">
        <v>17</v>
      </c>
      <c r="H191" s="13" t="s">
        <v>18</v>
      </c>
      <c r="I191" s="13" t="s">
        <v>16</v>
      </c>
      <c r="J191" s="14" t="str">
        <f t="shared" si="19"/>
        <v xml:space="preserve">  if hh_id = "024804" then ED5B(03) = 6; endif;</v>
      </c>
      <c r="K191" s="17" t="str">
        <f t="shared" si="20"/>
        <v>02480403ED5B</v>
      </c>
      <c r="L191" s="48">
        <f t="shared" si="18"/>
        <v>0</v>
      </c>
    </row>
    <row r="192" spans="1:12" s="2" customFormat="1" x14ac:dyDescent="0.5">
      <c r="A192" s="15" t="s">
        <v>745</v>
      </c>
      <c r="B192" s="15" t="s">
        <v>55</v>
      </c>
      <c r="C192" s="15" t="s">
        <v>112</v>
      </c>
      <c r="D192" s="17">
        <v>1</v>
      </c>
      <c r="E192" s="13" t="s">
        <v>19</v>
      </c>
      <c r="F192" s="13" t="s">
        <v>14</v>
      </c>
      <c r="G192" s="13" t="s">
        <v>17</v>
      </c>
      <c r="H192" s="13" t="s">
        <v>18</v>
      </c>
      <c r="I192" s="13" t="s">
        <v>16</v>
      </c>
      <c r="J192" s="14" t="str">
        <f t="shared" si="19"/>
        <v xml:space="preserve">  if hh_id = "024804" then ED5A(04) = 1; endif;</v>
      </c>
      <c r="K192" s="17" t="str">
        <f t="shared" si="20"/>
        <v>02480404ED5A</v>
      </c>
      <c r="L192" s="48">
        <f t="shared" si="18"/>
        <v>0</v>
      </c>
    </row>
    <row r="193" spans="1:12" s="2" customFormat="1" x14ac:dyDescent="0.5">
      <c r="A193" s="15" t="s">
        <v>745</v>
      </c>
      <c r="B193" s="15" t="s">
        <v>55</v>
      </c>
      <c r="C193" s="15" t="s">
        <v>113</v>
      </c>
      <c r="D193" s="17">
        <v>5</v>
      </c>
      <c r="E193" s="13" t="s">
        <v>19</v>
      </c>
      <c r="F193" s="13" t="s">
        <v>14</v>
      </c>
      <c r="G193" s="13" t="s">
        <v>17</v>
      </c>
      <c r="H193" s="13" t="s">
        <v>18</v>
      </c>
      <c r="I193" s="13" t="s">
        <v>16</v>
      </c>
      <c r="J193" s="14" t="str">
        <f t="shared" si="19"/>
        <v xml:space="preserve">  if hh_id = "024804" then ED5B(04) = 5; endif;</v>
      </c>
      <c r="K193" s="17" t="str">
        <f t="shared" si="20"/>
        <v>02480404ED5B</v>
      </c>
      <c r="L193" s="48">
        <f t="shared" si="18"/>
        <v>0</v>
      </c>
    </row>
    <row r="194" spans="1:12" s="2" customFormat="1" x14ac:dyDescent="0.5">
      <c r="A194" s="15" t="s">
        <v>745</v>
      </c>
      <c r="B194" s="15" t="s">
        <v>55</v>
      </c>
      <c r="C194" s="15" t="s">
        <v>114</v>
      </c>
      <c r="D194" s="17">
        <v>2</v>
      </c>
      <c r="E194" s="13" t="s">
        <v>19</v>
      </c>
      <c r="F194" s="13" t="s">
        <v>14</v>
      </c>
      <c r="G194" s="13" t="s">
        <v>17</v>
      </c>
      <c r="H194" s="13" t="s">
        <v>18</v>
      </c>
      <c r="I194" s="13" t="s">
        <v>16</v>
      </c>
      <c r="J194" s="14" t="str">
        <f t="shared" si="19"/>
        <v xml:space="preserve">  if hh_id = "024804" then ED6(04) = 2; endif;</v>
      </c>
      <c r="K194" s="17" t="str">
        <f t="shared" si="20"/>
        <v>02480404ED6</v>
      </c>
      <c r="L194" s="48">
        <f t="shared" si="18"/>
        <v>0</v>
      </c>
    </row>
    <row r="195" spans="1:12" s="2" customFormat="1" x14ac:dyDescent="0.5">
      <c r="A195" s="15" t="s">
        <v>745</v>
      </c>
      <c r="B195" s="15" t="s">
        <v>55</v>
      </c>
      <c r="C195" s="15" t="s">
        <v>124</v>
      </c>
      <c r="D195" s="17">
        <v>6</v>
      </c>
      <c r="E195" s="13" t="s">
        <v>19</v>
      </c>
      <c r="F195" s="13" t="s">
        <v>14</v>
      </c>
      <c r="G195" s="13" t="s">
        <v>17</v>
      </c>
      <c r="H195" s="13" t="s">
        <v>18</v>
      </c>
      <c r="I195" s="13" t="s">
        <v>16</v>
      </c>
      <c r="J195" s="14" t="str">
        <f t="shared" si="19"/>
        <v xml:space="preserve">  if hh_id = "024804" then HL5M(04) = 6; endif;</v>
      </c>
      <c r="K195" s="17" t="str">
        <f t="shared" si="20"/>
        <v>02480404HL5M</v>
      </c>
      <c r="L195" s="48">
        <f t="shared" ref="L195:L258" si="21">IF(K195=K197,1,0)</f>
        <v>0</v>
      </c>
    </row>
    <row r="196" spans="1:12" s="2" customFormat="1" x14ac:dyDescent="0.5">
      <c r="A196" s="15" t="s">
        <v>746</v>
      </c>
      <c r="B196" s="15" t="s">
        <v>55</v>
      </c>
      <c r="C196" s="15" t="s">
        <v>124</v>
      </c>
      <c r="D196" s="17">
        <v>6</v>
      </c>
      <c r="E196" s="13" t="s">
        <v>19</v>
      </c>
      <c r="F196" s="13" t="s">
        <v>14</v>
      </c>
      <c r="G196" s="13" t="s">
        <v>17</v>
      </c>
      <c r="H196" s="13" t="s">
        <v>18</v>
      </c>
      <c r="I196" s="13" t="s">
        <v>16</v>
      </c>
      <c r="J196" s="14" t="str">
        <f t="shared" si="19"/>
        <v xml:space="preserve">  if hh_id = "024807" then HL5M(04) = 6; endif;</v>
      </c>
      <c r="K196" s="17" t="str">
        <f t="shared" si="20"/>
        <v>02480704HL5M</v>
      </c>
      <c r="L196" s="48">
        <f t="shared" si="21"/>
        <v>0</v>
      </c>
    </row>
    <row r="197" spans="1:12" s="2" customFormat="1" x14ac:dyDescent="0.5">
      <c r="A197" s="15" t="s">
        <v>93</v>
      </c>
      <c r="B197" s="15" t="s">
        <v>61</v>
      </c>
      <c r="C197" s="15" t="s">
        <v>53</v>
      </c>
      <c r="D197" s="17">
        <v>3</v>
      </c>
      <c r="E197" s="13" t="s">
        <v>19</v>
      </c>
      <c r="F197" s="13" t="s">
        <v>14</v>
      </c>
      <c r="G197" s="13" t="s">
        <v>17</v>
      </c>
      <c r="H197" s="13" t="s">
        <v>18</v>
      </c>
      <c r="I197" s="13" t="s">
        <v>16</v>
      </c>
      <c r="J197" s="14" t="str">
        <f t="shared" si="19"/>
        <v xml:space="preserve">  if hh_id = "025003" then HL3(02) = 3; endif;</v>
      </c>
      <c r="K197" s="17" t="str">
        <f t="shared" si="20"/>
        <v>02500302HL3</v>
      </c>
      <c r="L197" s="48">
        <f t="shared" si="21"/>
        <v>0</v>
      </c>
    </row>
    <row r="198" spans="1:12" s="2" customFormat="1" x14ac:dyDescent="0.5">
      <c r="A198" s="15" t="s">
        <v>747</v>
      </c>
      <c r="B198" s="15" t="s">
        <v>67</v>
      </c>
      <c r="C198" s="15" t="s">
        <v>124</v>
      </c>
      <c r="D198" s="17">
        <v>2</v>
      </c>
      <c r="E198" s="13" t="s">
        <v>19</v>
      </c>
      <c r="F198" s="13" t="s">
        <v>14</v>
      </c>
      <c r="G198" s="13" t="s">
        <v>17</v>
      </c>
      <c r="H198" s="13" t="s">
        <v>18</v>
      </c>
      <c r="I198" s="13" t="s">
        <v>16</v>
      </c>
      <c r="J198" s="14" t="str">
        <f t="shared" ref="J198:J262" si="22">CONCATENATE(E198,A198,F198,C198,G198,B198,H198,D198,I198)</f>
        <v xml:space="preserve">  if hh_id = "025013" then HL5M(03) = 2; endif;</v>
      </c>
      <c r="K198" s="17" t="str">
        <f t="shared" ref="K198:K262" si="23">CONCATENATE(A198,B198,C198)</f>
        <v>02501303HL5M</v>
      </c>
      <c r="L198" s="48">
        <f t="shared" si="21"/>
        <v>0</v>
      </c>
    </row>
    <row r="199" spans="1:12" s="2" customFormat="1" x14ac:dyDescent="0.5">
      <c r="A199" s="15" t="s">
        <v>748</v>
      </c>
      <c r="B199" s="15" t="s">
        <v>115</v>
      </c>
      <c r="C199" s="15" t="s">
        <v>124</v>
      </c>
      <c r="D199" s="17">
        <v>7</v>
      </c>
      <c r="E199" s="13" t="s">
        <v>19</v>
      </c>
      <c r="F199" s="13" t="s">
        <v>14</v>
      </c>
      <c r="G199" s="13" t="s">
        <v>17</v>
      </c>
      <c r="H199" s="13" t="s">
        <v>18</v>
      </c>
      <c r="I199" s="13" t="s">
        <v>16</v>
      </c>
      <c r="J199" s="14" t="str">
        <f t="shared" si="22"/>
        <v xml:space="preserve">  if hh_id = "025102" then HL5M(01) = 7; endif;</v>
      </c>
      <c r="K199" s="17" t="str">
        <f t="shared" si="23"/>
        <v>02510201HL5M</v>
      </c>
      <c r="L199" s="48">
        <f t="shared" si="21"/>
        <v>0</v>
      </c>
    </row>
    <row r="200" spans="1:12" s="2" customFormat="1" x14ac:dyDescent="0.5">
      <c r="A200" s="15" t="s">
        <v>748</v>
      </c>
      <c r="B200" s="15" t="s">
        <v>115</v>
      </c>
      <c r="C200" s="15" t="s">
        <v>122</v>
      </c>
      <c r="D200" s="17">
        <v>49</v>
      </c>
      <c r="E200" s="13" t="s">
        <v>19</v>
      </c>
      <c r="F200" s="13" t="s">
        <v>14</v>
      </c>
      <c r="G200" s="13" t="s">
        <v>17</v>
      </c>
      <c r="H200" s="13" t="s">
        <v>18</v>
      </c>
      <c r="I200" s="13" t="s">
        <v>16</v>
      </c>
      <c r="J200" s="14" t="str">
        <f t="shared" si="22"/>
        <v xml:space="preserve">  if hh_id = "025102" then HL6(01) = 49; endif;</v>
      </c>
      <c r="K200" s="17" t="str">
        <f t="shared" si="23"/>
        <v>02510201HL6</v>
      </c>
      <c r="L200" s="48">
        <f t="shared" si="21"/>
        <v>0</v>
      </c>
    </row>
    <row r="201" spans="1:12" s="2" customFormat="1" x14ac:dyDescent="0.5">
      <c r="A201" s="15" t="s">
        <v>94</v>
      </c>
      <c r="B201" s="15" t="s">
        <v>55</v>
      </c>
      <c r="C201" s="15" t="s">
        <v>124</v>
      </c>
      <c r="D201" s="17">
        <v>8</v>
      </c>
      <c r="E201" s="13" t="s">
        <v>19</v>
      </c>
      <c r="F201" s="13" t="s">
        <v>14</v>
      </c>
      <c r="G201" s="13" t="s">
        <v>17</v>
      </c>
      <c r="H201" s="13" t="s">
        <v>18</v>
      </c>
      <c r="I201" s="13" t="s">
        <v>16</v>
      </c>
      <c r="J201" s="14" t="str">
        <f t="shared" si="22"/>
        <v xml:space="preserve">  if hh_id = "025202" then HL5M(04) = 8; endif;</v>
      </c>
      <c r="K201" s="17" t="str">
        <f t="shared" si="23"/>
        <v>02520204HL5M</v>
      </c>
      <c r="L201" s="48">
        <f t="shared" si="21"/>
        <v>0</v>
      </c>
    </row>
    <row r="202" spans="1:12" s="2" customFormat="1" x14ac:dyDescent="0.5">
      <c r="A202" s="15" t="s">
        <v>94</v>
      </c>
      <c r="B202" s="15" t="s">
        <v>52</v>
      </c>
      <c r="C202" s="15" t="s">
        <v>56</v>
      </c>
      <c r="D202" s="17">
        <v>3</v>
      </c>
      <c r="E202" s="13" t="s">
        <v>19</v>
      </c>
      <c r="F202" s="13" t="s">
        <v>14</v>
      </c>
      <c r="G202" s="13" t="s">
        <v>17</v>
      </c>
      <c r="H202" s="13" t="s">
        <v>18</v>
      </c>
      <c r="I202" s="13" t="s">
        <v>16</v>
      </c>
      <c r="J202" s="14" t="str">
        <f t="shared" si="22"/>
        <v xml:space="preserve">  if hh_id = "025202" then HL14(05) = 3; endif;</v>
      </c>
      <c r="K202" s="17" t="str">
        <f t="shared" si="23"/>
        <v>02520205HL14</v>
      </c>
      <c r="L202" s="48">
        <f t="shared" si="21"/>
        <v>0</v>
      </c>
    </row>
    <row r="203" spans="1:12" s="2" customFormat="1" x14ac:dyDescent="0.5">
      <c r="A203" s="15" t="s">
        <v>94</v>
      </c>
      <c r="B203" s="15" t="s">
        <v>52</v>
      </c>
      <c r="C203" s="15" t="s">
        <v>776</v>
      </c>
      <c r="D203" s="17">
        <v>3</v>
      </c>
      <c r="E203" s="13" t="s">
        <v>19</v>
      </c>
      <c r="F203" s="13" t="s">
        <v>14</v>
      </c>
      <c r="G203" s="13" t="s">
        <v>17</v>
      </c>
      <c r="H203" s="13" t="s">
        <v>18</v>
      </c>
      <c r="I203" s="13" t="s">
        <v>16</v>
      </c>
      <c r="J203" s="14" t="str">
        <f t="shared" si="22"/>
        <v xml:space="preserve">  if hh_id = "025202" then HL20(05) = 3; endif;</v>
      </c>
      <c r="K203" s="17" t="str">
        <f t="shared" si="23"/>
        <v>02520205HL20</v>
      </c>
      <c r="L203" s="48">
        <f t="shared" si="21"/>
        <v>0</v>
      </c>
    </row>
    <row r="204" spans="1:12" s="2" customFormat="1" x14ac:dyDescent="0.5">
      <c r="A204" s="15" t="s">
        <v>94</v>
      </c>
      <c r="B204" s="15" t="s">
        <v>48</v>
      </c>
      <c r="C204" s="15" t="s">
        <v>56</v>
      </c>
      <c r="D204" s="17">
        <v>3</v>
      </c>
      <c r="E204" s="13" t="s">
        <v>19</v>
      </c>
      <c r="F204" s="13" t="s">
        <v>14</v>
      </c>
      <c r="G204" s="13" t="s">
        <v>17</v>
      </c>
      <c r="H204" s="13" t="s">
        <v>18</v>
      </c>
      <c r="I204" s="13" t="s">
        <v>16</v>
      </c>
      <c r="J204" s="14" t="str">
        <f t="shared" si="22"/>
        <v xml:space="preserve">  if hh_id = "025202" then HL14(06) = 3; endif;</v>
      </c>
      <c r="K204" s="17" t="str">
        <f t="shared" si="23"/>
        <v>02520206HL14</v>
      </c>
      <c r="L204" s="48">
        <f t="shared" si="21"/>
        <v>0</v>
      </c>
    </row>
    <row r="205" spans="1:12" s="2" customFormat="1" x14ac:dyDescent="0.5">
      <c r="A205" s="15" t="s">
        <v>94</v>
      </c>
      <c r="B205" s="15" t="s">
        <v>48</v>
      </c>
      <c r="C205" s="15" t="s">
        <v>776</v>
      </c>
      <c r="D205" s="17">
        <v>3</v>
      </c>
      <c r="E205" s="13" t="s">
        <v>19</v>
      </c>
      <c r="F205" s="13" t="s">
        <v>14</v>
      </c>
      <c r="G205" s="13" t="s">
        <v>17</v>
      </c>
      <c r="H205" s="13" t="s">
        <v>18</v>
      </c>
      <c r="I205" s="13" t="s">
        <v>16</v>
      </c>
      <c r="J205" s="14" t="str">
        <f t="shared" si="22"/>
        <v xml:space="preserve">  if hh_id = "025202" then HL20(06) = 3; endif;</v>
      </c>
      <c r="K205" s="17" t="str">
        <f t="shared" si="23"/>
        <v>02520206HL20</v>
      </c>
      <c r="L205" s="48">
        <f t="shared" si="21"/>
        <v>0</v>
      </c>
    </row>
    <row r="206" spans="1:12" s="2" customFormat="1" x14ac:dyDescent="0.5">
      <c r="A206" s="15" t="s">
        <v>749</v>
      </c>
      <c r="B206" s="15" t="s">
        <v>55</v>
      </c>
      <c r="C206" s="15" t="s">
        <v>124</v>
      </c>
      <c r="D206" s="17">
        <v>6</v>
      </c>
      <c r="E206" s="13" t="s">
        <v>19</v>
      </c>
      <c r="F206" s="13" t="s">
        <v>14</v>
      </c>
      <c r="G206" s="13" t="s">
        <v>17</v>
      </c>
      <c r="H206" s="13" t="s">
        <v>18</v>
      </c>
      <c r="I206" s="13" t="s">
        <v>16</v>
      </c>
      <c r="J206" s="14" t="str">
        <f t="shared" si="22"/>
        <v xml:space="preserve">  if hh_id = "025302" then HL5M(04) = 6; endif;</v>
      </c>
      <c r="K206" s="17" t="str">
        <f t="shared" si="23"/>
        <v>02530204HL5M</v>
      </c>
      <c r="L206" s="48">
        <f t="shared" si="21"/>
        <v>0</v>
      </c>
    </row>
    <row r="207" spans="1:12" s="2" customFormat="1" x14ac:dyDescent="0.5">
      <c r="A207" s="15" t="s">
        <v>749</v>
      </c>
      <c r="B207" s="15" t="s">
        <v>55</v>
      </c>
      <c r="C207" s="15" t="s">
        <v>122</v>
      </c>
      <c r="D207" s="17">
        <v>42</v>
      </c>
      <c r="E207" s="13" t="s">
        <v>19</v>
      </c>
      <c r="F207" s="13" t="s">
        <v>14</v>
      </c>
      <c r="G207" s="13" t="s">
        <v>17</v>
      </c>
      <c r="H207" s="13" t="s">
        <v>18</v>
      </c>
      <c r="I207" s="13" t="s">
        <v>16</v>
      </c>
      <c r="J207" s="14" t="str">
        <f t="shared" si="22"/>
        <v xml:space="preserve">  if hh_id = "025302" then HL6(04) = 42; endif;</v>
      </c>
      <c r="K207" s="17" t="str">
        <f t="shared" si="23"/>
        <v>02530204HL6</v>
      </c>
      <c r="L207" s="48">
        <f t="shared" si="21"/>
        <v>0</v>
      </c>
    </row>
    <row r="208" spans="1:12" s="2" customFormat="1" x14ac:dyDescent="0.5">
      <c r="A208" s="15" t="s">
        <v>95</v>
      </c>
      <c r="B208" s="15" t="s">
        <v>61</v>
      </c>
      <c r="C208" s="15" t="s">
        <v>53</v>
      </c>
      <c r="D208" s="17">
        <v>3</v>
      </c>
      <c r="E208" s="13" t="s">
        <v>19</v>
      </c>
      <c r="F208" s="13" t="s">
        <v>14</v>
      </c>
      <c r="G208" s="13" t="s">
        <v>17</v>
      </c>
      <c r="H208" s="13" t="s">
        <v>18</v>
      </c>
      <c r="I208" s="13" t="s">
        <v>16</v>
      </c>
      <c r="J208" s="14" t="str">
        <f t="shared" si="22"/>
        <v xml:space="preserve">  if hh_id = "025309" then HL3(02) = 3; endif;</v>
      </c>
      <c r="K208" s="17" t="str">
        <f t="shared" si="23"/>
        <v>02530902HL3</v>
      </c>
      <c r="L208" s="48">
        <f t="shared" si="21"/>
        <v>0</v>
      </c>
    </row>
    <row r="209" spans="1:12" s="2" customFormat="1" x14ac:dyDescent="0.5">
      <c r="A209" s="15" t="s">
        <v>96</v>
      </c>
      <c r="B209" s="15" t="s">
        <v>67</v>
      </c>
      <c r="C209" s="15" t="s">
        <v>56</v>
      </c>
      <c r="D209" s="17">
        <v>2</v>
      </c>
      <c r="E209" s="13" t="s">
        <v>19</v>
      </c>
      <c r="F209" s="13" t="s">
        <v>14</v>
      </c>
      <c r="G209" s="13" t="s">
        <v>17</v>
      </c>
      <c r="H209" s="13" t="s">
        <v>18</v>
      </c>
      <c r="I209" s="13" t="s">
        <v>16</v>
      </c>
      <c r="J209" s="14" t="str">
        <f t="shared" si="22"/>
        <v xml:space="preserve">  if hh_id = "025405" then HL14(03) = 2; endif;</v>
      </c>
      <c r="K209" s="17" t="str">
        <f t="shared" si="23"/>
        <v>02540503HL14</v>
      </c>
      <c r="L209" s="48">
        <f t="shared" si="21"/>
        <v>0</v>
      </c>
    </row>
    <row r="210" spans="1:12" s="2" customFormat="1" x14ac:dyDescent="0.5">
      <c r="A210" s="15" t="s">
        <v>96</v>
      </c>
      <c r="B210" s="15" t="s">
        <v>67</v>
      </c>
      <c r="C210" s="15" t="s">
        <v>776</v>
      </c>
      <c r="D210" s="17">
        <v>2</v>
      </c>
      <c r="E210" s="13" t="s">
        <v>19</v>
      </c>
      <c r="F210" s="13" t="s">
        <v>14</v>
      </c>
      <c r="G210" s="13" t="s">
        <v>17</v>
      </c>
      <c r="H210" s="13" t="s">
        <v>18</v>
      </c>
      <c r="I210" s="13" t="s">
        <v>16</v>
      </c>
      <c r="J210" s="14" t="str">
        <f t="shared" si="22"/>
        <v xml:space="preserve">  if hh_id = "025405" then HL20(03) = 2; endif;</v>
      </c>
      <c r="K210" s="17" t="str">
        <f t="shared" si="23"/>
        <v>02540503HL20</v>
      </c>
      <c r="L210" s="48">
        <f t="shared" si="21"/>
        <v>0</v>
      </c>
    </row>
    <row r="211" spans="1:12" s="2" customFormat="1" x14ac:dyDescent="0.5">
      <c r="A211" s="15" t="s">
        <v>750</v>
      </c>
      <c r="B211" s="15" t="s">
        <v>67</v>
      </c>
      <c r="C211" s="15" t="s">
        <v>117</v>
      </c>
      <c r="D211" s="17">
        <v>95</v>
      </c>
      <c r="E211" s="13" t="s">
        <v>19</v>
      </c>
      <c r="F211" s="13" t="s">
        <v>14</v>
      </c>
      <c r="G211" s="13" t="s">
        <v>17</v>
      </c>
      <c r="H211" s="13" t="s">
        <v>18</v>
      </c>
      <c r="I211" s="13" t="s">
        <v>16</v>
      </c>
      <c r="J211" s="14" t="str">
        <f t="shared" si="22"/>
        <v xml:space="preserve">  if hh_id = "025410" then ED10B(03) = 95; endif;</v>
      </c>
      <c r="K211" s="17" t="str">
        <f t="shared" si="23"/>
        <v>02541003ED10B</v>
      </c>
      <c r="L211" s="48">
        <f t="shared" si="21"/>
        <v>0</v>
      </c>
    </row>
    <row r="212" spans="1:12" s="2" customFormat="1" x14ac:dyDescent="0.5">
      <c r="A212" s="15" t="s">
        <v>750</v>
      </c>
      <c r="B212" s="15" t="s">
        <v>67</v>
      </c>
      <c r="C212" s="15" t="s">
        <v>118</v>
      </c>
      <c r="D212" s="17">
        <v>95</v>
      </c>
      <c r="E212" s="13" t="s">
        <v>19</v>
      </c>
      <c r="F212" s="13" t="s">
        <v>14</v>
      </c>
      <c r="G212" s="13" t="s">
        <v>17</v>
      </c>
      <c r="H212" s="13" t="s">
        <v>18</v>
      </c>
      <c r="I212" s="13" t="s">
        <v>16</v>
      </c>
      <c r="J212" s="14" t="str">
        <f t="shared" si="22"/>
        <v xml:space="preserve">  if hh_id = "025410" then ED16B(03) = 95; endif;</v>
      </c>
      <c r="K212" s="17" t="str">
        <f t="shared" si="23"/>
        <v>02541003ED16B</v>
      </c>
      <c r="L212" s="48">
        <f t="shared" si="21"/>
        <v>0</v>
      </c>
    </row>
    <row r="213" spans="1:12" s="2" customFormat="1" x14ac:dyDescent="0.5">
      <c r="A213" s="15" t="s">
        <v>750</v>
      </c>
      <c r="B213" s="15" t="s">
        <v>67</v>
      </c>
      <c r="C213" s="15" t="s">
        <v>113</v>
      </c>
      <c r="D213" s="17">
        <v>95</v>
      </c>
      <c r="E213" s="13" t="s">
        <v>19</v>
      </c>
      <c r="F213" s="13" t="s">
        <v>14</v>
      </c>
      <c r="G213" s="13" t="s">
        <v>17</v>
      </c>
      <c r="H213" s="13" t="s">
        <v>18</v>
      </c>
      <c r="I213" s="13" t="s">
        <v>16</v>
      </c>
      <c r="J213" s="14" t="str">
        <f t="shared" si="22"/>
        <v xml:space="preserve">  if hh_id = "025410" then ED5B(03) = 95; endif;</v>
      </c>
      <c r="K213" s="17" t="str">
        <f t="shared" si="23"/>
        <v>02541003ED5B</v>
      </c>
      <c r="L213" s="48">
        <f t="shared" si="21"/>
        <v>0</v>
      </c>
    </row>
    <row r="214" spans="1:12" s="2" customFormat="1" x14ac:dyDescent="0.5">
      <c r="A214" s="15" t="s">
        <v>751</v>
      </c>
      <c r="B214" s="15" t="s">
        <v>55</v>
      </c>
      <c r="C214" s="15" t="s">
        <v>120</v>
      </c>
      <c r="D214" s="17">
        <v>2543</v>
      </c>
      <c r="E214" s="13" t="s">
        <v>19</v>
      </c>
      <c r="F214" s="13" t="s">
        <v>14</v>
      </c>
      <c r="G214" s="13" t="s">
        <v>17</v>
      </c>
      <c r="H214" s="13" t="s">
        <v>18</v>
      </c>
      <c r="I214" s="13" t="s">
        <v>16</v>
      </c>
      <c r="J214" s="14" t="str">
        <f t="shared" si="22"/>
        <v xml:space="preserve">  if hh_id = "025504" then HL5Y(04) = 2543; endif;</v>
      </c>
      <c r="K214" s="17" t="str">
        <f t="shared" si="23"/>
        <v>02550404HL5Y</v>
      </c>
      <c r="L214" s="48">
        <f t="shared" si="21"/>
        <v>0</v>
      </c>
    </row>
    <row r="215" spans="1:12" s="2" customFormat="1" x14ac:dyDescent="0.5">
      <c r="A215" s="15" t="s">
        <v>751</v>
      </c>
      <c r="B215" s="15" t="s">
        <v>55</v>
      </c>
      <c r="C215" s="15" t="s">
        <v>122</v>
      </c>
      <c r="D215" s="17">
        <v>19</v>
      </c>
      <c r="E215" s="13" t="s">
        <v>19</v>
      </c>
      <c r="F215" s="13" t="s">
        <v>14</v>
      </c>
      <c r="G215" s="13" t="s">
        <v>17</v>
      </c>
      <c r="H215" s="13" t="s">
        <v>18</v>
      </c>
      <c r="I215" s="13" t="s">
        <v>16</v>
      </c>
      <c r="J215" s="14" t="str">
        <f t="shared" si="22"/>
        <v xml:space="preserve">  if hh_id = "025504" then HL6(04) = 19; endif;</v>
      </c>
      <c r="K215" s="17" t="str">
        <f t="shared" si="23"/>
        <v>02550404HL6</v>
      </c>
      <c r="L215" s="48">
        <f t="shared" si="21"/>
        <v>0</v>
      </c>
    </row>
    <row r="216" spans="1:12" s="2" customFormat="1" x14ac:dyDescent="0.5">
      <c r="A216" s="15" t="s">
        <v>97</v>
      </c>
      <c r="B216" s="15" t="s">
        <v>67</v>
      </c>
      <c r="C216" s="15" t="s">
        <v>53</v>
      </c>
      <c r="D216" s="17">
        <v>3</v>
      </c>
      <c r="E216" s="13" t="s">
        <v>19</v>
      </c>
      <c r="F216" s="13" t="s">
        <v>14</v>
      </c>
      <c r="G216" s="13" t="s">
        <v>17</v>
      </c>
      <c r="H216" s="13" t="s">
        <v>18</v>
      </c>
      <c r="I216" s="13" t="s">
        <v>16</v>
      </c>
      <c r="J216" s="14" t="str">
        <f t="shared" si="22"/>
        <v xml:space="preserve">  if hh_id = "025602" then HL3(03) = 3; endif;</v>
      </c>
      <c r="K216" s="17" t="str">
        <f t="shared" si="23"/>
        <v>02560203HL3</v>
      </c>
      <c r="L216" s="48">
        <f t="shared" si="21"/>
        <v>0</v>
      </c>
    </row>
    <row r="217" spans="1:12" s="2" customFormat="1" x14ac:dyDescent="0.5">
      <c r="A217" s="15" t="s">
        <v>1425</v>
      </c>
      <c r="B217" s="15" t="s">
        <v>55</v>
      </c>
      <c r="C217" s="15" t="s">
        <v>122</v>
      </c>
      <c r="D217" s="17">
        <v>4</v>
      </c>
      <c r="E217" s="13" t="s">
        <v>19</v>
      </c>
      <c r="F217" s="13" t="s">
        <v>14</v>
      </c>
      <c r="G217" s="13" t="s">
        <v>17</v>
      </c>
      <c r="H217" s="13" t="s">
        <v>18</v>
      </c>
      <c r="I217" s="13" t="s">
        <v>16</v>
      </c>
      <c r="J217" s="14" t="str">
        <f t="shared" si="22"/>
        <v xml:space="preserve">  if hh_id = "025603" then HL6(04) = 4; endif;</v>
      </c>
      <c r="K217" s="17" t="str">
        <f t="shared" si="23"/>
        <v>02560304HL6</v>
      </c>
      <c r="L217" s="48">
        <f t="shared" si="21"/>
        <v>0</v>
      </c>
    </row>
    <row r="218" spans="1:12" s="2" customFormat="1" x14ac:dyDescent="0.5">
      <c r="A218" s="15" t="s">
        <v>333</v>
      </c>
      <c r="B218" s="15" t="s">
        <v>48</v>
      </c>
      <c r="C218" s="15" t="s">
        <v>412</v>
      </c>
      <c r="D218" s="17">
        <v>3</v>
      </c>
      <c r="E218" s="13" t="s">
        <v>19</v>
      </c>
      <c r="F218" s="13" t="s">
        <v>14</v>
      </c>
      <c r="G218" s="13" t="s">
        <v>17</v>
      </c>
      <c r="H218" s="13" t="s">
        <v>18</v>
      </c>
      <c r="I218" s="13" t="s">
        <v>16</v>
      </c>
      <c r="J218" s="14" t="str">
        <f t="shared" si="22"/>
        <v xml:space="preserve">  if hh_id = "025605" then ED10C(06) = 3; endif;</v>
      </c>
      <c r="K218" s="17" t="str">
        <f t="shared" si="23"/>
        <v>02560506ED10C</v>
      </c>
      <c r="L218" s="48">
        <f t="shared" si="21"/>
        <v>0</v>
      </c>
    </row>
    <row r="219" spans="1:12" s="2" customFormat="1" x14ac:dyDescent="0.5">
      <c r="A219" s="15" t="s">
        <v>98</v>
      </c>
      <c r="B219" s="15" t="s">
        <v>67</v>
      </c>
      <c r="C219" s="15" t="s">
        <v>53</v>
      </c>
      <c r="D219" s="17">
        <v>3</v>
      </c>
      <c r="E219" s="13" t="s">
        <v>19</v>
      </c>
      <c r="F219" s="13" t="s">
        <v>14</v>
      </c>
      <c r="G219" s="13" t="s">
        <v>17</v>
      </c>
      <c r="H219" s="13" t="s">
        <v>18</v>
      </c>
      <c r="I219" s="13" t="s">
        <v>16</v>
      </c>
      <c r="J219" s="14" t="str">
        <f t="shared" si="22"/>
        <v xml:space="preserve">  if hh_id = "025801" then HL3(03) = 3; endif;</v>
      </c>
      <c r="K219" s="17" t="str">
        <f t="shared" si="23"/>
        <v>02580103HL3</v>
      </c>
      <c r="L219" s="48">
        <f t="shared" si="21"/>
        <v>0</v>
      </c>
    </row>
    <row r="220" spans="1:12" s="2" customFormat="1" x14ac:dyDescent="0.5">
      <c r="A220" s="15" t="s">
        <v>99</v>
      </c>
      <c r="B220" s="15" t="s">
        <v>61</v>
      </c>
      <c r="C220" s="15" t="s">
        <v>112</v>
      </c>
      <c r="D220" s="17">
        <v>5</v>
      </c>
      <c r="E220" s="13" t="s">
        <v>19</v>
      </c>
      <c r="F220" s="13" t="s">
        <v>14</v>
      </c>
      <c r="G220" s="13" t="s">
        <v>17</v>
      </c>
      <c r="H220" s="13" t="s">
        <v>18</v>
      </c>
      <c r="I220" s="13" t="s">
        <v>16</v>
      </c>
      <c r="J220" s="14" t="str">
        <f t="shared" si="22"/>
        <v xml:space="preserve">  if hh_id = "025901" then ED5A(02) = 5; endif;</v>
      </c>
      <c r="K220" s="17" t="str">
        <f t="shared" si="23"/>
        <v>02590102ED5A</v>
      </c>
      <c r="L220" s="48">
        <f t="shared" si="21"/>
        <v>0</v>
      </c>
    </row>
    <row r="221" spans="1:12" s="2" customFormat="1" x14ac:dyDescent="0.5">
      <c r="A221" s="15" t="s">
        <v>99</v>
      </c>
      <c r="B221" s="15" t="s">
        <v>61</v>
      </c>
      <c r="C221" s="15" t="s">
        <v>113</v>
      </c>
      <c r="D221" s="17">
        <v>1</v>
      </c>
      <c r="E221" s="13" t="s">
        <v>19</v>
      </c>
      <c r="F221" s="13" t="s">
        <v>14</v>
      </c>
      <c r="G221" s="13" t="s">
        <v>17</v>
      </c>
      <c r="H221" s="13" t="s">
        <v>18</v>
      </c>
      <c r="I221" s="13" t="s">
        <v>16</v>
      </c>
      <c r="J221" s="14" t="str">
        <f t="shared" si="22"/>
        <v xml:space="preserve">  if hh_id = "025901" then ED5B(02) = 1; endif;</v>
      </c>
      <c r="K221" s="17" t="str">
        <f t="shared" si="23"/>
        <v>02590102ED5B</v>
      </c>
      <c r="L221" s="48">
        <f t="shared" si="21"/>
        <v>0</v>
      </c>
    </row>
    <row r="222" spans="1:12" s="2" customFormat="1" x14ac:dyDescent="0.5">
      <c r="A222" s="15" t="s">
        <v>99</v>
      </c>
      <c r="B222" s="15" t="s">
        <v>61</v>
      </c>
      <c r="C222" s="15" t="s">
        <v>114</v>
      </c>
      <c r="D222" s="17">
        <v>2</v>
      </c>
      <c r="E222" s="13" t="s">
        <v>19</v>
      </c>
      <c r="F222" s="13" t="s">
        <v>14</v>
      </c>
      <c r="G222" s="13" t="s">
        <v>17</v>
      </c>
      <c r="H222" s="13" t="s">
        <v>18</v>
      </c>
      <c r="I222" s="13" t="s">
        <v>16</v>
      </c>
      <c r="J222" s="14" t="str">
        <f t="shared" si="22"/>
        <v xml:space="preserve">  if hh_id = "025901" then ED6(02) = 2; endif;</v>
      </c>
      <c r="K222" s="17" t="str">
        <f t="shared" si="23"/>
        <v>02590102ED6</v>
      </c>
      <c r="L222" s="48">
        <f t="shared" si="21"/>
        <v>0</v>
      </c>
    </row>
    <row r="223" spans="1:12" s="2" customFormat="1" x14ac:dyDescent="0.5">
      <c r="A223" s="15" t="s">
        <v>99</v>
      </c>
      <c r="B223" s="15" t="s">
        <v>55</v>
      </c>
      <c r="C223" s="15" t="s">
        <v>53</v>
      </c>
      <c r="D223" s="17">
        <v>3</v>
      </c>
      <c r="E223" s="13" t="s">
        <v>19</v>
      </c>
      <c r="F223" s="13" t="s">
        <v>14</v>
      </c>
      <c r="G223" s="13" t="s">
        <v>17</v>
      </c>
      <c r="H223" s="13" t="s">
        <v>18</v>
      </c>
      <c r="I223" s="13" t="s">
        <v>16</v>
      </c>
      <c r="J223" s="14" t="str">
        <f t="shared" si="22"/>
        <v xml:space="preserve">  if hh_id = "025901" then HL3(04) = 3; endif;</v>
      </c>
      <c r="K223" s="17" t="str">
        <f t="shared" si="23"/>
        <v>02590104HL3</v>
      </c>
      <c r="L223" s="48">
        <f t="shared" si="21"/>
        <v>0</v>
      </c>
    </row>
    <row r="224" spans="1:12" s="2" customFormat="1" x14ac:dyDescent="0.5">
      <c r="A224" s="15" t="s">
        <v>752</v>
      </c>
      <c r="B224" s="15" t="s">
        <v>67</v>
      </c>
      <c r="C224" s="15" t="s">
        <v>112</v>
      </c>
      <c r="D224" s="17">
        <v>3</v>
      </c>
      <c r="E224" s="13" t="s">
        <v>19</v>
      </c>
      <c r="F224" s="13" t="s">
        <v>14</v>
      </c>
      <c r="G224" s="13" t="s">
        <v>17</v>
      </c>
      <c r="H224" s="13" t="s">
        <v>18</v>
      </c>
      <c r="I224" s="13" t="s">
        <v>16</v>
      </c>
      <c r="J224" s="14" t="str">
        <f t="shared" si="22"/>
        <v xml:space="preserve">  if hh_id = "026002" then ED5A(03) = 3; endif;</v>
      </c>
      <c r="K224" s="17" t="str">
        <f t="shared" si="23"/>
        <v>02600203ED5A</v>
      </c>
      <c r="L224" s="48">
        <f t="shared" si="21"/>
        <v>0</v>
      </c>
    </row>
    <row r="225" spans="1:12" s="2" customFormat="1" x14ac:dyDescent="0.5">
      <c r="A225" s="15" t="s">
        <v>752</v>
      </c>
      <c r="B225" s="15" t="s">
        <v>67</v>
      </c>
      <c r="C225" s="15" t="s">
        <v>113</v>
      </c>
      <c r="D225" s="17">
        <v>5</v>
      </c>
      <c r="E225" s="13" t="s">
        <v>19</v>
      </c>
      <c r="F225" s="13" t="s">
        <v>14</v>
      </c>
      <c r="G225" s="13" t="s">
        <v>17</v>
      </c>
      <c r="H225" s="13" t="s">
        <v>18</v>
      </c>
      <c r="I225" s="13" t="s">
        <v>16</v>
      </c>
      <c r="J225" s="14" t="str">
        <f t="shared" si="22"/>
        <v xml:space="preserve">  if hh_id = "026002" then ED5B(03) = 5; endif;</v>
      </c>
      <c r="K225" s="17" t="str">
        <f t="shared" si="23"/>
        <v>02600203ED5B</v>
      </c>
      <c r="L225" s="48">
        <f t="shared" si="21"/>
        <v>0</v>
      </c>
    </row>
    <row r="226" spans="1:12" s="2" customFormat="1" x14ac:dyDescent="0.5">
      <c r="A226" s="15" t="s">
        <v>752</v>
      </c>
      <c r="B226" s="15" t="s">
        <v>67</v>
      </c>
      <c r="C226" s="15" t="s">
        <v>114</v>
      </c>
      <c r="D226" s="17" t="s">
        <v>131</v>
      </c>
      <c r="E226" s="13" t="s">
        <v>19</v>
      </c>
      <c r="F226" s="13" t="s">
        <v>14</v>
      </c>
      <c r="G226" s="13" t="s">
        <v>17</v>
      </c>
      <c r="H226" s="13" t="s">
        <v>18</v>
      </c>
      <c r="I226" s="13" t="s">
        <v>16</v>
      </c>
      <c r="J226" s="14" t="str">
        <f t="shared" si="22"/>
        <v xml:space="preserve">  if hh_id = "026002" then ED6(03) = 2; endif;</v>
      </c>
      <c r="K226" s="17" t="str">
        <f t="shared" si="23"/>
        <v>02600203ED6</v>
      </c>
      <c r="L226" s="48">
        <f t="shared" si="21"/>
        <v>0</v>
      </c>
    </row>
    <row r="227" spans="1:12" s="2" customFormat="1" x14ac:dyDescent="0.5">
      <c r="A227" s="15" t="s">
        <v>753</v>
      </c>
      <c r="B227" s="15" t="s">
        <v>52</v>
      </c>
      <c r="C227" s="15" t="s">
        <v>113</v>
      </c>
      <c r="D227" s="17" t="s">
        <v>48</v>
      </c>
      <c r="E227" s="13" t="s">
        <v>19</v>
      </c>
      <c r="F227" s="13" t="s">
        <v>14</v>
      </c>
      <c r="G227" s="13" t="s">
        <v>17</v>
      </c>
      <c r="H227" s="13" t="s">
        <v>18</v>
      </c>
      <c r="I227" s="13" t="s">
        <v>16</v>
      </c>
      <c r="J227" s="14" t="str">
        <f t="shared" si="22"/>
        <v xml:space="preserve">  if hh_id = "026005" then ED5B(05) = 06; endif;</v>
      </c>
      <c r="K227" s="17" t="str">
        <f t="shared" si="23"/>
        <v>02600505ED5B</v>
      </c>
      <c r="L227" s="48">
        <f t="shared" si="21"/>
        <v>0</v>
      </c>
    </row>
    <row r="228" spans="1:12" s="2" customFormat="1" x14ac:dyDescent="0.5">
      <c r="A228" s="15" t="s">
        <v>754</v>
      </c>
      <c r="B228" s="15" t="s">
        <v>67</v>
      </c>
      <c r="C228" s="15" t="s">
        <v>135</v>
      </c>
      <c r="D228" s="17">
        <v>1</v>
      </c>
      <c r="E228" s="13" t="s">
        <v>19</v>
      </c>
      <c r="F228" s="13" t="s">
        <v>14</v>
      </c>
      <c r="G228" s="13" t="s">
        <v>17</v>
      </c>
      <c r="H228" s="13" t="s">
        <v>18</v>
      </c>
      <c r="I228" s="13" t="s">
        <v>16</v>
      </c>
      <c r="J228" s="14" t="str">
        <f t="shared" si="22"/>
        <v xml:space="preserve">  if hh_id = "026010" then HL21(03) = 1; endif;</v>
      </c>
      <c r="K228" s="17" t="str">
        <f t="shared" si="23"/>
        <v>02601003HL21</v>
      </c>
      <c r="L228" s="48">
        <f t="shared" si="21"/>
        <v>0</v>
      </c>
    </row>
    <row r="229" spans="1:12" s="2" customFormat="1" x14ac:dyDescent="0.5">
      <c r="A229" s="15" t="s">
        <v>100</v>
      </c>
      <c r="B229" s="15" t="s">
        <v>52</v>
      </c>
      <c r="C229" s="15" t="s">
        <v>56</v>
      </c>
      <c r="D229" s="17">
        <v>3</v>
      </c>
      <c r="E229" s="13" t="s">
        <v>19</v>
      </c>
      <c r="F229" s="13" t="s">
        <v>14</v>
      </c>
      <c r="G229" s="13" t="s">
        <v>17</v>
      </c>
      <c r="H229" s="13" t="s">
        <v>18</v>
      </c>
      <c r="I229" s="13" t="s">
        <v>16</v>
      </c>
      <c r="J229" s="14" t="str">
        <f t="shared" si="22"/>
        <v xml:space="preserve">  if hh_id = "026112" then HL14(05) = 3; endif;</v>
      </c>
      <c r="K229" s="17" t="str">
        <f t="shared" si="23"/>
        <v>02611205HL14</v>
      </c>
      <c r="L229" s="48">
        <f t="shared" si="21"/>
        <v>0</v>
      </c>
    </row>
    <row r="230" spans="1:12" s="2" customFormat="1" x14ac:dyDescent="0.5">
      <c r="A230" s="15" t="s">
        <v>100</v>
      </c>
      <c r="B230" s="15" t="s">
        <v>52</v>
      </c>
      <c r="C230" s="15" t="s">
        <v>776</v>
      </c>
      <c r="D230" s="17">
        <v>3</v>
      </c>
      <c r="E230" s="13" t="s">
        <v>19</v>
      </c>
      <c r="F230" s="13" t="s">
        <v>14</v>
      </c>
      <c r="G230" s="13" t="s">
        <v>17</v>
      </c>
      <c r="H230" s="13" t="s">
        <v>18</v>
      </c>
      <c r="I230" s="13" t="s">
        <v>16</v>
      </c>
      <c r="J230" s="14" t="str">
        <f t="shared" si="22"/>
        <v xml:space="preserve">  if hh_id = "026112" then HL20(05) = 3; endif;</v>
      </c>
      <c r="K230" s="17" t="str">
        <f t="shared" si="23"/>
        <v>02611205HL20</v>
      </c>
      <c r="L230" s="48">
        <f t="shared" si="21"/>
        <v>0</v>
      </c>
    </row>
    <row r="231" spans="1:12" s="2" customFormat="1" x14ac:dyDescent="0.5">
      <c r="A231" s="15" t="s">
        <v>777</v>
      </c>
      <c r="B231" s="15" t="s">
        <v>55</v>
      </c>
      <c r="C231" s="15" t="s">
        <v>117</v>
      </c>
      <c r="D231" s="17">
        <v>95</v>
      </c>
      <c r="E231" s="13" t="s">
        <v>19</v>
      </c>
      <c r="F231" s="13" t="s">
        <v>14</v>
      </c>
      <c r="G231" s="13" t="s">
        <v>17</v>
      </c>
      <c r="H231" s="13" t="s">
        <v>18</v>
      </c>
      <c r="I231" s="13" t="s">
        <v>16</v>
      </c>
      <c r="J231" s="14" t="str">
        <f t="shared" si="22"/>
        <v xml:space="preserve">  if hh_id = "026301" then ED10B(04) = 95; endif;</v>
      </c>
      <c r="K231" s="17" t="str">
        <f t="shared" si="23"/>
        <v>02630104ED10B</v>
      </c>
      <c r="L231" s="48">
        <f t="shared" si="21"/>
        <v>0</v>
      </c>
    </row>
    <row r="232" spans="1:12" s="2" customFormat="1" x14ac:dyDescent="0.5">
      <c r="A232" s="15" t="s">
        <v>777</v>
      </c>
      <c r="B232" s="15" t="s">
        <v>55</v>
      </c>
      <c r="C232" s="15" t="s">
        <v>118</v>
      </c>
      <c r="D232" s="17">
        <v>95</v>
      </c>
      <c r="E232" s="13" t="s">
        <v>19</v>
      </c>
      <c r="F232" s="13" t="s">
        <v>14</v>
      </c>
      <c r="G232" s="13" t="s">
        <v>17</v>
      </c>
      <c r="H232" s="13" t="s">
        <v>18</v>
      </c>
      <c r="I232" s="13" t="s">
        <v>16</v>
      </c>
      <c r="J232" s="14" t="str">
        <f t="shared" si="22"/>
        <v xml:space="preserve">  if hh_id = "026301" then ED16B(04) = 95; endif;</v>
      </c>
      <c r="K232" s="17" t="str">
        <f t="shared" si="23"/>
        <v>02630104ED16B</v>
      </c>
      <c r="L232" s="48">
        <f t="shared" si="21"/>
        <v>0</v>
      </c>
    </row>
    <row r="233" spans="1:12" s="2" customFormat="1" x14ac:dyDescent="0.5">
      <c r="A233" s="15" t="s">
        <v>777</v>
      </c>
      <c r="B233" s="15" t="s">
        <v>55</v>
      </c>
      <c r="C233" s="15" t="s">
        <v>113</v>
      </c>
      <c r="D233" s="17">
        <v>95</v>
      </c>
      <c r="E233" s="13" t="s">
        <v>19</v>
      </c>
      <c r="F233" s="13" t="s">
        <v>14</v>
      </c>
      <c r="G233" s="13" t="s">
        <v>17</v>
      </c>
      <c r="H233" s="13" t="s">
        <v>18</v>
      </c>
      <c r="I233" s="13" t="s">
        <v>16</v>
      </c>
      <c r="J233" s="14" t="str">
        <f t="shared" si="22"/>
        <v xml:space="preserve">  if hh_id = "026301" then ED5B(04) = 95; endif;</v>
      </c>
      <c r="K233" s="17" t="str">
        <f t="shared" si="23"/>
        <v>02630104ED5B</v>
      </c>
      <c r="L233" s="48">
        <f t="shared" si="21"/>
        <v>0</v>
      </c>
    </row>
    <row r="234" spans="1:12" s="2" customFormat="1" x14ac:dyDescent="0.5">
      <c r="A234" s="15" t="s">
        <v>777</v>
      </c>
      <c r="B234" s="15" t="s">
        <v>52</v>
      </c>
      <c r="C234" s="15" t="s">
        <v>113</v>
      </c>
      <c r="D234" s="17">
        <v>95</v>
      </c>
      <c r="E234" s="13" t="s">
        <v>19</v>
      </c>
      <c r="F234" s="13" t="s">
        <v>14</v>
      </c>
      <c r="G234" s="13" t="s">
        <v>17</v>
      </c>
      <c r="H234" s="13" t="s">
        <v>18</v>
      </c>
      <c r="I234" s="13" t="s">
        <v>16</v>
      </c>
      <c r="J234" s="14" t="str">
        <f t="shared" ref="J234" si="24">CONCATENATE(E234,A234,F234,C234,G234,B234,H234,D234,I234)</f>
        <v xml:space="preserve">  if hh_id = "026301" then ED5B(05) = 95; endif;</v>
      </c>
      <c r="K234" s="17" t="str">
        <f t="shared" ref="K234" si="25">CONCATENATE(A234,B234,C234)</f>
        <v>02630105ED5B</v>
      </c>
      <c r="L234" s="48">
        <f t="shared" si="21"/>
        <v>0</v>
      </c>
    </row>
    <row r="235" spans="1:12" s="2" customFormat="1" x14ac:dyDescent="0.5">
      <c r="A235" s="15" t="s">
        <v>777</v>
      </c>
      <c r="B235" s="15" t="s">
        <v>52</v>
      </c>
      <c r="C235" s="15" t="s">
        <v>117</v>
      </c>
      <c r="D235" s="17">
        <v>95</v>
      </c>
      <c r="E235" s="13" t="s">
        <v>19</v>
      </c>
      <c r="F235" s="13" t="s">
        <v>14</v>
      </c>
      <c r="G235" s="13" t="s">
        <v>17</v>
      </c>
      <c r="H235" s="13" t="s">
        <v>18</v>
      </c>
      <c r="I235" s="13" t="s">
        <v>16</v>
      </c>
      <c r="J235" s="14" t="str">
        <f t="shared" si="22"/>
        <v xml:space="preserve">  if hh_id = "026301" then ED10B(05) = 95; endif;</v>
      </c>
      <c r="K235" s="17" t="str">
        <f t="shared" si="23"/>
        <v>02630105ED10B</v>
      </c>
      <c r="L235" s="48">
        <f t="shared" si="21"/>
        <v>0</v>
      </c>
    </row>
    <row r="236" spans="1:12" s="2" customFormat="1" x14ac:dyDescent="0.5">
      <c r="A236" s="15" t="s">
        <v>755</v>
      </c>
      <c r="B236" s="15" t="s">
        <v>61</v>
      </c>
      <c r="C236" s="15" t="s">
        <v>117</v>
      </c>
      <c r="D236" s="17">
        <v>95</v>
      </c>
      <c r="E236" s="13" t="s">
        <v>19</v>
      </c>
      <c r="F236" s="13" t="s">
        <v>14</v>
      </c>
      <c r="G236" s="13" t="s">
        <v>17</v>
      </c>
      <c r="H236" s="13" t="s">
        <v>18</v>
      </c>
      <c r="I236" s="13" t="s">
        <v>16</v>
      </c>
      <c r="J236" s="14" t="str">
        <f t="shared" si="22"/>
        <v xml:space="preserve">  if hh_id = "026904" then ED10B(02) = 95; endif;</v>
      </c>
      <c r="K236" s="17" t="str">
        <f t="shared" si="23"/>
        <v>02690402ED10B</v>
      </c>
      <c r="L236" s="48">
        <f t="shared" si="21"/>
        <v>0</v>
      </c>
    </row>
    <row r="237" spans="1:12" s="2" customFormat="1" x14ac:dyDescent="0.5">
      <c r="A237" s="15" t="s">
        <v>755</v>
      </c>
      <c r="B237" s="15" t="s">
        <v>61</v>
      </c>
      <c r="C237" s="15" t="s">
        <v>118</v>
      </c>
      <c r="D237" s="17">
        <v>95</v>
      </c>
      <c r="E237" s="13" t="s">
        <v>19</v>
      </c>
      <c r="F237" s="13" t="s">
        <v>14</v>
      </c>
      <c r="G237" s="13" t="s">
        <v>17</v>
      </c>
      <c r="H237" s="13" t="s">
        <v>18</v>
      </c>
      <c r="I237" s="13" t="s">
        <v>16</v>
      </c>
      <c r="J237" s="14" t="str">
        <f t="shared" si="22"/>
        <v xml:space="preserve">  if hh_id = "026904" then ED16B(02) = 95; endif;</v>
      </c>
      <c r="K237" s="17" t="str">
        <f t="shared" si="23"/>
        <v>02690402ED16B</v>
      </c>
      <c r="L237" s="48">
        <f t="shared" si="21"/>
        <v>0</v>
      </c>
    </row>
    <row r="238" spans="1:12" s="2" customFormat="1" x14ac:dyDescent="0.5">
      <c r="A238" s="15" t="s">
        <v>755</v>
      </c>
      <c r="B238" s="15" t="s">
        <v>61</v>
      </c>
      <c r="C238" s="15" t="s">
        <v>113</v>
      </c>
      <c r="D238" s="17">
        <v>95</v>
      </c>
      <c r="E238" s="13" t="s">
        <v>19</v>
      </c>
      <c r="F238" s="13" t="s">
        <v>14</v>
      </c>
      <c r="G238" s="13" t="s">
        <v>17</v>
      </c>
      <c r="H238" s="13" t="s">
        <v>18</v>
      </c>
      <c r="I238" s="13" t="s">
        <v>16</v>
      </c>
      <c r="J238" s="14" t="str">
        <f t="shared" si="22"/>
        <v xml:space="preserve">  if hh_id = "026904" then ED5B(02) = 95; endif;</v>
      </c>
      <c r="K238" s="17" t="str">
        <f t="shared" si="23"/>
        <v>02690402ED5B</v>
      </c>
      <c r="L238" s="48">
        <f t="shared" si="21"/>
        <v>0</v>
      </c>
    </row>
    <row r="239" spans="1:12" s="2" customFormat="1" x14ac:dyDescent="0.5">
      <c r="A239" s="15" t="s">
        <v>756</v>
      </c>
      <c r="B239" s="15" t="s">
        <v>67</v>
      </c>
      <c r="C239" s="15" t="s">
        <v>412</v>
      </c>
      <c r="D239" s="17">
        <v>3</v>
      </c>
      <c r="E239" s="13" t="s">
        <v>19</v>
      </c>
      <c r="F239" s="13" t="s">
        <v>14</v>
      </c>
      <c r="G239" s="13" t="s">
        <v>17</v>
      </c>
      <c r="H239" s="13" t="s">
        <v>18</v>
      </c>
      <c r="I239" s="13" t="s">
        <v>16</v>
      </c>
      <c r="J239" s="14" t="str">
        <f t="shared" si="22"/>
        <v xml:space="preserve">  if hh_id = "026914" then ED10C(03) = 3; endif;</v>
      </c>
      <c r="K239" s="17" t="str">
        <f t="shared" si="23"/>
        <v>02691403ED10C</v>
      </c>
      <c r="L239" s="48">
        <f t="shared" si="21"/>
        <v>0</v>
      </c>
    </row>
    <row r="240" spans="1:12" s="2" customFormat="1" x14ac:dyDescent="0.5">
      <c r="A240" s="15" t="s">
        <v>101</v>
      </c>
      <c r="B240" s="15" t="s">
        <v>52</v>
      </c>
      <c r="C240" s="15" t="s">
        <v>53</v>
      </c>
      <c r="D240" s="17" t="s">
        <v>67</v>
      </c>
      <c r="E240" s="13" t="s">
        <v>19</v>
      </c>
      <c r="F240" s="13" t="s">
        <v>14</v>
      </c>
      <c r="G240" s="13" t="s">
        <v>17</v>
      </c>
      <c r="H240" s="13" t="s">
        <v>18</v>
      </c>
      <c r="I240" s="13" t="s">
        <v>16</v>
      </c>
      <c r="J240" s="14" t="str">
        <f t="shared" si="22"/>
        <v xml:space="preserve">  if hh_id = "027105" then HL3(05) = 03; endif;</v>
      </c>
      <c r="K240" s="17" t="str">
        <f t="shared" si="23"/>
        <v>02710505HL3</v>
      </c>
      <c r="L240" s="48">
        <f t="shared" si="21"/>
        <v>0</v>
      </c>
    </row>
    <row r="241" spans="1:12" s="2" customFormat="1" x14ac:dyDescent="0.5">
      <c r="A241" s="15" t="s">
        <v>757</v>
      </c>
      <c r="B241" s="15" t="s">
        <v>115</v>
      </c>
      <c r="C241" s="15" t="s">
        <v>122</v>
      </c>
      <c r="D241" s="17">
        <v>30</v>
      </c>
      <c r="E241" s="13" t="s">
        <v>19</v>
      </c>
      <c r="F241" s="13" t="s">
        <v>14</v>
      </c>
      <c r="G241" s="13" t="s">
        <v>17</v>
      </c>
      <c r="H241" s="13" t="s">
        <v>18</v>
      </c>
      <c r="I241" s="13" t="s">
        <v>16</v>
      </c>
      <c r="J241" s="14" t="str">
        <f t="shared" si="22"/>
        <v xml:space="preserve">  if hh_id = "027110" then HL6(01) = 30; endif;</v>
      </c>
      <c r="K241" s="17" t="str">
        <f t="shared" si="23"/>
        <v>02711001HL6</v>
      </c>
      <c r="L241" s="48">
        <f t="shared" si="21"/>
        <v>0</v>
      </c>
    </row>
    <row r="242" spans="1:12" s="2" customFormat="1" x14ac:dyDescent="0.5">
      <c r="A242" s="15" t="s">
        <v>758</v>
      </c>
      <c r="B242" s="15" t="s">
        <v>52</v>
      </c>
      <c r="C242" s="15" t="s">
        <v>116</v>
      </c>
      <c r="D242" s="17">
        <v>3</v>
      </c>
      <c r="E242" s="13" t="s">
        <v>19</v>
      </c>
      <c r="F242" s="13" t="s">
        <v>14</v>
      </c>
      <c r="G242" s="13" t="s">
        <v>17</v>
      </c>
      <c r="H242" s="13" t="s">
        <v>18</v>
      </c>
      <c r="I242" s="13" t="s">
        <v>16</v>
      </c>
      <c r="J242" s="14" t="str">
        <f t="shared" si="22"/>
        <v xml:space="preserve">  if hh_id = "027201" then ED10A(05) = 3; endif;</v>
      </c>
      <c r="K242" s="17" t="str">
        <f t="shared" si="23"/>
        <v>02720105ED10A</v>
      </c>
      <c r="L242" s="48">
        <f t="shared" si="21"/>
        <v>0</v>
      </c>
    </row>
    <row r="243" spans="1:12" s="2" customFormat="1" x14ac:dyDescent="0.5">
      <c r="A243" s="15" t="s">
        <v>758</v>
      </c>
      <c r="B243" s="15" t="s">
        <v>52</v>
      </c>
      <c r="C243" s="15" t="s">
        <v>117</v>
      </c>
      <c r="D243" s="17">
        <v>95</v>
      </c>
      <c r="E243" s="13" t="s">
        <v>19</v>
      </c>
      <c r="F243" s="13" t="s">
        <v>14</v>
      </c>
      <c r="G243" s="13" t="s">
        <v>17</v>
      </c>
      <c r="H243" s="13" t="s">
        <v>18</v>
      </c>
      <c r="I243" s="13" t="s">
        <v>16</v>
      </c>
      <c r="J243" s="14" t="str">
        <f t="shared" si="22"/>
        <v xml:space="preserve">  if hh_id = "027201" then ED10B(05) = 95; endif;</v>
      </c>
      <c r="K243" s="17" t="str">
        <f t="shared" si="23"/>
        <v>02720105ED10B</v>
      </c>
      <c r="L243" s="48">
        <f t="shared" si="21"/>
        <v>0</v>
      </c>
    </row>
    <row r="244" spans="1:12" s="2" customFormat="1" x14ac:dyDescent="0.5">
      <c r="A244" s="15" t="s">
        <v>758</v>
      </c>
      <c r="B244" s="15" t="s">
        <v>52</v>
      </c>
      <c r="C244" s="15" t="s">
        <v>412</v>
      </c>
      <c r="D244" s="17">
        <v>1</v>
      </c>
      <c r="E244" s="13" t="s">
        <v>19</v>
      </c>
      <c r="F244" s="13" t="s">
        <v>14</v>
      </c>
      <c r="G244" s="13" t="s">
        <v>17</v>
      </c>
      <c r="H244" s="13" t="s">
        <v>18</v>
      </c>
      <c r="I244" s="13" t="s">
        <v>16</v>
      </c>
      <c r="J244" s="14" t="str">
        <f t="shared" si="22"/>
        <v xml:space="preserve">  if hh_id = "027201" then ED10C(05) = 1; endif;</v>
      </c>
      <c r="K244" s="17" t="str">
        <f t="shared" si="23"/>
        <v>02720105ED10C</v>
      </c>
      <c r="L244" s="48">
        <f t="shared" si="21"/>
        <v>0</v>
      </c>
    </row>
    <row r="245" spans="1:12" s="2" customFormat="1" x14ac:dyDescent="0.5">
      <c r="A245" s="15" t="s">
        <v>758</v>
      </c>
      <c r="B245" s="15" t="s">
        <v>52</v>
      </c>
      <c r="C245" s="15" t="s">
        <v>414</v>
      </c>
      <c r="D245" s="17">
        <v>2</v>
      </c>
      <c r="E245" s="13" t="s">
        <v>19</v>
      </c>
      <c r="F245" s="13" t="s">
        <v>14</v>
      </c>
      <c r="G245" s="13" t="s">
        <v>17</v>
      </c>
      <c r="H245" s="13" t="s">
        <v>18</v>
      </c>
      <c r="I245" s="13" t="s">
        <v>16</v>
      </c>
      <c r="J245" s="14" t="str">
        <f t="shared" si="22"/>
        <v xml:space="preserve">  if hh_id = "027201" then ED12(05) = 2; endif;</v>
      </c>
      <c r="K245" s="17" t="str">
        <f t="shared" si="23"/>
        <v>02720105ED12</v>
      </c>
      <c r="L245" s="48">
        <f t="shared" si="21"/>
        <v>0</v>
      </c>
    </row>
    <row r="246" spans="1:12" s="2" customFormat="1" x14ac:dyDescent="0.5">
      <c r="A246" s="15" t="s">
        <v>758</v>
      </c>
      <c r="B246" s="15" t="s">
        <v>52</v>
      </c>
      <c r="C246" s="15" t="s">
        <v>415</v>
      </c>
      <c r="D246" s="17">
        <v>2</v>
      </c>
      <c r="E246" s="13" t="s">
        <v>19</v>
      </c>
      <c r="F246" s="13" t="s">
        <v>14</v>
      </c>
      <c r="G246" s="13" t="s">
        <v>17</v>
      </c>
      <c r="H246" s="13" t="s">
        <v>18</v>
      </c>
      <c r="I246" s="13" t="s">
        <v>16</v>
      </c>
      <c r="J246" s="14" t="str">
        <f t="shared" si="22"/>
        <v xml:space="preserve">  if hh_id = "027201" then ED14(05) = 2; endif;</v>
      </c>
      <c r="K246" s="17" t="str">
        <f t="shared" si="23"/>
        <v>02720105ED14</v>
      </c>
      <c r="L246" s="48">
        <f t="shared" si="21"/>
        <v>0</v>
      </c>
    </row>
    <row r="247" spans="1:12" s="2" customFormat="1" x14ac:dyDescent="0.5">
      <c r="A247" s="15" t="s">
        <v>758</v>
      </c>
      <c r="B247" s="15" t="s">
        <v>52</v>
      </c>
      <c r="C247" s="15" t="s">
        <v>132</v>
      </c>
      <c r="D247" s="17">
        <v>1</v>
      </c>
      <c r="E247" s="13" t="s">
        <v>19</v>
      </c>
      <c r="F247" s="13" t="s">
        <v>14</v>
      </c>
      <c r="G247" s="13" t="s">
        <v>17</v>
      </c>
      <c r="H247" s="13" t="s">
        <v>18</v>
      </c>
      <c r="I247" s="13" t="s">
        <v>16</v>
      </c>
      <c r="J247" s="14" t="str">
        <f t="shared" si="22"/>
        <v xml:space="preserve">  if hh_id = "027201" then ED15(05) = 1; endif;</v>
      </c>
      <c r="K247" s="17" t="str">
        <f t="shared" si="23"/>
        <v>02720105ED15</v>
      </c>
      <c r="L247" s="48">
        <f t="shared" si="21"/>
        <v>0</v>
      </c>
    </row>
    <row r="248" spans="1:12" s="2" customFormat="1" x14ac:dyDescent="0.5">
      <c r="A248" s="15" t="s">
        <v>758</v>
      </c>
      <c r="B248" s="15" t="s">
        <v>52</v>
      </c>
      <c r="C248" s="15" t="s">
        <v>140</v>
      </c>
      <c r="D248" s="17">
        <v>3</v>
      </c>
      <c r="E248" s="13" t="s">
        <v>19</v>
      </c>
      <c r="F248" s="13" t="s">
        <v>14</v>
      </c>
      <c r="G248" s="13" t="s">
        <v>17</v>
      </c>
      <c r="H248" s="13" t="s">
        <v>18</v>
      </c>
      <c r="I248" s="13" t="s">
        <v>16</v>
      </c>
      <c r="J248" s="14" t="str">
        <f t="shared" si="22"/>
        <v xml:space="preserve">  if hh_id = "027201" then ED16A(05) = 3; endif;</v>
      </c>
      <c r="K248" s="17" t="str">
        <f t="shared" si="23"/>
        <v>02720105ED16A</v>
      </c>
      <c r="L248" s="48">
        <f t="shared" si="21"/>
        <v>0</v>
      </c>
    </row>
    <row r="249" spans="1:12" s="2" customFormat="1" x14ac:dyDescent="0.5">
      <c r="A249" s="15" t="s">
        <v>758</v>
      </c>
      <c r="B249" s="15" t="s">
        <v>52</v>
      </c>
      <c r="C249" s="15" t="s">
        <v>118</v>
      </c>
      <c r="D249" s="17">
        <v>95</v>
      </c>
      <c r="E249" s="13" t="s">
        <v>19</v>
      </c>
      <c r="F249" s="13" t="s">
        <v>14</v>
      </c>
      <c r="G249" s="13" t="s">
        <v>17</v>
      </c>
      <c r="H249" s="13" t="s">
        <v>18</v>
      </c>
      <c r="I249" s="13" t="s">
        <v>16</v>
      </c>
      <c r="J249" s="14" t="str">
        <f t="shared" si="22"/>
        <v xml:space="preserve">  if hh_id = "027201" then ED16B(05) = 95; endif;</v>
      </c>
      <c r="K249" s="17" t="str">
        <f t="shared" si="23"/>
        <v>02720105ED16B</v>
      </c>
      <c r="L249" s="48">
        <f t="shared" si="21"/>
        <v>0</v>
      </c>
    </row>
    <row r="250" spans="1:12" s="2" customFormat="1" x14ac:dyDescent="0.5">
      <c r="A250" s="15" t="s">
        <v>758</v>
      </c>
      <c r="B250" s="15" t="s">
        <v>52</v>
      </c>
      <c r="C250" s="15" t="s">
        <v>112</v>
      </c>
      <c r="D250" s="17">
        <v>3</v>
      </c>
      <c r="E250" s="13" t="s">
        <v>19</v>
      </c>
      <c r="F250" s="13" t="s">
        <v>14</v>
      </c>
      <c r="G250" s="13" t="s">
        <v>17</v>
      </c>
      <c r="H250" s="13" t="s">
        <v>18</v>
      </c>
      <c r="I250" s="13" t="s">
        <v>16</v>
      </c>
      <c r="J250" s="14" t="str">
        <f t="shared" si="22"/>
        <v xml:space="preserve">  if hh_id = "027201" then ED5A(05) = 3; endif;</v>
      </c>
      <c r="K250" s="17" t="str">
        <f t="shared" si="23"/>
        <v>02720105ED5A</v>
      </c>
      <c r="L250" s="48">
        <f t="shared" si="21"/>
        <v>0</v>
      </c>
    </row>
    <row r="251" spans="1:12" s="2" customFormat="1" x14ac:dyDescent="0.5">
      <c r="A251" s="15" t="s">
        <v>758</v>
      </c>
      <c r="B251" s="15" t="s">
        <v>52</v>
      </c>
      <c r="C251" s="15" t="s">
        <v>113</v>
      </c>
      <c r="D251" s="17">
        <v>95</v>
      </c>
      <c r="E251" s="13" t="s">
        <v>19</v>
      </c>
      <c r="F251" s="13" t="s">
        <v>14</v>
      </c>
      <c r="G251" s="13" t="s">
        <v>17</v>
      </c>
      <c r="H251" s="13" t="s">
        <v>18</v>
      </c>
      <c r="I251" s="13" t="s">
        <v>16</v>
      </c>
      <c r="J251" s="14" t="str">
        <f t="shared" si="22"/>
        <v xml:space="preserve">  if hh_id = "027201" then ED5B(05) = 95; endif;</v>
      </c>
      <c r="K251" s="17" t="str">
        <f t="shared" si="23"/>
        <v>02720105ED5B</v>
      </c>
      <c r="L251" s="48">
        <f t="shared" si="21"/>
        <v>0</v>
      </c>
    </row>
    <row r="252" spans="1:12" s="2" customFormat="1" x14ac:dyDescent="0.5">
      <c r="A252" s="15" t="s">
        <v>758</v>
      </c>
      <c r="B252" s="15" t="s">
        <v>52</v>
      </c>
      <c r="C252" s="15" t="s">
        <v>114</v>
      </c>
      <c r="D252" s="17">
        <v>2</v>
      </c>
      <c r="E252" s="13" t="s">
        <v>19</v>
      </c>
      <c r="F252" s="13" t="s">
        <v>14</v>
      </c>
      <c r="G252" s="13" t="s">
        <v>17</v>
      </c>
      <c r="H252" s="13" t="s">
        <v>18</v>
      </c>
      <c r="I252" s="13" t="s">
        <v>16</v>
      </c>
      <c r="J252" s="14" t="str">
        <f t="shared" si="22"/>
        <v xml:space="preserve">  if hh_id = "027201" then ED6(05) = 2; endif;</v>
      </c>
      <c r="K252" s="17" t="str">
        <f t="shared" si="23"/>
        <v>02720105ED6</v>
      </c>
      <c r="L252" s="48">
        <f t="shared" si="21"/>
        <v>0</v>
      </c>
    </row>
    <row r="253" spans="1:12" s="2" customFormat="1" x14ac:dyDescent="0.5">
      <c r="A253" s="15" t="s">
        <v>758</v>
      </c>
      <c r="B253" s="15" t="s">
        <v>52</v>
      </c>
      <c r="C253" s="15" t="s">
        <v>130</v>
      </c>
      <c r="D253" s="17">
        <v>1</v>
      </c>
      <c r="E253" s="13" t="s">
        <v>19</v>
      </c>
      <c r="F253" s="13" t="s">
        <v>14</v>
      </c>
      <c r="G253" s="13" t="s">
        <v>17</v>
      </c>
      <c r="H253" s="13" t="s">
        <v>18</v>
      </c>
      <c r="I253" s="13" t="s">
        <v>16</v>
      </c>
      <c r="J253" s="14" t="str">
        <f t="shared" si="22"/>
        <v xml:space="preserve">  if hh_id = "027201" then ED9(05) = 1; endif;</v>
      </c>
      <c r="K253" s="17" t="str">
        <f t="shared" si="23"/>
        <v>02720105ED9</v>
      </c>
      <c r="L253" s="48">
        <f t="shared" si="21"/>
        <v>0</v>
      </c>
    </row>
    <row r="254" spans="1:12" s="2" customFormat="1" x14ac:dyDescent="0.5">
      <c r="A254" s="15" t="s">
        <v>759</v>
      </c>
      <c r="B254" s="15" t="s">
        <v>67</v>
      </c>
      <c r="C254" s="15" t="s">
        <v>120</v>
      </c>
      <c r="D254" s="17">
        <v>2559</v>
      </c>
      <c r="E254" s="13" t="s">
        <v>19</v>
      </c>
      <c r="F254" s="13" t="s">
        <v>14</v>
      </c>
      <c r="G254" s="13" t="s">
        <v>17</v>
      </c>
      <c r="H254" s="13" t="s">
        <v>18</v>
      </c>
      <c r="I254" s="13" t="s">
        <v>16</v>
      </c>
      <c r="J254" s="14" t="str">
        <f t="shared" si="22"/>
        <v xml:space="preserve">  if hh_id = "027204" then HL5Y(03) = 2559; endif;</v>
      </c>
      <c r="K254" s="17" t="str">
        <f t="shared" si="23"/>
        <v>02720403HL5Y</v>
      </c>
      <c r="L254" s="48">
        <f t="shared" si="21"/>
        <v>0</v>
      </c>
    </row>
    <row r="255" spans="1:12" s="2" customFormat="1" x14ac:dyDescent="0.5">
      <c r="A255" s="15" t="s">
        <v>759</v>
      </c>
      <c r="B255" s="15" t="s">
        <v>67</v>
      </c>
      <c r="C255" s="15" t="s">
        <v>122</v>
      </c>
      <c r="D255" s="17">
        <v>2</v>
      </c>
      <c r="E255" s="13" t="s">
        <v>19</v>
      </c>
      <c r="F255" s="13" t="s">
        <v>14</v>
      </c>
      <c r="G255" s="13" t="s">
        <v>17</v>
      </c>
      <c r="H255" s="13" t="s">
        <v>18</v>
      </c>
      <c r="I255" s="13" t="s">
        <v>16</v>
      </c>
      <c r="J255" s="14" t="str">
        <f t="shared" si="22"/>
        <v xml:space="preserve">  if hh_id = "027204" then HL6(03) = 2; endif;</v>
      </c>
      <c r="K255" s="17" t="str">
        <f t="shared" si="23"/>
        <v>02720403HL6</v>
      </c>
      <c r="L255" s="48">
        <f t="shared" si="21"/>
        <v>0</v>
      </c>
    </row>
    <row r="256" spans="1:12" s="2" customFormat="1" x14ac:dyDescent="0.5">
      <c r="A256" s="15" t="s">
        <v>760</v>
      </c>
      <c r="B256" s="15" t="s">
        <v>52</v>
      </c>
      <c r="C256" s="15" t="s">
        <v>120</v>
      </c>
      <c r="D256" s="17">
        <v>2544</v>
      </c>
      <c r="E256" s="13" t="s">
        <v>19</v>
      </c>
      <c r="F256" s="13" t="s">
        <v>14</v>
      </c>
      <c r="G256" s="13" t="s">
        <v>17</v>
      </c>
      <c r="H256" s="13" t="s">
        <v>18</v>
      </c>
      <c r="I256" s="13" t="s">
        <v>16</v>
      </c>
      <c r="J256" s="14" t="str">
        <f t="shared" si="22"/>
        <v xml:space="preserve">  if hh_id = "027302" then HL5Y(05) = 2544; endif;</v>
      </c>
      <c r="K256" s="17" t="str">
        <f t="shared" si="23"/>
        <v>02730205HL5Y</v>
      </c>
      <c r="L256" s="48">
        <f t="shared" si="21"/>
        <v>0</v>
      </c>
    </row>
    <row r="257" spans="1:12" s="2" customFormat="1" x14ac:dyDescent="0.5">
      <c r="A257" s="15" t="s">
        <v>761</v>
      </c>
      <c r="B257" s="15" t="s">
        <v>55</v>
      </c>
      <c r="C257" s="15" t="s">
        <v>132</v>
      </c>
      <c r="D257" s="17">
        <v>1</v>
      </c>
      <c r="E257" s="13" t="s">
        <v>19</v>
      </c>
      <c r="F257" s="13" t="s">
        <v>14</v>
      </c>
      <c r="G257" s="13" t="s">
        <v>17</v>
      </c>
      <c r="H257" s="13" t="s">
        <v>18</v>
      </c>
      <c r="I257" s="13" t="s">
        <v>16</v>
      </c>
      <c r="J257" s="14" t="str">
        <f t="shared" si="22"/>
        <v xml:space="preserve">  if hh_id = "027402" then ED15(04) = 1; endif;</v>
      </c>
      <c r="K257" s="17" t="str">
        <f t="shared" si="23"/>
        <v>02740204ED15</v>
      </c>
      <c r="L257" s="48">
        <f t="shared" si="21"/>
        <v>0</v>
      </c>
    </row>
    <row r="258" spans="1:12" s="2" customFormat="1" x14ac:dyDescent="0.5">
      <c r="A258" s="15" t="s">
        <v>761</v>
      </c>
      <c r="B258" s="15" t="s">
        <v>55</v>
      </c>
      <c r="C258" s="15" t="s">
        <v>140</v>
      </c>
      <c r="D258" s="17">
        <v>5</v>
      </c>
      <c r="E258" s="13" t="s">
        <v>19</v>
      </c>
      <c r="F258" s="13" t="s">
        <v>14</v>
      </c>
      <c r="G258" s="13" t="s">
        <v>17</v>
      </c>
      <c r="H258" s="13" t="s">
        <v>18</v>
      </c>
      <c r="I258" s="13" t="s">
        <v>16</v>
      </c>
      <c r="J258" s="14" t="str">
        <f t="shared" si="22"/>
        <v xml:space="preserve">  if hh_id = "027402" then ED16A(04) = 5; endif;</v>
      </c>
      <c r="K258" s="17" t="str">
        <f t="shared" si="23"/>
        <v>02740204ED16A</v>
      </c>
      <c r="L258" s="48">
        <f t="shared" si="21"/>
        <v>0</v>
      </c>
    </row>
    <row r="259" spans="1:12" s="2" customFormat="1" x14ac:dyDescent="0.5">
      <c r="A259" s="15" t="s">
        <v>761</v>
      </c>
      <c r="B259" s="15" t="s">
        <v>55</v>
      </c>
      <c r="C259" s="15" t="s">
        <v>118</v>
      </c>
      <c r="D259" s="17">
        <v>2</v>
      </c>
      <c r="E259" s="13" t="s">
        <v>19</v>
      </c>
      <c r="F259" s="13" t="s">
        <v>14</v>
      </c>
      <c r="G259" s="13" t="s">
        <v>17</v>
      </c>
      <c r="H259" s="13" t="s">
        <v>18</v>
      </c>
      <c r="I259" s="13" t="s">
        <v>16</v>
      </c>
      <c r="J259" s="14" t="str">
        <f t="shared" si="22"/>
        <v xml:space="preserve">  if hh_id = "027402" then ED16B(04) = 2; endif;</v>
      </c>
      <c r="K259" s="17" t="str">
        <f t="shared" si="23"/>
        <v>02740204ED16B</v>
      </c>
      <c r="L259" s="48">
        <f t="shared" ref="L259:L322" si="26">IF(K259=K261,1,0)</f>
        <v>0</v>
      </c>
    </row>
    <row r="260" spans="1:12" s="2" customFormat="1" x14ac:dyDescent="0.5">
      <c r="A260" s="15" t="s">
        <v>295</v>
      </c>
      <c r="B260" s="15" t="s">
        <v>52</v>
      </c>
      <c r="C260" s="15" t="s">
        <v>117</v>
      </c>
      <c r="D260" s="17">
        <v>95</v>
      </c>
      <c r="E260" s="13" t="s">
        <v>19</v>
      </c>
      <c r="F260" s="13" t="s">
        <v>14</v>
      </c>
      <c r="G260" s="13" t="s">
        <v>17</v>
      </c>
      <c r="H260" s="13" t="s">
        <v>18</v>
      </c>
      <c r="I260" s="13" t="s">
        <v>16</v>
      </c>
      <c r="J260" s="14" t="str">
        <f t="shared" si="22"/>
        <v xml:space="preserve">  if hh_id = "027409" then ED10B(05) = 95; endif;</v>
      </c>
      <c r="K260" s="17" t="str">
        <f t="shared" si="23"/>
        <v>02740905ED10B</v>
      </c>
      <c r="L260" s="48">
        <f t="shared" si="26"/>
        <v>0</v>
      </c>
    </row>
    <row r="261" spans="1:12" s="2" customFormat="1" x14ac:dyDescent="0.5">
      <c r="A261" s="15" t="s">
        <v>295</v>
      </c>
      <c r="B261" s="15" t="s">
        <v>52</v>
      </c>
      <c r="C261" s="15" t="s">
        <v>118</v>
      </c>
      <c r="D261" s="17">
        <v>95</v>
      </c>
      <c r="E261" s="13" t="s">
        <v>19</v>
      </c>
      <c r="F261" s="13" t="s">
        <v>14</v>
      </c>
      <c r="G261" s="13" t="s">
        <v>17</v>
      </c>
      <c r="H261" s="13" t="s">
        <v>18</v>
      </c>
      <c r="I261" s="13" t="s">
        <v>16</v>
      </c>
      <c r="J261" s="14" t="str">
        <f t="shared" si="22"/>
        <v xml:space="preserve">  if hh_id = "027409" then ED16B(05) = 95; endif;</v>
      </c>
      <c r="K261" s="17" t="str">
        <f t="shared" si="23"/>
        <v>02740905ED16B</v>
      </c>
      <c r="L261" s="48">
        <f t="shared" si="26"/>
        <v>0</v>
      </c>
    </row>
    <row r="262" spans="1:12" s="2" customFormat="1" x14ac:dyDescent="0.5">
      <c r="A262" s="15" t="s">
        <v>295</v>
      </c>
      <c r="B262" s="15" t="s">
        <v>52</v>
      </c>
      <c r="C262" s="15" t="s">
        <v>113</v>
      </c>
      <c r="D262" s="17">
        <v>95</v>
      </c>
      <c r="E262" s="13" t="s">
        <v>19</v>
      </c>
      <c r="F262" s="13" t="s">
        <v>14</v>
      </c>
      <c r="G262" s="13" t="s">
        <v>17</v>
      </c>
      <c r="H262" s="13" t="s">
        <v>18</v>
      </c>
      <c r="I262" s="13" t="s">
        <v>16</v>
      </c>
      <c r="J262" s="14" t="str">
        <f t="shared" si="22"/>
        <v xml:space="preserve">  if hh_id = "027409" then ED5B(05) = 95; endif;</v>
      </c>
      <c r="K262" s="17" t="str">
        <f t="shared" si="23"/>
        <v>02740905ED5B</v>
      </c>
      <c r="L262" s="48">
        <f t="shared" si="26"/>
        <v>0</v>
      </c>
    </row>
    <row r="263" spans="1:12" s="2" customFormat="1" x14ac:dyDescent="0.5">
      <c r="A263" s="15" t="s">
        <v>102</v>
      </c>
      <c r="B263" s="15" t="s">
        <v>55</v>
      </c>
      <c r="C263" s="15" t="s">
        <v>58</v>
      </c>
      <c r="D263" s="17">
        <v>2</v>
      </c>
      <c r="E263" s="13" t="s">
        <v>19</v>
      </c>
      <c r="F263" s="13" t="s">
        <v>14</v>
      </c>
      <c r="G263" s="13" t="s">
        <v>17</v>
      </c>
      <c r="H263" s="13" t="s">
        <v>18</v>
      </c>
      <c r="I263" s="13" t="s">
        <v>16</v>
      </c>
      <c r="J263" s="14" t="str">
        <f t="shared" ref="J263:J319" si="27">CONCATENATE(E263,A263,F263,C263,G263,B263,H263,D263,I263)</f>
        <v xml:space="preserve">  if hh_id = "027808" then HL18(04) = 2; endif;</v>
      </c>
      <c r="K263" s="17" t="str">
        <f t="shared" ref="K263:K319" si="28">CONCATENATE(A263,B263,C263)</f>
        <v>02780804HL18</v>
      </c>
      <c r="L263" s="48">
        <f t="shared" si="26"/>
        <v>0</v>
      </c>
    </row>
    <row r="264" spans="1:12" s="2" customFormat="1" x14ac:dyDescent="0.5">
      <c r="A264" s="15" t="s">
        <v>762</v>
      </c>
      <c r="B264" s="15" t="s">
        <v>115</v>
      </c>
      <c r="C264" s="15" t="s">
        <v>113</v>
      </c>
      <c r="D264" s="17">
        <v>6</v>
      </c>
      <c r="E264" s="13" t="s">
        <v>19</v>
      </c>
      <c r="F264" s="13" t="s">
        <v>14</v>
      </c>
      <c r="G264" s="13" t="s">
        <v>17</v>
      </c>
      <c r="H264" s="13" t="s">
        <v>18</v>
      </c>
      <c r="I264" s="13" t="s">
        <v>16</v>
      </c>
      <c r="J264" s="14" t="str">
        <f t="shared" si="27"/>
        <v xml:space="preserve">  if hh_id = "027902" then ED5B(01) = 6; endif;</v>
      </c>
      <c r="K264" s="17" t="str">
        <f t="shared" si="28"/>
        <v>02790201ED5B</v>
      </c>
      <c r="L264" s="48">
        <f t="shared" si="26"/>
        <v>0</v>
      </c>
    </row>
    <row r="265" spans="1:12" s="2" customFormat="1" x14ac:dyDescent="0.5">
      <c r="A265" s="15" t="s">
        <v>762</v>
      </c>
      <c r="B265" s="15" t="s">
        <v>115</v>
      </c>
      <c r="C265" s="15" t="s">
        <v>114</v>
      </c>
      <c r="D265" s="17">
        <v>2</v>
      </c>
      <c r="E265" s="13" t="s">
        <v>19</v>
      </c>
      <c r="F265" s="13" t="s">
        <v>14</v>
      </c>
      <c r="G265" s="13" t="s">
        <v>17</v>
      </c>
      <c r="H265" s="13" t="s">
        <v>18</v>
      </c>
      <c r="I265" s="13" t="s">
        <v>16</v>
      </c>
      <c r="J265" s="14" t="str">
        <f t="shared" si="27"/>
        <v xml:space="preserve">  if hh_id = "027902" then ED6(01) = 2; endif;</v>
      </c>
      <c r="K265" s="17" t="str">
        <f t="shared" si="28"/>
        <v>02790201ED6</v>
      </c>
      <c r="L265" s="48">
        <f t="shared" si="26"/>
        <v>0</v>
      </c>
    </row>
    <row r="266" spans="1:12" s="2" customFormat="1" x14ac:dyDescent="0.5">
      <c r="A266" s="15" t="s">
        <v>763</v>
      </c>
      <c r="B266" s="15" t="s">
        <v>55</v>
      </c>
      <c r="C266" s="15" t="s">
        <v>124</v>
      </c>
      <c r="D266" s="17">
        <v>10</v>
      </c>
      <c r="E266" s="13" t="s">
        <v>19</v>
      </c>
      <c r="F266" s="13" t="s">
        <v>14</v>
      </c>
      <c r="G266" s="13" t="s">
        <v>17</v>
      </c>
      <c r="H266" s="13" t="s">
        <v>18</v>
      </c>
      <c r="I266" s="13" t="s">
        <v>16</v>
      </c>
      <c r="J266" s="14" t="str">
        <f t="shared" si="27"/>
        <v xml:space="preserve">  if hh_id = "027910" then HL5M(04) = 10; endif;</v>
      </c>
      <c r="K266" s="17" t="str">
        <f t="shared" si="28"/>
        <v>02791004HL5M</v>
      </c>
      <c r="L266" s="48">
        <f t="shared" si="26"/>
        <v>0</v>
      </c>
    </row>
    <row r="267" spans="1:12" s="2" customFormat="1" x14ac:dyDescent="0.5">
      <c r="A267" s="15" t="s">
        <v>764</v>
      </c>
      <c r="B267" s="15" t="s">
        <v>67</v>
      </c>
      <c r="C267" s="15" t="s">
        <v>1391</v>
      </c>
      <c r="D267" s="31" t="s">
        <v>1397</v>
      </c>
      <c r="E267" s="13" t="s">
        <v>19</v>
      </c>
      <c r="F267" s="13" t="s">
        <v>14</v>
      </c>
      <c r="G267" s="13" t="s">
        <v>17</v>
      </c>
      <c r="H267" s="13" t="s">
        <v>18</v>
      </c>
      <c r="I267" s="13" t="s">
        <v>16</v>
      </c>
      <c r="J267" s="14" t="str">
        <f t="shared" si="27"/>
        <v xml:space="preserve">  if hh_id = "028003" then HL2(03) = "เด็กหญิงณัฐกานต์ ประกอบดี"; endif;</v>
      </c>
      <c r="K267" s="17" t="str">
        <f t="shared" si="28"/>
        <v>02800303HL2</v>
      </c>
      <c r="L267" s="48">
        <f t="shared" si="26"/>
        <v>0</v>
      </c>
    </row>
    <row r="268" spans="1:12" s="2" customFormat="1" x14ac:dyDescent="0.5">
      <c r="A268" s="15" t="s">
        <v>764</v>
      </c>
      <c r="B268" s="15" t="s">
        <v>55</v>
      </c>
      <c r="C268" s="15" t="s">
        <v>124</v>
      </c>
      <c r="D268" s="17">
        <v>3</v>
      </c>
      <c r="E268" s="13" t="s">
        <v>19</v>
      </c>
      <c r="F268" s="13" t="s">
        <v>14</v>
      </c>
      <c r="G268" s="13" t="s">
        <v>17</v>
      </c>
      <c r="H268" s="13" t="s">
        <v>18</v>
      </c>
      <c r="I268" s="13" t="s">
        <v>16</v>
      </c>
      <c r="J268" s="14" t="str">
        <f t="shared" si="27"/>
        <v xml:space="preserve">  if hh_id = "028003" then HL5M(04) = 3; endif;</v>
      </c>
      <c r="K268" s="17" t="str">
        <f t="shared" si="28"/>
        <v>02800304HL5M</v>
      </c>
      <c r="L268" s="48">
        <f t="shared" si="26"/>
        <v>0</v>
      </c>
    </row>
    <row r="269" spans="1:12" s="2" customFormat="1" x14ac:dyDescent="0.5">
      <c r="A269" s="15" t="s">
        <v>765</v>
      </c>
      <c r="B269" s="15" t="s">
        <v>55</v>
      </c>
      <c r="C269" s="15" t="s">
        <v>117</v>
      </c>
      <c r="D269" s="17">
        <v>95</v>
      </c>
      <c r="E269" s="13" t="s">
        <v>19</v>
      </c>
      <c r="F269" s="13" t="s">
        <v>14</v>
      </c>
      <c r="G269" s="13" t="s">
        <v>17</v>
      </c>
      <c r="H269" s="13" t="s">
        <v>18</v>
      </c>
      <c r="I269" s="13" t="s">
        <v>16</v>
      </c>
      <c r="J269" s="14" t="str">
        <f t="shared" si="27"/>
        <v xml:space="preserve">  if hh_id = "028105" then ED10B(04) = 95; endif;</v>
      </c>
      <c r="K269" s="17" t="str">
        <f t="shared" si="28"/>
        <v>02810504ED10B</v>
      </c>
      <c r="L269" s="48">
        <f t="shared" si="26"/>
        <v>0</v>
      </c>
    </row>
    <row r="270" spans="1:12" s="2" customFormat="1" x14ac:dyDescent="0.5">
      <c r="A270" s="15" t="s">
        <v>765</v>
      </c>
      <c r="B270" s="15" t="s">
        <v>55</v>
      </c>
      <c r="C270" s="15" t="s">
        <v>118</v>
      </c>
      <c r="D270" s="17">
        <v>95</v>
      </c>
      <c r="E270" s="13" t="s">
        <v>19</v>
      </c>
      <c r="F270" s="13" t="s">
        <v>14</v>
      </c>
      <c r="G270" s="13" t="s">
        <v>17</v>
      </c>
      <c r="H270" s="13" t="s">
        <v>18</v>
      </c>
      <c r="I270" s="13" t="s">
        <v>16</v>
      </c>
      <c r="J270" s="14" t="str">
        <f t="shared" si="27"/>
        <v xml:space="preserve">  if hh_id = "028105" then ED16B(04) = 95; endif;</v>
      </c>
      <c r="K270" s="17" t="str">
        <f t="shared" si="28"/>
        <v>02810504ED16B</v>
      </c>
      <c r="L270" s="48">
        <f t="shared" si="26"/>
        <v>0</v>
      </c>
    </row>
    <row r="271" spans="1:12" s="2" customFormat="1" x14ac:dyDescent="0.5">
      <c r="A271" s="15" t="s">
        <v>765</v>
      </c>
      <c r="B271" s="15" t="s">
        <v>55</v>
      </c>
      <c r="C271" s="15" t="s">
        <v>113</v>
      </c>
      <c r="D271" s="17">
        <v>95</v>
      </c>
      <c r="E271" s="13" t="s">
        <v>19</v>
      </c>
      <c r="F271" s="13" t="s">
        <v>14</v>
      </c>
      <c r="G271" s="13" t="s">
        <v>17</v>
      </c>
      <c r="H271" s="13" t="s">
        <v>18</v>
      </c>
      <c r="I271" s="13" t="s">
        <v>16</v>
      </c>
      <c r="J271" s="14" t="str">
        <f t="shared" si="27"/>
        <v xml:space="preserve">  if hh_id = "028105" then ED5B(04) = 95; endif;</v>
      </c>
      <c r="K271" s="17" t="str">
        <f t="shared" si="28"/>
        <v>02810504ED5B</v>
      </c>
      <c r="L271" s="48">
        <f t="shared" si="26"/>
        <v>0</v>
      </c>
    </row>
    <row r="272" spans="1:12" s="2" customFormat="1" x14ac:dyDescent="0.5">
      <c r="A272" s="15" t="s">
        <v>766</v>
      </c>
      <c r="B272" s="15" t="s">
        <v>61</v>
      </c>
      <c r="C272" s="15" t="s">
        <v>412</v>
      </c>
      <c r="D272" s="17">
        <v>3</v>
      </c>
      <c r="E272" s="13" t="s">
        <v>19</v>
      </c>
      <c r="F272" s="13" t="s">
        <v>14</v>
      </c>
      <c r="G272" s="13" t="s">
        <v>17</v>
      </c>
      <c r="H272" s="13" t="s">
        <v>18</v>
      </c>
      <c r="I272" s="13" t="s">
        <v>16</v>
      </c>
      <c r="J272" s="14" t="str">
        <f t="shared" si="27"/>
        <v xml:space="preserve">  if hh_id = "028208" then ED10C(02) = 3; endif;</v>
      </c>
      <c r="K272" s="17" t="str">
        <f t="shared" si="28"/>
        <v>02820802ED10C</v>
      </c>
      <c r="L272" s="48">
        <f t="shared" si="26"/>
        <v>0</v>
      </c>
    </row>
    <row r="273" spans="1:12" s="2" customFormat="1" x14ac:dyDescent="0.5">
      <c r="A273" s="15" t="s">
        <v>767</v>
      </c>
      <c r="B273" s="15" t="s">
        <v>67</v>
      </c>
      <c r="C273" s="15" t="s">
        <v>135</v>
      </c>
      <c r="D273" s="17">
        <v>5</v>
      </c>
      <c r="E273" s="13" t="s">
        <v>19</v>
      </c>
      <c r="F273" s="13" t="s">
        <v>14</v>
      </c>
      <c r="G273" s="13" t="s">
        <v>17</v>
      </c>
      <c r="H273" s="13" t="s">
        <v>18</v>
      </c>
      <c r="I273" s="13" t="s">
        <v>16</v>
      </c>
      <c r="J273" s="14" t="str">
        <f t="shared" si="27"/>
        <v xml:space="preserve">  if hh_id = "028215" then HL21(03) = 5; endif;</v>
      </c>
      <c r="K273" s="17" t="str">
        <f t="shared" si="28"/>
        <v>02821503HL21</v>
      </c>
      <c r="L273" s="48">
        <f t="shared" si="26"/>
        <v>0</v>
      </c>
    </row>
    <row r="274" spans="1:12" s="2" customFormat="1" x14ac:dyDescent="0.5">
      <c r="A274" s="15" t="s">
        <v>768</v>
      </c>
      <c r="B274" s="15" t="s">
        <v>67</v>
      </c>
      <c r="C274" s="15" t="s">
        <v>412</v>
      </c>
      <c r="D274" s="17">
        <v>3</v>
      </c>
      <c r="E274" s="13" t="s">
        <v>19</v>
      </c>
      <c r="F274" s="13" t="s">
        <v>14</v>
      </c>
      <c r="G274" s="13" t="s">
        <v>17</v>
      </c>
      <c r="H274" s="13" t="s">
        <v>18</v>
      </c>
      <c r="I274" s="13" t="s">
        <v>16</v>
      </c>
      <c r="J274" s="14" t="str">
        <f t="shared" si="27"/>
        <v xml:space="preserve">  if hh_id = "028219" then ED10C(03) = 3; endif;</v>
      </c>
      <c r="K274" s="17" t="str">
        <f t="shared" si="28"/>
        <v>02821903ED10C</v>
      </c>
      <c r="L274" s="48">
        <f t="shared" si="26"/>
        <v>0</v>
      </c>
    </row>
    <row r="275" spans="1:12" s="2" customFormat="1" x14ac:dyDescent="0.5">
      <c r="A275" s="15" t="s">
        <v>768</v>
      </c>
      <c r="B275" s="15" t="s">
        <v>67</v>
      </c>
      <c r="C275" s="15" t="s">
        <v>413</v>
      </c>
      <c r="D275" s="17">
        <v>1</v>
      </c>
      <c r="E275" s="13" t="s">
        <v>19</v>
      </c>
      <c r="F275" s="13" t="s">
        <v>14</v>
      </c>
      <c r="G275" s="13" t="s">
        <v>17</v>
      </c>
      <c r="H275" s="13" t="s">
        <v>18</v>
      </c>
      <c r="I275" s="13" t="s">
        <v>16</v>
      </c>
      <c r="J275" s="14" t="str">
        <f t="shared" ref="J275" si="29">CONCATENATE(E275,A275,F275,C275,G275,B275,H275,D275,I275)</f>
        <v xml:space="preserve">  if hh_id = "028219" then ED11(03) = 1; endif;</v>
      </c>
      <c r="K275" s="17" t="str">
        <f t="shared" ref="K275" si="30">CONCATENATE(A275,B275,C275)</f>
        <v>02821903ED11</v>
      </c>
      <c r="L275" s="48">
        <f t="shared" si="26"/>
        <v>0</v>
      </c>
    </row>
    <row r="276" spans="1:12" s="2" customFormat="1" x14ac:dyDescent="0.5">
      <c r="A276" s="15" t="s">
        <v>768</v>
      </c>
      <c r="B276" s="15" t="s">
        <v>67</v>
      </c>
      <c r="C276" s="15" t="s">
        <v>132</v>
      </c>
      <c r="D276" s="17">
        <v>1</v>
      </c>
      <c r="E276" s="13" t="s">
        <v>19</v>
      </c>
      <c r="F276" s="13" t="s">
        <v>14</v>
      </c>
      <c r="G276" s="13" t="s">
        <v>17</v>
      </c>
      <c r="H276" s="13" t="s">
        <v>18</v>
      </c>
      <c r="I276" s="13" t="s">
        <v>16</v>
      </c>
      <c r="J276" s="14" t="str">
        <f t="shared" si="27"/>
        <v xml:space="preserve">  if hh_id = "028219" then ED15(03) = 1; endif;</v>
      </c>
      <c r="K276" s="17" t="str">
        <f t="shared" si="28"/>
        <v>02821903ED15</v>
      </c>
      <c r="L276" s="48">
        <f t="shared" si="26"/>
        <v>0</v>
      </c>
    </row>
    <row r="277" spans="1:12" s="2" customFormat="1" x14ac:dyDescent="0.5">
      <c r="A277" s="15" t="s">
        <v>768</v>
      </c>
      <c r="B277" s="15" t="s">
        <v>67</v>
      </c>
      <c r="C277" s="15" t="s">
        <v>140</v>
      </c>
      <c r="D277" s="17">
        <v>3</v>
      </c>
      <c r="E277" s="13" t="s">
        <v>19</v>
      </c>
      <c r="F277" s="13" t="s">
        <v>14</v>
      </c>
      <c r="G277" s="13" t="s">
        <v>17</v>
      </c>
      <c r="H277" s="13" t="s">
        <v>18</v>
      </c>
      <c r="I277" s="13" t="s">
        <v>16</v>
      </c>
      <c r="J277" s="14" t="str">
        <f t="shared" si="27"/>
        <v xml:space="preserve">  if hh_id = "028219" then ED16A(03) = 3; endif;</v>
      </c>
      <c r="K277" s="17" t="str">
        <f t="shared" si="28"/>
        <v>02821903ED16A</v>
      </c>
      <c r="L277" s="48">
        <f t="shared" si="26"/>
        <v>0</v>
      </c>
    </row>
    <row r="278" spans="1:12" s="2" customFormat="1" x14ac:dyDescent="0.5">
      <c r="A278" s="15" t="s">
        <v>768</v>
      </c>
      <c r="B278" s="15" t="s">
        <v>67</v>
      </c>
      <c r="C278" s="15" t="s">
        <v>118</v>
      </c>
      <c r="D278" s="17">
        <v>5</v>
      </c>
      <c r="E278" s="13" t="s">
        <v>19</v>
      </c>
      <c r="F278" s="13" t="s">
        <v>14</v>
      </c>
      <c r="G278" s="13" t="s">
        <v>17</v>
      </c>
      <c r="H278" s="13" t="s">
        <v>18</v>
      </c>
      <c r="I278" s="13" t="s">
        <v>16</v>
      </c>
      <c r="J278" s="14" t="str">
        <f t="shared" si="27"/>
        <v xml:space="preserve">  if hh_id = "028219" then ED16B(03) = 5; endif;</v>
      </c>
      <c r="K278" s="17" t="str">
        <f t="shared" si="28"/>
        <v>02821903ED16B</v>
      </c>
      <c r="L278" s="48">
        <f t="shared" si="26"/>
        <v>0</v>
      </c>
    </row>
    <row r="279" spans="1:12" s="2" customFormat="1" x14ac:dyDescent="0.5">
      <c r="A279" s="15" t="s">
        <v>769</v>
      </c>
      <c r="B279" s="15" t="s">
        <v>55</v>
      </c>
      <c r="C279" s="15" t="s">
        <v>135</v>
      </c>
      <c r="D279" s="17">
        <v>8</v>
      </c>
      <c r="E279" s="13" t="s">
        <v>19</v>
      </c>
      <c r="F279" s="13" t="s">
        <v>14</v>
      </c>
      <c r="G279" s="13" t="s">
        <v>17</v>
      </c>
      <c r="H279" s="13" t="s">
        <v>18</v>
      </c>
      <c r="I279" s="13" t="s">
        <v>16</v>
      </c>
      <c r="J279" s="14" t="str">
        <f t="shared" si="27"/>
        <v xml:space="preserve">  if hh_id = "028301" then HL21(04) = 8; endif;</v>
      </c>
      <c r="K279" s="17" t="str">
        <f t="shared" si="28"/>
        <v>02830104HL21</v>
      </c>
      <c r="L279" s="48">
        <f t="shared" si="26"/>
        <v>0</v>
      </c>
    </row>
    <row r="280" spans="1:12" s="2" customFormat="1" x14ac:dyDescent="0.5">
      <c r="A280" s="15" t="s">
        <v>770</v>
      </c>
      <c r="B280" s="15" t="s">
        <v>55</v>
      </c>
      <c r="C280" s="15" t="s">
        <v>114</v>
      </c>
      <c r="D280" s="17">
        <v>2</v>
      </c>
      <c r="E280" s="13" t="s">
        <v>19</v>
      </c>
      <c r="F280" s="13" t="s">
        <v>14</v>
      </c>
      <c r="G280" s="13" t="s">
        <v>17</v>
      </c>
      <c r="H280" s="13" t="s">
        <v>18</v>
      </c>
      <c r="I280" s="13" t="s">
        <v>16</v>
      </c>
      <c r="J280" s="14" t="str">
        <f t="shared" si="27"/>
        <v xml:space="preserve">  if hh_id = "028306" then ED6(04) = 2; endif;</v>
      </c>
      <c r="K280" s="17" t="str">
        <f t="shared" si="28"/>
        <v>02830604ED6</v>
      </c>
      <c r="L280" s="48">
        <f t="shared" si="26"/>
        <v>0</v>
      </c>
    </row>
    <row r="281" spans="1:12" s="2" customFormat="1" x14ac:dyDescent="0.5">
      <c r="A281" s="15" t="s">
        <v>771</v>
      </c>
      <c r="B281" s="15" t="s">
        <v>61</v>
      </c>
      <c r="C281" s="15" t="s">
        <v>53</v>
      </c>
      <c r="D281" s="17">
        <v>2</v>
      </c>
      <c r="E281" s="13" t="s">
        <v>19</v>
      </c>
      <c r="F281" s="13" t="s">
        <v>14</v>
      </c>
      <c r="G281" s="13" t="s">
        <v>17</v>
      </c>
      <c r="H281" s="13" t="s">
        <v>18</v>
      </c>
      <c r="I281" s="13" t="s">
        <v>16</v>
      </c>
      <c r="J281" s="14" t="str">
        <f t="shared" si="27"/>
        <v xml:space="preserve">  if hh_id = "028318" then HL3(02) = 2; endif;</v>
      </c>
      <c r="K281" s="17" t="str">
        <f t="shared" si="28"/>
        <v>02831802HL3</v>
      </c>
      <c r="L281" s="48">
        <f t="shared" si="26"/>
        <v>0</v>
      </c>
    </row>
    <row r="282" spans="1:12" s="2" customFormat="1" x14ac:dyDescent="0.5">
      <c r="A282" s="15" t="s">
        <v>813</v>
      </c>
      <c r="B282" s="15" t="s">
        <v>81</v>
      </c>
      <c r="C282" s="15" t="s">
        <v>124</v>
      </c>
      <c r="D282" s="15" t="s">
        <v>67</v>
      </c>
      <c r="E282" s="13" t="s">
        <v>19</v>
      </c>
      <c r="F282" s="13" t="s">
        <v>14</v>
      </c>
      <c r="G282" s="13" t="s">
        <v>17</v>
      </c>
      <c r="H282" s="13" t="s">
        <v>18</v>
      </c>
      <c r="I282" s="13" t="s">
        <v>16</v>
      </c>
      <c r="J282" s="14" t="str">
        <f t="shared" si="27"/>
        <v xml:space="preserve">  if hh_id = "028403" then HL5M(07) = 03; endif;</v>
      </c>
      <c r="K282" s="17" t="str">
        <f t="shared" si="28"/>
        <v>02840307HL5M</v>
      </c>
      <c r="L282" s="48">
        <f t="shared" si="26"/>
        <v>0</v>
      </c>
    </row>
    <row r="283" spans="1:12" s="2" customFormat="1" x14ac:dyDescent="0.5">
      <c r="A283" s="15" t="s">
        <v>813</v>
      </c>
      <c r="B283" s="15" t="s">
        <v>50</v>
      </c>
      <c r="C283" s="15" t="s">
        <v>124</v>
      </c>
      <c r="D283" s="15" t="s">
        <v>45</v>
      </c>
      <c r="E283" s="13" t="s">
        <v>19</v>
      </c>
      <c r="F283" s="13" t="s">
        <v>14</v>
      </c>
      <c r="G283" s="13" t="s">
        <v>17</v>
      </c>
      <c r="H283" s="13" t="s">
        <v>18</v>
      </c>
      <c r="I283" s="13" t="s">
        <v>16</v>
      </c>
      <c r="J283" s="14" t="str">
        <f t="shared" si="27"/>
        <v xml:space="preserve">  if hh_id = "028403" then HL5M(09) = 08; endif;</v>
      </c>
      <c r="K283" s="17" t="str">
        <f t="shared" si="28"/>
        <v>02840309HL5M</v>
      </c>
      <c r="L283" s="48">
        <f t="shared" si="26"/>
        <v>0</v>
      </c>
    </row>
    <row r="284" spans="1:12" s="2" customFormat="1" x14ac:dyDescent="0.5">
      <c r="A284" s="15" t="s">
        <v>868</v>
      </c>
      <c r="B284" s="15" t="s">
        <v>67</v>
      </c>
      <c r="C284" s="15" t="s">
        <v>124</v>
      </c>
      <c r="D284" s="15" t="s">
        <v>55</v>
      </c>
      <c r="E284" s="13" t="s">
        <v>19</v>
      </c>
      <c r="F284" s="13" t="s">
        <v>14</v>
      </c>
      <c r="G284" s="13" t="s">
        <v>17</v>
      </c>
      <c r="H284" s="13" t="s">
        <v>18</v>
      </c>
      <c r="I284" s="13" t="s">
        <v>16</v>
      </c>
      <c r="J284" s="14" t="str">
        <f t="shared" si="27"/>
        <v xml:space="preserve">  if hh_id = "028418" then HL5M(03) = 04; endif;</v>
      </c>
      <c r="K284" s="17" t="str">
        <f t="shared" si="28"/>
        <v>02841803HL5M</v>
      </c>
      <c r="L284" s="48">
        <f t="shared" si="26"/>
        <v>0</v>
      </c>
    </row>
    <row r="285" spans="1:12" s="2" customFormat="1" x14ac:dyDescent="0.5">
      <c r="A285" s="15" t="s">
        <v>814</v>
      </c>
      <c r="B285" s="15" t="s">
        <v>115</v>
      </c>
      <c r="C285" s="15" t="s">
        <v>124</v>
      </c>
      <c r="D285" s="15" t="s">
        <v>36</v>
      </c>
      <c r="E285" s="13" t="s">
        <v>19</v>
      </c>
      <c r="F285" s="13" t="s">
        <v>14</v>
      </c>
      <c r="G285" s="13" t="s">
        <v>17</v>
      </c>
      <c r="H285" s="13" t="s">
        <v>18</v>
      </c>
      <c r="I285" s="13" t="s">
        <v>16</v>
      </c>
      <c r="J285" s="14" t="str">
        <f t="shared" si="27"/>
        <v xml:space="preserve">  if hh_id = "028504" then HL5M(01) = 12; endif;</v>
      </c>
      <c r="K285" s="17" t="str">
        <f t="shared" si="28"/>
        <v>02850401HL5M</v>
      </c>
      <c r="L285" s="48">
        <f t="shared" si="26"/>
        <v>0</v>
      </c>
    </row>
    <row r="286" spans="1:12" s="2" customFormat="1" x14ac:dyDescent="0.5">
      <c r="A286" s="15" t="s">
        <v>814</v>
      </c>
      <c r="B286" s="15" t="s">
        <v>115</v>
      </c>
      <c r="C286" s="15" t="s">
        <v>122</v>
      </c>
      <c r="D286" s="15" t="s">
        <v>214</v>
      </c>
      <c r="E286" s="13" t="s">
        <v>19</v>
      </c>
      <c r="F286" s="13" t="s">
        <v>14</v>
      </c>
      <c r="G286" s="13" t="s">
        <v>17</v>
      </c>
      <c r="H286" s="13" t="s">
        <v>18</v>
      </c>
      <c r="I286" s="13" t="s">
        <v>16</v>
      </c>
      <c r="J286" s="14" t="str">
        <f t="shared" si="27"/>
        <v xml:space="preserve">  if hh_id = "028504" then HL6(01) = 29; endif;</v>
      </c>
      <c r="K286" s="17" t="str">
        <f t="shared" si="28"/>
        <v>02850401HL6</v>
      </c>
      <c r="L286" s="48">
        <f t="shared" si="26"/>
        <v>0</v>
      </c>
    </row>
    <row r="287" spans="1:12" s="2" customFormat="1" x14ac:dyDescent="0.5">
      <c r="A287" s="15" t="s">
        <v>405</v>
      </c>
      <c r="B287" s="15" t="s">
        <v>67</v>
      </c>
      <c r="C287" s="15" t="s">
        <v>140</v>
      </c>
      <c r="D287" s="15" t="s">
        <v>52</v>
      </c>
      <c r="E287" s="13" t="s">
        <v>19</v>
      </c>
      <c r="F287" s="13" t="s">
        <v>14</v>
      </c>
      <c r="G287" s="13" t="s">
        <v>17</v>
      </c>
      <c r="H287" s="13" t="s">
        <v>18</v>
      </c>
      <c r="I287" s="13" t="s">
        <v>16</v>
      </c>
      <c r="J287" s="14" t="str">
        <f t="shared" si="27"/>
        <v xml:space="preserve">  if hh_id = "028513" then ED16A(03) = 05; endif;</v>
      </c>
      <c r="K287" s="17" t="str">
        <f t="shared" si="28"/>
        <v>02851303ED16A</v>
      </c>
      <c r="L287" s="48">
        <f t="shared" si="26"/>
        <v>0</v>
      </c>
    </row>
    <row r="288" spans="1:12" s="2" customFormat="1" x14ac:dyDescent="0.5">
      <c r="A288" s="15" t="s">
        <v>405</v>
      </c>
      <c r="B288" s="15" t="s">
        <v>67</v>
      </c>
      <c r="C288" s="15" t="s">
        <v>118</v>
      </c>
      <c r="D288" s="15" t="s">
        <v>115</v>
      </c>
      <c r="E288" s="13" t="s">
        <v>19</v>
      </c>
      <c r="F288" s="13" t="s">
        <v>14</v>
      </c>
      <c r="G288" s="13" t="s">
        <v>17</v>
      </c>
      <c r="H288" s="13" t="s">
        <v>18</v>
      </c>
      <c r="I288" s="13" t="s">
        <v>16</v>
      </c>
      <c r="J288" s="14" t="str">
        <f t="shared" si="27"/>
        <v xml:space="preserve">  if hh_id = "028513" then ED16B(03) = 01; endif;</v>
      </c>
      <c r="K288" s="17" t="str">
        <f t="shared" si="28"/>
        <v>02851303ED16B</v>
      </c>
      <c r="L288" s="48">
        <f t="shared" si="26"/>
        <v>0</v>
      </c>
    </row>
    <row r="289" spans="1:12" s="2" customFormat="1" x14ac:dyDescent="0.5">
      <c r="A289" s="15" t="s">
        <v>406</v>
      </c>
      <c r="B289" s="15" t="s">
        <v>67</v>
      </c>
      <c r="C289" s="15" t="s">
        <v>132</v>
      </c>
      <c r="D289" s="15" t="s">
        <v>115</v>
      </c>
      <c r="E289" s="13" t="s">
        <v>19</v>
      </c>
      <c r="F289" s="13" t="s">
        <v>14</v>
      </c>
      <c r="G289" s="13" t="s">
        <v>17</v>
      </c>
      <c r="H289" s="13" t="s">
        <v>18</v>
      </c>
      <c r="I289" s="13" t="s">
        <v>16</v>
      </c>
      <c r="J289" s="14" t="str">
        <f t="shared" si="27"/>
        <v xml:space="preserve">  if hh_id = "028803" then ED15(03) = 01; endif;</v>
      </c>
      <c r="K289" s="17" t="str">
        <f t="shared" si="28"/>
        <v>02880303ED15</v>
      </c>
      <c r="L289" s="48">
        <f t="shared" si="26"/>
        <v>0</v>
      </c>
    </row>
    <row r="290" spans="1:12" s="2" customFormat="1" x14ac:dyDescent="0.5">
      <c r="A290" s="15" t="s">
        <v>406</v>
      </c>
      <c r="B290" s="15" t="s">
        <v>67</v>
      </c>
      <c r="C290" s="15" t="s">
        <v>140</v>
      </c>
      <c r="D290" s="15" t="s">
        <v>48</v>
      </c>
      <c r="E290" s="13" t="s">
        <v>19</v>
      </c>
      <c r="F290" s="13" t="s">
        <v>14</v>
      </c>
      <c r="G290" s="13" t="s">
        <v>17</v>
      </c>
      <c r="H290" s="13" t="s">
        <v>18</v>
      </c>
      <c r="I290" s="13" t="s">
        <v>16</v>
      </c>
      <c r="J290" s="14" t="str">
        <f t="shared" si="27"/>
        <v xml:space="preserve">  if hh_id = "028803" then ED16A(03) = 06; endif;</v>
      </c>
      <c r="K290" s="17" t="str">
        <f t="shared" si="28"/>
        <v>02880303ED16A</v>
      </c>
      <c r="L290" s="48">
        <f t="shared" si="26"/>
        <v>0</v>
      </c>
    </row>
    <row r="291" spans="1:12" s="2" customFormat="1" x14ac:dyDescent="0.5">
      <c r="A291" s="15" t="s">
        <v>406</v>
      </c>
      <c r="B291" s="15" t="s">
        <v>67</v>
      </c>
      <c r="C291" s="15" t="s">
        <v>118</v>
      </c>
      <c r="D291" s="15" t="s">
        <v>55</v>
      </c>
      <c r="E291" s="13" t="s">
        <v>19</v>
      </c>
      <c r="F291" s="13" t="s">
        <v>14</v>
      </c>
      <c r="G291" s="13" t="s">
        <v>17</v>
      </c>
      <c r="H291" s="13" t="s">
        <v>18</v>
      </c>
      <c r="I291" s="13" t="s">
        <v>16</v>
      </c>
      <c r="J291" s="14" t="str">
        <f t="shared" si="27"/>
        <v xml:space="preserve">  if hh_id = "028803" then ED16B(03) = 04; endif;</v>
      </c>
      <c r="K291" s="17" t="str">
        <f t="shared" si="28"/>
        <v>02880303ED16B</v>
      </c>
      <c r="L291" s="48">
        <f t="shared" si="26"/>
        <v>0</v>
      </c>
    </row>
    <row r="292" spans="1:12" s="2" customFormat="1" x14ac:dyDescent="0.5">
      <c r="A292" s="15" t="s">
        <v>815</v>
      </c>
      <c r="B292" s="15" t="s">
        <v>115</v>
      </c>
      <c r="C292" s="15" t="s">
        <v>124</v>
      </c>
      <c r="D292" s="15" t="s">
        <v>52</v>
      </c>
      <c r="E292" s="13" t="s">
        <v>19</v>
      </c>
      <c r="F292" s="13" t="s">
        <v>14</v>
      </c>
      <c r="G292" s="13" t="s">
        <v>17</v>
      </c>
      <c r="H292" s="13" t="s">
        <v>18</v>
      </c>
      <c r="I292" s="13" t="s">
        <v>16</v>
      </c>
      <c r="J292" s="14" t="str">
        <f t="shared" si="27"/>
        <v xml:space="preserve">  if hh_id = "028808" then HL5M(01) = 05; endif;</v>
      </c>
      <c r="K292" s="17" t="str">
        <f t="shared" si="28"/>
        <v>02880801HL5M</v>
      </c>
      <c r="L292" s="48">
        <f t="shared" si="26"/>
        <v>0</v>
      </c>
    </row>
    <row r="293" spans="1:12" s="2" customFormat="1" x14ac:dyDescent="0.5">
      <c r="A293" s="15" t="s">
        <v>459</v>
      </c>
      <c r="B293" s="15" t="s">
        <v>67</v>
      </c>
      <c r="C293" s="15" t="s">
        <v>112</v>
      </c>
      <c r="D293" s="15" t="s">
        <v>48</v>
      </c>
      <c r="E293" s="13" t="s">
        <v>19</v>
      </c>
      <c r="F293" s="13" t="s">
        <v>14</v>
      </c>
      <c r="G293" s="13" t="s">
        <v>17</v>
      </c>
      <c r="H293" s="13" t="s">
        <v>18</v>
      </c>
      <c r="I293" s="13" t="s">
        <v>16</v>
      </c>
      <c r="J293" s="14" t="str">
        <f t="shared" si="27"/>
        <v xml:space="preserve">  if hh_id = "028810" then ED5A(03) = 06; endif;</v>
      </c>
      <c r="K293" s="17" t="str">
        <f t="shared" si="28"/>
        <v>02881003ED5A</v>
      </c>
      <c r="L293" s="48">
        <f t="shared" si="26"/>
        <v>0</v>
      </c>
    </row>
    <row r="294" spans="1:12" s="2" customFormat="1" x14ac:dyDescent="0.5">
      <c r="A294" s="15" t="s">
        <v>459</v>
      </c>
      <c r="B294" s="15" t="s">
        <v>67</v>
      </c>
      <c r="C294" s="15" t="s">
        <v>113</v>
      </c>
      <c r="D294" s="15" t="s">
        <v>115</v>
      </c>
      <c r="E294" s="13" t="s">
        <v>19</v>
      </c>
      <c r="F294" s="13" t="s">
        <v>14</v>
      </c>
      <c r="G294" s="13" t="s">
        <v>17</v>
      </c>
      <c r="H294" s="13" t="s">
        <v>18</v>
      </c>
      <c r="I294" s="13" t="s">
        <v>16</v>
      </c>
      <c r="J294" s="14" t="str">
        <f t="shared" si="27"/>
        <v xml:space="preserve">  if hh_id = "028810" then ED5B(03) = 01; endif;</v>
      </c>
      <c r="K294" s="17" t="str">
        <f t="shared" si="28"/>
        <v>02881003ED5B</v>
      </c>
      <c r="L294" s="48">
        <f t="shared" si="26"/>
        <v>0</v>
      </c>
    </row>
    <row r="295" spans="1:12" s="2" customFormat="1" x14ac:dyDescent="0.5">
      <c r="A295" s="15" t="s">
        <v>459</v>
      </c>
      <c r="B295" s="15" t="s">
        <v>67</v>
      </c>
      <c r="C295" s="15" t="s">
        <v>114</v>
      </c>
      <c r="D295" s="15" t="s">
        <v>61</v>
      </c>
      <c r="E295" s="13" t="s">
        <v>19</v>
      </c>
      <c r="F295" s="13" t="s">
        <v>14</v>
      </c>
      <c r="G295" s="13" t="s">
        <v>17</v>
      </c>
      <c r="H295" s="13" t="s">
        <v>18</v>
      </c>
      <c r="I295" s="13" t="s">
        <v>16</v>
      </c>
      <c r="J295" s="14" t="str">
        <f t="shared" si="27"/>
        <v xml:space="preserve">  if hh_id = "028810" then ED6(03) = 02; endif;</v>
      </c>
      <c r="K295" s="17" t="str">
        <f t="shared" si="28"/>
        <v>02881003ED6</v>
      </c>
      <c r="L295" s="48">
        <f t="shared" si="26"/>
        <v>0</v>
      </c>
    </row>
    <row r="296" spans="1:12" s="2" customFormat="1" x14ac:dyDescent="0.5">
      <c r="A296" s="15" t="s">
        <v>1403</v>
      </c>
      <c r="B296" s="15" t="s">
        <v>55</v>
      </c>
      <c r="C296" s="15" t="s">
        <v>122</v>
      </c>
      <c r="D296" s="15" t="s">
        <v>131</v>
      </c>
      <c r="E296" s="13" t="s">
        <v>19</v>
      </c>
      <c r="F296" s="13" t="s">
        <v>14</v>
      </c>
      <c r="G296" s="13" t="s">
        <v>17</v>
      </c>
      <c r="H296" s="13" t="s">
        <v>18</v>
      </c>
      <c r="I296" s="13" t="s">
        <v>16</v>
      </c>
      <c r="J296" s="14" t="str">
        <f t="shared" si="27"/>
        <v xml:space="preserve">  if hh_id = "029012" then HL6(04) = 2; endif;</v>
      </c>
      <c r="K296" s="17" t="str">
        <f t="shared" si="28"/>
        <v>02901204HL6</v>
      </c>
      <c r="L296" s="48">
        <f t="shared" si="26"/>
        <v>0</v>
      </c>
    </row>
    <row r="297" spans="1:12" s="2" customFormat="1" x14ac:dyDescent="0.5">
      <c r="A297" s="15" t="s">
        <v>804</v>
      </c>
      <c r="B297" s="15" t="s">
        <v>61</v>
      </c>
      <c r="C297" s="15" t="s">
        <v>412</v>
      </c>
      <c r="D297" s="15" t="s">
        <v>67</v>
      </c>
      <c r="E297" s="13" t="s">
        <v>19</v>
      </c>
      <c r="F297" s="13" t="s">
        <v>14</v>
      </c>
      <c r="G297" s="13" t="s">
        <v>17</v>
      </c>
      <c r="H297" s="13" t="s">
        <v>18</v>
      </c>
      <c r="I297" s="13" t="s">
        <v>16</v>
      </c>
      <c r="J297" s="14" t="str">
        <f t="shared" si="27"/>
        <v xml:space="preserve">  if hh_id = "029117" then ED10C(02) = 03; endif;</v>
      </c>
      <c r="K297" s="17" t="str">
        <f t="shared" si="28"/>
        <v>02911702ED10C</v>
      </c>
      <c r="L297" s="48">
        <f t="shared" si="26"/>
        <v>0</v>
      </c>
    </row>
    <row r="298" spans="1:12" s="2" customFormat="1" x14ac:dyDescent="0.5">
      <c r="A298" s="15" t="s">
        <v>804</v>
      </c>
      <c r="B298" s="15" t="s">
        <v>61</v>
      </c>
      <c r="C298" s="15" t="s">
        <v>413</v>
      </c>
      <c r="D298" s="15" t="s">
        <v>115</v>
      </c>
      <c r="E298" s="13" t="s">
        <v>19</v>
      </c>
      <c r="F298" s="13" t="s">
        <v>14</v>
      </c>
      <c r="G298" s="13" t="s">
        <v>17</v>
      </c>
      <c r="H298" s="13" t="s">
        <v>18</v>
      </c>
      <c r="I298" s="13" t="s">
        <v>16</v>
      </c>
      <c r="J298" s="14" t="str">
        <f t="shared" si="27"/>
        <v xml:space="preserve">  if hh_id = "029117" then ED11(02) = 01; endif;</v>
      </c>
      <c r="K298" s="17" t="str">
        <f t="shared" si="28"/>
        <v>02911702ED11</v>
      </c>
      <c r="L298" s="48">
        <f t="shared" si="26"/>
        <v>0</v>
      </c>
    </row>
    <row r="299" spans="1:12" s="2" customFormat="1" x14ac:dyDescent="0.5">
      <c r="A299" s="15" t="s">
        <v>804</v>
      </c>
      <c r="B299" s="15" t="s">
        <v>61</v>
      </c>
      <c r="C299" s="15" t="s">
        <v>414</v>
      </c>
      <c r="D299" s="15" t="s">
        <v>45</v>
      </c>
      <c r="E299" s="13" t="s">
        <v>19</v>
      </c>
      <c r="F299" s="13" t="s">
        <v>14</v>
      </c>
      <c r="G299" s="13" t="s">
        <v>17</v>
      </c>
      <c r="H299" s="13" t="s">
        <v>18</v>
      </c>
      <c r="I299" s="13" t="s">
        <v>16</v>
      </c>
      <c r="J299" s="14" t="str">
        <f t="shared" si="27"/>
        <v xml:space="preserve">  if hh_id = "029117" then ED12(02) = 08; endif;</v>
      </c>
      <c r="K299" s="17" t="str">
        <f t="shared" si="28"/>
        <v>02911702ED12</v>
      </c>
      <c r="L299" s="48">
        <f t="shared" si="26"/>
        <v>0</v>
      </c>
    </row>
    <row r="300" spans="1:12" s="2" customFormat="1" x14ac:dyDescent="0.5">
      <c r="A300" s="15" t="s">
        <v>804</v>
      </c>
      <c r="B300" s="15" t="s">
        <v>61</v>
      </c>
      <c r="C300" s="15" t="s">
        <v>415</v>
      </c>
      <c r="D300" s="15" t="s">
        <v>45</v>
      </c>
      <c r="E300" s="13" t="s">
        <v>19</v>
      </c>
      <c r="F300" s="13" t="s">
        <v>14</v>
      </c>
      <c r="G300" s="13" t="s">
        <v>17</v>
      </c>
      <c r="H300" s="13" t="s">
        <v>18</v>
      </c>
      <c r="I300" s="13" t="s">
        <v>16</v>
      </c>
      <c r="J300" s="14" t="str">
        <f t="shared" si="27"/>
        <v xml:space="preserve">  if hh_id = "029117" then ED14(02) = 08; endif;</v>
      </c>
      <c r="K300" s="17" t="str">
        <f t="shared" si="28"/>
        <v>02911702ED14</v>
      </c>
      <c r="L300" s="48">
        <f t="shared" si="26"/>
        <v>0</v>
      </c>
    </row>
    <row r="301" spans="1:12" s="2" customFormat="1" x14ac:dyDescent="0.5">
      <c r="A301" s="15" t="s">
        <v>358</v>
      </c>
      <c r="B301" s="15" t="s">
        <v>67</v>
      </c>
      <c r="C301" s="15" t="s">
        <v>63</v>
      </c>
      <c r="D301" s="15" t="s">
        <v>61</v>
      </c>
      <c r="E301" s="13" t="s">
        <v>19</v>
      </c>
      <c r="F301" s="13" t="s">
        <v>14</v>
      </c>
      <c r="G301" s="13" t="s">
        <v>17</v>
      </c>
      <c r="H301" s="13" t="s">
        <v>18</v>
      </c>
      <c r="I301" s="13" t="s">
        <v>16</v>
      </c>
      <c r="J301" s="14" t="str">
        <f t="shared" si="27"/>
        <v xml:space="preserve">  if hh_id = "029212" then HL13(03) = 02; endif;</v>
      </c>
      <c r="K301" s="17" t="str">
        <f t="shared" si="28"/>
        <v>02921203HL13</v>
      </c>
      <c r="L301" s="48">
        <f t="shared" si="26"/>
        <v>0</v>
      </c>
    </row>
    <row r="302" spans="1:12" s="2" customFormat="1" x14ac:dyDescent="0.5">
      <c r="A302" s="15" t="s">
        <v>358</v>
      </c>
      <c r="B302" s="15" t="s">
        <v>67</v>
      </c>
      <c r="C302" s="15" t="s">
        <v>56</v>
      </c>
      <c r="D302" s="15" t="s">
        <v>411</v>
      </c>
      <c r="E302" s="13" t="s">
        <v>19</v>
      </c>
      <c r="F302" s="13" t="s">
        <v>14</v>
      </c>
      <c r="G302" s="13" t="s">
        <v>17</v>
      </c>
      <c r="H302" s="13" t="s">
        <v>18</v>
      </c>
      <c r="I302" s="13" t="s">
        <v>16</v>
      </c>
      <c r="J302" s="14" t="str">
        <f t="shared" si="27"/>
        <v xml:space="preserve">  if hh_id = "029212" then HL14(03) = notappl; endif;</v>
      </c>
      <c r="K302" s="17" t="str">
        <f t="shared" si="28"/>
        <v>02921203HL14</v>
      </c>
      <c r="L302" s="48">
        <f t="shared" si="26"/>
        <v>0</v>
      </c>
    </row>
    <row r="303" spans="1:12" s="2" customFormat="1" x14ac:dyDescent="0.5">
      <c r="A303" s="15" t="s">
        <v>358</v>
      </c>
      <c r="B303" s="15" t="s">
        <v>67</v>
      </c>
      <c r="C303" s="15" t="s">
        <v>104</v>
      </c>
      <c r="D303" s="15" t="s">
        <v>131</v>
      </c>
      <c r="E303" s="13" t="s">
        <v>19</v>
      </c>
      <c r="F303" s="13" t="s">
        <v>14</v>
      </c>
      <c r="G303" s="13" t="s">
        <v>17</v>
      </c>
      <c r="H303" s="13" t="s">
        <v>18</v>
      </c>
      <c r="I303" s="13" t="s">
        <v>16</v>
      </c>
      <c r="J303" s="14" t="str">
        <f t="shared" si="27"/>
        <v xml:space="preserve">  if hh_id = "029212" then HL15(03) = 2; endif;</v>
      </c>
      <c r="K303" s="17" t="str">
        <f t="shared" si="28"/>
        <v>02921203HL15</v>
      </c>
      <c r="L303" s="48">
        <f t="shared" si="26"/>
        <v>0</v>
      </c>
    </row>
    <row r="304" spans="1:12" s="2" customFormat="1" x14ac:dyDescent="0.5">
      <c r="A304" s="15" t="s">
        <v>805</v>
      </c>
      <c r="B304" s="15" t="s">
        <v>52</v>
      </c>
      <c r="C304" s="15" t="s">
        <v>412</v>
      </c>
      <c r="D304" s="15" t="s">
        <v>67</v>
      </c>
      <c r="E304" s="13" t="s">
        <v>19</v>
      </c>
      <c r="F304" s="13" t="s">
        <v>14</v>
      </c>
      <c r="G304" s="13" t="s">
        <v>17</v>
      </c>
      <c r="H304" s="13" t="s">
        <v>18</v>
      </c>
      <c r="I304" s="13" t="s">
        <v>16</v>
      </c>
      <c r="J304" s="14" t="str">
        <f t="shared" si="27"/>
        <v xml:space="preserve">  if hh_id = "029405" then ED10C(05) = 03; endif;</v>
      </c>
      <c r="K304" s="17" t="str">
        <f t="shared" si="28"/>
        <v>02940505ED10C</v>
      </c>
      <c r="L304" s="48">
        <f t="shared" si="26"/>
        <v>0</v>
      </c>
    </row>
    <row r="305" spans="1:12" s="2" customFormat="1" x14ac:dyDescent="0.5">
      <c r="A305" s="15" t="s">
        <v>805</v>
      </c>
      <c r="B305" s="15" t="s">
        <v>52</v>
      </c>
      <c r="C305" s="15" t="s">
        <v>413</v>
      </c>
      <c r="D305" s="15" t="s">
        <v>115</v>
      </c>
      <c r="E305" s="13" t="s">
        <v>19</v>
      </c>
      <c r="F305" s="13" t="s">
        <v>14</v>
      </c>
      <c r="G305" s="13" t="s">
        <v>17</v>
      </c>
      <c r="H305" s="13" t="s">
        <v>18</v>
      </c>
      <c r="I305" s="13" t="s">
        <v>16</v>
      </c>
      <c r="J305" s="14" t="str">
        <f t="shared" si="27"/>
        <v xml:space="preserve">  if hh_id = "029405" then ED11(05) = 01; endif;</v>
      </c>
      <c r="K305" s="17" t="str">
        <f t="shared" si="28"/>
        <v>02940505ED11</v>
      </c>
      <c r="L305" s="48">
        <f t="shared" si="26"/>
        <v>0</v>
      </c>
    </row>
    <row r="306" spans="1:12" s="2" customFormat="1" x14ac:dyDescent="0.5">
      <c r="A306" s="15" t="s">
        <v>805</v>
      </c>
      <c r="B306" s="15" t="s">
        <v>48</v>
      </c>
      <c r="C306" s="15" t="s">
        <v>117</v>
      </c>
      <c r="D306" s="15" t="s">
        <v>146</v>
      </c>
      <c r="E306" s="13" t="s">
        <v>19</v>
      </c>
      <c r="F306" s="13" t="s">
        <v>14</v>
      </c>
      <c r="G306" s="13" t="s">
        <v>17</v>
      </c>
      <c r="H306" s="13" t="s">
        <v>18</v>
      </c>
      <c r="I306" s="13" t="s">
        <v>16</v>
      </c>
      <c r="J306" s="14" t="str">
        <f t="shared" si="27"/>
        <v xml:space="preserve">  if hh_id = "029405" then ED10B(06) = 95; endif;</v>
      </c>
      <c r="K306" s="17" t="str">
        <f t="shared" si="28"/>
        <v>02940506ED10B</v>
      </c>
      <c r="L306" s="48">
        <f t="shared" si="26"/>
        <v>0</v>
      </c>
    </row>
    <row r="307" spans="1:12" s="2" customFormat="1" x14ac:dyDescent="0.5">
      <c r="A307" s="15" t="s">
        <v>805</v>
      </c>
      <c r="B307" s="15" t="s">
        <v>48</v>
      </c>
      <c r="C307" s="15" t="s">
        <v>140</v>
      </c>
      <c r="D307" s="15" t="s">
        <v>61</v>
      </c>
      <c r="E307" s="13" t="s">
        <v>19</v>
      </c>
      <c r="F307" s="13" t="s">
        <v>14</v>
      </c>
      <c r="G307" s="13" t="s">
        <v>17</v>
      </c>
      <c r="H307" s="13" t="s">
        <v>18</v>
      </c>
      <c r="I307" s="13" t="s">
        <v>16</v>
      </c>
      <c r="J307" s="14" t="str">
        <f t="shared" si="27"/>
        <v xml:space="preserve">  if hh_id = "029405" then ED16A(06) = 02; endif;</v>
      </c>
      <c r="K307" s="17" t="str">
        <f t="shared" si="28"/>
        <v>02940506ED16A</v>
      </c>
      <c r="L307" s="48">
        <f t="shared" si="26"/>
        <v>0</v>
      </c>
    </row>
    <row r="308" spans="1:12" s="2" customFormat="1" x14ac:dyDescent="0.5">
      <c r="A308" s="15" t="s">
        <v>805</v>
      </c>
      <c r="B308" s="15" t="s">
        <v>48</v>
      </c>
      <c r="C308" s="15" t="s">
        <v>118</v>
      </c>
      <c r="D308" s="15" t="s">
        <v>67</v>
      </c>
      <c r="E308" s="13" t="s">
        <v>19</v>
      </c>
      <c r="F308" s="13" t="s">
        <v>14</v>
      </c>
      <c r="G308" s="13" t="s">
        <v>17</v>
      </c>
      <c r="H308" s="13" t="s">
        <v>18</v>
      </c>
      <c r="I308" s="13" t="s">
        <v>16</v>
      </c>
      <c r="J308" s="14" t="str">
        <f t="shared" si="27"/>
        <v xml:space="preserve">  if hh_id = "029405" then ED16B(06) = 03; endif;</v>
      </c>
      <c r="K308" s="17" t="str">
        <f t="shared" si="28"/>
        <v>02940506ED16B</v>
      </c>
      <c r="L308" s="48">
        <f t="shared" si="26"/>
        <v>0</v>
      </c>
    </row>
    <row r="309" spans="1:12" s="2" customFormat="1" x14ac:dyDescent="0.5">
      <c r="A309" s="15" t="s">
        <v>805</v>
      </c>
      <c r="B309" s="15" t="s">
        <v>48</v>
      </c>
      <c r="C309" s="15" t="s">
        <v>113</v>
      </c>
      <c r="D309" s="15" t="s">
        <v>146</v>
      </c>
      <c r="E309" s="13" t="s">
        <v>19</v>
      </c>
      <c r="F309" s="13" t="s">
        <v>14</v>
      </c>
      <c r="G309" s="13" t="s">
        <v>17</v>
      </c>
      <c r="H309" s="13" t="s">
        <v>18</v>
      </c>
      <c r="I309" s="13" t="s">
        <v>16</v>
      </c>
      <c r="J309" s="14" t="str">
        <f t="shared" si="27"/>
        <v xml:space="preserve">  if hh_id = "029405" then ED5B(06) = 95; endif;</v>
      </c>
      <c r="K309" s="17" t="str">
        <f t="shared" si="28"/>
        <v>02940506ED5B</v>
      </c>
      <c r="L309" s="48">
        <f t="shared" si="26"/>
        <v>0</v>
      </c>
    </row>
    <row r="310" spans="1:12" s="2" customFormat="1" x14ac:dyDescent="0.5">
      <c r="A310" s="15" t="s">
        <v>458</v>
      </c>
      <c r="B310" s="15" t="s">
        <v>55</v>
      </c>
      <c r="C310" s="15" t="s">
        <v>112</v>
      </c>
      <c r="D310" s="15" t="s">
        <v>441</v>
      </c>
      <c r="E310" s="13" t="s">
        <v>19</v>
      </c>
      <c r="F310" s="13" t="s">
        <v>14</v>
      </c>
      <c r="G310" s="13" t="s">
        <v>17</v>
      </c>
      <c r="H310" s="13" t="s">
        <v>18</v>
      </c>
      <c r="I310" s="13" t="s">
        <v>16</v>
      </c>
      <c r="J310" s="14" t="str">
        <f t="shared" si="27"/>
        <v xml:space="preserve">  if hh_id = "029706" then ED5A(04) = 00; endif;</v>
      </c>
      <c r="K310" s="17" t="str">
        <f t="shared" si="28"/>
        <v>02970604ED5A</v>
      </c>
      <c r="L310" s="48">
        <f t="shared" si="26"/>
        <v>0</v>
      </c>
    </row>
    <row r="311" spans="1:12" s="2" customFormat="1" x14ac:dyDescent="0.5">
      <c r="A311" s="15" t="s">
        <v>458</v>
      </c>
      <c r="B311" s="15" t="s">
        <v>55</v>
      </c>
      <c r="C311" s="15" t="s">
        <v>113</v>
      </c>
      <c r="D311" s="15" t="s">
        <v>411</v>
      </c>
      <c r="E311" s="13" t="s">
        <v>19</v>
      </c>
      <c r="F311" s="13" t="s">
        <v>14</v>
      </c>
      <c r="G311" s="13" t="s">
        <v>17</v>
      </c>
      <c r="H311" s="13" t="s">
        <v>18</v>
      </c>
      <c r="I311" s="13" t="s">
        <v>16</v>
      </c>
      <c r="J311" s="14" t="str">
        <f t="shared" si="27"/>
        <v xml:space="preserve">  if hh_id = "029706" then ED5B(04) = notappl; endif;</v>
      </c>
      <c r="K311" s="17" t="str">
        <f t="shared" si="28"/>
        <v>02970604ED5B</v>
      </c>
      <c r="L311" s="48">
        <f t="shared" si="26"/>
        <v>0</v>
      </c>
    </row>
    <row r="312" spans="1:12" s="2" customFormat="1" x14ac:dyDescent="0.5">
      <c r="A312" s="15" t="s">
        <v>816</v>
      </c>
      <c r="B312" s="15" t="s">
        <v>52</v>
      </c>
      <c r="C312" s="15" t="s">
        <v>124</v>
      </c>
      <c r="D312" s="15" t="s">
        <v>55</v>
      </c>
      <c r="E312" s="13" t="s">
        <v>19</v>
      </c>
      <c r="F312" s="13" t="s">
        <v>14</v>
      </c>
      <c r="G312" s="13" t="s">
        <v>17</v>
      </c>
      <c r="H312" s="13" t="s">
        <v>18</v>
      </c>
      <c r="I312" s="13" t="s">
        <v>16</v>
      </c>
      <c r="J312" s="14" t="str">
        <f t="shared" si="27"/>
        <v xml:space="preserve">  if hh_id = "029719" then HL5M(05) = 04; endif;</v>
      </c>
      <c r="K312" s="17" t="str">
        <f t="shared" si="28"/>
        <v>02971905HL5M</v>
      </c>
      <c r="L312" s="48">
        <f t="shared" si="26"/>
        <v>0</v>
      </c>
    </row>
    <row r="313" spans="1:12" s="2" customFormat="1" x14ac:dyDescent="0.5">
      <c r="A313" s="15" t="s">
        <v>817</v>
      </c>
      <c r="B313" s="15" t="s">
        <v>61</v>
      </c>
      <c r="C313" s="15" t="s">
        <v>124</v>
      </c>
      <c r="D313" s="15" t="s">
        <v>48</v>
      </c>
      <c r="E313" s="13" t="s">
        <v>19</v>
      </c>
      <c r="F313" s="13" t="s">
        <v>14</v>
      </c>
      <c r="G313" s="13" t="s">
        <v>17</v>
      </c>
      <c r="H313" s="13" t="s">
        <v>18</v>
      </c>
      <c r="I313" s="13" t="s">
        <v>16</v>
      </c>
      <c r="J313" s="14" t="str">
        <f t="shared" si="27"/>
        <v xml:space="preserve">  if hh_id = "029804" then HL5M(02) = 06; endif;</v>
      </c>
      <c r="K313" s="17" t="str">
        <f t="shared" si="28"/>
        <v>02980402HL5M</v>
      </c>
      <c r="L313" s="48">
        <f t="shared" si="26"/>
        <v>0</v>
      </c>
    </row>
    <row r="314" spans="1:12" s="2" customFormat="1" x14ac:dyDescent="0.5">
      <c r="A314" s="15" t="s">
        <v>359</v>
      </c>
      <c r="B314" s="15" t="s">
        <v>55</v>
      </c>
      <c r="C314" s="15" t="s">
        <v>53</v>
      </c>
      <c r="D314" s="15" t="s">
        <v>52</v>
      </c>
      <c r="E314" s="13" t="s">
        <v>19</v>
      </c>
      <c r="F314" s="13" t="s">
        <v>14</v>
      </c>
      <c r="G314" s="13" t="s">
        <v>17</v>
      </c>
      <c r="H314" s="13" t="s">
        <v>18</v>
      </c>
      <c r="I314" s="13" t="s">
        <v>16</v>
      </c>
      <c r="J314" s="14" t="str">
        <f t="shared" si="27"/>
        <v xml:space="preserve">  if hh_id = "029811" then HL3(04) = 05; endif;</v>
      </c>
      <c r="K314" s="17" t="str">
        <f t="shared" si="28"/>
        <v>02981104HL3</v>
      </c>
      <c r="L314" s="48">
        <f t="shared" si="26"/>
        <v>0</v>
      </c>
    </row>
    <row r="315" spans="1:12" s="2" customFormat="1" x14ac:dyDescent="0.5">
      <c r="A315" s="15" t="s">
        <v>359</v>
      </c>
      <c r="B315" s="15" t="s">
        <v>52</v>
      </c>
      <c r="C315" s="15" t="s">
        <v>53</v>
      </c>
      <c r="D315" s="15" t="s">
        <v>52</v>
      </c>
      <c r="E315" s="13" t="s">
        <v>19</v>
      </c>
      <c r="F315" s="13" t="s">
        <v>14</v>
      </c>
      <c r="G315" s="13" t="s">
        <v>17</v>
      </c>
      <c r="H315" s="13" t="s">
        <v>18</v>
      </c>
      <c r="I315" s="13" t="s">
        <v>16</v>
      </c>
      <c r="J315" s="14" t="str">
        <f t="shared" si="27"/>
        <v xml:space="preserve">  if hh_id = "029811" then HL3(05) = 05; endif;</v>
      </c>
      <c r="K315" s="17" t="str">
        <f t="shared" si="28"/>
        <v>02981105HL3</v>
      </c>
      <c r="L315" s="48">
        <f t="shared" si="26"/>
        <v>0</v>
      </c>
    </row>
    <row r="316" spans="1:12" s="2" customFormat="1" x14ac:dyDescent="0.5">
      <c r="A316" s="15" t="s">
        <v>359</v>
      </c>
      <c r="B316" s="15" t="s">
        <v>52</v>
      </c>
      <c r="C316" s="15" t="s">
        <v>120</v>
      </c>
      <c r="D316" s="15" t="s">
        <v>121</v>
      </c>
      <c r="E316" s="13" t="s">
        <v>19</v>
      </c>
      <c r="F316" s="13" t="s">
        <v>14</v>
      </c>
      <c r="G316" s="13" t="s">
        <v>17</v>
      </c>
      <c r="H316" s="13" t="s">
        <v>18</v>
      </c>
      <c r="I316" s="13" t="s">
        <v>16</v>
      </c>
      <c r="J316" s="14" t="str">
        <f t="shared" si="27"/>
        <v xml:space="preserve">  if hh_id = "029811" then HL5Y(05) = 2557; endif;</v>
      </c>
      <c r="K316" s="17" t="str">
        <f t="shared" si="28"/>
        <v>02981105HL5Y</v>
      </c>
      <c r="L316" s="48">
        <f t="shared" si="26"/>
        <v>0</v>
      </c>
    </row>
    <row r="317" spans="1:12" s="2" customFormat="1" x14ac:dyDescent="0.5">
      <c r="A317" s="15" t="s">
        <v>359</v>
      </c>
      <c r="B317" s="15" t="s">
        <v>52</v>
      </c>
      <c r="C317" s="15" t="s">
        <v>122</v>
      </c>
      <c r="D317" s="15" t="s">
        <v>55</v>
      </c>
      <c r="E317" s="13" t="s">
        <v>19</v>
      </c>
      <c r="F317" s="13" t="s">
        <v>14</v>
      </c>
      <c r="G317" s="13" t="s">
        <v>17</v>
      </c>
      <c r="H317" s="13" t="s">
        <v>18</v>
      </c>
      <c r="I317" s="13" t="s">
        <v>16</v>
      </c>
      <c r="J317" s="14" t="str">
        <f t="shared" si="27"/>
        <v xml:space="preserve">  if hh_id = "029811" then HL6(05) = 04; endif;</v>
      </c>
      <c r="K317" s="17" t="str">
        <f t="shared" si="28"/>
        <v>02981105HL6</v>
      </c>
      <c r="L317" s="48">
        <f t="shared" si="26"/>
        <v>0</v>
      </c>
    </row>
    <row r="318" spans="1:12" s="2" customFormat="1" x14ac:dyDescent="0.5">
      <c r="A318" s="15" t="s">
        <v>360</v>
      </c>
      <c r="B318" s="15" t="s">
        <v>55</v>
      </c>
      <c r="C318" s="12" t="s">
        <v>114</v>
      </c>
      <c r="D318" s="15" t="s">
        <v>61</v>
      </c>
      <c r="E318" s="13" t="s">
        <v>19</v>
      </c>
      <c r="F318" s="13" t="s">
        <v>14</v>
      </c>
      <c r="G318" s="13" t="s">
        <v>17</v>
      </c>
      <c r="H318" s="13" t="s">
        <v>18</v>
      </c>
      <c r="I318" s="13" t="s">
        <v>16</v>
      </c>
      <c r="J318" s="14" t="str">
        <f t="shared" si="27"/>
        <v xml:space="preserve">  if hh_id = "030103" then ED6(04) = 02; endif;</v>
      </c>
      <c r="K318" s="17" t="str">
        <f t="shared" si="28"/>
        <v>03010304ED6</v>
      </c>
      <c r="L318" s="48">
        <f t="shared" si="26"/>
        <v>0</v>
      </c>
    </row>
    <row r="319" spans="1:12" s="2" customFormat="1" x14ac:dyDescent="0.5">
      <c r="A319" s="15" t="s">
        <v>360</v>
      </c>
      <c r="B319" s="15" t="s">
        <v>48</v>
      </c>
      <c r="C319" s="15" t="s">
        <v>53</v>
      </c>
      <c r="D319" s="15" t="s">
        <v>55</v>
      </c>
      <c r="E319" s="13" t="s">
        <v>19</v>
      </c>
      <c r="F319" s="13" t="s">
        <v>14</v>
      </c>
      <c r="G319" s="13" t="s">
        <v>17</v>
      </c>
      <c r="H319" s="13" t="s">
        <v>18</v>
      </c>
      <c r="I319" s="13" t="s">
        <v>16</v>
      </c>
      <c r="J319" s="14" t="str">
        <f t="shared" si="27"/>
        <v xml:space="preserve">  if hh_id = "030103" then HL3(06) = 04; endif;</v>
      </c>
      <c r="K319" s="17" t="str">
        <f t="shared" si="28"/>
        <v>03010306HL3</v>
      </c>
      <c r="L319" s="48">
        <f t="shared" si="26"/>
        <v>0</v>
      </c>
    </row>
    <row r="320" spans="1:12" s="2" customFormat="1" x14ac:dyDescent="0.5">
      <c r="A320" s="15" t="s">
        <v>460</v>
      </c>
      <c r="B320" s="15" t="s">
        <v>67</v>
      </c>
      <c r="C320" s="12" t="s">
        <v>117</v>
      </c>
      <c r="D320" s="15" t="s">
        <v>61</v>
      </c>
      <c r="E320" s="13" t="s">
        <v>19</v>
      </c>
      <c r="F320" s="13" t="s">
        <v>14</v>
      </c>
      <c r="G320" s="13" t="s">
        <v>17</v>
      </c>
      <c r="H320" s="13" t="s">
        <v>18</v>
      </c>
      <c r="I320" s="13" t="s">
        <v>16</v>
      </c>
      <c r="J320" s="14" t="str">
        <f t="shared" ref="J320:J383" si="31">CONCATENATE(E320,A320,F320,C320,G320,B320,H320,D320,I320)</f>
        <v xml:space="preserve">  if hh_id = "030111" then ED10B(03) = 02; endif;</v>
      </c>
      <c r="K320" s="17" t="str">
        <f t="shared" ref="K320:K383" si="32">CONCATENATE(A320,B320,C320)</f>
        <v>03011103ED10B</v>
      </c>
      <c r="L320" s="48">
        <f t="shared" si="26"/>
        <v>0</v>
      </c>
    </row>
    <row r="321" spans="1:12" s="2" customFormat="1" x14ac:dyDescent="0.5">
      <c r="A321" s="15" t="s">
        <v>460</v>
      </c>
      <c r="B321" s="15" t="s">
        <v>67</v>
      </c>
      <c r="C321" s="12" t="s">
        <v>140</v>
      </c>
      <c r="D321" s="15" t="s">
        <v>55</v>
      </c>
      <c r="E321" s="13" t="s">
        <v>19</v>
      </c>
      <c r="F321" s="13" t="s">
        <v>14</v>
      </c>
      <c r="G321" s="13" t="s">
        <v>17</v>
      </c>
      <c r="H321" s="13" t="s">
        <v>18</v>
      </c>
      <c r="I321" s="13" t="s">
        <v>16</v>
      </c>
      <c r="J321" s="14" t="str">
        <f t="shared" si="31"/>
        <v xml:space="preserve">  if hh_id = "030111" then ED16A(03) = 04; endif;</v>
      </c>
      <c r="K321" s="17" t="str">
        <f t="shared" si="32"/>
        <v>03011103ED16A</v>
      </c>
      <c r="L321" s="48">
        <f t="shared" si="26"/>
        <v>0</v>
      </c>
    </row>
    <row r="322" spans="1:12" s="2" customFormat="1" x14ac:dyDescent="0.5">
      <c r="A322" s="15" t="s">
        <v>460</v>
      </c>
      <c r="B322" s="15" t="s">
        <v>67</v>
      </c>
      <c r="C322" s="12" t="s">
        <v>118</v>
      </c>
      <c r="D322" s="15" t="s">
        <v>115</v>
      </c>
      <c r="E322" s="13" t="s">
        <v>19</v>
      </c>
      <c r="F322" s="13" t="s">
        <v>14</v>
      </c>
      <c r="G322" s="13" t="s">
        <v>17</v>
      </c>
      <c r="H322" s="13" t="s">
        <v>18</v>
      </c>
      <c r="I322" s="13" t="s">
        <v>16</v>
      </c>
      <c r="J322" s="14" t="str">
        <f t="shared" si="31"/>
        <v xml:space="preserve">  if hh_id = "030111" then ED16B(03) = 01; endif;</v>
      </c>
      <c r="K322" s="17" t="str">
        <f t="shared" si="32"/>
        <v>03011103ED16B</v>
      </c>
      <c r="L322" s="48">
        <f t="shared" si="26"/>
        <v>0</v>
      </c>
    </row>
    <row r="323" spans="1:12" s="2" customFormat="1" x14ac:dyDescent="0.5">
      <c r="A323" s="15" t="s">
        <v>361</v>
      </c>
      <c r="B323" s="15" t="s">
        <v>52</v>
      </c>
      <c r="C323" s="15" t="s">
        <v>53</v>
      </c>
      <c r="D323" s="15" t="s">
        <v>92</v>
      </c>
      <c r="E323" s="13" t="s">
        <v>19</v>
      </c>
      <c r="F323" s="13" t="s">
        <v>14</v>
      </c>
      <c r="G323" s="13" t="s">
        <v>17</v>
      </c>
      <c r="H323" s="13" t="s">
        <v>18</v>
      </c>
      <c r="I323" s="13" t="s">
        <v>16</v>
      </c>
      <c r="J323" s="14" t="str">
        <f t="shared" si="31"/>
        <v xml:space="preserve">  if hh_id = "030603" then HL3(05) = 11; endif;</v>
      </c>
      <c r="K323" s="17" t="str">
        <f t="shared" si="32"/>
        <v>03060305HL3</v>
      </c>
      <c r="L323" s="48">
        <f t="shared" ref="L323:L386" si="33">IF(K323=K325,1,0)</f>
        <v>0</v>
      </c>
    </row>
    <row r="324" spans="1:12" s="2" customFormat="1" x14ac:dyDescent="0.5">
      <c r="A324" s="15" t="s">
        <v>818</v>
      </c>
      <c r="B324" s="15" t="s">
        <v>61</v>
      </c>
      <c r="C324" s="15" t="s">
        <v>124</v>
      </c>
      <c r="D324" s="15" t="s">
        <v>55</v>
      </c>
      <c r="E324" s="13" t="s">
        <v>19</v>
      </c>
      <c r="F324" s="13" t="s">
        <v>14</v>
      </c>
      <c r="G324" s="13" t="s">
        <v>17</v>
      </c>
      <c r="H324" s="13" t="s">
        <v>18</v>
      </c>
      <c r="I324" s="13" t="s">
        <v>16</v>
      </c>
      <c r="J324" s="14" t="str">
        <f t="shared" si="31"/>
        <v xml:space="preserve">  if hh_id = "030612" then HL5M(02) = 04; endif;</v>
      </c>
      <c r="K324" s="17" t="str">
        <f t="shared" si="32"/>
        <v>03061202HL5M</v>
      </c>
      <c r="L324" s="48">
        <f t="shared" si="33"/>
        <v>0</v>
      </c>
    </row>
    <row r="325" spans="1:12" s="2" customFormat="1" x14ac:dyDescent="0.5">
      <c r="A325" s="15" t="s">
        <v>452</v>
      </c>
      <c r="B325" s="15" t="s">
        <v>115</v>
      </c>
      <c r="C325" s="12" t="s">
        <v>112</v>
      </c>
      <c r="D325" s="15" t="s">
        <v>67</v>
      </c>
      <c r="E325" s="13" t="s">
        <v>19</v>
      </c>
      <c r="F325" s="13" t="s">
        <v>14</v>
      </c>
      <c r="G325" s="13" t="s">
        <v>17</v>
      </c>
      <c r="H325" s="13" t="s">
        <v>18</v>
      </c>
      <c r="I325" s="13" t="s">
        <v>16</v>
      </c>
      <c r="J325" s="14" t="str">
        <f t="shared" si="31"/>
        <v xml:space="preserve">  if hh_id = "030704" then ED5A(01) = 03; endif;</v>
      </c>
      <c r="K325" s="17" t="str">
        <f t="shared" si="32"/>
        <v>03070401ED5A</v>
      </c>
      <c r="L325" s="48">
        <f t="shared" si="33"/>
        <v>0</v>
      </c>
    </row>
    <row r="326" spans="1:12" s="2" customFormat="1" x14ac:dyDescent="0.5">
      <c r="A326" s="15" t="s">
        <v>452</v>
      </c>
      <c r="B326" s="15" t="s">
        <v>115</v>
      </c>
      <c r="C326" s="12" t="s">
        <v>113</v>
      </c>
      <c r="D326" s="15" t="s">
        <v>55</v>
      </c>
      <c r="E326" s="13" t="s">
        <v>19</v>
      </c>
      <c r="F326" s="13" t="s">
        <v>14</v>
      </c>
      <c r="G326" s="13" t="s">
        <v>17</v>
      </c>
      <c r="H326" s="13" t="s">
        <v>18</v>
      </c>
      <c r="I326" s="13" t="s">
        <v>16</v>
      </c>
      <c r="J326" s="14" t="str">
        <f t="shared" si="31"/>
        <v xml:space="preserve">  if hh_id = "030704" then ED5B(01) = 04; endif;</v>
      </c>
      <c r="K326" s="17" t="str">
        <f t="shared" si="32"/>
        <v>03070401ED5B</v>
      </c>
      <c r="L326" s="48">
        <f t="shared" si="33"/>
        <v>0</v>
      </c>
    </row>
    <row r="327" spans="1:12" s="2" customFormat="1" x14ac:dyDescent="0.5">
      <c r="A327" s="15" t="s">
        <v>452</v>
      </c>
      <c r="B327" s="15" t="s">
        <v>115</v>
      </c>
      <c r="C327" s="12" t="s">
        <v>114</v>
      </c>
      <c r="D327" s="15" t="s">
        <v>61</v>
      </c>
      <c r="E327" s="13" t="s">
        <v>19</v>
      </c>
      <c r="F327" s="13" t="s">
        <v>14</v>
      </c>
      <c r="G327" s="13" t="s">
        <v>17</v>
      </c>
      <c r="H327" s="13" t="s">
        <v>18</v>
      </c>
      <c r="I327" s="13" t="s">
        <v>16</v>
      </c>
      <c r="J327" s="14" t="str">
        <f t="shared" si="31"/>
        <v xml:space="preserve">  if hh_id = "030704" then ED6(01) = 02; endif;</v>
      </c>
      <c r="K327" s="17" t="str">
        <f t="shared" si="32"/>
        <v>03070401ED6</v>
      </c>
      <c r="L327" s="48">
        <f t="shared" si="33"/>
        <v>0</v>
      </c>
    </row>
    <row r="328" spans="1:12" s="2" customFormat="1" x14ac:dyDescent="0.5">
      <c r="A328" s="15" t="s">
        <v>453</v>
      </c>
      <c r="B328" s="15" t="s">
        <v>61</v>
      </c>
      <c r="C328" s="15" t="s">
        <v>113</v>
      </c>
      <c r="D328" s="15" t="s">
        <v>61</v>
      </c>
      <c r="E328" s="13" t="s">
        <v>19</v>
      </c>
      <c r="F328" s="13" t="s">
        <v>14</v>
      </c>
      <c r="G328" s="13" t="s">
        <v>17</v>
      </c>
      <c r="H328" s="13" t="s">
        <v>18</v>
      </c>
      <c r="I328" s="13" t="s">
        <v>16</v>
      </c>
      <c r="J328" s="14" t="str">
        <f t="shared" si="31"/>
        <v xml:space="preserve">  if hh_id = "030806" then ED5B(02) = 02; endif;</v>
      </c>
      <c r="K328" s="17" t="str">
        <f t="shared" si="32"/>
        <v>03080602ED5B</v>
      </c>
      <c r="L328" s="48">
        <f t="shared" si="33"/>
        <v>0</v>
      </c>
    </row>
    <row r="329" spans="1:12" s="2" customFormat="1" x14ac:dyDescent="0.5">
      <c r="A329" s="15" t="s">
        <v>362</v>
      </c>
      <c r="B329" s="15" t="s">
        <v>55</v>
      </c>
      <c r="C329" s="15" t="s">
        <v>56</v>
      </c>
      <c r="D329" s="15" t="s">
        <v>61</v>
      </c>
      <c r="E329" s="13" t="s">
        <v>19</v>
      </c>
      <c r="F329" s="13" t="s">
        <v>14</v>
      </c>
      <c r="G329" s="13" t="s">
        <v>17</v>
      </c>
      <c r="H329" s="13" t="s">
        <v>18</v>
      </c>
      <c r="I329" s="13" t="s">
        <v>16</v>
      </c>
      <c r="J329" s="14" t="str">
        <f t="shared" si="31"/>
        <v xml:space="preserve">  if hh_id = "031008" then HL14(04) = 02; endif;</v>
      </c>
      <c r="K329" s="17" t="str">
        <f t="shared" si="32"/>
        <v>03100804HL14</v>
      </c>
      <c r="L329" s="48">
        <f t="shared" si="33"/>
        <v>0</v>
      </c>
    </row>
    <row r="330" spans="1:12" s="2" customFormat="1" x14ac:dyDescent="0.5">
      <c r="A330" s="15" t="s">
        <v>362</v>
      </c>
      <c r="B330" s="15" t="s">
        <v>55</v>
      </c>
      <c r="C330" s="15" t="s">
        <v>776</v>
      </c>
      <c r="D330" s="15" t="s">
        <v>61</v>
      </c>
      <c r="E330" s="13" t="s">
        <v>19</v>
      </c>
      <c r="F330" s="13" t="s">
        <v>14</v>
      </c>
      <c r="G330" s="13" t="s">
        <v>17</v>
      </c>
      <c r="H330" s="13" t="s">
        <v>18</v>
      </c>
      <c r="I330" s="13" t="s">
        <v>16</v>
      </c>
      <c r="J330" s="14" t="str">
        <f t="shared" si="31"/>
        <v xml:space="preserve">  if hh_id = "031008" then HL20(04) = 02; endif;</v>
      </c>
      <c r="K330" s="17" t="str">
        <f t="shared" si="32"/>
        <v>03100804HL20</v>
      </c>
      <c r="L330" s="48">
        <f t="shared" si="33"/>
        <v>0</v>
      </c>
    </row>
    <row r="331" spans="1:12" s="2" customFormat="1" x14ac:dyDescent="0.5">
      <c r="A331" s="15" t="s">
        <v>454</v>
      </c>
      <c r="B331" s="15" t="s">
        <v>48</v>
      </c>
      <c r="C331" s="15" t="s">
        <v>118</v>
      </c>
      <c r="D331" s="15" t="s">
        <v>67</v>
      </c>
      <c r="E331" s="13" t="s">
        <v>19</v>
      </c>
      <c r="F331" s="13" t="s">
        <v>14</v>
      </c>
      <c r="G331" s="13" t="s">
        <v>17</v>
      </c>
      <c r="H331" s="13" t="s">
        <v>18</v>
      </c>
      <c r="I331" s="13" t="s">
        <v>16</v>
      </c>
      <c r="J331" s="14" t="str">
        <f t="shared" si="31"/>
        <v xml:space="preserve">  if hh_id = "031018" then ED16B(06) = 03; endif;</v>
      </c>
      <c r="K331" s="17" t="str">
        <f t="shared" si="32"/>
        <v>03101806ED16B</v>
      </c>
      <c r="L331" s="48">
        <f t="shared" si="33"/>
        <v>0</v>
      </c>
    </row>
    <row r="332" spans="1:12" s="2" customFormat="1" x14ac:dyDescent="0.5">
      <c r="A332" s="15" t="s">
        <v>454</v>
      </c>
      <c r="B332" s="15" t="s">
        <v>48</v>
      </c>
      <c r="C332" s="15" t="s">
        <v>120</v>
      </c>
      <c r="D332" s="15" t="s">
        <v>819</v>
      </c>
      <c r="E332" s="13" t="s">
        <v>19</v>
      </c>
      <c r="F332" s="13" t="s">
        <v>14</v>
      </c>
      <c r="G332" s="13" t="s">
        <v>17</v>
      </c>
      <c r="H332" s="13" t="s">
        <v>18</v>
      </c>
      <c r="I332" s="13" t="s">
        <v>16</v>
      </c>
      <c r="J332" s="14" t="str">
        <f t="shared" si="31"/>
        <v xml:space="preserve">  if hh_id = "031018" then HL5Y(06) = 2553; endif;</v>
      </c>
      <c r="K332" s="17" t="str">
        <f t="shared" si="32"/>
        <v>03101806HL5Y</v>
      </c>
      <c r="L332" s="48">
        <f t="shared" si="33"/>
        <v>0</v>
      </c>
    </row>
    <row r="333" spans="1:12" s="2" customFormat="1" x14ac:dyDescent="0.5">
      <c r="A333" s="15" t="s">
        <v>454</v>
      </c>
      <c r="B333" s="15" t="s">
        <v>48</v>
      </c>
      <c r="C333" s="15" t="s">
        <v>122</v>
      </c>
      <c r="D333" s="15" t="s">
        <v>1503</v>
      </c>
      <c r="E333" s="13" t="s">
        <v>19</v>
      </c>
      <c r="F333" s="13" t="s">
        <v>14</v>
      </c>
      <c r="G333" s="13" t="s">
        <v>17</v>
      </c>
      <c r="H333" s="13" t="s">
        <v>18</v>
      </c>
      <c r="I333" s="13" t="s">
        <v>16</v>
      </c>
      <c r="J333" s="14" t="str">
        <f t="shared" si="31"/>
        <v xml:space="preserve">  if hh_id = "031018" then HL6(06) = 9; endif;</v>
      </c>
      <c r="K333" s="17" t="str">
        <f t="shared" si="32"/>
        <v>03101806HL6</v>
      </c>
      <c r="L333" s="48">
        <f t="shared" si="33"/>
        <v>0</v>
      </c>
    </row>
    <row r="334" spans="1:12" s="2" customFormat="1" x14ac:dyDescent="0.5">
      <c r="A334" s="15" t="s">
        <v>363</v>
      </c>
      <c r="B334" s="15" t="s">
        <v>55</v>
      </c>
      <c r="C334" s="15" t="s">
        <v>53</v>
      </c>
      <c r="D334" s="15" t="s">
        <v>67</v>
      </c>
      <c r="E334" s="13" t="s">
        <v>19</v>
      </c>
      <c r="F334" s="13" t="s">
        <v>14</v>
      </c>
      <c r="G334" s="13" t="s">
        <v>17</v>
      </c>
      <c r="H334" s="13" t="s">
        <v>18</v>
      </c>
      <c r="I334" s="13" t="s">
        <v>16</v>
      </c>
      <c r="J334" s="14" t="str">
        <f t="shared" si="31"/>
        <v xml:space="preserve">  if hh_id = "031106" then HL3(04) = 03; endif;</v>
      </c>
      <c r="K334" s="17" t="str">
        <f t="shared" si="32"/>
        <v>03110604HL3</v>
      </c>
      <c r="L334" s="48">
        <f t="shared" si="33"/>
        <v>0</v>
      </c>
    </row>
    <row r="335" spans="1:12" s="2" customFormat="1" x14ac:dyDescent="0.5">
      <c r="A335" s="15" t="s">
        <v>402</v>
      </c>
      <c r="B335" s="15" t="s">
        <v>55</v>
      </c>
      <c r="C335" s="15" t="s">
        <v>53</v>
      </c>
      <c r="D335" s="15" t="s">
        <v>55</v>
      </c>
      <c r="E335" s="13" t="s">
        <v>19</v>
      </c>
      <c r="F335" s="13" t="s">
        <v>14</v>
      </c>
      <c r="G335" s="13" t="s">
        <v>17</v>
      </c>
      <c r="H335" s="13" t="s">
        <v>18</v>
      </c>
      <c r="I335" s="13" t="s">
        <v>16</v>
      </c>
      <c r="J335" s="14" t="str">
        <f t="shared" si="31"/>
        <v xml:space="preserve">  if hh_id = "031501" then HL3(04) = 04; endif;</v>
      </c>
      <c r="K335" s="17" t="str">
        <f t="shared" si="32"/>
        <v>03150104HL3</v>
      </c>
      <c r="L335" s="48">
        <f t="shared" si="33"/>
        <v>0</v>
      </c>
    </row>
    <row r="336" spans="1:12" s="2" customFormat="1" x14ac:dyDescent="0.5">
      <c r="A336" s="15" t="s">
        <v>1404</v>
      </c>
      <c r="B336" s="15" t="s">
        <v>52</v>
      </c>
      <c r="C336" s="15" t="s">
        <v>122</v>
      </c>
      <c r="D336" s="15" t="s">
        <v>163</v>
      </c>
      <c r="E336" s="13" t="s">
        <v>19</v>
      </c>
      <c r="F336" s="13" t="s">
        <v>14</v>
      </c>
      <c r="G336" s="13" t="s">
        <v>17</v>
      </c>
      <c r="H336" s="13" t="s">
        <v>18</v>
      </c>
      <c r="I336" s="13" t="s">
        <v>16</v>
      </c>
      <c r="J336" s="14" t="str">
        <f t="shared" si="31"/>
        <v xml:space="preserve">  if hh_id = "031507" then HL6(05) = 3; endif;</v>
      </c>
      <c r="K336" s="17" t="str">
        <f t="shared" si="32"/>
        <v>03150705HL6</v>
      </c>
      <c r="L336" s="48">
        <f t="shared" si="33"/>
        <v>0</v>
      </c>
    </row>
    <row r="337" spans="1:12" s="2" customFormat="1" x14ac:dyDescent="0.5">
      <c r="A337" s="15" t="s">
        <v>528</v>
      </c>
      <c r="B337" s="15" t="s">
        <v>67</v>
      </c>
      <c r="C337" s="15" t="s">
        <v>124</v>
      </c>
      <c r="D337" s="15" t="s">
        <v>48</v>
      </c>
      <c r="E337" s="13" t="s">
        <v>19</v>
      </c>
      <c r="F337" s="13" t="s">
        <v>14</v>
      </c>
      <c r="G337" s="13" t="s">
        <v>17</v>
      </c>
      <c r="H337" s="13" t="s">
        <v>18</v>
      </c>
      <c r="I337" s="13" t="s">
        <v>16</v>
      </c>
      <c r="J337" s="14" t="str">
        <f t="shared" si="31"/>
        <v xml:space="preserve">  if hh_id = "031902" then HL5M(03) = 06; endif;</v>
      </c>
      <c r="K337" s="17" t="str">
        <f t="shared" si="32"/>
        <v>03190203HL5M</v>
      </c>
      <c r="L337" s="48">
        <f t="shared" si="33"/>
        <v>0</v>
      </c>
    </row>
    <row r="338" spans="1:12" s="2" customFormat="1" x14ac:dyDescent="0.5">
      <c r="A338" s="15" t="s">
        <v>820</v>
      </c>
      <c r="B338" s="15" t="s">
        <v>52</v>
      </c>
      <c r="C338" s="15" t="s">
        <v>120</v>
      </c>
      <c r="D338" s="15" t="s">
        <v>127</v>
      </c>
      <c r="E338" s="13" t="s">
        <v>19</v>
      </c>
      <c r="F338" s="13" t="s">
        <v>14</v>
      </c>
      <c r="G338" s="13" t="s">
        <v>17</v>
      </c>
      <c r="H338" s="13" t="s">
        <v>18</v>
      </c>
      <c r="I338" s="13" t="s">
        <v>16</v>
      </c>
      <c r="J338" s="14" t="str">
        <f t="shared" si="31"/>
        <v xml:space="preserve">  if hh_id = "031904" then HL5Y(05) = 2558; endif;</v>
      </c>
      <c r="K338" s="17" t="str">
        <f t="shared" si="32"/>
        <v>03190405HL5Y</v>
      </c>
      <c r="L338" s="48">
        <f t="shared" si="33"/>
        <v>0</v>
      </c>
    </row>
    <row r="339" spans="1:12" s="2" customFormat="1" x14ac:dyDescent="0.5">
      <c r="A339" s="15" t="s">
        <v>820</v>
      </c>
      <c r="B339" s="15" t="s">
        <v>52</v>
      </c>
      <c r="C339" s="15" t="s">
        <v>122</v>
      </c>
      <c r="D339" s="15" t="s">
        <v>55</v>
      </c>
      <c r="E339" s="13" t="s">
        <v>19</v>
      </c>
      <c r="F339" s="13" t="s">
        <v>14</v>
      </c>
      <c r="G339" s="13" t="s">
        <v>17</v>
      </c>
      <c r="H339" s="13" t="s">
        <v>18</v>
      </c>
      <c r="I339" s="13" t="s">
        <v>16</v>
      </c>
      <c r="J339" s="14" t="str">
        <f t="shared" si="31"/>
        <v xml:space="preserve">  if hh_id = "031904" then HL6(05) = 04; endif;</v>
      </c>
      <c r="K339" s="17" t="str">
        <f t="shared" si="32"/>
        <v>03190405HL6</v>
      </c>
      <c r="L339" s="48">
        <f t="shared" si="33"/>
        <v>0</v>
      </c>
    </row>
    <row r="340" spans="1:12" s="2" customFormat="1" x14ac:dyDescent="0.5">
      <c r="A340" s="15" t="s">
        <v>407</v>
      </c>
      <c r="B340" s="15" t="s">
        <v>61</v>
      </c>
      <c r="C340" s="15" t="s">
        <v>117</v>
      </c>
      <c r="D340" s="15" t="s">
        <v>67</v>
      </c>
      <c r="E340" s="13" t="s">
        <v>19</v>
      </c>
      <c r="F340" s="13" t="s">
        <v>14</v>
      </c>
      <c r="G340" s="13" t="s">
        <v>17</v>
      </c>
      <c r="H340" s="13" t="s">
        <v>18</v>
      </c>
      <c r="I340" s="13" t="s">
        <v>16</v>
      </c>
      <c r="J340" s="14" t="str">
        <f t="shared" si="31"/>
        <v xml:space="preserve">  if hh_id = "031905" then ED10B(02) = 03; endif;</v>
      </c>
      <c r="K340" s="17" t="str">
        <f t="shared" si="32"/>
        <v>03190502ED10B</v>
      </c>
      <c r="L340" s="48">
        <f t="shared" si="33"/>
        <v>0</v>
      </c>
    </row>
    <row r="341" spans="1:12" s="2" customFormat="1" x14ac:dyDescent="0.5">
      <c r="A341" s="15" t="s">
        <v>407</v>
      </c>
      <c r="B341" s="15" t="s">
        <v>61</v>
      </c>
      <c r="C341" s="15" t="s">
        <v>132</v>
      </c>
      <c r="D341" s="15" t="s">
        <v>115</v>
      </c>
      <c r="E341" s="13" t="s">
        <v>19</v>
      </c>
      <c r="F341" s="13" t="s">
        <v>14</v>
      </c>
      <c r="G341" s="13" t="s">
        <v>17</v>
      </c>
      <c r="H341" s="13" t="s">
        <v>18</v>
      </c>
      <c r="I341" s="13" t="s">
        <v>16</v>
      </c>
      <c r="J341" s="14" t="str">
        <f t="shared" si="31"/>
        <v xml:space="preserve">  if hh_id = "031905" then ED15(02) = 01; endif;</v>
      </c>
      <c r="K341" s="17" t="str">
        <f t="shared" si="32"/>
        <v>03190502ED15</v>
      </c>
      <c r="L341" s="48">
        <f t="shared" si="33"/>
        <v>0</v>
      </c>
    </row>
    <row r="342" spans="1:12" s="2" customFormat="1" x14ac:dyDescent="0.5">
      <c r="A342" s="15" t="s">
        <v>407</v>
      </c>
      <c r="B342" s="15" t="s">
        <v>61</v>
      </c>
      <c r="C342" s="15" t="s">
        <v>140</v>
      </c>
      <c r="D342" s="15" t="s">
        <v>55</v>
      </c>
      <c r="E342" s="13" t="s">
        <v>19</v>
      </c>
      <c r="F342" s="13" t="s">
        <v>14</v>
      </c>
      <c r="G342" s="13" t="s">
        <v>17</v>
      </c>
      <c r="H342" s="13" t="s">
        <v>18</v>
      </c>
      <c r="I342" s="13" t="s">
        <v>16</v>
      </c>
      <c r="J342" s="14" t="str">
        <f t="shared" si="31"/>
        <v xml:space="preserve">  if hh_id = "031905" then ED16A(02) = 04; endif;</v>
      </c>
      <c r="K342" s="17" t="str">
        <f t="shared" si="32"/>
        <v>03190502ED16A</v>
      </c>
      <c r="L342" s="48">
        <f t="shared" si="33"/>
        <v>0</v>
      </c>
    </row>
    <row r="343" spans="1:12" s="2" customFormat="1" x14ac:dyDescent="0.5">
      <c r="A343" s="15" t="s">
        <v>407</v>
      </c>
      <c r="B343" s="15" t="s">
        <v>61</v>
      </c>
      <c r="C343" s="15" t="s">
        <v>118</v>
      </c>
      <c r="D343" s="15" t="s">
        <v>61</v>
      </c>
      <c r="E343" s="13" t="s">
        <v>19</v>
      </c>
      <c r="F343" s="13" t="s">
        <v>14</v>
      </c>
      <c r="G343" s="13" t="s">
        <v>17</v>
      </c>
      <c r="H343" s="13" t="s">
        <v>18</v>
      </c>
      <c r="I343" s="13" t="s">
        <v>16</v>
      </c>
      <c r="J343" s="14" t="str">
        <f t="shared" si="31"/>
        <v xml:space="preserve">  if hh_id = "031905" then ED16B(02) = 02; endif;</v>
      </c>
      <c r="K343" s="17" t="str">
        <f t="shared" si="32"/>
        <v>03190502ED16B</v>
      </c>
      <c r="L343" s="48">
        <f t="shared" si="33"/>
        <v>0</v>
      </c>
    </row>
    <row r="344" spans="1:12" s="2" customFormat="1" x14ac:dyDescent="0.5">
      <c r="A344" s="15" t="s">
        <v>821</v>
      </c>
      <c r="B344" s="15" t="s">
        <v>67</v>
      </c>
      <c r="C344" s="15" t="s">
        <v>124</v>
      </c>
      <c r="D344" s="15" t="s">
        <v>81</v>
      </c>
      <c r="E344" s="13" t="s">
        <v>19</v>
      </c>
      <c r="F344" s="13" t="s">
        <v>14</v>
      </c>
      <c r="G344" s="13" t="s">
        <v>17</v>
      </c>
      <c r="H344" s="13" t="s">
        <v>18</v>
      </c>
      <c r="I344" s="13" t="s">
        <v>16</v>
      </c>
      <c r="J344" s="14" t="str">
        <f t="shared" si="31"/>
        <v xml:space="preserve">  if hh_id = "031906" then HL5M(03) = 07; endif;</v>
      </c>
      <c r="K344" s="17" t="str">
        <f t="shared" si="32"/>
        <v>03190603HL5M</v>
      </c>
      <c r="L344" s="48">
        <f t="shared" si="33"/>
        <v>0</v>
      </c>
    </row>
    <row r="345" spans="1:12" s="2" customFormat="1" x14ac:dyDescent="0.5">
      <c r="A345" s="15" t="s">
        <v>821</v>
      </c>
      <c r="B345" s="15" t="s">
        <v>67</v>
      </c>
      <c r="C345" s="15" t="s">
        <v>122</v>
      </c>
      <c r="D345" s="15" t="s">
        <v>61</v>
      </c>
      <c r="E345" s="13" t="s">
        <v>19</v>
      </c>
      <c r="F345" s="13" t="s">
        <v>14</v>
      </c>
      <c r="G345" s="13" t="s">
        <v>17</v>
      </c>
      <c r="H345" s="13" t="s">
        <v>18</v>
      </c>
      <c r="I345" s="13" t="s">
        <v>16</v>
      </c>
      <c r="J345" s="14" t="str">
        <f t="shared" si="31"/>
        <v xml:space="preserve">  if hh_id = "031906" then HL6(03) = 02; endif;</v>
      </c>
      <c r="K345" s="17" t="str">
        <f t="shared" si="32"/>
        <v>03190603HL6</v>
      </c>
      <c r="L345" s="48">
        <f t="shared" si="33"/>
        <v>0</v>
      </c>
    </row>
    <row r="346" spans="1:12" s="2" customFormat="1" x14ac:dyDescent="0.5">
      <c r="A346" s="15" t="s">
        <v>408</v>
      </c>
      <c r="B346" s="15" t="s">
        <v>61</v>
      </c>
      <c r="C346" s="15" t="s">
        <v>132</v>
      </c>
      <c r="D346" s="15" t="s">
        <v>61</v>
      </c>
      <c r="E346" s="13" t="s">
        <v>19</v>
      </c>
      <c r="F346" s="13" t="s">
        <v>14</v>
      </c>
      <c r="G346" s="13" t="s">
        <v>17</v>
      </c>
      <c r="H346" s="13" t="s">
        <v>18</v>
      </c>
      <c r="I346" s="13" t="s">
        <v>16</v>
      </c>
      <c r="J346" s="14" t="str">
        <f t="shared" si="31"/>
        <v xml:space="preserve">  if hh_id = "031907" then ED15(02) = 02; endif;</v>
      </c>
      <c r="K346" s="17" t="str">
        <f t="shared" si="32"/>
        <v>03190702ED15</v>
      </c>
      <c r="L346" s="48">
        <f t="shared" si="33"/>
        <v>0</v>
      </c>
    </row>
    <row r="347" spans="1:12" s="2" customFormat="1" x14ac:dyDescent="0.5">
      <c r="A347" s="15" t="s">
        <v>408</v>
      </c>
      <c r="B347" s="15" t="s">
        <v>61</v>
      </c>
      <c r="C347" s="15" t="s">
        <v>112</v>
      </c>
      <c r="D347" s="15" t="s">
        <v>61</v>
      </c>
      <c r="E347" s="13" t="s">
        <v>19</v>
      </c>
      <c r="F347" s="13" t="s">
        <v>14</v>
      </c>
      <c r="G347" s="13" t="s">
        <v>17</v>
      </c>
      <c r="H347" s="13" t="s">
        <v>18</v>
      </c>
      <c r="I347" s="13" t="s">
        <v>16</v>
      </c>
      <c r="J347" s="14" t="str">
        <f t="shared" si="31"/>
        <v xml:space="preserve">  if hh_id = "031907" then ED5A(02) = 02; endif;</v>
      </c>
      <c r="K347" s="17" t="str">
        <f t="shared" si="32"/>
        <v>03190702ED5A</v>
      </c>
      <c r="L347" s="48">
        <f t="shared" si="33"/>
        <v>0</v>
      </c>
    </row>
    <row r="348" spans="1:12" s="2" customFormat="1" x14ac:dyDescent="0.5">
      <c r="A348" s="15" t="s">
        <v>408</v>
      </c>
      <c r="B348" s="15" t="s">
        <v>61</v>
      </c>
      <c r="C348" s="15" t="s">
        <v>113</v>
      </c>
      <c r="D348" s="15" t="s">
        <v>67</v>
      </c>
      <c r="E348" s="13" t="s">
        <v>19</v>
      </c>
      <c r="F348" s="13" t="s">
        <v>14</v>
      </c>
      <c r="G348" s="13" t="s">
        <v>17</v>
      </c>
      <c r="H348" s="13" t="s">
        <v>18</v>
      </c>
      <c r="I348" s="13" t="s">
        <v>16</v>
      </c>
      <c r="J348" s="14" t="str">
        <f t="shared" si="31"/>
        <v xml:space="preserve">  if hh_id = "031907" then ED5B(02) = 03; endif;</v>
      </c>
      <c r="K348" s="17" t="str">
        <f t="shared" si="32"/>
        <v>03190702ED5B</v>
      </c>
      <c r="L348" s="48">
        <f t="shared" si="33"/>
        <v>0</v>
      </c>
    </row>
    <row r="349" spans="1:12" s="2" customFormat="1" x14ac:dyDescent="0.5">
      <c r="A349" s="15" t="s">
        <v>408</v>
      </c>
      <c r="B349" s="15" t="s">
        <v>61</v>
      </c>
      <c r="C349" s="15" t="s">
        <v>114</v>
      </c>
      <c r="D349" s="15" t="s">
        <v>115</v>
      </c>
      <c r="E349" s="13" t="s">
        <v>19</v>
      </c>
      <c r="F349" s="13" t="s">
        <v>14</v>
      </c>
      <c r="G349" s="13" t="s">
        <v>17</v>
      </c>
      <c r="H349" s="13" t="s">
        <v>18</v>
      </c>
      <c r="I349" s="13" t="s">
        <v>16</v>
      </c>
      <c r="J349" s="14" t="str">
        <f t="shared" si="31"/>
        <v xml:space="preserve">  if hh_id = "031907" then ED6(02) = 01; endif;</v>
      </c>
      <c r="K349" s="17" t="str">
        <f t="shared" si="32"/>
        <v>03190702ED6</v>
      </c>
      <c r="L349" s="48">
        <f t="shared" si="33"/>
        <v>0</v>
      </c>
    </row>
    <row r="350" spans="1:12" s="2" customFormat="1" x14ac:dyDescent="0.5">
      <c r="A350" s="15" t="s">
        <v>408</v>
      </c>
      <c r="B350" s="15" t="s">
        <v>61</v>
      </c>
      <c r="C350" s="15" t="s">
        <v>130</v>
      </c>
      <c r="D350" s="15" t="s">
        <v>61</v>
      </c>
      <c r="E350" s="13" t="s">
        <v>19</v>
      </c>
      <c r="F350" s="13" t="s">
        <v>14</v>
      </c>
      <c r="G350" s="13" t="s">
        <v>17</v>
      </c>
      <c r="H350" s="13" t="s">
        <v>18</v>
      </c>
      <c r="I350" s="13" t="s">
        <v>16</v>
      </c>
      <c r="J350" s="14" t="str">
        <f t="shared" si="31"/>
        <v xml:space="preserve">  if hh_id = "031907" then ED9(02) = 02; endif;</v>
      </c>
      <c r="K350" s="17" t="str">
        <f t="shared" si="32"/>
        <v>03190702ED9</v>
      </c>
      <c r="L350" s="48">
        <f t="shared" si="33"/>
        <v>0</v>
      </c>
    </row>
    <row r="351" spans="1:12" s="2" customFormat="1" x14ac:dyDescent="0.5">
      <c r="A351" s="15" t="s">
        <v>408</v>
      </c>
      <c r="B351" s="15" t="s">
        <v>61</v>
      </c>
      <c r="C351" s="15" t="s">
        <v>124</v>
      </c>
      <c r="D351" s="15" t="s">
        <v>45</v>
      </c>
      <c r="E351" s="13" t="s">
        <v>19</v>
      </c>
      <c r="F351" s="13" t="s">
        <v>14</v>
      </c>
      <c r="G351" s="13" t="s">
        <v>17</v>
      </c>
      <c r="H351" s="13" t="s">
        <v>18</v>
      </c>
      <c r="I351" s="13" t="s">
        <v>16</v>
      </c>
      <c r="J351" s="14" t="str">
        <f t="shared" si="31"/>
        <v xml:space="preserve">  if hh_id = "031907" then HL5M(02) = 08; endif;</v>
      </c>
      <c r="K351" s="17" t="str">
        <f t="shared" si="32"/>
        <v>03190702HL5M</v>
      </c>
      <c r="L351" s="48">
        <f t="shared" si="33"/>
        <v>0</v>
      </c>
    </row>
    <row r="352" spans="1:12" s="2" customFormat="1" x14ac:dyDescent="0.5">
      <c r="A352" s="15" t="s">
        <v>408</v>
      </c>
      <c r="B352" s="15" t="s">
        <v>61</v>
      </c>
      <c r="C352" s="15" t="s">
        <v>120</v>
      </c>
      <c r="D352" s="15" t="s">
        <v>823</v>
      </c>
      <c r="E352" s="13" t="s">
        <v>19</v>
      </c>
      <c r="F352" s="13" t="s">
        <v>14</v>
      </c>
      <c r="G352" s="13" t="s">
        <v>17</v>
      </c>
      <c r="H352" s="13" t="s">
        <v>18</v>
      </c>
      <c r="I352" s="13" t="s">
        <v>16</v>
      </c>
      <c r="J352" s="14" t="str">
        <f t="shared" si="31"/>
        <v xml:space="preserve">  if hh_id = "031907" then HL5Y(02) = 2530; endif;</v>
      </c>
      <c r="K352" s="17" t="str">
        <f t="shared" si="32"/>
        <v>03190702HL5Y</v>
      </c>
      <c r="L352" s="48">
        <f t="shared" si="33"/>
        <v>0</v>
      </c>
    </row>
    <row r="353" spans="1:12" s="2" customFormat="1" x14ac:dyDescent="0.5">
      <c r="A353" s="15" t="s">
        <v>408</v>
      </c>
      <c r="B353" s="15" t="s">
        <v>61</v>
      </c>
      <c r="C353" s="15" t="s">
        <v>122</v>
      </c>
      <c r="D353" s="15" t="s">
        <v>1465</v>
      </c>
      <c r="E353" s="13" t="s">
        <v>19</v>
      </c>
      <c r="F353" s="13" t="s">
        <v>14</v>
      </c>
      <c r="G353" s="13" t="s">
        <v>17</v>
      </c>
      <c r="H353" s="13" t="s">
        <v>18</v>
      </c>
      <c r="I353" s="13" t="s">
        <v>16</v>
      </c>
      <c r="J353" s="14" t="str">
        <f t="shared" si="31"/>
        <v xml:space="preserve">  if hh_id = "031907" then HL6(02) = 31; endif;</v>
      </c>
      <c r="K353" s="17" t="str">
        <f t="shared" si="32"/>
        <v>03190702HL6</v>
      </c>
      <c r="L353" s="48">
        <f t="shared" si="33"/>
        <v>0</v>
      </c>
    </row>
    <row r="354" spans="1:12" s="2" customFormat="1" x14ac:dyDescent="0.5">
      <c r="A354" s="15" t="s">
        <v>409</v>
      </c>
      <c r="B354" s="15" t="s">
        <v>67</v>
      </c>
      <c r="C354" s="15" t="s">
        <v>117</v>
      </c>
      <c r="D354" s="15" t="s">
        <v>146</v>
      </c>
      <c r="E354" s="13" t="s">
        <v>19</v>
      </c>
      <c r="F354" s="13" t="s">
        <v>14</v>
      </c>
      <c r="G354" s="13" t="s">
        <v>17</v>
      </c>
      <c r="H354" s="13" t="s">
        <v>18</v>
      </c>
      <c r="I354" s="13" t="s">
        <v>16</v>
      </c>
      <c r="J354" s="14" t="str">
        <f t="shared" si="31"/>
        <v xml:space="preserve">  if hh_id = "031908" then ED10B(03) = 95; endif;</v>
      </c>
      <c r="K354" s="17" t="str">
        <f t="shared" si="32"/>
        <v>03190803ED10B</v>
      </c>
      <c r="L354" s="48">
        <f t="shared" si="33"/>
        <v>0</v>
      </c>
    </row>
    <row r="355" spans="1:12" s="2" customFormat="1" x14ac:dyDescent="0.5">
      <c r="A355" s="15" t="s">
        <v>409</v>
      </c>
      <c r="B355" s="15" t="s">
        <v>67</v>
      </c>
      <c r="C355" s="15" t="s">
        <v>118</v>
      </c>
      <c r="D355" s="15" t="s">
        <v>146</v>
      </c>
      <c r="E355" s="13" t="s">
        <v>19</v>
      </c>
      <c r="F355" s="13" t="s">
        <v>14</v>
      </c>
      <c r="G355" s="13" t="s">
        <v>17</v>
      </c>
      <c r="H355" s="13" t="s">
        <v>18</v>
      </c>
      <c r="I355" s="13" t="s">
        <v>16</v>
      </c>
      <c r="J355" s="14" t="str">
        <f t="shared" si="31"/>
        <v xml:space="preserve">  if hh_id = "031908" then ED16B(03) = 95; endif;</v>
      </c>
      <c r="K355" s="17" t="str">
        <f t="shared" si="32"/>
        <v>03190803ED16B</v>
      </c>
      <c r="L355" s="48">
        <f t="shared" si="33"/>
        <v>0</v>
      </c>
    </row>
    <row r="356" spans="1:12" s="2" customFormat="1" x14ac:dyDescent="0.5">
      <c r="A356" s="15" t="s">
        <v>409</v>
      </c>
      <c r="B356" s="15" t="s">
        <v>67</v>
      </c>
      <c r="C356" s="15" t="s">
        <v>113</v>
      </c>
      <c r="D356" s="15" t="s">
        <v>146</v>
      </c>
      <c r="E356" s="13" t="s">
        <v>19</v>
      </c>
      <c r="F356" s="13" t="s">
        <v>14</v>
      </c>
      <c r="G356" s="13" t="s">
        <v>17</v>
      </c>
      <c r="H356" s="13" t="s">
        <v>18</v>
      </c>
      <c r="I356" s="13" t="s">
        <v>16</v>
      </c>
      <c r="J356" s="14" t="str">
        <f t="shared" si="31"/>
        <v xml:space="preserve">  if hh_id = "031908" then ED5B(03) = 95; endif;</v>
      </c>
      <c r="K356" s="17" t="str">
        <f t="shared" si="32"/>
        <v>03190803ED5B</v>
      </c>
      <c r="L356" s="48">
        <f t="shared" si="33"/>
        <v>0</v>
      </c>
    </row>
    <row r="357" spans="1:12" s="2" customFormat="1" x14ac:dyDescent="0.5">
      <c r="A357" s="15" t="s">
        <v>409</v>
      </c>
      <c r="B357" s="15" t="s">
        <v>67</v>
      </c>
      <c r="C357" s="15" t="s">
        <v>124</v>
      </c>
      <c r="D357" s="15" t="s">
        <v>472</v>
      </c>
      <c r="E357" s="13" t="s">
        <v>19</v>
      </c>
      <c r="F357" s="13" t="s">
        <v>14</v>
      </c>
      <c r="G357" s="13" t="s">
        <v>17</v>
      </c>
      <c r="H357" s="13" t="s">
        <v>18</v>
      </c>
      <c r="I357" s="13" t="s">
        <v>16</v>
      </c>
      <c r="J357" s="14" t="str">
        <f t="shared" si="31"/>
        <v xml:space="preserve">  if hh_id = "031908" then HL5M(03) = 10; endif;</v>
      </c>
      <c r="K357" s="17" t="str">
        <f t="shared" si="32"/>
        <v>03190803HL5M</v>
      </c>
      <c r="L357" s="48">
        <f t="shared" si="33"/>
        <v>0</v>
      </c>
    </row>
    <row r="358" spans="1:12" s="2" customFormat="1" x14ac:dyDescent="0.5">
      <c r="A358" s="15" t="s">
        <v>409</v>
      </c>
      <c r="B358" s="15" t="s">
        <v>67</v>
      </c>
      <c r="C358" s="15" t="s">
        <v>122</v>
      </c>
      <c r="D358" s="15" t="s">
        <v>871</v>
      </c>
      <c r="E358" s="13" t="s">
        <v>19</v>
      </c>
      <c r="F358" s="13" t="s">
        <v>14</v>
      </c>
      <c r="G358" s="13" t="s">
        <v>17</v>
      </c>
      <c r="H358" s="13" t="s">
        <v>18</v>
      </c>
      <c r="I358" s="13" t="s">
        <v>16</v>
      </c>
      <c r="J358" s="14" t="str">
        <f t="shared" si="31"/>
        <v xml:space="preserve">  if hh_id = "031908" then HL6(03) = 22; endif;</v>
      </c>
      <c r="K358" s="17" t="str">
        <f t="shared" si="32"/>
        <v>03190803HL6</v>
      </c>
      <c r="L358" s="48">
        <f t="shared" si="33"/>
        <v>0</v>
      </c>
    </row>
    <row r="359" spans="1:12" s="2" customFormat="1" x14ac:dyDescent="0.5">
      <c r="A359" s="15" t="s">
        <v>409</v>
      </c>
      <c r="B359" s="15" t="s">
        <v>55</v>
      </c>
      <c r="C359" s="15" t="s">
        <v>117</v>
      </c>
      <c r="D359" s="15" t="s">
        <v>146</v>
      </c>
      <c r="E359" s="13" t="s">
        <v>19</v>
      </c>
      <c r="F359" s="13" t="s">
        <v>14</v>
      </c>
      <c r="G359" s="13" t="s">
        <v>17</v>
      </c>
      <c r="H359" s="13" t="s">
        <v>18</v>
      </c>
      <c r="I359" s="13" t="s">
        <v>16</v>
      </c>
      <c r="J359" s="14" t="str">
        <f t="shared" si="31"/>
        <v xml:space="preserve">  if hh_id = "031908" then ED10B(04) = 95; endif;</v>
      </c>
      <c r="K359" s="17" t="str">
        <f t="shared" si="32"/>
        <v>03190804ED10B</v>
      </c>
      <c r="L359" s="48">
        <f t="shared" si="33"/>
        <v>0</v>
      </c>
    </row>
    <row r="360" spans="1:12" s="2" customFormat="1" x14ac:dyDescent="0.5">
      <c r="A360" s="15" t="s">
        <v>409</v>
      </c>
      <c r="B360" s="15" t="s">
        <v>55</v>
      </c>
      <c r="C360" s="15" t="s">
        <v>113</v>
      </c>
      <c r="D360" s="15" t="s">
        <v>146</v>
      </c>
      <c r="E360" s="13" t="s">
        <v>19</v>
      </c>
      <c r="F360" s="13" t="s">
        <v>14</v>
      </c>
      <c r="G360" s="13" t="s">
        <v>17</v>
      </c>
      <c r="H360" s="13" t="s">
        <v>18</v>
      </c>
      <c r="I360" s="13" t="s">
        <v>16</v>
      </c>
      <c r="J360" s="14" t="str">
        <f t="shared" si="31"/>
        <v xml:space="preserve">  if hh_id = "031908" then ED5B(04) = 95; endif;</v>
      </c>
      <c r="K360" s="17" t="str">
        <f t="shared" si="32"/>
        <v>03190804ED5B</v>
      </c>
      <c r="L360" s="48">
        <f t="shared" si="33"/>
        <v>0</v>
      </c>
    </row>
    <row r="361" spans="1:12" s="2" customFormat="1" x14ac:dyDescent="0.5">
      <c r="A361" s="15" t="s">
        <v>409</v>
      </c>
      <c r="B361" s="15" t="s">
        <v>52</v>
      </c>
      <c r="C361" s="15" t="s">
        <v>117</v>
      </c>
      <c r="D361" s="15" t="s">
        <v>146</v>
      </c>
      <c r="E361" s="13" t="s">
        <v>19</v>
      </c>
      <c r="F361" s="13" t="s">
        <v>14</v>
      </c>
      <c r="G361" s="13" t="s">
        <v>17</v>
      </c>
      <c r="H361" s="13" t="s">
        <v>18</v>
      </c>
      <c r="I361" s="13" t="s">
        <v>16</v>
      </c>
      <c r="J361" s="14" t="str">
        <f t="shared" si="31"/>
        <v xml:space="preserve">  if hh_id = "031908" then ED10B(05) = 95; endif;</v>
      </c>
      <c r="K361" s="17" t="str">
        <f t="shared" si="32"/>
        <v>03190805ED10B</v>
      </c>
      <c r="L361" s="48">
        <f t="shared" si="33"/>
        <v>0</v>
      </c>
    </row>
    <row r="362" spans="1:12" s="2" customFormat="1" x14ac:dyDescent="0.5">
      <c r="A362" s="15" t="s">
        <v>409</v>
      </c>
      <c r="B362" s="15" t="s">
        <v>52</v>
      </c>
      <c r="C362" s="15" t="s">
        <v>118</v>
      </c>
      <c r="D362" s="15" t="s">
        <v>146</v>
      </c>
      <c r="E362" s="13" t="s">
        <v>19</v>
      </c>
      <c r="F362" s="13" t="s">
        <v>14</v>
      </c>
      <c r="G362" s="13" t="s">
        <v>17</v>
      </c>
      <c r="H362" s="13" t="s">
        <v>18</v>
      </c>
      <c r="I362" s="13" t="s">
        <v>16</v>
      </c>
      <c r="J362" s="14" t="str">
        <f t="shared" si="31"/>
        <v xml:space="preserve">  if hh_id = "031908" then ED16B(05) = 95; endif;</v>
      </c>
      <c r="K362" s="17" t="str">
        <f t="shared" si="32"/>
        <v>03190805ED16B</v>
      </c>
      <c r="L362" s="48">
        <f t="shared" si="33"/>
        <v>0</v>
      </c>
    </row>
    <row r="363" spans="1:12" s="2" customFormat="1" x14ac:dyDescent="0.5">
      <c r="A363" s="15" t="s">
        <v>409</v>
      </c>
      <c r="B363" s="15" t="s">
        <v>52</v>
      </c>
      <c r="C363" s="15" t="s">
        <v>113</v>
      </c>
      <c r="D363" s="15" t="s">
        <v>146</v>
      </c>
      <c r="E363" s="13" t="s">
        <v>19</v>
      </c>
      <c r="F363" s="13" t="s">
        <v>14</v>
      </c>
      <c r="G363" s="13" t="s">
        <v>17</v>
      </c>
      <c r="H363" s="13" t="s">
        <v>18</v>
      </c>
      <c r="I363" s="13" t="s">
        <v>16</v>
      </c>
      <c r="J363" s="14" t="str">
        <f t="shared" si="31"/>
        <v xml:space="preserve">  if hh_id = "031908" then ED5B(05) = 95; endif;</v>
      </c>
      <c r="K363" s="17" t="str">
        <f t="shared" si="32"/>
        <v>03190805ED5B</v>
      </c>
      <c r="L363" s="48">
        <f t="shared" si="33"/>
        <v>0</v>
      </c>
    </row>
    <row r="364" spans="1:12" s="2" customFormat="1" x14ac:dyDescent="0.5">
      <c r="A364" s="15" t="s">
        <v>409</v>
      </c>
      <c r="B364" s="15" t="s">
        <v>52</v>
      </c>
      <c r="C364" s="15" t="s">
        <v>124</v>
      </c>
      <c r="D364" s="15" t="s">
        <v>45</v>
      </c>
      <c r="E364" s="13" t="s">
        <v>19</v>
      </c>
      <c r="F364" s="13" t="s">
        <v>14</v>
      </c>
      <c r="G364" s="13" t="s">
        <v>17</v>
      </c>
      <c r="H364" s="13" t="s">
        <v>18</v>
      </c>
      <c r="I364" s="13" t="s">
        <v>16</v>
      </c>
      <c r="J364" s="14" t="str">
        <f t="shared" si="31"/>
        <v xml:space="preserve">  if hh_id = "031908" then HL5M(05) = 08; endif;</v>
      </c>
      <c r="K364" s="17" t="str">
        <f t="shared" si="32"/>
        <v>03190805HL5M</v>
      </c>
      <c r="L364" s="48">
        <f t="shared" si="33"/>
        <v>0</v>
      </c>
    </row>
    <row r="365" spans="1:12" s="2" customFormat="1" x14ac:dyDescent="0.5">
      <c r="A365" s="15" t="s">
        <v>409</v>
      </c>
      <c r="B365" s="15" t="s">
        <v>52</v>
      </c>
      <c r="C365" s="15" t="s">
        <v>122</v>
      </c>
      <c r="D365" s="15" t="s">
        <v>1119</v>
      </c>
      <c r="E365" s="13" t="s">
        <v>19</v>
      </c>
      <c r="F365" s="13" t="s">
        <v>14</v>
      </c>
      <c r="G365" s="13" t="s">
        <v>17</v>
      </c>
      <c r="H365" s="13" t="s">
        <v>18</v>
      </c>
      <c r="I365" s="13" t="s">
        <v>16</v>
      </c>
      <c r="J365" s="14" t="str">
        <f t="shared" si="31"/>
        <v xml:space="preserve">  if hh_id = "031908" then HL6(05) = 21; endif;</v>
      </c>
      <c r="K365" s="17" t="str">
        <f t="shared" si="32"/>
        <v>03190805HL6</v>
      </c>
      <c r="L365" s="48">
        <f t="shared" si="33"/>
        <v>0</v>
      </c>
    </row>
    <row r="366" spans="1:12" s="2" customFormat="1" x14ac:dyDescent="0.5">
      <c r="A366" s="15" t="s">
        <v>874</v>
      </c>
      <c r="B366" s="15" t="s">
        <v>67</v>
      </c>
      <c r="C366" s="15" t="s">
        <v>120</v>
      </c>
      <c r="D366" s="15" t="s">
        <v>875</v>
      </c>
      <c r="E366" s="13" t="s">
        <v>19</v>
      </c>
      <c r="F366" s="13" t="s">
        <v>14</v>
      </c>
      <c r="G366" s="13" t="s">
        <v>17</v>
      </c>
      <c r="H366" s="13" t="s">
        <v>18</v>
      </c>
      <c r="I366" s="13" t="s">
        <v>16</v>
      </c>
      <c r="J366" s="14" t="str">
        <f t="shared" si="31"/>
        <v xml:space="preserve">  if hh_id = "032006" then HL5Y(03) = 2555; endif;</v>
      </c>
      <c r="K366" s="17" t="str">
        <f t="shared" si="32"/>
        <v>03200603HL5Y</v>
      </c>
      <c r="L366" s="48">
        <f t="shared" si="33"/>
        <v>0</v>
      </c>
    </row>
    <row r="367" spans="1:12" s="2" customFormat="1" x14ac:dyDescent="0.5">
      <c r="A367" s="15" t="s">
        <v>364</v>
      </c>
      <c r="B367" s="15" t="s">
        <v>55</v>
      </c>
      <c r="C367" s="15" t="s">
        <v>56</v>
      </c>
      <c r="D367" s="15" t="s">
        <v>67</v>
      </c>
      <c r="E367" s="13" t="s">
        <v>19</v>
      </c>
      <c r="F367" s="13" t="s">
        <v>14</v>
      </c>
      <c r="G367" s="13" t="s">
        <v>17</v>
      </c>
      <c r="H367" s="13" t="s">
        <v>18</v>
      </c>
      <c r="I367" s="13" t="s">
        <v>16</v>
      </c>
      <c r="J367" s="14" t="str">
        <f t="shared" si="31"/>
        <v xml:space="preserve">  if hh_id = "032007" then HL14(04) = 03; endif;</v>
      </c>
      <c r="K367" s="17" t="str">
        <f t="shared" si="32"/>
        <v>03200704HL14</v>
      </c>
      <c r="L367" s="48">
        <f t="shared" si="33"/>
        <v>0</v>
      </c>
    </row>
    <row r="368" spans="1:12" s="2" customFormat="1" x14ac:dyDescent="0.5">
      <c r="A368" s="15" t="s">
        <v>364</v>
      </c>
      <c r="B368" s="15" t="s">
        <v>55</v>
      </c>
      <c r="C368" s="15" t="s">
        <v>776</v>
      </c>
      <c r="D368" s="15" t="s">
        <v>67</v>
      </c>
      <c r="E368" s="13" t="s">
        <v>19</v>
      </c>
      <c r="F368" s="13" t="s">
        <v>14</v>
      </c>
      <c r="G368" s="13" t="s">
        <v>17</v>
      </c>
      <c r="H368" s="13" t="s">
        <v>18</v>
      </c>
      <c r="I368" s="13" t="s">
        <v>16</v>
      </c>
      <c r="J368" s="14" t="str">
        <f t="shared" si="31"/>
        <v xml:space="preserve">  if hh_id = "032007" then HL20(04) = 03; endif;</v>
      </c>
      <c r="K368" s="17" t="str">
        <f t="shared" si="32"/>
        <v>03200704HL20</v>
      </c>
      <c r="L368" s="48">
        <f t="shared" si="33"/>
        <v>0</v>
      </c>
    </row>
    <row r="369" spans="1:12" s="2" customFormat="1" x14ac:dyDescent="0.5">
      <c r="A369" s="15" t="s">
        <v>364</v>
      </c>
      <c r="B369" s="15" t="s">
        <v>52</v>
      </c>
      <c r="C369" s="15" t="s">
        <v>56</v>
      </c>
      <c r="D369" s="15" t="s">
        <v>67</v>
      </c>
      <c r="E369" s="13" t="s">
        <v>19</v>
      </c>
      <c r="F369" s="13" t="s">
        <v>14</v>
      </c>
      <c r="G369" s="13" t="s">
        <v>17</v>
      </c>
      <c r="H369" s="13" t="s">
        <v>18</v>
      </c>
      <c r="I369" s="13" t="s">
        <v>16</v>
      </c>
      <c r="J369" s="14" t="str">
        <f t="shared" si="31"/>
        <v xml:space="preserve">  if hh_id = "032007" then HL14(05) = 03; endif;</v>
      </c>
      <c r="K369" s="17" t="str">
        <f t="shared" si="32"/>
        <v>03200705HL14</v>
      </c>
      <c r="L369" s="48">
        <f t="shared" si="33"/>
        <v>0</v>
      </c>
    </row>
    <row r="370" spans="1:12" s="2" customFormat="1" x14ac:dyDescent="0.5">
      <c r="A370" s="15" t="s">
        <v>364</v>
      </c>
      <c r="B370" s="15" t="s">
        <v>52</v>
      </c>
      <c r="C370" s="15" t="s">
        <v>776</v>
      </c>
      <c r="D370" s="15" t="s">
        <v>67</v>
      </c>
      <c r="E370" s="13" t="s">
        <v>19</v>
      </c>
      <c r="F370" s="13" t="s">
        <v>14</v>
      </c>
      <c r="G370" s="13" t="s">
        <v>17</v>
      </c>
      <c r="H370" s="13" t="s">
        <v>18</v>
      </c>
      <c r="I370" s="13" t="s">
        <v>16</v>
      </c>
      <c r="J370" s="14" t="str">
        <f t="shared" si="31"/>
        <v xml:space="preserve">  if hh_id = "032007" then HL20(05) = 03; endif;</v>
      </c>
      <c r="K370" s="17" t="str">
        <f t="shared" si="32"/>
        <v>03200705HL20</v>
      </c>
      <c r="L370" s="48">
        <f t="shared" si="33"/>
        <v>0</v>
      </c>
    </row>
    <row r="371" spans="1:12" s="2" customFormat="1" x14ac:dyDescent="0.5">
      <c r="A371" s="15" t="s">
        <v>364</v>
      </c>
      <c r="B371" s="15" t="s">
        <v>48</v>
      </c>
      <c r="C371" s="15" t="s">
        <v>56</v>
      </c>
      <c r="D371" s="15" t="s">
        <v>67</v>
      </c>
      <c r="E371" s="13" t="s">
        <v>19</v>
      </c>
      <c r="F371" s="13" t="s">
        <v>14</v>
      </c>
      <c r="G371" s="13" t="s">
        <v>17</v>
      </c>
      <c r="H371" s="13" t="s">
        <v>18</v>
      </c>
      <c r="I371" s="13" t="s">
        <v>16</v>
      </c>
      <c r="J371" s="14" t="str">
        <f t="shared" si="31"/>
        <v xml:space="preserve">  if hh_id = "032007" then HL14(06) = 03; endif;</v>
      </c>
      <c r="K371" s="17" t="str">
        <f t="shared" si="32"/>
        <v>03200706HL14</v>
      </c>
      <c r="L371" s="48">
        <f t="shared" si="33"/>
        <v>0</v>
      </c>
    </row>
    <row r="372" spans="1:12" s="2" customFormat="1" x14ac:dyDescent="0.5">
      <c r="A372" s="15" t="s">
        <v>364</v>
      </c>
      <c r="B372" s="15" t="s">
        <v>48</v>
      </c>
      <c r="C372" s="15" t="s">
        <v>776</v>
      </c>
      <c r="D372" s="15" t="s">
        <v>67</v>
      </c>
      <c r="E372" s="13" t="s">
        <v>19</v>
      </c>
      <c r="F372" s="13" t="s">
        <v>14</v>
      </c>
      <c r="G372" s="13" t="s">
        <v>17</v>
      </c>
      <c r="H372" s="13" t="s">
        <v>18</v>
      </c>
      <c r="I372" s="13" t="s">
        <v>16</v>
      </c>
      <c r="J372" s="14" t="str">
        <f t="shared" si="31"/>
        <v xml:space="preserve">  if hh_id = "032007" then HL20(06) = 03; endif;</v>
      </c>
      <c r="K372" s="17" t="str">
        <f t="shared" si="32"/>
        <v>03200706HL20</v>
      </c>
      <c r="L372" s="48">
        <f t="shared" si="33"/>
        <v>0</v>
      </c>
    </row>
    <row r="373" spans="1:12" s="2" customFormat="1" x14ac:dyDescent="0.5">
      <c r="A373" s="15" t="s">
        <v>876</v>
      </c>
      <c r="B373" s="15" t="s">
        <v>52</v>
      </c>
      <c r="C373" s="15" t="s">
        <v>53</v>
      </c>
      <c r="D373" s="15" t="s">
        <v>877</v>
      </c>
      <c r="E373" s="13" t="s">
        <v>19</v>
      </c>
      <c r="F373" s="13" t="s">
        <v>14</v>
      </c>
      <c r="G373" s="13" t="s">
        <v>17</v>
      </c>
      <c r="H373" s="13" t="s">
        <v>18</v>
      </c>
      <c r="I373" s="13" t="s">
        <v>16</v>
      </c>
      <c r="J373" s="14" t="str">
        <f t="shared" si="31"/>
        <v xml:space="preserve">  if hh_id = "032310" then HL3(05) = 96; endif;</v>
      </c>
      <c r="K373" s="17" t="str">
        <f t="shared" si="32"/>
        <v>03231005HL3</v>
      </c>
      <c r="L373" s="48">
        <f t="shared" si="33"/>
        <v>0</v>
      </c>
    </row>
    <row r="374" spans="1:12" s="2" customFormat="1" x14ac:dyDescent="0.5">
      <c r="A374" s="15" t="s">
        <v>806</v>
      </c>
      <c r="B374" s="15" t="s">
        <v>115</v>
      </c>
      <c r="C374" s="15" t="s">
        <v>117</v>
      </c>
      <c r="D374" s="15" t="s">
        <v>146</v>
      </c>
      <c r="E374" s="13" t="s">
        <v>19</v>
      </c>
      <c r="F374" s="13" t="s">
        <v>14</v>
      </c>
      <c r="G374" s="13" t="s">
        <v>17</v>
      </c>
      <c r="H374" s="13" t="s">
        <v>18</v>
      </c>
      <c r="I374" s="13" t="s">
        <v>16</v>
      </c>
      <c r="J374" s="14" t="str">
        <f t="shared" si="31"/>
        <v xml:space="preserve">  if hh_id = "032407" then ED10B(01) = 95; endif;</v>
      </c>
      <c r="K374" s="17" t="str">
        <f t="shared" si="32"/>
        <v>03240701ED10B</v>
      </c>
      <c r="L374" s="48">
        <f t="shared" si="33"/>
        <v>0</v>
      </c>
    </row>
    <row r="375" spans="1:12" s="2" customFormat="1" x14ac:dyDescent="0.5">
      <c r="A375" s="15" t="s">
        <v>806</v>
      </c>
      <c r="B375" s="15" t="s">
        <v>115</v>
      </c>
      <c r="C375" s="15" t="s">
        <v>118</v>
      </c>
      <c r="D375" s="15" t="s">
        <v>146</v>
      </c>
      <c r="E375" s="13" t="s">
        <v>19</v>
      </c>
      <c r="F375" s="13" t="s">
        <v>14</v>
      </c>
      <c r="G375" s="13" t="s">
        <v>17</v>
      </c>
      <c r="H375" s="13" t="s">
        <v>18</v>
      </c>
      <c r="I375" s="13" t="s">
        <v>16</v>
      </c>
      <c r="J375" s="14" t="str">
        <f t="shared" si="31"/>
        <v xml:space="preserve">  if hh_id = "032407" then ED16B(01) = 95; endif;</v>
      </c>
      <c r="K375" s="17" t="str">
        <f t="shared" si="32"/>
        <v>03240701ED16B</v>
      </c>
      <c r="L375" s="48">
        <f t="shared" si="33"/>
        <v>0</v>
      </c>
    </row>
    <row r="376" spans="1:12" s="2" customFormat="1" x14ac:dyDescent="0.5">
      <c r="A376" s="15" t="s">
        <v>806</v>
      </c>
      <c r="B376" s="15" t="s">
        <v>115</v>
      </c>
      <c r="C376" s="15" t="s">
        <v>113</v>
      </c>
      <c r="D376" s="15" t="s">
        <v>146</v>
      </c>
      <c r="E376" s="13" t="s">
        <v>19</v>
      </c>
      <c r="F376" s="13" t="s">
        <v>14</v>
      </c>
      <c r="G376" s="13" t="s">
        <v>17</v>
      </c>
      <c r="H376" s="13" t="s">
        <v>18</v>
      </c>
      <c r="I376" s="13" t="s">
        <v>16</v>
      </c>
      <c r="J376" s="14" t="str">
        <f t="shared" si="31"/>
        <v xml:space="preserve">  if hh_id = "032407" then ED5B(01) = 95; endif;</v>
      </c>
      <c r="K376" s="17" t="str">
        <f t="shared" si="32"/>
        <v>03240701ED5B</v>
      </c>
      <c r="L376" s="48">
        <f t="shared" si="33"/>
        <v>0</v>
      </c>
    </row>
    <row r="377" spans="1:12" s="2" customFormat="1" x14ac:dyDescent="0.5">
      <c r="A377" s="15" t="s">
        <v>807</v>
      </c>
      <c r="B377" s="15" t="s">
        <v>61</v>
      </c>
      <c r="C377" s="15" t="s">
        <v>412</v>
      </c>
      <c r="D377" s="15" t="s">
        <v>67</v>
      </c>
      <c r="E377" s="13" t="s">
        <v>19</v>
      </c>
      <c r="F377" s="13" t="s">
        <v>14</v>
      </c>
      <c r="G377" s="13" t="s">
        <v>17</v>
      </c>
      <c r="H377" s="13" t="s">
        <v>18</v>
      </c>
      <c r="I377" s="13" t="s">
        <v>16</v>
      </c>
      <c r="J377" s="14" t="str">
        <f t="shared" si="31"/>
        <v xml:space="preserve">  if hh_id = "032420" then ED10C(02) = 03; endif;</v>
      </c>
      <c r="K377" s="17" t="str">
        <f t="shared" si="32"/>
        <v>03242002ED10C</v>
      </c>
      <c r="L377" s="48">
        <f t="shared" si="33"/>
        <v>0</v>
      </c>
    </row>
    <row r="378" spans="1:12" s="2" customFormat="1" x14ac:dyDescent="0.5">
      <c r="A378" s="15" t="s">
        <v>1466</v>
      </c>
      <c r="B378" s="15" t="s">
        <v>48</v>
      </c>
      <c r="C378" s="15" t="s">
        <v>132</v>
      </c>
      <c r="D378" s="15" t="s">
        <v>115</v>
      </c>
      <c r="E378" s="13" t="s">
        <v>19</v>
      </c>
      <c r="F378" s="13" t="s">
        <v>14</v>
      </c>
      <c r="G378" s="13" t="s">
        <v>17</v>
      </c>
      <c r="H378" s="13" t="s">
        <v>18</v>
      </c>
      <c r="I378" s="13" t="s">
        <v>16</v>
      </c>
      <c r="J378" s="14" t="str">
        <f t="shared" si="31"/>
        <v xml:space="preserve">  if hh_id = "032601" then ED15(06) = 01; endif;</v>
      </c>
      <c r="K378" s="17" t="str">
        <f t="shared" si="32"/>
        <v>03260106ED15</v>
      </c>
      <c r="L378" s="48">
        <f t="shared" si="33"/>
        <v>0</v>
      </c>
    </row>
    <row r="379" spans="1:12" s="2" customFormat="1" x14ac:dyDescent="0.5">
      <c r="A379" s="15" t="s">
        <v>1466</v>
      </c>
      <c r="B379" s="15" t="s">
        <v>48</v>
      </c>
      <c r="C379" s="15" t="s">
        <v>140</v>
      </c>
      <c r="D379" s="15" t="s">
        <v>441</v>
      </c>
      <c r="E379" s="13" t="s">
        <v>19</v>
      </c>
      <c r="F379" s="13" t="s">
        <v>14</v>
      </c>
      <c r="G379" s="13" t="s">
        <v>17</v>
      </c>
      <c r="H379" s="13" t="s">
        <v>18</v>
      </c>
      <c r="I379" s="13" t="s">
        <v>16</v>
      </c>
      <c r="J379" s="14" t="str">
        <f t="shared" si="31"/>
        <v xml:space="preserve">  if hh_id = "032601" then ED16A(06) = 00; endif;</v>
      </c>
      <c r="K379" s="17" t="str">
        <f t="shared" si="32"/>
        <v>03260106ED16A</v>
      </c>
      <c r="L379" s="48">
        <f t="shared" si="33"/>
        <v>0</v>
      </c>
    </row>
    <row r="380" spans="1:12" s="2" customFormat="1" x14ac:dyDescent="0.5">
      <c r="A380" s="15" t="s">
        <v>824</v>
      </c>
      <c r="B380" s="15" t="s">
        <v>61</v>
      </c>
      <c r="C380" s="15" t="s">
        <v>120</v>
      </c>
      <c r="D380" s="15" t="s">
        <v>825</v>
      </c>
      <c r="E380" s="13" t="s">
        <v>19</v>
      </c>
      <c r="F380" s="13" t="s">
        <v>14</v>
      </c>
      <c r="G380" s="13" t="s">
        <v>17</v>
      </c>
      <c r="H380" s="13" t="s">
        <v>18</v>
      </c>
      <c r="I380" s="13" t="s">
        <v>16</v>
      </c>
      <c r="J380" s="14" t="str">
        <f t="shared" si="31"/>
        <v xml:space="preserve">  if hh_id = "032912" then HL5Y(02) = 2528; endif;</v>
      </c>
      <c r="K380" s="17" t="str">
        <f t="shared" si="32"/>
        <v>03291202HL5Y</v>
      </c>
      <c r="L380" s="48">
        <f t="shared" si="33"/>
        <v>0</v>
      </c>
    </row>
    <row r="381" spans="1:12" s="2" customFormat="1" x14ac:dyDescent="0.5">
      <c r="A381" s="15" t="s">
        <v>410</v>
      </c>
      <c r="B381" s="15" t="s">
        <v>55</v>
      </c>
      <c r="C381" s="15" t="s">
        <v>116</v>
      </c>
      <c r="D381" s="15" t="s">
        <v>52</v>
      </c>
      <c r="E381" s="13" t="s">
        <v>19</v>
      </c>
      <c r="F381" s="13" t="s">
        <v>14</v>
      </c>
      <c r="G381" s="13" t="s">
        <v>17</v>
      </c>
      <c r="H381" s="13" t="s">
        <v>18</v>
      </c>
      <c r="I381" s="13" t="s">
        <v>16</v>
      </c>
      <c r="J381" s="14" t="str">
        <f t="shared" si="31"/>
        <v xml:space="preserve">  if hh_id = "033412" then ED10A(04) = 05; endif;</v>
      </c>
      <c r="K381" s="17" t="str">
        <f t="shared" si="32"/>
        <v>03341204ED10A</v>
      </c>
      <c r="L381" s="48">
        <f t="shared" si="33"/>
        <v>0</v>
      </c>
    </row>
    <row r="382" spans="1:12" s="2" customFormat="1" x14ac:dyDescent="0.5">
      <c r="A382" s="15" t="s">
        <v>410</v>
      </c>
      <c r="B382" s="15" t="s">
        <v>55</v>
      </c>
      <c r="C382" s="15" t="s">
        <v>117</v>
      </c>
      <c r="D382" s="15" t="s">
        <v>115</v>
      </c>
      <c r="E382" s="13" t="s">
        <v>19</v>
      </c>
      <c r="F382" s="13" t="s">
        <v>14</v>
      </c>
      <c r="G382" s="13" t="s">
        <v>17</v>
      </c>
      <c r="H382" s="13" t="s">
        <v>18</v>
      </c>
      <c r="I382" s="13" t="s">
        <v>16</v>
      </c>
      <c r="J382" s="14" t="str">
        <f t="shared" si="31"/>
        <v xml:space="preserve">  if hh_id = "033412" then ED10B(04) = 01; endif;</v>
      </c>
      <c r="K382" s="17" t="str">
        <f t="shared" si="32"/>
        <v>03341204ED10B</v>
      </c>
      <c r="L382" s="48">
        <f t="shared" si="33"/>
        <v>0</v>
      </c>
    </row>
    <row r="383" spans="1:12" s="2" customFormat="1" x14ac:dyDescent="0.5">
      <c r="A383" s="15" t="s">
        <v>410</v>
      </c>
      <c r="B383" s="15" t="s">
        <v>55</v>
      </c>
      <c r="C383" s="15" t="s">
        <v>140</v>
      </c>
      <c r="D383" s="15" t="s">
        <v>55</v>
      </c>
      <c r="E383" s="13" t="s">
        <v>19</v>
      </c>
      <c r="F383" s="13" t="s">
        <v>14</v>
      </c>
      <c r="G383" s="13" t="s">
        <v>17</v>
      </c>
      <c r="H383" s="13" t="s">
        <v>18</v>
      </c>
      <c r="I383" s="13" t="s">
        <v>16</v>
      </c>
      <c r="J383" s="14" t="str">
        <f t="shared" si="31"/>
        <v xml:space="preserve">  if hh_id = "033412" then ED16A(04) = 04; endif;</v>
      </c>
      <c r="K383" s="17" t="str">
        <f t="shared" si="32"/>
        <v>03341204ED16A</v>
      </c>
      <c r="L383" s="48">
        <f t="shared" si="33"/>
        <v>0</v>
      </c>
    </row>
    <row r="384" spans="1:12" s="2" customFormat="1" x14ac:dyDescent="0.5">
      <c r="A384" s="15" t="s">
        <v>410</v>
      </c>
      <c r="B384" s="15" t="s">
        <v>55</v>
      </c>
      <c r="C384" s="15" t="s">
        <v>118</v>
      </c>
      <c r="D384" s="15" t="s">
        <v>67</v>
      </c>
      <c r="E384" s="13" t="s">
        <v>19</v>
      </c>
      <c r="F384" s="13" t="s">
        <v>14</v>
      </c>
      <c r="G384" s="13" t="s">
        <v>17</v>
      </c>
      <c r="H384" s="13" t="s">
        <v>18</v>
      </c>
      <c r="I384" s="13" t="s">
        <v>16</v>
      </c>
      <c r="J384" s="14" t="str">
        <f t="shared" ref="J384:J444" si="34">CONCATENATE(E384,A384,F384,C384,G384,B384,H384,D384,I384)</f>
        <v xml:space="preserve">  if hh_id = "033412" then ED16B(04) = 03; endif;</v>
      </c>
      <c r="K384" s="17" t="str">
        <f t="shared" ref="K384:K444" si="35">CONCATENATE(A384,B384,C384)</f>
        <v>03341204ED16B</v>
      </c>
      <c r="L384" s="48">
        <f t="shared" si="33"/>
        <v>0</v>
      </c>
    </row>
    <row r="385" spans="1:12" s="2" customFormat="1" x14ac:dyDescent="0.5">
      <c r="A385" s="15" t="s">
        <v>410</v>
      </c>
      <c r="B385" s="15" t="s">
        <v>52</v>
      </c>
      <c r="C385" s="15" t="s">
        <v>118</v>
      </c>
      <c r="D385" s="15" t="s">
        <v>55</v>
      </c>
      <c r="E385" s="13" t="s">
        <v>19</v>
      </c>
      <c r="F385" s="13" t="s">
        <v>14</v>
      </c>
      <c r="G385" s="13" t="s">
        <v>17</v>
      </c>
      <c r="H385" s="13" t="s">
        <v>18</v>
      </c>
      <c r="I385" s="13" t="s">
        <v>16</v>
      </c>
      <c r="J385" s="14" t="str">
        <f t="shared" si="34"/>
        <v xml:space="preserve">  if hh_id = "033412" then ED16B(05) = 04; endif;</v>
      </c>
      <c r="K385" s="17" t="str">
        <f t="shared" si="35"/>
        <v>03341205ED16B</v>
      </c>
      <c r="L385" s="48">
        <f t="shared" si="33"/>
        <v>0</v>
      </c>
    </row>
    <row r="386" spans="1:12" s="2" customFormat="1" x14ac:dyDescent="0.5">
      <c r="A386" s="15" t="s">
        <v>826</v>
      </c>
      <c r="B386" s="15" t="s">
        <v>115</v>
      </c>
      <c r="C386" s="15" t="s">
        <v>124</v>
      </c>
      <c r="D386" s="15" t="s">
        <v>55</v>
      </c>
      <c r="E386" s="13" t="s">
        <v>19</v>
      </c>
      <c r="F386" s="13" t="s">
        <v>14</v>
      </c>
      <c r="G386" s="13" t="s">
        <v>17</v>
      </c>
      <c r="H386" s="13" t="s">
        <v>18</v>
      </c>
      <c r="I386" s="13" t="s">
        <v>16</v>
      </c>
      <c r="J386" s="14" t="str">
        <f t="shared" si="34"/>
        <v xml:space="preserve">  if hh_id = "033813" then HL5M(01) = 04; endif;</v>
      </c>
      <c r="K386" s="17" t="str">
        <f t="shared" si="35"/>
        <v>03381301HL5M</v>
      </c>
      <c r="L386" s="48">
        <f t="shared" si="33"/>
        <v>0</v>
      </c>
    </row>
    <row r="387" spans="1:12" s="2" customFormat="1" x14ac:dyDescent="0.5">
      <c r="A387" s="15" t="s">
        <v>365</v>
      </c>
      <c r="B387" s="15" t="s">
        <v>55</v>
      </c>
      <c r="C387" s="15" t="s">
        <v>53</v>
      </c>
      <c r="D387" s="15" t="s">
        <v>55</v>
      </c>
      <c r="E387" s="13" t="s">
        <v>19</v>
      </c>
      <c r="F387" s="13" t="s">
        <v>14</v>
      </c>
      <c r="G387" s="13" t="s">
        <v>17</v>
      </c>
      <c r="H387" s="13" t="s">
        <v>18</v>
      </c>
      <c r="I387" s="13" t="s">
        <v>16</v>
      </c>
      <c r="J387" s="14" t="str">
        <f t="shared" si="34"/>
        <v xml:space="preserve">  if hh_id = "034104" then HL3(04) = 04; endif;</v>
      </c>
      <c r="K387" s="17" t="str">
        <f t="shared" si="35"/>
        <v>03410404HL3</v>
      </c>
      <c r="L387" s="48">
        <f t="shared" ref="L387:L450" si="36">IF(K387=K389,1,0)</f>
        <v>0</v>
      </c>
    </row>
    <row r="388" spans="1:12" s="2" customFormat="1" x14ac:dyDescent="0.5">
      <c r="A388" s="15" t="s">
        <v>366</v>
      </c>
      <c r="B388" s="15" t="s">
        <v>55</v>
      </c>
      <c r="C388" s="15" t="s">
        <v>53</v>
      </c>
      <c r="D388" s="15" t="s">
        <v>67</v>
      </c>
      <c r="E388" s="13" t="s">
        <v>19</v>
      </c>
      <c r="F388" s="13" t="s">
        <v>14</v>
      </c>
      <c r="G388" s="13" t="s">
        <v>17</v>
      </c>
      <c r="H388" s="13" t="s">
        <v>18</v>
      </c>
      <c r="I388" s="13" t="s">
        <v>16</v>
      </c>
      <c r="J388" s="14" t="str">
        <f t="shared" si="34"/>
        <v xml:space="preserve">  if hh_id = "034305" then HL3(04) = 03; endif;</v>
      </c>
      <c r="K388" s="17" t="str">
        <f t="shared" si="35"/>
        <v>03430504HL3</v>
      </c>
      <c r="L388" s="48">
        <f t="shared" si="36"/>
        <v>0</v>
      </c>
    </row>
    <row r="389" spans="1:12" s="2" customFormat="1" x14ac:dyDescent="0.5">
      <c r="A389" s="15" t="s">
        <v>367</v>
      </c>
      <c r="B389" s="15" t="s">
        <v>61</v>
      </c>
      <c r="C389" s="15" t="s">
        <v>53</v>
      </c>
      <c r="D389" s="15" t="s">
        <v>67</v>
      </c>
      <c r="E389" s="13" t="s">
        <v>19</v>
      </c>
      <c r="F389" s="13" t="s">
        <v>14</v>
      </c>
      <c r="G389" s="13" t="s">
        <v>17</v>
      </c>
      <c r="H389" s="13" t="s">
        <v>18</v>
      </c>
      <c r="I389" s="13" t="s">
        <v>16</v>
      </c>
      <c r="J389" s="14" t="str">
        <f t="shared" si="34"/>
        <v xml:space="preserve">  if hh_id = "034316" then HL3(02) = 03; endif;</v>
      </c>
      <c r="K389" s="17" t="str">
        <f t="shared" si="35"/>
        <v>03431602HL3</v>
      </c>
      <c r="L389" s="48">
        <f t="shared" si="36"/>
        <v>0</v>
      </c>
    </row>
    <row r="390" spans="1:12" s="2" customFormat="1" x14ac:dyDescent="0.5">
      <c r="A390" s="15" t="s">
        <v>827</v>
      </c>
      <c r="B390" s="15" t="s">
        <v>55</v>
      </c>
      <c r="C390" s="15" t="s">
        <v>120</v>
      </c>
      <c r="D390" s="15" t="s">
        <v>828</v>
      </c>
      <c r="E390" s="13" t="s">
        <v>19</v>
      </c>
      <c r="F390" s="13" t="s">
        <v>14</v>
      </c>
      <c r="G390" s="13" t="s">
        <v>17</v>
      </c>
      <c r="H390" s="13" t="s">
        <v>18</v>
      </c>
      <c r="I390" s="13" t="s">
        <v>16</v>
      </c>
      <c r="J390" s="14" t="str">
        <f t="shared" si="34"/>
        <v xml:space="preserve">  if hh_id = "034401" then HL5Y(04) = 2513; endif;</v>
      </c>
      <c r="K390" s="17" t="str">
        <f t="shared" si="35"/>
        <v>03440104HL5Y</v>
      </c>
      <c r="L390" s="48">
        <f t="shared" si="36"/>
        <v>0</v>
      </c>
    </row>
    <row r="391" spans="1:12" s="2" customFormat="1" x14ac:dyDescent="0.5">
      <c r="A391" s="15" t="s">
        <v>827</v>
      </c>
      <c r="B391" s="15" t="s">
        <v>55</v>
      </c>
      <c r="C391" s="15" t="s">
        <v>122</v>
      </c>
      <c r="D391" s="15" t="s">
        <v>844</v>
      </c>
      <c r="E391" s="13" t="s">
        <v>19</v>
      </c>
      <c r="F391" s="13" t="s">
        <v>14</v>
      </c>
      <c r="G391" s="13" t="s">
        <v>17</v>
      </c>
      <c r="H391" s="13" t="s">
        <v>18</v>
      </c>
      <c r="I391" s="13" t="s">
        <v>16</v>
      </c>
      <c r="J391" s="14" t="str">
        <f t="shared" si="34"/>
        <v xml:space="preserve">  if hh_id = "034401" then HL6(04) = 48; endif;</v>
      </c>
      <c r="K391" s="17" t="str">
        <f t="shared" si="35"/>
        <v>03440104HL6</v>
      </c>
      <c r="L391" s="48">
        <f t="shared" si="36"/>
        <v>0</v>
      </c>
    </row>
    <row r="392" spans="1:12" s="2" customFormat="1" x14ac:dyDescent="0.5">
      <c r="A392" s="15" t="s">
        <v>1467</v>
      </c>
      <c r="B392" s="15" t="s">
        <v>61</v>
      </c>
      <c r="C392" s="15" t="s">
        <v>116</v>
      </c>
      <c r="D392" s="15" t="s">
        <v>411</v>
      </c>
      <c r="E392" s="13" t="s">
        <v>19</v>
      </c>
      <c r="F392" s="13" t="s">
        <v>14</v>
      </c>
      <c r="G392" s="13" t="s">
        <v>17</v>
      </c>
      <c r="H392" s="13" t="s">
        <v>18</v>
      </c>
      <c r="I392" s="13" t="s">
        <v>16</v>
      </c>
      <c r="J392" s="14" t="str">
        <f t="shared" si="34"/>
        <v xml:space="preserve">  if hh_id = "034402" then ED10A(02) = notappl; endif;</v>
      </c>
      <c r="K392" s="17" t="str">
        <f t="shared" si="35"/>
        <v>03440202ED10A</v>
      </c>
      <c r="L392" s="48">
        <f t="shared" si="36"/>
        <v>0</v>
      </c>
    </row>
    <row r="393" spans="1:12" s="2" customFormat="1" x14ac:dyDescent="0.5">
      <c r="A393" s="15" t="s">
        <v>1467</v>
      </c>
      <c r="B393" s="15" t="s">
        <v>61</v>
      </c>
      <c r="C393" s="15" t="s">
        <v>117</v>
      </c>
      <c r="D393" s="15" t="s">
        <v>411</v>
      </c>
      <c r="E393" s="13" t="s">
        <v>19</v>
      </c>
      <c r="F393" s="13" t="s">
        <v>14</v>
      </c>
      <c r="G393" s="13" t="s">
        <v>17</v>
      </c>
      <c r="H393" s="13" t="s">
        <v>18</v>
      </c>
      <c r="I393" s="13" t="s">
        <v>16</v>
      </c>
      <c r="J393" s="14" t="str">
        <f t="shared" si="34"/>
        <v xml:space="preserve">  if hh_id = "034402" then ED10B(02) = notappl; endif;</v>
      </c>
      <c r="K393" s="17" t="str">
        <f t="shared" si="35"/>
        <v>03440202ED10B</v>
      </c>
      <c r="L393" s="48">
        <f t="shared" si="36"/>
        <v>0</v>
      </c>
    </row>
    <row r="394" spans="1:12" s="2" customFormat="1" x14ac:dyDescent="0.5">
      <c r="A394" s="15" t="s">
        <v>1467</v>
      </c>
      <c r="B394" s="15" t="s">
        <v>61</v>
      </c>
      <c r="C394" s="15" t="s">
        <v>412</v>
      </c>
      <c r="D394" s="15" t="s">
        <v>411</v>
      </c>
      <c r="E394" s="13" t="s">
        <v>19</v>
      </c>
      <c r="F394" s="13" t="s">
        <v>14</v>
      </c>
      <c r="G394" s="13" t="s">
        <v>17</v>
      </c>
      <c r="H394" s="13" t="s">
        <v>18</v>
      </c>
      <c r="I394" s="13" t="s">
        <v>16</v>
      </c>
      <c r="J394" s="14" t="str">
        <f t="shared" si="34"/>
        <v xml:space="preserve">  if hh_id = "034402" then ED10C(02) = notappl; endif;</v>
      </c>
      <c r="K394" s="17" t="str">
        <f t="shared" si="35"/>
        <v>03440202ED10C</v>
      </c>
      <c r="L394" s="48">
        <f t="shared" si="36"/>
        <v>0</v>
      </c>
    </row>
    <row r="395" spans="1:12" s="2" customFormat="1" x14ac:dyDescent="0.5">
      <c r="A395" s="15" t="s">
        <v>1467</v>
      </c>
      <c r="B395" s="15" t="s">
        <v>61</v>
      </c>
      <c r="C395" s="15" t="s">
        <v>413</v>
      </c>
      <c r="D395" s="15" t="s">
        <v>411</v>
      </c>
      <c r="E395" s="13" t="s">
        <v>19</v>
      </c>
      <c r="F395" s="13" t="s">
        <v>14</v>
      </c>
      <c r="G395" s="13" t="s">
        <v>17</v>
      </c>
      <c r="H395" s="13" t="s">
        <v>18</v>
      </c>
      <c r="I395" s="13" t="s">
        <v>16</v>
      </c>
      <c r="J395" s="14" t="str">
        <f t="shared" si="34"/>
        <v xml:space="preserve">  if hh_id = "034402" then ED11(02) = notappl; endif;</v>
      </c>
      <c r="K395" s="17" t="str">
        <f t="shared" si="35"/>
        <v>03440202ED11</v>
      </c>
      <c r="L395" s="48">
        <f t="shared" si="36"/>
        <v>0</v>
      </c>
    </row>
    <row r="396" spans="1:12" s="2" customFormat="1" x14ac:dyDescent="0.5">
      <c r="A396" s="15" t="s">
        <v>1467</v>
      </c>
      <c r="B396" s="15" t="s">
        <v>61</v>
      </c>
      <c r="C396" s="15" t="s">
        <v>414</v>
      </c>
      <c r="D396" s="15" t="s">
        <v>411</v>
      </c>
      <c r="E396" s="13" t="s">
        <v>19</v>
      </c>
      <c r="F396" s="13" t="s">
        <v>14</v>
      </c>
      <c r="G396" s="13" t="s">
        <v>17</v>
      </c>
      <c r="H396" s="13" t="s">
        <v>18</v>
      </c>
      <c r="I396" s="13" t="s">
        <v>16</v>
      </c>
      <c r="J396" s="14" t="str">
        <f t="shared" si="34"/>
        <v xml:space="preserve">  if hh_id = "034402" then ED12(02) = notappl; endif;</v>
      </c>
      <c r="K396" s="17" t="str">
        <f t="shared" si="35"/>
        <v>03440202ED12</v>
      </c>
      <c r="L396" s="48">
        <f t="shared" si="36"/>
        <v>0</v>
      </c>
    </row>
    <row r="397" spans="1:12" s="2" customFormat="1" x14ac:dyDescent="0.5">
      <c r="A397" s="15" t="s">
        <v>1467</v>
      </c>
      <c r="B397" s="15" t="s">
        <v>61</v>
      </c>
      <c r="C397" s="15" t="s">
        <v>1218</v>
      </c>
      <c r="D397" s="15" t="s">
        <v>305</v>
      </c>
      <c r="E397" s="13" t="s">
        <v>19</v>
      </c>
      <c r="F397" s="13" t="s">
        <v>14</v>
      </c>
      <c r="G397" s="13" t="s">
        <v>17</v>
      </c>
      <c r="H397" s="13" t="s">
        <v>18</v>
      </c>
      <c r="I397" s="13" t="s">
        <v>16</v>
      </c>
      <c r="J397" s="14" t="str">
        <f t="shared" si="34"/>
        <v xml:space="preserve">  if hh_id = "034402" then ED13A(02) = ""; endif;</v>
      </c>
      <c r="K397" s="17" t="str">
        <f t="shared" si="35"/>
        <v>03440202ED13A</v>
      </c>
      <c r="L397" s="48">
        <f t="shared" si="36"/>
        <v>0</v>
      </c>
    </row>
    <row r="398" spans="1:12" s="2" customFormat="1" x14ac:dyDescent="0.5">
      <c r="A398" s="15" t="s">
        <v>1467</v>
      </c>
      <c r="B398" s="15" t="s">
        <v>61</v>
      </c>
      <c r="C398" s="15" t="s">
        <v>415</v>
      </c>
      <c r="D398" s="15" t="s">
        <v>411</v>
      </c>
      <c r="E398" s="13" t="s">
        <v>19</v>
      </c>
      <c r="F398" s="13" t="s">
        <v>14</v>
      </c>
      <c r="G398" s="13" t="s">
        <v>17</v>
      </c>
      <c r="H398" s="13" t="s">
        <v>18</v>
      </c>
      <c r="I398" s="13" t="s">
        <v>16</v>
      </c>
      <c r="J398" s="14" t="str">
        <f t="shared" si="34"/>
        <v xml:space="preserve">  if hh_id = "034402" then ED14(02) = notappl; endif;</v>
      </c>
      <c r="K398" s="17" t="str">
        <f t="shared" si="35"/>
        <v>03440202ED14</v>
      </c>
      <c r="L398" s="48">
        <f t="shared" si="36"/>
        <v>0</v>
      </c>
    </row>
    <row r="399" spans="1:12" s="2" customFormat="1" x14ac:dyDescent="0.5">
      <c r="A399" s="15" t="s">
        <v>1467</v>
      </c>
      <c r="B399" s="15" t="s">
        <v>61</v>
      </c>
      <c r="C399" s="15" t="s">
        <v>132</v>
      </c>
      <c r="D399" s="15" t="s">
        <v>61</v>
      </c>
      <c r="E399" s="13" t="s">
        <v>19</v>
      </c>
      <c r="F399" s="13" t="s">
        <v>14</v>
      </c>
      <c r="G399" s="13" t="s">
        <v>17</v>
      </c>
      <c r="H399" s="13" t="s">
        <v>18</v>
      </c>
      <c r="I399" s="13" t="s">
        <v>16</v>
      </c>
      <c r="J399" s="14" t="str">
        <f t="shared" si="34"/>
        <v xml:space="preserve">  if hh_id = "034402" then ED15(02) = 02; endif;</v>
      </c>
      <c r="K399" s="17" t="str">
        <f t="shared" si="35"/>
        <v>03440202ED15</v>
      </c>
      <c r="L399" s="48">
        <f t="shared" si="36"/>
        <v>0</v>
      </c>
    </row>
    <row r="400" spans="1:12" s="2" customFormat="1" x14ac:dyDescent="0.5">
      <c r="A400" s="15" t="s">
        <v>1467</v>
      </c>
      <c r="B400" s="15" t="s">
        <v>61</v>
      </c>
      <c r="C400" s="15" t="s">
        <v>140</v>
      </c>
      <c r="D400" s="15" t="s">
        <v>411</v>
      </c>
      <c r="E400" s="13" t="s">
        <v>19</v>
      </c>
      <c r="F400" s="13" t="s">
        <v>14</v>
      </c>
      <c r="G400" s="13" t="s">
        <v>17</v>
      </c>
      <c r="H400" s="13" t="s">
        <v>18</v>
      </c>
      <c r="I400" s="13" t="s">
        <v>16</v>
      </c>
      <c r="J400" s="14" t="str">
        <f t="shared" si="34"/>
        <v xml:space="preserve">  if hh_id = "034402" then ED16A(02) = notappl; endif;</v>
      </c>
      <c r="K400" s="17" t="str">
        <f t="shared" si="35"/>
        <v>03440202ED16A</v>
      </c>
      <c r="L400" s="48">
        <f t="shared" si="36"/>
        <v>0</v>
      </c>
    </row>
    <row r="401" spans="1:12" s="2" customFormat="1" x14ac:dyDescent="0.5">
      <c r="A401" s="15" t="s">
        <v>1467</v>
      </c>
      <c r="B401" s="15" t="s">
        <v>61</v>
      </c>
      <c r="C401" s="15" t="s">
        <v>118</v>
      </c>
      <c r="D401" s="15" t="s">
        <v>411</v>
      </c>
      <c r="E401" s="13" t="s">
        <v>19</v>
      </c>
      <c r="F401" s="13" t="s">
        <v>14</v>
      </c>
      <c r="G401" s="13" t="s">
        <v>17</v>
      </c>
      <c r="H401" s="13" t="s">
        <v>18</v>
      </c>
      <c r="I401" s="13" t="s">
        <v>16</v>
      </c>
      <c r="J401" s="14" t="str">
        <f t="shared" si="34"/>
        <v xml:space="preserve">  if hh_id = "034402" then ED16B(02) = notappl; endif;</v>
      </c>
      <c r="K401" s="17" t="str">
        <f t="shared" si="35"/>
        <v>03440202ED16B</v>
      </c>
      <c r="L401" s="48">
        <f t="shared" si="36"/>
        <v>0</v>
      </c>
    </row>
    <row r="402" spans="1:12" s="2" customFormat="1" x14ac:dyDescent="0.5">
      <c r="A402" s="15" t="s">
        <v>1467</v>
      </c>
      <c r="B402" s="15" t="s">
        <v>61</v>
      </c>
      <c r="C402" s="15" t="s">
        <v>130</v>
      </c>
      <c r="D402" s="15" t="s">
        <v>61</v>
      </c>
      <c r="E402" s="13" t="s">
        <v>19</v>
      </c>
      <c r="F402" s="13" t="s">
        <v>14</v>
      </c>
      <c r="G402" s="13" t="s">
        <v>17</v>
      </c>
      <c r="H402" s="13" t="s">
        <v>18</v>
      </c>
      <c r="I402" s="13" t="s">
        <v>16</v>
      </c>
      <c r="J402" s="14" t="str">
        <f t="shared" si="34"/>
        <v xml:space="preserve">  if hh_id = "034402" then ED9(02) = 02; endif;</v>
      </c>
      <c r="K402" s="17" t="str">
        <f t="shared" si="35"/>
        <v>03440202ED9</v>
      </c>
      <c r="L402" s="48">
        <f t="shared" si="36"/>
        <v>0</v>
      </c>
    </row>
    <row r="403" spans="1:12" s="2" customFormat="1" x14ac:dyDescent="0.5">
      <c r="A403" s="15" t="s">
        <v>518</v>
      </c>
      <c r="B403" s="15" t="s">
        <v>52</v>
      </c>
      <c r="C403" s="15" t="s">
        <v>120</v>
      </c>
      <c r="D403" s="15" t="s">
        <v>830</v>
      </c>
      <c r="E403" s="13" t="s">
        <v>19</v>
      </c>
      <c r="F403" s="13" t="s">
        <v>14</v>
      </c>
      <c r="G403" s="13" t="s">
        <v>17</v>
      </c>
      <c r="H403" s="13" t="s">
        <v>18</v>
      </c>
      <c r="I403" s="13" t="s">
        <v>16</v>
      </c>
      <c r="J403" s="14" t="str">
        <f t="shared" si="34"/>
        <v xml:space="preserve">  if hh_id = "034505" then HL5Y(05) = 2554; endif;</v>
      </c>
      <c r="K403" s="17" t="str">
        <f t="shared" si="35"/>
        <v>03450505HL5Y</v>
      </c>
      <c r="L403" s="48">
        <f t="shared" si="36"/>
        <v>0</v>
      </c>
    </row>
    <row r="404" spans="1:12" s="2" customFormat="1" x14ac:dyDescent="0.5">
      <c r="A404" s="15" t="s">
        <v>518</v>
      </c>
      <c r="B404" s="15" t="s">
        <v>52</v>
      </c>
      <c r="C404" s="15" t="s">
        <v>122</v>
      </c>
      <c r="D404" s="15" t="s">
        <v>81</v>
      </c>
      <c r="E404" s="13" t="s">
        <v>19</v>
      </c>
      <c r="F404" s="13" t="s">
        <v>14</v>
      </c>
      <c r="G404" s="13" t="s">
        <v>17</v>
      </c>
      <c r="H404" s="13" t="s">
        <v>18</v>
      </c>
      <c r="I404" s="13" t="s">
        <v>16</v>
      </c>
      <c r="J404" s="14" t="str">
        <f t="shared" si="34"/>
        <v xml:space="preserve">  if hh_id = "034505" then HL6(05) = 07; endif;</v>
      </c>
      <c r="K404" s="17" t="str">
        <f t="shared" si="35"/>
        <v>03450505HL6</v>
      </c>
      <c r="L404" s="48">
        <f t="shared" si="36"/>
        <v>0</v>
      </c>
    </row>
    <row r="405" spans="1:12" s="2" customFormat="1" x14ac:dyDescent="0.5">
      <c r="A405" s="15" t="s">
        <v>368</v>
      </c>
      <c r="B405" s="15" t="s">
        <v>52</v>
      </c>
      <c r="C405" s="15" t="s">
        <v>116</v>
      </c>
      <c r="D405" s="15" t="s">
        <v>115</v>
      </c>
      <c r="E405" s="13" t="s">
        <v>19</v>
      </c>
      <c r="F405" s="13" t="s">
        <v>14</v>
      </c>
      <c r="G405" s="13" t="s">
        <v>17</v>
      </c>
      <c r="H405" s="13" t="s">
        <v>18</v>
      </c>
      <c r="I405" s="13" t="s">
        <v>16</v>
      </c>
      <c r="J405" s="14" t="str">
        <f t="shared" si="34"/>
        <v xml:space="preserve">  if hh_id = "034509" then ED10A(05) = 01; endif;</v>
      </c>
      <c r="K405" s="17" t="str">
        <f t="shared" si="35"/>
        <v>03450905ED10A</v>
      </c>
      <c r="L405" s="48">
        <f t="shared" si="36"/>
        <v>0</v>
      </c>
    </row>
    <row r="406" spans="1:12" s="2" customFormat="1" x14ac:dyDescent="0.5">
      <c r="A406" s="15" t="s">
        <v>368</v>
      </c>
      <c r="B406" s="15" t="s">
        <v>52</v>
      </c>
      <c r="C406" s="15" t="s">
        <v>117</v>
      </c>
      <c r="D406" s="15" t="s">
        <v>67</v>
      </c>
      <c r="E406" s="13" t="s">
        <v>19</v>
      </c>
      <c r="F406" s="13" t="s">
        <v>14</v>
      </c>
      <c r="G406" s="13" t="s">
        <v>17</v>
      </c>
      <c r="H406" s="13" t="s">
        <v>18</v>
      </c>
      <c r="I406" s="13" t="s">
        <v>16</v>
      </c>
      <c r="J406" s="14" t="str">
        <f t="shared" si="34"/>
        <v xml:space="preserve">  if hh_id = "034509" then ED10B(05) = 03; endif;</v>
      </c>
      <c r="K406" s="17" t="str">
        <f t="shared" si="35"/>
        <v>03450905ED10B</v>
      </c>
      <c r="L406" s="48">
        <f t="shared" si="36"/>
        <v>0</v>
      </c>
    </row>
    <row r="407" spans="1:12" x14ac:dyDescent="0.5">
      <c r="A407" s="15" t="s">
        <v>368</v>
      </c>
      <c r="B407" s="15" t="s">
        <v>52</v>
      </c>
      <c r="C407" s="15" t="s">
        <v>140</v>
      </c>
      <c r="D407" s="15" t="s">
        <v>115</v>
      </c>
      <c r="E407" s="13" t="s">
        <v>19</v>
      </c>
      <c r="F407" s="13" t="s">
        <v>14</v>
      </c>
      <c r="G407" s="13" t="s">
        <v>17</v>
      </c>
      <c r="H407" s="13" t="s">
        <v>18</v>
      </c>
      <c r="I407" s="13" t="s">
        <v>16</v>
      </c>
      <c r="J407" s="14" t="str">
        <f t="shared" si="34"/>
        <v xml:space="preserve">  if hh_id = "034509" then ED16A(05) = 01; endif;</v>
      </c>
      <c r="K407" s="17" t="str">
        <f t="shared" si="35"/>
        <v>03450905ED16A</v>
      </c>
      <c r="L407" s="48">
        <f t="shared" si="36"/>
        <v>0</v>
      </c>
    </row>
    <row r="408" spans="1:12" x14ac:dyDescent="0.5">
      <c r="A408" s="15" t="s">
        <v>368</v>
      </c>
      <c r="B408" s="15" t="s">
        <v>52</v>
      </c>
      <c r="C408" s="15" t="s">
        <v>118</v>
      </c>
      <c r="D408" s="15" t="s">
        <v>61</v>
      </c>
      <c r="E408" s="13" t="s">
        <v>19</v>
      </c>
      <c r="F408" s="13" t="s">
        <v>14</v>
      </c>
      <c r="G408" s="13" t="s">
        <v>17</v>
      </c>
      <c r="H408" s="13" t="s">
        <v>18</v>
      </c>
      <c r="I408" s="13" t="s">
        <v>16</v>
      </c>
      <c r="J408" s="14" t="str">
        <f t="shared" si="34"/>
        <v xml:space="preserve">  if hh_id = "034509" then ED16B(05) = 02; endif;</v>
      </c>
      <c r="K408" s="17" t="str">
        <f t="shared" si="35"/>
        <v>03450905ED16B</v>
      </c>
      <c r="L408" s="48">
        <f t="shared" si="36"/>
        <v>0</v>
      </c>
    </row>
    <row r="409" spans="1:12" x14ac:dyDescent="0.5">
      <c r="A409" s="15" t="s">
        <v>368</v>
      </c>
      <c r="B409" s="15" t="s">
        <v>52</v>
      </c>
      <c r="C409" s="15" t="s">
        <v>112</v>
      </c>
      <c r="D409" s="15" t="s">
        <v>115</v>
      </c>
      <c r="E409" s="13" t="s">
        <v>19</v>
      </c>
      <c r="F409" s="13" t="s">
        <v>14</v>
      </c>
      <c r="G409" s="13" t="s">
        <v>17</v>
      </c>
      <c r="H409" s="13" t="s">
        <v>18</v>
      </c>
      <c r="I409" s="13" t="s">
        <v>16</v>
      </c>
      <c r="J409" s="14" t="str">
        <f t="shared" si="34"/>
        <v xml:space="preserve">  if hh_id = "034509" then ED5A(05) = 01; endif;</v>
      </c>
      <c r="K409" s="17" t="str">
        <f t="shared" si="35"/>
        <v>03450905ED5A</v>
      </c>
      <c r="L409" s="48">
        <f t="shared" si="36"/>
        <v>0</v>
      </c>
    </row>
    <row r="410" spans="1:12" x14ac:dyDescent="0.5">
      <c r="A410" s="15" t="s">
        <v>368</v>
      </c>
      <c r="B410" s="15" t="s">
        <v>52</v>
      </c>
      <c r="C410" s="15" t="s">
        <v>113</v>
      </c>
      <c r="D410" s="15" t="s">
        <v>67</v>
      </c>
      <c r="E410" s="13" t="s">
        <v>19</v>
      </c>
      <c r="F410" s="13" t="s">
        <v>14</v>
      </c>
      <c r="G410" s="13" t="s">
        <v>17</v>
      </c>
      <c r="H410" s="13" t="s">
        <v>18</v>
      </c>
      <c r="I410" s="13" t="s">
        <v>16</v>
      </c>
      <c r="J410" s="14" t="str">
        <f t="shared" si="34"/>
        <v xml:space="preserve">  if hh_id = "034509" then ED5B(05) = 03; endif;</v>
      </c>
      <c r="K410" s="17" t="str">
        <f t="shared" si="35"/>
        <v>03450905ED5B</v>
      </c>
      <c r="L410" s="48">
        <f t="shared" si="36"/>
        <v>0</v>
      </c>
    </row>
    <row r="411" spans="1:12" x14ac:dyDescent="0.5">
      <c r="A411" s="15" t="s">
        <v>368</v>
      </c>
      <c r="B411" s="15" t="s">
        <v>52</v>
      </c>
      <c r="C411" s="15" t="s">
        <v>114</v>
      </c>
      <c r="D411" s="15" t="s">
        <v>61</v>
      </c>
      <c r="E411" s="13" t="s">
        <v>19</v>
      </c>
      <c r="F411" s="13" t="s">
        <v>14</v>
      </c>
      <c r="G411" s="13" t="s">
        <v>17</v>
      </c>
      <c r="H411" s="13" t="s">
        <v>18</v>
      </c>
      <c r="I411" s="13" t="s">
        <v>16</v>
      </c>
      <c r="J411" s="14" t="str">
        <f t="shared" si="34"/>
        <v xml:space="preserve">  if hh_id = "034509" then ED6(05) = 02; endif;</v>
      </c>
      <c r="K411" s="17" t="str">
        <f t="shared" si="35"/>
        <v>03450905ED6</v>
      </c>
      <c r="L411" s="48">
        <f t="shared" si="36"/>
        <v>0</v>
      </c>
    </row>
    <row r="412" spans="1:12" x14ac:dyDescent="0.5">
      <c r="A412" s="15" t="s">
        <v>368</v>
      </c>
      <c r="B412" s="15" t="s">
        <v>52</v>
      </c>
      <c r="C412" s="15" t="s">
        <v>53</v>
      </c>
      <c r="D412" s="15" t="s">
        <v>36</v>
      </c>
      <c r="E412" s="13" t="s">
        <v>19</v>
      </c>
      <c r="F412" s="13" t="s">
        <v>14</v>
      </c>
      <c r="G412" s="13" t="s">
        <v>17</v>
      </c>
      <c r="H412" s="13" t="s">
        <v>18</v>
      </c>
      <c r="I412" s="13" t="s">
        <v>16</v>
      </c>
      <c r="J412" s="14" t="str">
        <f t="shared" si="34"/>
        <v xml:space="preserve">  if hh_id = "034509" then HL3(05) = 12; endif;</v>
      </c>
      <c r="K412" s="17" t="str">
        <f t="shared" si="35"/>
        <v>03450905HL3</v>
      </c>
      <c r="L412" s="48">
        <f t="shared" si="36"/>
        <v>0</v>
      </c>
    </row>
    <row r="413" spans="1:12" x14ac:dyDescent="0.5">
      <c r="A413" s="15" t="s">
        <v>368</v>
      </c>
      <c r="B413" s="15" t="s">
        <v>52</v>
      </c>
      <c r="C413" s="15" t="s">
        <v>120</v>
      </c>
      <c r="D413" s="15" t="s">
        <v>819</v>
      </c>
      <c r="E413" s="13" t="s">
        <v>19</v>
      </c>
      <c r="F413" s="13" t="s">
        <v>14</v>
      </c>
      <c r="G413" s="13" t="s">
        <v>17</v>
      </c>
      <c r="H413" s="13" t="s">
        <v>18</v>
      </c>
      <c r="I413" s="13" t="s">
        <v>16</v>
      </c>
      <c r="J413" s="14" t="str">
        <f t="shared" si="34"/>
        <v xml:space="preserve">  if hh_id = "034509" then HL5Y(05) = 2553; endif;</v>
      </c>
      <c r="K413" s="17" t="str">
        <f t="shared" si="35"/>
        <v>03450905HL5Y</v>
      </c>
      <c r="L413" s="48">
        <f t="shared" si="36"/>
        <v>0</v>
      </c>
    </row>
    <row r="414" spans="1:12" x14ac:dyDescent="0.5">
      <c r="A414" s="15" t="s">
        <v>368</v>
      </c>
      <c r="B414" s="15" t="s">
        <v>52</v>
      </c>
      <c r="C414" s="15" t="s">
        <v>122</v>
      </c>
      <c r="D414" s="15" t="s">
        <v>45</v>
      </c>
      <c r="E414" s="13" t="s">
        <v>19</v>
      </c>
      <c r="F414" s="13" t="s">
        <v>14</v>
      </c>
      <c r="G414" s="13" t="s">
        <v>17</v>
      </c>
      <c r="H414" s="13" t="s">
        <v>18</v>
      </c>
      <c r="I414" s="13" t="s">
        <v>16</v>
      </c>
      <c r="J414" s="14" t="str">
        <f t="shared" si="34"/>
        <v xml:space="preserve">  if hh_id = "034509" then HL6(05) = 08; endif;</v>
      </c>
      <c r="K414" s="17" t="str">
        <f t="shared" si="35"/>
        <v>03450905HL6</v>
      </c>
      <c r="L414" s="48">
        <f t="shared" si="36"/>
        <v>0</v>
      </c>
    </row>
    <row r="415" spans="1:12" x14ac:dyDescent="0.5">
      <c r="A415" s="15" t="s">
        <v>369</v>
      </c>
      <c r="B415" s="15" t="s">
        <v>61</v>
      </c>
      <c r="C415" s="15" t="s">
        <v>53</v>
      </c>
      <c r="D415" s="15" t="s">
        <v>67</v>
      </c>
      <c r="E415" s="13" t="s">
        <v>19</v>
      </c>
      <c r="F415" s="13" t="s">
        <v>14</v>
      </c>
      <c r="G415" s="13" t="s">
        <v>17</v>
      </c>
      <c r="H415" s="13" t="s">
        <v>18</v>
      </c>
      <c r="I415" s="13" t="s">
        <v>16</v>
      </c>
      <c r="J415" s="14" t="str">
        <f t="shared" si="34"/>
        <v xml:space="preserve">  if hh_id = "034514" then HL3(02) = 03; endif;</v>
      </c>
      <c r="K415" s="17" t="str">
        <f t="shared" si="35"/>
        <v>03451402HL3</v>
      </c>
      <c r="L415" s="48">
        <f t="shared" si="36"/>
        <v>0</v>
      </c>
    </row>
    <row r="416" spans="1:12" x14ac:dyDescent="0.5">
      <c r="A416" s="15" t="s">
        <v>831</v>
      </c>
      <c r="B416" s="15" t="s">
        <v>67</v>
      </c>
      <c r="C416" s="15" t="s">
        <v>122</v>
      </c>
      <c r="D416" s="15" t="s">
        <v>220</v>
      </c>
      <c r="E416" s="13" t="s">
        <v>19</v>
      </c>
      <c r="F416" s="13" t="s">
        <v>14</v>
      </c>
      <c r="G416" s="13" t="s">
        <v>17</v>
      </c>
      <c r="H416" s="13" t="s">
        <v>18</v>
      </c>
      <c r="I416" s="13" t="s">
        <v>16</v>
      </c>
      <c r="J416" s="14" t="str">
        <f t="shared" si="34"/>
        <v xml:space="preserve">  if hh_id = "034603" then HL6(03) = 28; endif;</v>
      </c>
      <c r="K416" s="17" t="str">
        <f t="shared" si="35"/>
        <v>03460303HL6</v>
      </c>
      <c r="L416" s="48">
        <f t="shared" si="36"/>
        <v>0</v>
      </c>
    </row>
    <row r="417" spans="1:12" x14ac:dyDescent="0.5">
      <c r="A417" s="15" t="s">
        <v>416</v>
      </c>
      <c r="B417" s="15" t="s">
        <v>52</v>
      </c>
      <c r="C417" s="15" t="s">
        <v>117</v>
      </c>
      <c r="D417" s="15" t="s">
        <v>67</v>
      </c>
      <c r="E417" s="13" t="s">
        <v>19</v>
      </c>
      <c r="F417" s="13" t="s">
        <v>14</v>
      </c>
      <c r="G417" s="13" t="s">
        <v>17</v>
      </c>
      <c r="H417" s="13" t="s">
        <v>18</v>
      </c>
      <c r="I417" s="13" t="s">
        <v>16</v>
      </c>
      <c r="J417" s="14" t="str">
        <f t="shared" si="34"/>
        <v xml:space="preserve">  if hh_id = "034605" then ED10B(05) = 03; endif;</v>
      </c>
      <c r="K417" s="17" t="str">
        <f t="shared" si="35"/>
        <v>03460505ED10B</v>
      </c>
      <c r="L417" s="48">
        <f t="shared" si="36"/>
        <v>0</v>
      </c>
    </row>
    <row r="418" spans="1:12" x14ac:dyDescent="0.5">
      <c r="A418" s="15" t="s">
        <v>832</v>
      </c>
      <c r="B418" s="15" t="s">
        <v>55</v>
      </c>
      <c r="C418" s="15" t="s">
        <v>120</v>
      </c>
      <c r="D418" s="15" t="s">
        <v>833</v>
      </c>
      <c r="E418" s="13" t="s">
        <v>19</v>
      </c>
      <c r="F418" s="13" t="s">
        <v>14</v>
      </c>
      <c r="G418" s="13" t="s">
        <v>17</v>
      </c>
      <c r="H418" s="13" t="s">
        <v>18</v>
      </c>
      <c r="I418" s="13" t="s">
        <v>16</v>
      </c>
      <c r="J418" s="14" t="str">
        <f t="shared" si="34"/>
        <v xml:space="preserve">  if hh_id = "034612" then HL5Y(04) = 2538; endif;</v>
      </c>
      <c r="K418" s="17" t="str">
        <f t="shared" si="35"/>
        <v>03461204HL5Y</v>
      </c>
      <c r="L418" s="48">
        <f t="shared" si="36"/>
        <v>0</v>
      </c>
    </row>
    <row r="419" spans="1:12" x14ac:dyDescent="0.5">
      <c r="A419" s="15" t="s">
        <v>832</v>
      </c>
      <c r="B419" s="15" t="s">
        <v>55</v>
      </c>
      <c r="C419" s="15" t="s">
        <v>122</v>
      </c>
      <c r="D419" s="15" t="s">
        <v>834</v>
      </c>
      <c r="E419" s="13" t="s">
        <v>19</v>
      </c>
      <c r="F419" s="13" t="s">
        <v>14</v>
      </c>
      <c r="G419" s="13" t="s">
        <v>17</v>
      </c>
      <c r="H419" s="13" t="s">
        <v>18</v>
      </c>
      <c r="I419" s="13" t="s">
        <v>16</v>
      </c>
      <c r="J419" s="14" t="str">
        <f t="shared" si="34"/>
        <v xml:space="preserve">  if hh_id = "034612" then HL6(04) = 23; endif;</v>
      </c>
      <c r="K419" s="17" t="str">
        <f t="shared" si="35"/>
        <v>03461204HL6</v>
      </c>
      <c r="L419" s="48">
        <f t="shared" si="36"/>
        <v>0</v>
      </c>
    </row>
    <row r="420" spans="1:12" x14ac:dyDescent="0.5">
      <c r="A420" s="15" t="s">
        <v>417</v>
      </c>
      <c r="B420" s="15" t="s">
        <v>67</v>
      </c>
      <c r="C420" s="15" t="s">
        <v>117</v>
      </c>
      <c r="D420" s="15" t="s">
        <v>146</v>
      </c>
      <c r="E420" s="13" t="s">
        <v>19</v>
      </c>
      <c r="F420" s="13" t="s">
        <v>14</v>
      </c>
      <c r="G420" s="13" t="s">
        <v>17</v>
      </c>
      <c r="H420" s="13" t="s">
        <v>18</v>
      </c>
      <c r="I420" s="13" t="s">
        <v>16</v>
      </c>
      <c r="J420" s="14" t="str">
        <f t="shared" si="34"/>
        <v xml:space="preserve">  if hh_id = "034802" then ED10B(03) = 95; endif;</v>
      </c>
      <c r="K420" s="17" t="str">
        <f t="shared" si="35"/>
        <v>03480203ED10B</v>
      </c>
      <c r="L420" s="48">
        <f t="shared" si="36"/>
        <v>0</v>
      </c>
    </row>
    <row r="421" spans="1:12" x14ac:dyDescent="0.5">
      <c r="A421" s="15" t="s">
        <v>417</v>
      </c>
      <c r="B421" s="15" t="s">
        <v>67</v>
      </c>
      <c r="C421" s="15" t="s">
        <v>118</v>
      </c>
      <c r="D421" s="15" t="s">
        <v>146</v>
      </c>
      <c r="E421" s="13" t="s">
        <v>19</v>
      </c>
      <c r="F421" s="13" t="s">
        <v>14</v>
      </c>
      <c r="G421" s="13" t="s">
        <v>17</v>
      </c>
      <c r="H421" s="13" t="s">
        <v>18</v>
      </c>
      <c r="I421" s="13" t="s">
        <v>16</v>
      </c>
      <c r="J421" s="14" t="str">
        <f t="shared" si="34"/>
        <v xml:space="preserve">  if hh_id = "034802" then ED16B(03) = 95; endif;</v>
      </c>
      <c r="K421" s="17" t="str">
        <f t="shared" si="35"/>
        <v>03480203ED16B</v>
      </c>
      <c r="L421" s="48">
        <f t="shared" si="36"/>
        <v>0</v>
      </c>
    </row>
    <row r="422" spans="1:12" x14ac:dyDescent="0.5">
      <c r="A422" s="15" t="s">
        <v>417</v>
      </c>
      <c r="B422" s="15" t="s">
        <v>67</v>
      </c>
      <c r="C422" s="15" t="s">
        <v>113</v>
      </c>
      <c r="D422" s="15" t="s">
        <v>146</v>
      </c>
      <c r="E422" s="13" t="s">
        <v>19</v>
      </c>
      <c r="F422" s="13" t="s">
        <v>14</v>
      </c>
      <c r="G422" s="13" t="s">
        <v>17</v>
      </c>
      <c r="H422" s="13" t="s">
        <v>18</v>
      </c>
      <c r="I422" s="13" t="s">
        <v>16</v>
      </c>
      <c r="J422" s="14" t="str">
        <f t="shared" si="34"/>
        <v xml:space="preserve">  if hh_id = "034802" then ED5B(03) = 95; endif;</v>
      </c>
      <c r="K422" s="17" t="str">
        <f t="shared" si="35"/>
        <v>03480203ED5B</v>
      </c>
      <c r="L422" s="48">
        <f t="shared" si="36"/>
        <v>0</v>
      </c>
    </row>
    <row r="423" spans="1:12" x14ac:dyDescent="0.5">
      <c r="A423" s="15" t="s">
        <v>417</v>
      </c>
      <c r="B423" s="15" t="s">
        <v>67</v>
      </c>
      <c r="C423" s="15" t="s">
        <v>114</v>
      </c>
      <c r="D423" s="15" t="s">
        <v>61</v>
      </c>
      <c r="E423" s="13" t="s">
        <v>19</v>
      </c>
      <c r="F423" s="13" t="s">
        <v>14</v>
      </c>
      <c r="G423" s="13" t="s">
        <v>17</v>
      </c>
      <c r="H423" s="13" t="s">
        <v>18</v>
      </c>
      <c r="I423" s="13" t="s">
        <v>16</v>
      </c>
      <c r="J423" s="14" t="str">
        <f t="shared" si="34"/>
        <v xml:space="preserve">  if hh_id = "034802" then ED6(03) = 02; endif;</v>
      </c>
      <c r="K423" s="17" t="str">
        <f t="shared" si="35"/>
        <v>03480203ED6</v>
      </c>
      <c r="L423" s="48">
        <f t="shared" si="36"/>
        <v>0</v>
      </c>
    </row>
    <row r="424" spans="1:12" x14ac:dyDescent="0.5">
      <c r="A424" s="15" t="s">
        <v>838</v>
      </c>
      <c r="B424" s="15" t="s">
        <v>61</v>
      </c>
      <c r="C424" s="15" t="s">
        <v>124</v>
      </c>
      <c r="D424" s="15" t="s">
        <v>52</v>
      </c>
      <c r="E424" s="13" t="s">
        <v>19</v>
      </c>
      <c r="F424" s="13" t="s">
        <v>14</v>
      </c>
      <c r="G424" s="13" t="s">
        <v>17</v>
      </c>
      <c r="H424" s="13" t="s">
        <v>18</v>
      </c>
      <c r="I424" s="13" t="s">
        <v>16</v>
      </c>
      <c r="J424" s="14" t="str">
        <f t="shared" si="34"/>
        <v xml:space="preserve">  if hh_id = "034811" then HL5M(02) = 05; endif;</v>
      </c>
      <c r="K424" s="17" t="str">
        <f t="shared" si="35"/>
        <v>03481102HL5M</v>
      </c>
      <c r="L424" s="48">
        <f t="shared" si="36"/>
        <v>0</v>
      </c>
    </row>
    <row r="425" spans="1:12" x14ac:dyDescent="0.5">
      <c r="A425" s="15" t="s">
        <v>838</v>
      </c>
      <c r="B425" s="15" t="s">
        <v>61</v>
      </c>
      <c r="C425" s="15" t="s">
        <v>120</v>
      </c>
      <c r="D425" s="15" t="s">
        <v>839</v>
      </c>
      <c r="E425" s="13" t="s">
        <v>19</v>
      </c>
      <c r="F425" s="13" t="s">
        <v>14</v>
      </c>
      <c r="G425" s="13" t="s">
        <v>17</v>
      </c>
      <c r="H425" s="13" t="s">
        <v>18</v>
      </c>
      <c r="I425" s="13" t="s">
        <v>16</v>
      </c>
      <c r="J425" s="14" t="str">
        <f t="shared" si="34"/>
        <v xml:space="preserve">  if hh_id = "034811" then HL5Y(02) = 2517; endif;</v>
      </c>
      <c r="K425" s="17" t="str">
        <f t="shared" si="35"/>
        <v>03481102HL5Y</v>
      </c>
      <c r="L425" s="48">
        <f t="shared" si="36"/>
        <v>0</v>
      </c>
    </row>
    <row r="426" spans="1:12" x14ac:dyDescent="0.5">
      <c r="A426" s="15" t="s">
        <v>838</v>
      </c>
      <c r="B426" s="15" t="s">
        <v>61</v>
      </c>
      <c r="C426" s="15" t="s">
        <v>122</v>
      </c>
      <c r="D426" s="15" t="s">
        <v>840</v>
      </c>
      <c r="E426" s="13" t="s">
        <v>19</v>
      </c>
      <c r="F426" s="13" t="s">
        <v>14</v>
      </c>
      <c r="G426" s="13" t="s">
        <v>17</v>
      </c>
      <c r="H426" s="13" t="s">
        <v>18</v>
      </c>
      <c r="I426" s="13" t="s">
        <v>16</v>
      </c>
      <c r="J426" s="14" t="str">
        <f t="shared" si="34"/>
        <v xml:space="preserve">  if hh_id = "034811" then HL6(02) = 45; endif;</v>
      </c>
      <c r="K426" s="17" t="str">
        <f t="shared" si="35"/>
        <v>03481102HL6</v>
      </c>
      <c r="L426" s="48">
        <f t="shared" si="36"/>
        <v>0</v>
      </c>
    </row>
    <row r="427" spans="1:12" x14ac:dyDescent="0.5">
      <c r="A427" s="15" t="s">
        <v>418</v>
      </c>
      <c r="B427" s="15" t="s">
        <v>61</v>
      </c>
      <c r="C427" s="15" t="s">
        <v>112</v>
      </c>
      <c r="D427" s="15" t="s">
        <v>115</v>
      </c>
      <c r="E427" s="13" t="s">
        <v>19</v>
      </c>
      <c r="F427" s="13" t="s">
        <v>14</v>
      </c>
      <c r="G427" s="13" t="s">
        <v>17</v>
      </c>
      <c r="H427" s="13" t="s">
        <v>18</v>
      </c>
      <c r="I427" s="13" t="s">
        <v>16</v>
      </c>
      <c r="J427" s="14" t="str">
        <f t="shared" si="34"/>
        <v xml:space="preserve">  if hh_id = "034819" then ED5A(02) = 01; endif;</v>
      </c>
      <c r="K427" s="17" t="str">
        <f t="shared" si="35"/>
        <v>03481902ED5A</v>
      </c>
      <c r="L427" s="48">
        <f t="shared" si="36"/>
        <v>0</v>
      </c>
    </row>
    <row r="428" spans="1:12" x14ac:dyDescent="0.5">
      <c r="A428" s="15" t="s">
        <v>418</v>
      </c>
      <c r="B428" s="15" t="s">
        <v>61</v>
      </c>
      <c r="C428" s="15" t="s">
        <v>113</v>
      </c>
      <c r="D428" s="15" t="s">
        <v>48</v>
      </c>
      <c r="E428" s="13" t="s">
        <v>19</v>
      </c>
      <c r="F428" s="13" t="s">
        <v>14</v>
      </c>
      <c r="G428" s="13" t="s">
        <v>17</v>
      </c>
      <c r="H428" s="13" t="s">
        <v>18</v>
      </c>
      <c r="I428" s="13" t="s">
        <v>16</v>
      </c>
      <c r="J428" s="14" t="str">
        <f t="shared" si="34"/>
        <v xml:space="preserve">  if hh_id = "034819" then ED5B(02) = 06; endif;</v>
      </c>
      <c r="K428" s="17" t="str">
        <f t="shared" si="35"/>
        <v>03481902ED5B</v>
      </c>
      <c r="L428" s="48">
        <f t="shared" si="36"/>
        <v>0</v>
      </c>
    </row>
    <row r="429" spans="1:12" x14ac:dyDescent="0.5">
      <c r="A429" s="15" t="s">
        <v>418</v>
      </c>
      <c r="B429" s="15" t="s">
        <v>61</v>
      </c>
      <c r="C429" s="15" t="s">
        <v>114</v>
      </c>
      <c r="D429" s="15" t="s">
        <v>115</v>
      </c>
      <c r="E429" s="13" t="s">
        <v>19</v>
      </c>
      <c r="F429" s="13" t="s">
        <v>14</v>
      </c>
      <c r="G429" s="13" t="s">
        <v>17</v>
      </c>
      <c r="H429" s="13" t="s">
        <v>18</v>
      </c>
      <c r="I429" s="13" t="s">
        <v>16</v>
      </c>
      <c r="J429" s="14" t="str">
        <f t="shared" si="34"/>
        <v xml:space="preserve">  if hh_id = "034819" then ED6(02) = 01; endif;</v>
      </c>
      <c r="K429" s="17" t="str">
        <f t="shared" si="35"/>
        <v>03481902ED6</v>
      </c>
      <c r="L429" s="48">
        <f t="shared" si="36"/>
        <v>0</v>
      </c>
    </row>
    <row r="430" spans="1:12" x14ac:dyDescent="0.5">
      <c r="A430" s="15" t="s">
        <v>841</v>
      </c>
      <c r="B430" s="15" t="s">
        <v>67</v>
      </c>
      <c r="C430" s="15" t="s">
        <v>122</v>
      </c>
      <c r="D430" s="15" t="s">
        <v>67</v>
      </c>
      <c r="E430" s="13" t="s">
        <v>19</v>
      </c>
      <c r="F430" s="13" t="s">
        <v>14</v>
      </c>
      <c r="G430" s="13" t="s">
        <v>17</v>
      </c>
      <c r="H430" s="13" t="s">
        <v>18</v>
      </c>
      <c r="I430" s="13" t="s">
        <v>16</v>
      </c>
      <c r="J430" s="14" t="str">
        <f t="shared" si="34"/>
        <v xml:space="preserve">  if hh_id = "034901" then HL6(03) = 03; endif;</v>
      </c>
      <c r="K430" s="17" t="str">
        <f t="shared" si="35"/>
        <v>03490103HL6</v>
      </c>
      <c r="L430" s="48">
        <f t="shared" si="36"/>
        <v>0</v>
      </c>
    </row>
    <row r="431" spans="1:12" x14ac:dyDescent="0.5">
      <c r="A431" s="15" t="s">
        <v>455</v>
      </c>
      <c r="B431" s="15" t="s">
        <v>55</v>
      </c>
      <c r="C431" s="15" t="s">
        <v>116</v>
      </c>
      <c r="D431" s="15" t="s">
        <v>115</v>
      </c>
      <c r="E431" s="13" t="s">
        <v>19</v>
      </c>
      <c r="F431" s="13" t="s">
        <v>14</v>
      </c>
      <c r="G431" s="13" t="s">
        <v>17</v>
      </c>
      <c r="H431" s="13" t="s">
        <v>18</v>
      </c>
      <c r="I431" s="13" t="s">
        <v>16</v>
      </c>
      <c r="J431" s="14" t="str">
        <f t="shared" si="34"/>
        <v xml:space="preserve">  if hh_id = "035302" then ED10A(04) = 01; endif;</v>
      </c>
      <c r="K431" s="17" t="str">
        <f t="shared" si="35"/>
        <v>03530204ED10A</v>
      </c>
      <c r="L431" s="48">
        <f t="shared" si="36"/>
        <v>0</v>
      </c>
    </row>
    <row r="432" spans="1:12" x14ac:dyDescent="0.5">
      <c r="A432" s="15" t="s">
        <v>455</v>
      </c>
      <c r="B432" s="15" t="s">
        <v>55</v>
      </c>
      <c r="C432" s="15" t="s">
        <v>117</v>
      </c>
      <c r="D432" s="15" t="s">
        <v>61</v>
      </c>
      <c r="E432" s="13" t="s">
        <v>19</v>
      </c>
      <c r="F432" s="13" t="s">
        <v>14</v>
      </c>
      <c r="G432" s="13" t="s">
        <v>17</v>
      </c>
      <c r="H432" s="13" t="s">
        <v>18</v>
      </c>
      <c r="I432" s="13" t="s">
        <v>16</v>
      </c>
      <c r="J432" s="14" t="str">
        <f t="shared" si="34"/>
        <v xml:space="preserve">  if hh_id = "035302" then ED10B(04) = 02; endif;</v>
      </c>
      <c r="K432" s="17" t="str">
        <f t="shared" si="35"/>
        <v>03530204ED10B</v>
      </c>
      <c r="L432" s="48">
        <f t="shared" si="36"/>
        <v>0</v>
      </c>
    </row>
    <row r="433" spans="1:12" x14ac:dyDescent="0.5">
      <c r="A433" s="15" t="s">
        <v>455</v>
      </c>
      <c r="B433" s="15" t="s">
        <v>55</v>
      </c>
      <c r="C433" s="15" t="s">
        <v>140</v>
      </c>
      <c r="D433" s="15" t="s">
        <v>115</v>
      </c>
      <c r="E433" s="13" t="s">
        <v>19</v>
      </c>
      <c r="F433" s="13" t="s">
        <v>14</v>
      </c>
      <c r="G433" s="13" t="s">
        <v>17</v>
      </c>
      <c r="H433" s="13" t="s">
        <v>18</v>
      </c>
      <c r="I433" s="13" t="s">
        <v>16</v>
      </c>
      <c r="J433" s="14" t="str">
        <f t="shared" si="34"/>
        <v xml:space="preserve">  if hh_id = "035302" then ED16A(04) = 01; endif;</v>
      </c>
      <c r="K433" s="17" t="str">
        <f t="shared" si="35"/>
        <v>03530204ED16A</v>
      </c>
      <c r="L433" s="48">
        <f t="shared" si="36"/>
        <v>0</v>
      </c>
    </row>
    <row r="434" spans="1:12" x14ac:dyDescent="0.5">
      <c r="A434" s="15" t="s">
        <v>455</v>
      </c>
      <c r="B434" s="15" t="s">
        <v>55</v>
      </c>
      <c r="C434" s="15" t="s">
        <v>118</v>
      </c>
      <c r="D434" s="15" t="s">
        <v>115</v>
      </c>
      <c r="E434" s="13" t="s">
        <v>19</v>
      </c>
      <c r="F434" s="13" t="s">
        <v>14</v>
      </c>
      <c r="G434" s="13" t="s">
        <v>17</v>
      </c>
      <c r="H434" s="13" t="s">
        <v>18</v>
      </c>
      <c r="I434" s="13" t="s">
        <v>16</v>
      </c>
      <c r="J434" s="14" t="str">
        <f t="shared" si="34"/>
        <v xml:space="preserve">  if hh_id = "035302" then ED16B(04) = 01; endif;</v>
      </c>
      <c r="K434" s="17" t="str">
        <f t="shared" si="35"/>
        <v>03530204ED16B</v>
      </c>
      <c r="L434" s="48">
        <f t="shared" si="36"/>
        <v>0</v>
      </c>
    </row>
    <row r="435" spans="1:12" x14ac:dyDescent="0.5">
      <c r="A435" s="15" t="s">
        <v>370</v>
      </c>
      <c r="B435" s="15" t="s">
        <v>67</v>
      </c>
      <c r="C435" s="15" t="s">
        <v>53</v>
      </c>
      <c r="D435" s="15" t="s">
        <v>67</v>
      </c>
      <c r="E435" s="13" t="s">
        <v>19</v>
      </c>
      <c r="F435" s="13" t="s">
        <v>14</v>
      </c>
      <c r="G435" s="13" t="s">
        <v>17</v>
      </c>
      <c r="H435" s="13" t="s">
        <v>18</v>
      </c>
      <c r="I435" s="13" t="s">
        <v>16</v>
      </c>
      <c r="J435" s="14" t="str">
        <f t="shared" si="34"/>
        <v xml:space="preserve">  if hh_id = "035403" then HL3(03) = 03; endif;</v>
      </c>
      <c r="K435" s="17" t="str">
        <f t="shared" si="35"/>
        <v>03540303HL3</v>
      </c>
      <c r="L435" s="48">
        <f t="shared" si="36"/>
        <v>0</v>
      </c>
    </row>
    <row r="436" spans="1:12" x14ac:dyDescent="0.5">
      <c r="A436" s="15" t="s">
        <v>370</v>
      </c>
      <c r="B436" s="15" t="s">
        <v>55</v>
      </c>
      <c r="C436" s="15" t="s">
        <v>53</v>
      </c>
      <c r="D436" s="15" t="s">
        <v>67</v>
      </c>
      <c r="E436" s="13" t="s">
        <v>19</v>
      </c>
      <c r="F436" s="13" t="s">
        <v>14</v>
      </c>
      <c r="G436" s="13" t="s">
        <v>17</v>
      </c>
      <c r="H436" s="13" t="s">
        <v>18</v>
      </c>
      <c r="I436" s="13" t="s">
        <v>16</v>
      </c>
      <c r="J436" s="14" t="str">
        <f t="shared" si="34"/>
        <v xml:space="preserve">  if hh_id = "035403" then HL3(04) = 03; endif;</v>
      </c>
      <c r="K436" s="17" t="str">
        <f t="shared" si="35"/>
        <v>03540304HL3</v>
      </c>
      <c r="L436" s="48">
        <f t="shared" si="36"/>
        <v>0</v>
      </c>
    </row>
    <row r="437" spans="1:12" x14ac:dyDescent="0.5">
      <c r="A437" s="15" t="s">
        <v>419</v>
      </c>
      <c r="B437" s="15" t="s">
        <v>61</v>
      </c>
      <c r="C437" s="15" t="s">
        <v>117</v>
      </c>
      <c r="D437" s="15" t="s">
        <v>61</v>
      </c>
      <c r="E437" s="13" t="s">
        <v>19</v>
      </c>
      <c r="F437" s="13" t="s">
        <v>14</v>
      </c>
      <c r="G437" s="13" t="s">
        <v>17</v>
      </c>
      <c r="H437" s="13" t="s">
        <v>18</v>
      </c>
      <c r="I437" s="13" t="s">
        <v>16</v>
      </c>
      <c r="J437" s="14" t="str">
        <f t="shared" si="34"/>
        <v xml:space="preserve">  if hh_id = "035419" then ED10B(02) = 02; endif;</v>
      </c>
      <c r="K437" s="17" t="str">
        <f t="shared" si="35"/>
        <v>03541902ED10B</v>
      </c>
      <c r="L437" s="48">
        <f t="shared" si="36"/>
        <v>0</v>
      </c>
    </row>
    <row r="438" spans="1:12" x14ac:dyDescent="0.5">
      <c r="A438" s="15" t="s">
        <v>419</v>
      </c>
      <c r="B438" s="15" t="s">
        <v>61</v>
      </c>
      <c r="C438" s="15" t="s">
        <v>112</v>
      </c>
      <c r="D438" s="15" t="s">
        <v>48</v>
      </c>
      <c r="E438" s="13" t="s">
        <v>19</v>
      </c>
      <c r="F438" s="13" t="s">
        <v>14</v>
      </c>
      <c r="G438" s="13" t="s">
        <v>17</v>
      </c>
      <c r="H438" s="13" t="s">
        <v>18</v>
      </c>
      <c r="I438" s="13" t="s">
        <v>16</v>
      </c>
      <c r="J438" s="14" t="str">
        <f t="shared" si="34"/>
        <v xml:space="preserve">  if hh_id = "035419" then ED5A(02) = 06; endif;</v>
      </c>
      <c r="K438" s="17" t="str">
        <f t="shared" si="35"/>
        <v>03541902ED5A</v>
      </c>
      <c r="L438" s="48">
        <f t="shared" si="36"/>
        <v>0</v>
      </c>
    </row>
    <row r="439" spans="1:12" s="15" customFormat="1" x14ac:dyDescent="0.5">
      <c r="A439" s="15" t="s">
        <v>842</v>
      </c>
      <c r="B439" s="15" t="s">
        <v>45</v>
      </c>
      <c r="C439" s="15" t="s">
        <v>124</v>
      </c>
      <c r="D439" s="15" t="s">
        <v>115</v>
      </c>
      <c r="E439" s="13" t="s">
        <v>19</v>
      </c>
      <c r="F439" s="13" t="s">
        <v>14</v>
      </c>
      <c r="G439" s="13" t="s">
        <v>17</v>
      </c>
      <c r="H439" s="13" t="s">
        <v>18</v>
      </c>
      <c r="I439" s="13" t="s">
        <v>16</v>
      </c>
      <c r="J439" s="14" t="str">
        <f t="shared" si="34"/>
        <v xml:space="preserve">  if hh_id = "035601" then HL5M(08) = 01; endif;</v>
      </c>
      <c r="K439" s="17" t="str">
        <f t="shared" si="35"/>
        <v>03560108HL5M</v>
      </c>
      <c r="L439" s="48">
        <f t="shared" si="36"/>
        <v>0</v>
      </c>
    </row>
    <row r="440" spans="1:12" x14ac:dyDescent="0.5">
      <c r="A440" s="15" t="s">
        <v>371</v>
      </c>
      <c r="B440" s="15" t="s">
        <v>48</v>
      </c>
      <c r="C440" s="15" t="s">
        <v>56</v>
      </c>
      <c r="D440" s="15" t="s">
        <v>411</v>
      </c>
      <c r="E440" s="13" t="s">
        <v>19</v>
      </c>
      <c r="F440" s="13" t="s">
        <v>14</v>
      </c>
      <c r="G440" s="13" t="s">
        <v>17</v>
      </c>
      <c r="H440" s="13" t="s">
        <v>18</v>
      </c>
      <c r="I440" s="13" t="s">
        <v>16</v>
      </c>
      <c r="J440" s="14" t="str">
        <f t="shared" si="34"/>
        <v xml:space="preserve">  if hh_id = "035703" then HL14(06) = notappl; endif;</v>
      </c>
      <c r="K440" s="17" t="str">
        <f t="shared" si="35"/>
        <v>03570306HL14</v>
      </c>
      <c r="L440" s="48">
        <f t="shared" si="36"/>
        <v>0</v>
      </c>
    </row>
    <row r="441" spans="1:12" x14ac:dyDescent="0.5">
      <c r="A441" s="15" t="s">
        <v>371</v>
      </c>
      <c r="B441" s="15" t="s">
        <v>48</v>
      </c>
      <c r="C441" s="15" t="s">
        <v>104</v>
      </c>
      <c r="D441" s="15" t="s">
        <v>67</v>
      </c>
      <c r="E441" s="13" t="s">
        <v>19</v>
      </c>
      <c r="F441" s="13" t="s">
        <v>14</v>
      </c>
      <c r="G441" s="13" t="s">
        <v>17</v>
      </c>
      <c r="H441" s="13" t="s">
        <v>18</v>
      </c>
      <c r="I441" s="13" t="s">
        <v>16</v>
      </c>
      <c r="J441" s="14" t="str">
        <f t="shared" si="34"/>
        <v xml:space="preserve">  if hh_id = "035703" then HL15(06) = 03; endif;</v>
      </c>
      <c r="K441" s="17" t="str">
        <f t="shared" si="35"/>
        <v>03570306HL15</v>
      </c>
      <c r="L441" s="48">
        <f t="shared" si="36"/>
        <v>0</v>
      </c>
    </row>
    <row r="442" spans="1:12" x14ac:dyDescent="0.5">
      <c r="A442" s="15" t="s">
        <v>371</v>
      </c>
      <c r="B442" s="15" t="s">
        <v>48</v>
      </c>
      <c r="C442" s="15" t="s">
        <v>776</v>
      </c>
      <c r="D442" s="15" t="s">
        <v>67</v>
      </c>
      <c r="E442" s="13" t="s">
        <v>19</v>
      </c>
      <c r="F442" s="13" t="s">
        <v>14</v>
      </c>
      <c r="G442" s="13" t="s">
        <v>17</v>
      </c>
      <c r="H442" s="13" t="s">
        <v>18</v>
      </c>
      <c r="I442" s="13" t="s">
        <v>16</v>
      </c>
      <c r="J442" s="14" t="str">
        <f t="shared" si="34"/>
        <v xml:space="preserve">  if hh_id = "035703" then HL20(06) = 03; endif;</v>
      </c>
      <c r="K442" s="17" t="str">
        <f t="shared" si="35"/>
        <v>03570306HL20</v>
      </c>
      <c r="L442" s="48">
        <f t="shared" si="36"/>
        <v>0</v>
      </c>
    </row>
    <row r="443" spans="1:12" x14ac:dyDescent="0.5">
      <c r="A443" s="15" t="s">
        <v>371</v>
      </c>
      <c r="B443" s="15" t="s">
        <v>81</v>
      </c>
      <c r="C443" s="15" t="s">
        <v>56</v>
      </c>
      <c r="D443" s="15" t="s">
        <v>411</v>
      </c>
      <c r="E443" s="13" t="s">
        <v>19</v>
      </c>
      <c r="F443" s="13" t="s">
        <v>14</v>
      </c>
      <c r="G443" s="13" t="s">
        <v>17</v>
      </c>
      <c r="H443" s="13" t="s">
        <v>18</v>
      </c>
      <c r="I443" s="13" t="s">
        <v>16</v>
      </c>
      <c r="J443" s="14" t="str">
        <f t="shared" si="34"/>
        <v xml:space="preserve">  if hh_id = "035703" then HL14(07) = notappl; endif;</v>
      </c>
      <c r="K443" s="17" t="str">
        <f t="shared" si="35"/>
        <v>03570307HL14</v>
      </c>
      <c r="L443" s="48">
        <f t="shared" si="36"/>
        <v>0</v>
      </c>
    </row>
    <row r="444" spans="1:12" x14ac:dyDescent="0.5">
      <c r="A444" s="15" t="s">
        <v>371</v>
      </c>
      <c r="B444" s="15" t="s">
        <v>81</v>
      </c>
      <c r="C444" s="15" t="s">
        <v>104</v>
      </c>
      <c r="D444" s="15" t="s">
        <v>67</v>
      </c>
      <c r="E444" s="13" t="s">
        <v>19</v>
      </c>
      <c r="F444" s="13" t="s">
        <v>14</v>
      </c>
      <c r="G444" s="13" t="s">
        <v>17</v>
      </c>
      <c r="H444" s="13" t="s">
        <v>18</v>
      </c>
      <c r="I444" s="13" t="s">
        <v>16</v>
      </c>
      <c r="J444" s="14" t="str">
        <f t="shared" si="34"/>
        <v xml:space="preserve">  if hh_id = "035703" then HL15(07) = 03; endif;</v>
      </c>
      <c r="K444" s="17" t="str">
        <f t="shared" si="35"/>
        <v>03570307HL15</v>
      </c>
      <c r="L444" s="48">
        <f t="shared" si="36"/>
        <v>0</v>
      </c>
    </row>
    <row r="445" spans="1:12" x14ac:dyDescent="0.5">
      <c r="A445" s="15" t="s">
        <v>371</v>
      </c>
      <c r="B445" s="15" t="s">
        <v>81</v>
      </c>
      <c r="C445" s="15" t="s">
        <v>776</v>
      </c>
      <c r="D445" s="15" t="s">
        <v>67</v>
      </c>
      <c r="E445" s="13" t="s">
        <v>19</v>
      </c>
      <c r="F445" s="13" t="s">
        <v>14</v>
      </c>
      <c r="G445" s="13" t="s">
        <v>17</v>
      </c>
      <c r="H445" s="13" t="s">
        <v>18</v>
      </c>
      <c r="I445" s="13" t="s">
        <v>16</v>
      </c>
      <c r="J445" s="14" t="str">
        <f t="shared" ref="J445:J508" si="37">CONCATENATE(E445,A445,F445,C445,G445,B445,H445,D445,I445)</f>
        <v xml:space="preserve">  if hh_id = "035703" then HL20(07) = 03; endif;</v>
      </c>
      <c r="K445" s="17" t="str">
        <f t="shared" ref="K445:K508" si="38">CONCATENATE(A445,B445,C445)</f>
        <v>03570307HL20</v>
      </c>
      <c r="L445" s="48">
        <f t="shared" si="36"/>
        <v>0</v>
      </c>
    </row>
    <row r="446" spans="1:12" x14ac:dyDescent="0.5">
      <c r="A446" s="15" t="s">
        <v>420</v>
      </c>
      <c r="B446" s="15" t="s">
        <v>67</v>
      </c>
      <c r="C446" s="15" t="s">
        <v>116</v>
      </c>
      <c r="D446" s="15" t="s">
        <v>411</v>
      </c>
      <c r="E446" s="13" t="s">
        <v>19</v>
      </c>
      <c r="F446" s="13" t="s">
        <v>14</v>
      </c>
      <c r="G446" s="13" t="s">
        <v>17</v>
      </c>
      <c r="H446" s="13" t="s">
        <v>18</v>
      </c>
      <c r="I446" s="13" t="s">
        <v>16</v>
      </c>
      <c r="J446" s="14" t="str">
        <f t="shared" si="37"/>
        <v xml:space="preserve">  if hh_id = "035801" then ED10A(03) = notappl; endif;</v>
      </c>
      <c r="K446" s="17" t="str">
        <f t="shared" si="38"/>
        <v>03580103ED10A</v>
      </c>
      <c r="L446" s="48">
        <f t="shared" si="36"/>
        <v>0</v>
      </c>
    </row>
    <row r="447" spans="1:12" x14ac:dyDescent="0.5">
      <c r="A447" s="15" t="s">
        <v>420</v>
      </c>
      <c r="B447" s="15" t="s">
        <v>67</v>
      </c>
      <c r="C447" s="15" t="s">
        <v>117</v>
      </c>
      <c r="D447" s="15" t="s">
        <v>411</v>
      </c>
      <c r="E447" s="13" t="s">
        <v>19</v>
      </c>
      <c r="F447" s="13" t="s">
        <v>14</v>
      </c>
      <c r="G447" s="13" t="s">
        <v>17</v>
      </c>
      <c r="H447" s="13" t="s">
        <v>18</v>
      </c>
      <c r="I447" s="13" t="s">
        <v>16</v>
      </c>
      <c r="J447" s="14" t="str">
        <f t="shared" si="37"/>
        <v xml:space="preserve">  if hh_id = "035801" then ED10B(03) = notappl; endif;</v>
      </c>
      <c r="K447" s="17" t="str">
        <f t="shared" si="38"/>
        <v>03580103ED10B</v>
      </c>
      <c r="L447" s="48">
        <f t="shared" si="36"/>
        <v>0</v>
      </c>
    </row>
    <row r="448" spans="1:12" x14ac:dyDescent="0.5">
      <c r="A448" s="15" t="s">
        <v>420</v>
      </c>
      <c r="B448" s="15" t="s">
        <v>67</v>
      </c>
      <c r="C448" s="15" t="s">
        <v>412</v>
      </c>
      <c r="D448" s="15" t="s">
        <v>411</v>
      </c>
      <c r="E448" s="13" t="s">
        <v>19</v>
      </c>
      <c r="F448" s="13" t="s">
        <v>14</v>
      </c>
      <c r="G448" s="13" t="s">
        <v>17</v>
      </c>
      <c r="H448" s="13" t="s">
        <v>18</v>
      </c>
      <c r="I448" s="13" t="s">
        <v>16</v>
      </c>
      <c r="J448" s="14" t="str">
        <f t="shared" si="37"/>
        <v xml:space="preserve">  if hh_id = "035801" then ED10C(03) = notappl; endif;</v>
      </c>
      <c r="K448" s="17" t="str">
        <f t="shared" si="38"/>
        <v>03580103ED10C</v>
      </c>
      <c r="L448" s="48">
        <f t="shared" si="36"/>
        <v>0</v>
      </c>
    </row>
    <row r="449" spans="1:12" x14ac:dyDescent="0.5">
      <c r="A449" s="15" t="s">
        <v>420</v>
      </c>
      <c r="B449" s="15" t="s">
        <v>67</v>
      </c>
      <c r="C449" s="15" t="s">
        <v>413</v>
      </c>
      <c r="D449" s="15" t="s">
        <v>411</v>
      </c>
      <c r="E449" s="13" t="s">
        <v>19</v>
      </c>
      <c r="F449" s="13" t="s">
        <v>14</v>
      </c>
      <c r="G449" s="13" t="s">
        <v>17</v>
      </c>
      <c r="H449" s="13" t="s">
        <v>18</v>
      </c>
      <c r="I449" s="13" t="s">
        <v>16</v>
      </c>
      <c r="J449" s="14" t="str">
        <f t="shared" si="37"/>
        <v xml:space="preserve">  if hh_id = "035801" then ED11(03) = notappl; endif;</v>
      </c>
      <c r="K449" s="17" t="str">
        <f t="shared" si="38"/>
        <v>03580103ED11</v>
      </c>
      <c r="L449" s="48">
        <f t="shared" si="36"/>
        <v>0</v>
      </c>
    </row>
    <row r="450" spans="1:12" x14ac:dyDescent="0.5">
      <c r="A450" s="15" t="s">
        <v>420</v>
      </c>
      <c r="B450" s="15" t="s">
        <v>67</v>
      </c>
      <c r="C450" s="15" t="s">
        <v>414</v>
      </c>
      <c r="D450" s="15" t="s">
        <v>411</v>
      </c>
      <c r="E450" s="13" t="s">
        <v>19</v>
      </c>
      <c r="F450" s="13" t="s">
        <v>14</v>
      </c>
      <c r="G450" s="13" t="s">
        <v>17</v>
      </c>
      <c r="H450" s="13" t="s">
        <v>18</v>
      </c>
      <c r="I450" s="13" t="s">
        <v>16</v>
      </c>
      <c r="J450" s="14" t="str">
        <f t="shared" si="37"/>
        <v xml:space="preserve">  if hh_id = "035801" then ED12(03) = notappl; endif;</v>
      </c>
      <c r="K450" s="17" t="str">
        <f t="shared" si="38"/>
        <v>03580103ED12</v>
      </c>
      <c r="L450" s="48">
        <f t="shared" si="36"/>
        <v>0</v>
      </c>
    </row>
    <row r="451" spans="1:12" x14ac:dyDescent="0.5">
      <c r="A451" s="15" t="s">
        <v>420</v>
      </c>
      <c r="B451" s="15" t="s">
        <v>67</v>
      </c>
      <c r="C451" s="15" t="s">
        <v>1218</v>
      </c>
      <c r="D451" s="15" t="s">
        <v>305</v>
      </c>
      <c r="E451" s="13" t="s">
        <v>19</v>
      </c>
      <c r="F451" s="13" t="s">
        <v>14</v>
      </c>
      <c r="G451" s="13" t="s">
        <v>17</v>
      </c>
      <c r="H451" s="13" t="s">
        <v>18</v>
      </c>
      <c r="I451" s="13" t="s">
        <v>16</v>
      </c>
      <c r="J451" s="14" t="str">
        <f t="shared" si="37"/>
        <v xml:space="preserve">  if hh_id = "035801" then ED13A(03) = ""; endif;</v>
      </c>
      <c r="K451" s="17" t="str">
        <f t="shared" si="38"/>
        <v>03580103ED13A</v>
      </c>
      <c r="L451" s="48">
        <f t="shared" ref="L451:L514" si="39">IF(K451=K453,1,0)</f>
        <v>0</v>
      </c>
    </row>
    <row r="452" spans="1:12" x14ac:dyDescent="0.5">
      <c r="A452" s="15" t="s">
        <v>420</v>
      </c>
      <c r="B452" s="15" t="s">
        <v>67</v>
      </c>
      <c r="C452" s="15" t="s">
        <v>415</v>
      </c>
      <c r="D452" s="15" t="s">
        <v>411</v>
      </c>
      <c r="E452" s="13" t="s">
        <v>19</v>
      </c>
      <c r="F452" s="13" t="s">
        <v>14</v>
      </c>
      <c r="G452" s="13" t="s">
        <v>17</v>
      </c>
      <c r="H452" s="13" t="s">
        <v>18</v>
      </c>
      <c r="I452" s="13" t="s">
        <v>16</v>
      </c>
      <c r="J452" s="14" t="str">
        <f t="shared" si="37"/>
        <v xml:space="preserve">  if hh_id = "035801" then ED14(03) = notappl; endif;</v>
      </c>
      <c r="K452" s="17" t="str">
        <f t="shared" si="38"/>
        <v>03580103ED14</v>
      </c>
      <c r="L452" s="48">
        <f t="shared" si="39"/>
        <v>0</v>
      </c>
    </row>
    <row r="453" spans="1:12" x14ac:dyDescent="0.5">
      <c r="A453" s="15" t="s">
        <v>420</v>
      </c>
      <c r="B453" s="15" t="s">
        <v>67</v>
      </c>
      <c r="C453" s="15" t="s">
        <v>118</v>
      </c>
      <c r="D453" s="15" t="s">
        <v>163</v>
      </c>
      <c r="E453" s="13" t="s">
        <v>19</v>
      </c>
      <c r="F453" s="13" t="s">
        <v>14</v>
      </c>
      <c r="G453" s="13" t="s">
        <v>17</v>
      </c>
      <c r="H453" s="13" t="s">
        <v>18</v>
      </c>
      <c r="I453" s="13" t="s">
        <v>16</v>
      </c>
      <c r="J453" s="14" t="str">
        <f t="shared" si="37"/>
        <v xml:space="preserve">  if hh_id = "035801" then ED16B(03) = 3; endif;</v>
      </c>
      <c r="K453" s="17" t="str">
        <f t="shared" si="38"/>
        <v>03580103ED16B</v>
      </c>
      <c r="L453" s="48">
        <f t="shared" si="39"/>
        <v>0</v>
      </c>
    </row>
    <row r="454" spans="1:12" x14ac:dyDescent="0.5">
      <c r="A454" s="15" t="s">
        <v>420</v>
      </c>
      <c r="B454" s="15" t="s">
        <v>67</v>
      </c>
      <c r="C454" s="15" t="s">
        <v>130</v>
      </c>
      <c r="D454" s="15" t="s">
        <v>61</v>
      </c>
      <c r="E454" s="13" t="s">
        <v>19</v>
      </c>
      <c r="F454" s="13" t="s">
        <v>14</v>
      </c>
      <c r="G454" s="13" t="s">
        <v>17</v>
      </c>
      <c r="H454" s="13" t="s">
        <v>18</v>
      </c>
      <c r="I454" s="13" t="s">
        <v>16</v>
      </c>
      <c r="J454" s="14" t="str">
        <f t="shared" si="37"/>
        <v xml:space="preserve">  if hh_id = "035801" then ED9(03) = 02; endif;</v>
      </c>
      <c r="K454" s="17" t="str">
        <f t="shared" si="38"/>
        <v>03580103ED9</v>
      </c>
      <c r="L454" s="48">
        <f t="shared" si="39"/>
        <v>0</v>
      </c>
    </row>
    <row r="455" spans="1:12" x14ac:dyDescent="0.5">
      <c r="A455" s="15" t="s">
        <v>421</v>
      </c>
      <c r="B455" s="15" t="s">
        <v>67</v>
      </c>
      <c r="C455" s="15" t="s">
        <v>140</v>
      </c>
      <c r="D455" s="15" t="s">
        <v>55</v>
      </c>
      <c r="E455" s="13" t="s">
        <v>19</v>
      </c>
      <c r="F455" s="13" t="s">
        <v>14</v>
      </c>
      <c r="G455" s="13" t="s">
        <v>17</v>
      </c>
      <c r="H455" s="13" t="s">
        <v>18</v>
      </c>
      <c r="I455" s="13" t="s">
        <v>16</v>
      </c>
      <c r="J455" s="14" t="str">
        <f t="shared" si="37"/>
        <v xml:space="preserve">  if hh_id = "036005" then ED16A(03) = 04; endif;</v>
      </c>
      <c r="K455" s="17" t="str">
        <f t="shared" si="38"/>
        <v>03600503ED16A</v>
      </c>
      <c r="L455" s="48">
        <f t="shared" si="39"/>
        <v>0</v>
      </c>
    </row>
    <row r="456" spans="1:12" x14ac:dyDescent="0.5">
      <c r="A456" s="15" t="s">
        <v>421</v>
      </c>
      <c r="B456" s="15" t="s">
        <v>67</v>
      </c>
      <c r="C456" s="15" t="s">
        <v>118</v>
      </c>
      <c r="D456" s="15" t="s">
        <v>67</v>
      </c>
      <c r="E456" s="13" t="s">
        <v>19</v>
      </c>
      <c r="F456" s="13" t="s">
        <v>14</v>
      </c>
      <c r="G456" s="13" t="s">
        <v>17</v>
      </c>
      <c r="H456" s="13" t="s">
        <v>18</v>
      </c>
      <c r="I456" s="13" t="s">
        <v>16</v>
      </c>
      <c r="J456" s="14" t="str">
        <f t="shared" si="37"/>
        <v xml:space="preserve">  if hh_id = "036005" then ED16B(03) = 03; endif;</v>
      </c>
      <c r="K456" s="17" t="str">
        <f t="shared" si="38"/>
        <v>03600503ED16B</v>
      </c>
      <c r="L456" s="48">
        <f t="shared" si="39"/>
        <v>0</v>
      </c>
    </row>
    <row r="457" spans="1:12" x14ac:dyDescent="0.5">
      <c r="A457" s="15" t="s">
        <v>421</v>
      </c>
      <c r="B457" s="15" t="s">
        <v>67</v>
      </c>
      <c r="C457" s="15" t="s">
        <v>114</v>
      </c>
      <c r="D457" s="15" t="s">
        <v>61</v>
      </c>
      <c r="E457" s="13" t="s">
        <v>19</v>
      </c>
      <c r="F457" s="13" t="s">
        <v>14</v>
      </c>
      <c r="G457" s="13" t="s">
        <v>17</v>
      </c>
      <c r="H457" s="13" t="s">
        <v>18</v>
      </c>
      <c r="I457" s="13" t="s">
        <v>16</v>
      </c>
      <c r="J457" s="14" t="str">
        <f t="shared" si="37"/>
        <v xml:space="preserve">  if hh_id = "036005" then ED6(03) = 02; endif;</v>
      </c>
      <c r="K457" s="17" t="str">
        <f t="shared" si="38"/>
        <v>03600503ED6</v>
      </c>
      <c r="L457" s="48">
        <f t="shared" si="39"/>
        <v>0</v>
      </c>
    </row>
    <row r="458" spans="1:12" x14ac:dyDescent="0.5">
      <c r="A458" s="15" t="s">
        <v>421</v>
      </c>
      <c r="B458" s="15" t="s">
        <v>55</v>
      </c>
      <c r="C458" s="15" t="s">
        <v>117</v>
      </c>
      <c r="D458" s="15" t="s">
        <v>115</v>
      </c>
      <c r="E458" s="13" t="s">
        <v>19</v>
      </c>
      <c r="F458" s="13" t="s">
        <v>14</v>
      </c>
      <c r="G458" s="13" t="s">
        <v>17</v>
      </c>
      <c r="H458" s="13" t="s">
        <v>18</v>
      </c>
      <c r="I458" s="13" t="s">
        <v>16</v>
      </c>
      <c r="J458" s="14" t="str">
        <f t="shared" si="37"/>
        <v xml:space="preserve">  if hh_id = "036005" then ED10B(04) = 01; endif;</v>
      </c>
      <c r="K458" s="17" t="str">
        <f t="shared" si="38"/>
        <v>03600504ED10B</v>
      </c>
      <c r="L458" s="48">
        <f t="shared" si="39"/>
        <v>0</v>
      </c>
    </row>
    <row r="459" spans="1:12" x14ac:dyDescent="0.5">
      <c r="A459" s="15" t="s">
        <v>421</v>
      </c>
      <c r="B459" s="15" t="s">
        <v>55</v>
      </c>
      <c r="C459" s="15" t="s">
        <v>140</v>
      </c>
      <c r="D459" s="15" t="s">
        <v>115</v>
      </c>
      <c r="E459" s="13" t="s">
        <v>19</v>
      </c>
      <c r="F459" s="13" t="s">
        <v>14</v>
      </c>
      <c r="G459" s="13" t="s">
        <v>17</v>
      </c>
      <c r="H459" s="13" t="s">
        <v>18</v>
      </c>
      <c r="I459" s="13" t="s">
        <v>16</v>
      </c>
      <c r="J459" s="14" t="str">
        <f t="shared" si="37"/>
        <v xml:space="preserve">  if hh_id = "036005" then ED16A(04) = 01; endif;</v>
      </c>
      <c r="K459" s="17" t="str">
        <f t="shared" si="38"/>
        <v>03600504ED16A</v>
      </c>
      <c r="L459" s="48">
        <f t="shared" si="39"/>
        <v>0</v>
      </c>
    </row>
    <row r="460" spans="1:12" x14ac:dyDescent="0.5">
      <c r="A460" s="15" t="s">
        <v>421</v>
      </c>
      <c r="B460" s="15" t="s">
        <v>55</v>
      </c>
      <c r="C460" s="15" t="s">
        <v>118</v>
      </c>
      <c r="D460" s="15" t="s">
        <v>48</v>
      </c>
      <c r="E460" s="13" t="s">
        <v>19</v>
      </c>
      <c r="F460" s="13" t="s">
        <v>14</v>
      </c>
      <c r="G460" s="13" t="s">
        <v>17</v>
      </c>
      <c r="H460" s="13" t="s">
        <v>18</v>
      </c>
      <c r="I460" s="13" t="s">
        <v>16</v>
      </c>
      <c r="J460" s="14" t="str">
        <f t="shared" si="37"/>
        <v xml:space="preserve">  if hh_id = "036005" then ED16B(04) = 06; endif;</v>
      </c>
      <c r="K460" s="17" t="str">
        <f t="shared" si="38"/>
        <v>03600504ED16B</v>
      </c>
      <c r="L460" s="48">
        <f t="shared" si="39"/>
        <v>0</v>
      </c>
    </row>
    <row r="461" spans="1:12" x14ac:dyDescent="0.5">
      <c r="A461" s="15" t="s">
        <v>421</v>
      </c>
      <c r="B461" s="15" t="s">
        <v>55</v>
      </c>
      <c r="C461" s="15" t="s">
        <v>113</v>
      </c>
      <c r="D461" s="15" t="s">
        <v>115</v>
      </c>
      <c r="E461" s="13" t="s">
        <v>19</v>
      </c>
      <c r="F461" s="13" t="s">
        <v>14</v>
      </c>
      <c r="G461" s="13" t="s">
        <v>17</v>
      </c>
      <c r="H461" s="13" t="s">
        <v>18</v>
      </c>
      <c r="I461" s="13" t="s">
        <v>16</v>
      </c>
      <c r="J461" s="14" t="str">
        <f t="shared" si="37"/>
        <v xml:space="preserve">  if hh_id = "036005" then ED5B(04) = 01; endif;</v>
      </c>
      <c r="K461" s="17" t="str">
        <f t="shared" si="38"/>
        <v>03600504ED5B</v>
      </c>
      <c r="L461" s="48">
        <f t="shared" si="39"/>
        <v>0</v>
      </c>
    </row>
    <row r="462" spans="1:12" x14ac:dyDescent="0.5">
      <c r="A462" s="15" t="s">
        <v>843</v>
      </c>
      <c r="B462" s="15" t="s">
        <v>52</v>
      </c>
      <c r="C462" s="15" t="s">
        <v>124</v>
      </c>
      <c r="D462" s="15" t="s">
        <v>55</v>
      </c>
      <c r="E462" s="13" t="s">
        <v>19</v>
      </c>
      <c r="F462" s="13" t="s">
        <v>14</v>
      </c>
      <c r="G462" s="13" t="s">
        <v>17</v>
      </c>
      <c r="H462" s="13" t="s">
        <v>18</v>
      </c>
      <c r="I462" s="13" t="s">
        <v>16</v>
      </c>
      <c r="J462" s="14" t="str">
        <f t="shared" si="37"/>
        <v xml:space="preserve">  if hh_id = "036218" then HL5M(05) = 04; endif;</v>
      </c>
      <c r="K462" s="17" t="str">
        <f t="shared" si="38"/>
        <v>03621805HL5M</v>
      </c>
      <c r="L462" s="48">
        <f t="shared" si="39"/>
        <v>0</v>
      </c>
    </row>
    <row r="463" spans="1:12" x14ac:dyDescent="0.5">
      <c r="A463" s="15" t="s">
        <v>422</v>
      </c>
      <c r="B463" s="15" t="s">
        <v>55</v>
      </c>
      <c r="C463" s="15" t="s">
        <v>116</v>
      </c>
      <c r="D463" s="15" t="s">
        <v>67</v>
      </c>
      <c r="E463" s="13" t="s">
        <v>19</v>
      </c>
      <c r="F463" s="13" t="s">
        <v>14</v>
      </c>
      <c r="G463" s="13" t="s">
        <v>17</v>
      </c>
      <c r="H463" s="13" t="s">
        <v>18</v>
      </c>
      <c r="I463" s="13" t="s">
        <v>16</v>
      </c>
      <c r="J463" s="14" t="str">
        <f t="shared" si="37"/>
        <v xml:space="preserve">  if hh_id = "036308" then ED10A(04) = 03; endif;</v>
      </c>
      <c r="K463" s="17" t="str">
        <f t="shared" si="38"/>
        <v>03630804ED10A</v>
      </c>
      <c r="L463" s="48">
        <f t="shared" si="39"/>
        <v>0</v>
      </c>
    </row>
    <row r="464" spans="1:12" x14ac:dyDescent="0.5">
      <c r="A464" s="15" t="s">
        <v>422</v>
      </c>
      <c r="B464" s="15" t="s">
        <v>55</v>
      </c>
      <c r="C464" s="15" t="s">
        <v>117</v>
      </c>
      <c r="D464" s="15" t="s">
        <v>55</v>
      </c>
      <c r="E464" s="13" t="s">
        <v>19</v>
      </c>
      <c r="F464" s="13" t="s">
        <v>14</v>
      </c>
      <c r="G464" s="13" t="s">
        <v>17</v>
      </c>
      <c r="H464" s="13" t="s">
        <v>18</v>
      </c>
      <c r="I464" s="13" t="s">
        <v>16</v>
      </c>
      <c r="J464" s="14" t="str">
        <f t="shared" si="37"/>
        <v xml:space="preserve">  if hh_id = "036308" then ED10B(04) = 04; endif;</v>
      </c>
      <c r="K464" s="17" t="str">
        <f t="shared" si="38"/>
        <v>03630804ED10B</v>
      </c>
      <c r="L464" s="48">
        <f t="shared" si="39"/>
        <v>0</v>
      </c>
    </row>
    <row r="465" spans="1:12" x14ac:dyDescent="0.5">
      <c r="A465" s="15" t="s">
        <v>423</v>
      </c>
      <c r="B465" s="15" t="s">
        <v>48</v>
      </c>
      <c r="C465" s="15" t="s">
        <v>112</v>
      </c>
      <c r="D465" s="15" t="s">
        <v>61</v>
      </c>
      <c r="E465" s="13" t="s">
        <v>19</v>
      </c>
      <c r="F465" s="13" t="s">
        <v>14</v>
      </c>
      <c r="G465" s="13" t="s">
        <v>17</v>
      </c>
      <c r="H465" s="13" t="s">
        <v>18</v>
      </c>
      <c r="I465" s="13" t="s">
        <v>16</v>
      </c>
      <c r="J465" s="14" t="str">
        <f t="shared" si="37"/>
        <v xml:space="preserve">  if hh_id = "036310" then ED5A(06) = 02; endif;</v>
      </c>
      <c r="K465" s="17" t="str">
        <f t="shared" si="38"/>
        <v>03631006ED5A</v>
      </c>
      <c r="L465" s="48">
        <f t="shared" si="39"/>
        <v>0</v>
      </c>
    </row>
    <row r="466" spans="1:12" x14ac:dyDescent="0.5">
      <c r="A466" s="15" t="s">
        <v>423</v>
      </c>
      <c r="B466" s="15" t="s">
        <v>48</v>
      </c>
      <c r="C466" s="15" t="s">
        <v>130</v>
      </c>
      <c r="D466" s="15" t="s">
        <v>61</v>
      </c>
      <c r="E466" s="13" t="s">
        <v>19</v>
      </c>
      <c r="F466" s="13" t="s">
        <v>14</v>
      </c>
      <c r="G466" s="13" t="s">
        <v>17</v>
      </c>
      <c r="H466" s="13" t="s">
        <v>18</v>
      </c>
      <c r="I466" s="13" t="s">
        <v>16</v>
      </c>
      <c r="J466" s="14" t="str">
        <f t="shared" si="37"/>
        <v xml:space="preserve">  if hh_id = "036310" then ED9(06) = 02; endif;</v>
      </c>
      <c r="K466" s="17" t="str">
        <f t="shared" si="38"/>
        <v>03631006ED9</v>
      </c>
      <c r="L466" s="48">
        <f t="shared" si="39"/>
        <v>0</v>
      </c>
    </row>
    <row r="467" spans="1:12" x14ac:dyDescent="0.5">
      <c r="A467" s="15" t="s">
        <v>403</v>
      </c>
      <c r="B467" s="15" t="s">
        <v>55</v>
      </c>
      <c r="C467" s="15" t="s">
        <v>53</v>
      </c>
      <c r="D467" s="15" t="s">
        <v>55</v>
      </c>
      <c r="E467" s="13" t="s">
        <v>19</v>
      </c>
      <c r="F467" s="13" t="s">
        <v>14</v>
      </c>
      <c r="G467" s="13" t="s">
        <v>17</v>
      </c>
      <c r="H467" s="13" t="s">
        <v>18</v>
      </c>
      <c r="I467" s="13" t="s">
        <v>16</v>
      </c>
      <c r="J467" s="14" t="str">
        <f t="shared" si="37"/>
        <v xml:space="preserve">  if hh_id = "036318" then HL3(04) = 04; endif;</v>
      </c>
      <c r="K467" s="17" t="str">
        <f t="shared" si="38"/>
        <v>03631804HL3</v>
      </c>
      <c r="L467" s="48">
        <f t="shared" si="39"/>
        <v>0</v>
      </c>
    </row>
    <row r="468" spans="1:12" x14ac:dyDescent="0.5">
      <c r="A468" s="15" t="s">
        <v>372</v>
      </c>
      <c r="B468" s="15" t="s">
        <v>55</v>
      </c>
      <c r="C468" s="15" t="s">
        <v>53</v>
      </c>
      <c r="D468" s="15" t="s">
        <v>67</v>
      </c>
      <c r="E468" s="13" t="s">
        <v>19</v>
      </c>
      <c r="F468" s="13" t="s">
        <v>14</v>
      </c>
      <c r="G468" s="13" t="s">
        <v>17</v>
      </c>
      <c r="H468" s="13" t="s">
        <v>18</v>
      </c>
      <c r="I468" s="13" t="s">
        <v>16</v>
      </c>
      <c r="J468" s="14" t="str">
        <f t="shared" si="37"/>
        <v xml:space="preserve">  if hh_id = "036801" then HL3(04) = 03; endif;</v>
      </c>
      <c r="K468" s="17" t="str">
        <f t="shared" si="38"/>
        <v>03680104HL3</v>
      </c>
      <c r="L468" s="48">
        <f t="shared" si="39"/>
        <v>0</v>
      </c>
    </row>
    <row r="469" spans="1:12" x14ac:dyDescent="0.5">
      <c r="A469" s="15" t="s">
        <v>373</v>
      </c>
      <c r="B469" s="15" t="s">
        <v>52</v>
      </c>
      <c r="C469" s="15" t="s">
        <v>53</v>
      </c>
      <c r="D469" s="15" t="s">
        <v>52</v>
      </c>
      <c r="E469" s="13" t="s">
        <v>19</v>
      </c>
      <c r="F469" s="13" t="s">
        <v>14</v>
      </c>
      <c r="G469" s="13" t="s">
        <v>17</v>
      </c>
      <c r="H469" s="13" t="s">
        <v>18</v>
      </c>
      <c r="I469" s="13" t="s">
        <v>16</v>
      </c>
      <c r="J469" s="14" t="str">
        <f t="shared" si="37"/>
        <v xml:space="preserve">  if hh_id = "036808" then HL3(05) = 05; endif;</v>
      </c>
      <c r="K469" s="17" t="str">
        <f t="shared" si="38"/>
        <v>03680805HL3</v>
      </c>
      <c r="L469" s="48">
        <f t="shared" si="39"/>
        <v>0</v>
      </c>
    </row>
    <row r="470" spans="1:12" x14ac:dyDescent="0.5">
      <c r="A470" s="15" t="s">
        <v>373</v>
      </c>
      <c r="B470" s="15" t="s">
        <v>48</v>
      </c>
      <c r="C470" s="15" t="s">
        <v>53</v>
      </c>
      <c r="D470" s="15" t="s">
        <v>52</v>
      </c>
      <c r="E470" s="13" t="s">
        <v>19</v>
      </c>
      <c r="F470" s="13" t="s">
        <v>14</v>
      </c>
      <c r="G470" s="13" t="s">
        <v>17</v>
      </c>
      <c r="H470" s="13" t="s">
        <v>18</v>
      </c>
      <c r="I470" s="13" t="s">
        <v>16</v>
      </c>
      <c r="J470" s="14" t="str">
        <f t="shared" si="37"/>
        <v xml:space="preserve">  if hh_id = "036808" then HL3(06) = 05; endif;</v>
      </c>
      <c r="K470" s="17" t="str">
        <f t="shared" si="38"/>
        <v>03680806HL3</v>
      </c>
      <c r="L470" s="48">
        <f t="shared" si="39"/>
        <v>0</v>
      </c>
    </row>
    <row r="471" spans="1:12" x14ac:dyDescent="0.5">
      <c r="A471" s="15" t="s">
        <v>424</v>
      </c>
      <c r="B471" s="15" t="s">
        <v>55</v>
      </c>
      <c r="C471" s="15" t="s">
        <v>112</v>
      </c>
      <c r="D471" s="15" t="s">
        <v>61</v>
      </c>
      <c r="E471" s="13" t="s">
        <v>19</v>
      </c>
      <c r="F471" s="13" t="s">
        <v>14</v>
      </c>
      <c r="G471" s="13" t="s">
        <v>17</v>
      </c>
      <c r="H471" s="13" t="s">
        <v>18</v>
      </c>
      <c r="I471" s="13" t="s">
        <v>16</v>
      </c>
      <c r="J471" s="14" t="str">
        <f t="shared" si="37"/>
        <v xml:space="preserve">  if hh_id = "037002" then ED5A(04) = 02; endif;</v>
      </c>
      <c r="K471" s="17" t="str">
        <f t="shared" si="38"/>
        <v>03700204ED5A</v>
      </c>
      <c r="L471" s="48">
        <f t="shared" si="39"/>
        <v>0</v>
      </c>
    </row>
    <row r="472" spans="1:12" x14ac:dyDescent="0.5">
      <c r="A472" s="15" t="s">
        <v>424</v>
      </c>
      <c r="B472" s="15" t="s">
        <v>55</v>
      </c>
      <c r="C472" s="15" t="s">
        <v>113</v>
      </c>
      <c r="D472" s="15" t="s">
        <v>61</v>
      </c>
      <c r="E472" s="13" t="s">
        <v>19</v>
      </c>
      <c r="F472" s="13" t="s">
        <v>14</v>
      </c>
      <c r="G472" s="13" t="s">
        <v>17</v>
      </c>
      <c r="H472" s="13" t="s">
        <v>18</v>
      </c>
      <c r="I472" s="13" t="s">
        <v>16</v>
      </c>
      <c r="J472" s="14" t="str">
        <f t="shared" si="37"/>
        <v xml:space="preserve">  if hh_id = "037002" then ED5B(04) = 02; endif;</v>
      </c>
      <c r="K472" s="17" t="str">
        <f t="shared" si="38"/>
        <v>03700204ED5B</v>
      </c>
      <c r="L472" s="48">
        <f t="shared" si="39"/>
        <v>0</v>
      </c>
    </row>
    <row r="473" spans="1:12" x14ac:dyDescent="0.5">
      <c r="A473" s="15" t="s">
        <v>424</v>
      </c>
      <c r="B473" s="15" t="s">
        <v>55</v>
      </c>
      <c r="C473" s="15" t="s">
        <v>114</v>
      </c>
      <c r="D473" s="15" t="s">
        <v>61</v>
      </c>
      <c r="E473" s="13" t="s">
        <v>19</v>
      </c>
      <c r="F473" s="13" t="s">
        <v>14</v>
      </c>
      <c r="G473" s="13" t="s">
        <v>17</v>
      </c>
      <c r="H473" s="13" t="s">
        <v>18</v>
      </c>
      <c r="I473" s="13" t="s">
        <v>16</v>
      </c>
      <c r="J473" s="14" t="str">
        <f t="shared" si="37"/>
        <v xml:space="preserve">  if hh_id = "037002" then ED6(04) = 02; endif;</v>
      </c>
      <c r="K473" s="17" t="str">
        <f t="shared" si="38"/>
        <v>03700204ED6</v>
      </c>
      <c r="L473" s="48">
        <f t="shared" si="39"/>
        <v>0</v>
      </c>
    </row>
    <row r="474" spans="1:12" x14ac:dyDescent="0.5">
      <c r="A474" s="15" t="s">
        <v>456</v>
      </c>
      <c r="B474" s="15" t="s">
        <v>61</v>
      </c>
      <c r="C474" s="15" t="s">
        <v>113</v>
      </c>
      <c r="D474" s="15" t="s">
        <v>48</v>
      </c>
      <c r="E474" s="13" t="s">
        <v>19</v>
      </c>
      <c r="F474" s="13" t="s">
        <v>14</v>
      </c>
      <c r="G474" s="13" t="s">
        <v>17</v>
      </c>
      <c r="H474" s="13" t="s">
        <v>18</v>
      </c>
      <c r="I474" s="13" t="s">
        <v>16</v>
      </c>
      <c r="J474" s="14" t="str">
        <f t="shared" si="37"/>
        <v xml:space="preserve">  if hh_id = "037005" then ED5B(02) = 06; endif;</v>
      </c>
      <c r="K474" s="17" t="str">
        <f t="shared" si="38"/>
        <v>03700502ED5B</v>
      </c>
      <c r="L474" s="48">
        <f t="shared" si="39"/>
        <v>0</v>
      </c>
    </row>
    <row r="475" spans="1:12" x14ac:dyDescent="0.5">
      <c r="A475" s="15" t="s">
        <v>456</v>
      </c>
      <c r="B475" s="15" t="s">
        <v>61</v>
      </c>
      <c r="C475" s="15" t="s">
        <v>120</v>
      </c>
      <c r="D475" s="15" t="s">
        <v>1468</v>
      </c>
      <c r="E475" s="13" t="s">
        <v>19</v>
      </c>
      <c r="F475" s="13" t="s">
        <v>14</v>
      </c>
      <c r="G475" s="13" t="s">
        <v>17</v>
      </c>
      <c r="H475" s="13" t="s">
        <v>18</v>
      </c>
      <c r="I475" s="13" t="s">
        <v>16</v>
      </c>
      <c r="J475" s="14" t="str">
        <f t="shared" si="37"/>
        <v xml:space="preserve">  if hh_id = "037005" then HL5Y(02) = 2514; endif;</v>
      </c>
      <c r="K475" s="17" t="str">
        <f t="shared" si="38"/>
        <v>03700502HL5Y</v>
      </c>
      <c r="L475" s="48">
        <f t="shared" si="39"/>
        <v>0</v>
      </c>
    </row>
    <row r="476" spans="1:12" x14ac:dyDescent="0.5">
      <c r="A476" s="15" t="s">
        <v>456</v>
      </c>
      <c r="B476" s="15" t="s">
        <v>61</v>
      </c>
      <c r="C476" s="15" t="s">
        <v>122</v>
      </c>
      <c r="D476" s="15" t="s">
        <v>844</v>
      </c>
      <c r="E476" s="13" t="s">
        <v>19</v>
      </c>
      <c r="F476" s="13" t="s">
        <v>14</v>
      </c>
      <c r="G476" s="13" t="s">
        <v>17</v>
      </c>
      <c r="H476" s="13" t="s">
        <v>18</v>
      </c>
      <c r="I476" s="13" t="s">
        <v>16</v>
      </c>
      <c r="J476" s="14" t="str">
        <f t="shared" si="37"/>
        <v xml:space="preserve">  if hh_id = "037005" then HL6(02) = 48; endif;</v>
      </c>
      <c r="K476" s="17" t="str">
        <f t="shared" si="38"/>
        <v>03700502HL6</v>
      </c>
      <c r="L476" s="48">
        <f t="shared" si="39"/>
        <v>0</v>
      </c>
    </row>
    <row r="477" spans="1:12" x14ac:dyDescent="0.5">
      <c r="A477" s="15" t="s">
        <v>425</v>
      </c>
      <c r="B477" s="15" t="s">
        <v>67</v>
      </c>
      <c r="C477" s="15" t="s">
        <v>112</v>
      </c>
      <c r="D477" s="15" t="s">
        <v>55</v>
      </c>
      <c r="E477" s="13" t="s">
        <v>19</v>
      </c>
      <c r="F477" s="13" t="s">
        <v>14</v>
      </c>
      <c r="G477" s="13" t="s">
        <v>17</v>
      </c>
      <c r="H477" s="13" t="s">
        <v>18</v>
      </c>
      <c r="I477" s="13" t="s">
        <v>16</v>
      </c>
      <c r="J477" s="14" t="str">
        <f t="shared" si="37"/>
        <v xml:space="preserve">  if hh_id = "037104" then ED5A(03) = 04; endif;</v>
      </c>
      <c r="K477" s="17" t="str">
        <f t="shared" si="38"/>
        <v>03710403ED5A</v>
      </c>
      <c r="L477" s="48">
        <f t="shared" si="39"/>
        <v>0</v>
      </c>
    </row>
    <row r="478" spans="1:12" x14ac:dyDescent="0.5">
      <c r="A478" s="15" t="s">
        <v>425</v>
      </c>
      <c r="B478" s="15" t="s">
        <v>67</v>
      </c>
      <c r="C478" s="15" t="s">
        <v>113</v>
      </c>
      <c r="D478" s="15" t="s">
        <v>67</v>
      </c>
      <c r="E478" s="13" t="s">
        <v>19</v>
      </c>
      <c r="F478" s="13" t="s">
        <v>14</v>
      </c>
      <c r="G478" s="13" t="s">
        <v>17</v>
      </c>
      <c r="H478" s="13" t="s">
        <v>18</v>
      </c>
      <c r="I478" s="13" t="s">
        <v>16</v>
      </c>
      <c r="J478" s="14" t="str">
        <f t="shared" si="37"/>
        <v xml:space="preserve">  if hh_id = "037104" then ED5B(03) = 03; endif;</v>
      </c>
      <c r="K478" s="17" t="str">
        <f t="shared" si="38"/>
        <v>03710403ED5B</v>
      </c>
      <c r="L478" s="48">
        <f t="shared" si="39"/>
        <v>0</v>
      </c>
    </row>
    <row r="479" spans="1:12" x14ac:dyDescent="0.5">
      <c r="A479" s="15" t="s">
        <v>426</v>
      </c>
      <c r="B479" s="15" t="s">
        <v>61</v>
      </c>
      <c r="C479" s="15" t="s">
        <v>112</v>
      </c>
      <c r="D479" s="15" t="s">
        <v>67</v>
      </c>
      <c r="E479" s="13" t="s">
        <v>19</v>
      </c>
      <c r="F479" s="13" t="s">
        <v>14</v>
      </c>
      <c r="G479" s="13" t="s">
        <v>17</v>
      </c>
      <c r="H479" s="13" t="s">
        <v>18</v>
      </c>
      <c r="I479" s="13" t="s">
        <v>16</v>
      </c>
      <c r="J479" s="14" t="str">
        <f t="shared" si="37"/>
        <v xml:space="preserve">  if hh_id = "037113" then ED5A(02) = 03; endif;</v>
      </c>
      <c r="K479" s="17" t="str">
        <f t="shared" si="38"/>
        <v>03711302ED5A</v>
      </c>
      <c r="L479" s="48">
        <f t="shared" si="39"/>
        <v>0</v>
      </c>
    </row>
    <row r="480" spans="1:12" x14ac:dyDescent="0.5">
      <c r="A480" s="15" t="s">
        <v>427</v>
      </c>
      <c r="B480" s="15" t="s">
        <v>61</v>
      </c>
      <c r="C480" s="15" t="s">
        <v>112</v>
      </c>
      <c r="D480" s="15" t="s">
        <v>61</v>
      </c>
      <c r="E480" s="13" t="s">
        <v>19</v>
      </c>
      <c r="F480" s="13" t="s">
        <v>14</v>
      </c>
      <c r="G480" s="13" t="s">
        <v>17</v>
      </c>
      <c r="H480" s="13" t="s">
        <v>18</v>
      </c>
      <c r="I480" s="13" t="s">
        <v>16</v>
      </c>
      <c r="J480" s="14" t="str">
        <f t="shared" si="37"/>
        <v xml:space="preserve">  if hh_id = "037116" then ED5A(02) = 02; endif;</v>
      </c>
      <c r="K480" s="17" t="str">
        <f t="shared" si="38"/>
        <v>03711602ED5A</v>
      </c>
      <c r="L480" s="48">
        <f t="shared" si="39"/>
        <v>0</v>
      </c>
    </row>
    <row r="481" spans="1:12" x14ac:dyDescent="0.5">
      <c r="A481" s="15" t="s">
        <v>427</v>
      </c>
      <c r="B481" s="15" t="s">
        <v>61</v>
      </c>
      <c r="C481" s="15" t="s">
        <v>113</v>
      </c>
      <c r="D481" s="15" t="s">
        <v>67</v>
      </c>
      <c r="E481" s="13" t="s">
        <v>19</v>
      </c>
      <c r="F481" s="13" t="s">
        <v>14</v>
      </c>
      <c r="G481" s="13" t="s">
        <v>17</v>
      </c>
      <c r="H481" s="13" t="s">
        <v>18</v>
      </c>
      <c r="I481" s="13" t="s">
        <v>16</v>
      </c>
      <c r="J481" s="14" t="str">
        <f t="shared" si="37"/>
        <v xml:space="preserve">  if hh_id = "037116" then ED5B(02) = 03; endif;</v>
      </c>
      <c r="K481" s="17" t="str">
        <f t="shared" si="38"/>
        <v>03711602ED5B</v>
      </c>
      <c r="L481" s="48">
        <f t="shared" si="39"/>
        <v>0</v>
      </c>
    </row>
    <row r="482" spans="1:12" x14ac:dyDescent="0.5">
      <c r="A482" s="15" t="s">
        <v>374</v>
      </c>
      <c r="B482" s="15" t="s">
        <v>55</v>
      </c>
      <c r="C482" s="15" t="s">
        <v>53</v>
      </c>
      <c r="D482" s="15" t="s">
        <v>67</v>
      </c>
      <c r="E482" s="13" t="s">
        <v>19</v>
      </c>
      <c r="F482" s="13" t="s">
        <v>14</v>
      </c>
      <c r="G482" s="13" t="s">
        <v>17</v>
      </c>
      <c r="H482" s="13" t="s">
        <v>18</v>
      </c>
      <c r="I482" s="13" t="s">
        <v>16</v>
      </c>
      <c r="J482" s="14" t="str">
        <f t="shared" si="37"/>
        <v xml:space="preserve">  if hh_id = "037203" then HL3(04) = 03; endif;</v>
      </c>
      <c r="K482" s="17" t="str">
        <f t="shared" si="38"/>
        <v>03720304HL3</v>
      </c>
      <c r="L482" s="48">
        <f t="shared" si="39"/>
        <v>0</v>
      </c>
    </row>
    <row r="483" spans="1:12" x14ac:dyDescent="0.5">
      <c r="A483" s="15" t="s">
        <v>808</v>
      </c>
      <c r="B483" s="15" t="s">
        <v>67</v>
      </c>
      <c r="C483" s="15" t="s">
        <v>412</v>
      </c>
      <c r="D483" s="15" t="s">
        <v>67</v>
      </c>
      <c r="E483" s="13" t="s">
        <v>19</v>
      </c>
      <c r="F483" s="13" t="s">
        <v>14</v>
      </c>
      <c r="G483" s="13" t="s">
        <v>17</v>
      </c>
      <c r="H483" s="13" t="s">
        <v>18</v>
      </c>
      <c r="I483" s="13" t="s">
        <v>16</v>
      </c>
      <c r="J483" s="14" t="str">
        <f t="shared" si="37"/>
        <v xml:space="preserve">  if hh_id = "037510" then ED10C(03) = 03; endif;</v>
      </c>
      <c r="K483" s="17" t="str">
        <f t="shared" si="38"/>
        <v>03751003ED10C</v>
      </c>
      <c r="L483" s="48">
        <f t="shared" si="39"/>
        <v>0</v>
      </c>
    </row>
    <row r="484" spans="1:12" x14ac:dyDescent="0.5">
      <c r="A484" s="15" t="s">
        <v>457</v>
      </c>
      <c r="B484" s="15" t="s">
        <v>52</v>
      </c>
      <c r="C484" s="15" t="s">
        <v>114</v>
      </c>
      <c r="D484" s="15" t="s">
        <v>61</v>
      </c>
      <c r="E484" s="13" t="s">
        <v>19</v>
      </c>
      <c r="F484" s="13" t="s">
        <v>14</v>
      </c>
      <c r="G484" s="13" t="s">
        <v>17</v>
      </c>
      <c r="H484" s="13" t="s">
        <v>18</v>
      </c>
      <c r="I484" s="13" t="s">
        <v>16</v>
      </c>
      <c r="J484" s="14" t="str">
        <f t="shared" si="37"/>
        <v xml:space="preserve">  if hh_id = "037602" then ED6(05) = 02; endif;</v>
      </c>
      <c r="K484" s="17" t="str">
        <f t="shared" si="38"/>
        <v>03760205ED6</v>
      </c>
      <c r="L484" s="48">
        <f t="shared" si="39"/>
        <v>0</v>
      </c>
    </row>
    <row r="485" spans="1:12" x14ac:dyDescent="0.5">
      <c r="A485" s="15" t="s">
        <v>845</v>
      </c>
      <c r="B485" s="15" t="s">
        <v>55</v>
      </c>
      <c r="C485" s="15" t="s">
        <v>124</v>
      </c>
      <c r="D485" s="15" t="s">
        <v>81</v>
      </c>
      <c r="E485" s="13" t="s">
        <v>19</v>
      </c>
      <c r="F485" s="13" t="s">
        <v>14</v>
      </c>
      <c r="G485" s="13" t="s">
        <v>17</v>
      </c>
      <c r="H485" s="13" t="s">
        <v>18</v>
      </c>
      <c r="I485" s="13" t="s">
        <v>16</v>
      </c>
      <c r="J485" s="14" t="str">
        <f t="shared" si="37"/>
        <v xml:space="preserve">  if hh_id = "037604" then HL5M(04) = 07; endif;</v>
      </c>
      <c r="K485" s="17" t="str">
        <f t="shared" si="38"/>
        <v>03760404HL5M</v>
      </c>
      <c r="L485" s="48">
        <f t="shared" si="39"/>
        <v>0</v>
      </c>
    </row>
    <row r="486" spans="1:12" x14ac:dyDescent="0.5">
      <c r="A486" s="15" t="s">
        <v>1469</v>
      </c>
      <c r="B486" s="15" t="s">
        <v>67</v>
      </c>
      <c r="C486" s="15" t="s">
        <v>53</v>
      </c>
      <c r="D486" s="15" t="s">
        <v>67</v>
      </c>
      <c r="E486" s="13" t="s">
        <v>19</v>
      </c>
      <c r="F486" s="13" t="s">
        <v>14</v>
      </c>
      <c r="G486" s="13" t="s">
        <v>17</v>
      </c>
      <c r="H486" s="13" t="s">
        <v>18</v>
      </c>
      <c r="I486" s="13" t="s">
        <v>16</v>
      </c>
      <c r="J486" s="14" t="str">
        <f t="shared" si="37"/>
        <v xml:space="preserve">  if hh_id = "037615" then HL3(03) = 03; endif;</v>
      </c>
      <c r="K486" s="17" t="str">
        <f t="shared" si="38"/>
        <v>03761503HL3</v>
      </c>
      <c r="L486" s="48">
        <f t="shared" si="39"/>
        <v>0</v>
      </c>
    </row>
    <row r="487" spans="1:12" x14ac:dyDescent="0.5">
      <c r="A487" s="15" t="s">
        <v>375</v>
      </c>
      <c r="B487" s="15" t="s">
        <v>55</v>
      </c>
      <c r="C487" s="15" t="s">
        <v>53</v>
      </c>
      <c r="D487" s="15" t="s">
        <v>67</v>
      </c>
      <c r="E487" s="13" t="s">
        <v>19</v>
      </c>
      <c r="F487" s="13" t="s">
        <v>14</v>
      </c>
      <c r="G487" s="13" t="s">
        <v>17</v>
      </c>
      <c r="H487" s="13" t="s">
        <v>18</v>
      </c>
      <c r="I487" s="13" t="s">
        <v>16</v>
      </c>
      <c r="J487" s="14" t="str">
        <f t="shared" si="37"/>
        <v xml:space="preserve">  if hh_id = "037711" then HL3(04) = 03; endif;</v>
      </c>
      <c r="K487" s="17" t="str">
        <f t="shared" si="38"/>
        <v>03771104HL3</v>
      </c>
      <c r="L487" s="48">
        <f t="shared" si="39"/>
        <v>0</v>
      </c>
    </row>
    <row r="488" spans="1:12" x14ac:dyDescent="0.5">
      <c r="A488" s="15" t="s">
        <v>881</v>
      </c>
      <c r="B488" s="15" t="s">
        <v>52</v>
      </c>
      <c r="C488" s="15" t="s">
        <v>135</v>
      </c>
      <c r="D488" s="15" t="s">
        <v>48</v>
      </c>
      <c r="E488" s="13" t="s">
        <v>19</v>
      </c>
      <c r="F488" s="13" t="s">
        <v>14</v>
      </c>
      <c r="G488" s="13" t="s">
        <v>17</v>
      </c>
      <c r="H488" s="13" t="s">
        <v>18</v>
      </c>
      <c r="I488" s="13" t="s">
        <v>16</v>
      </c>
      <c r="J488" s="14" t="str">
        <f t="shared" si="37"/>
        <v xml:space="preserve">  if hh_id = "037716" then HL21(05) = 06; endif;</v>
      </c>
      <c r="K488" s="17" t="str">
        <f t="shared" si="38"/>
        <v>03771605HL21</v>
      </c>
      <c r="L488" s="48">
        <f t="shared" si="39"/>
        <v>0</v>
      </c>
    </row>
    <row r="489" spans="1:12" x14ac:dyDescent="0.5">
      <c r="A489" s="15" t="s">
        <v>809</v>
      </c>
      <c r="B489" s="15" t="s">
        <v>52</v>
      </c>
      <c r="C489" s="15" t="s">
        <v>117</v>
      </c>
      <c r="D489" s="15" t="s">
        <v>146</v>
      </c>
      <c r="E489" s="13" t="s">
        <v>19</v>
      </c>
      <c r="F489" s="13" t="s">
        <v>14</v>
      </c>
      <c r="G489" s="13" t="s">
        <v>17</v>
      </c>
      <c r="H489" s="13" t="s">
        <v>18</v>
      </c>
      <c r="I489" s="13" t="s">
        <v>16</v>
      </c>
      <c r="J489" s="14" t="str">
        <f t="shared" si="37"/>
        <v xml:space="preserve">  if hh_id = "037903" then ED10B(05) = 95; endif;</v>
      </c>
      <c r="K489" s="17" t="str">
        <f t="shared" si="38"/>
        <v>03790305ED10B</v>
      </c>
      <c r="L489" s="48">
        <f t="shared" si="39"/>
        <v>0</v>
      </c>
    </row>
    <row r="490" spans="1:12" x14ac:dyDescent="0.5">
      <c r="A490" s="15" t="s">
        <v>809</v>
      </c>
      <c r="B490" s="15" t="s">
        <v>52</v>
      </c>
      <c r="C490" s="15" t="s">
        <v>113</v>
      </c>
      <c r="D490" s="15" t="s">
        <v>146</v>
      </c>
      <c r="E490" s="13" t="s">
        <v>19</v>
      </c>
      <c r="F490" s="13" t="s">
        <v>14</v>
      </c>
      <c r="G490" s="13" t="s">
        <v>17</v>
      </c>
      <c r="H490" s="13" t="s">
        <v>18</v>
      </c>
      <c r="I490" s="13" t="s">
        <v>16</v>
      </c>
      <c r="J490" s="14" t="str">
        <f t="shared" si="37"/>
        <v xml:space="preserve">  if hh_id = "037903" then ED5B(05) = 95; endif;</v>
      </c>
      <c r="K490" s="17" t="str">
        <f t="shared" si="38"/>
        <v>03790305ED5B</v>
      </c>
      <c r="L490" s="48">
        <f t="shared" si="39"/>
        <v>0</v>
      </c>
    </row>
    <row r="491" spans="1:12" x14ac:dyDescent="0.5">
      <c r="A491" s="15" t="s">
        <v>809</v>
      </c>
      <c r="B491" s="15" t="s">
        <v>48</v>
      </c>
      <c r="C491" s="15" t="s">
        <v>117</v>
      </c>
      <c r="D491" s="15" t="s">
        <v>146</v>
      </c>
      <c r="E491" s="13" t="s">
        <v>19</v>
      </c>
      <c r="F491" s="13" t="s">
        <v>14</v>
      </c>
      <c r="G491" s="13" t="s">
        <v>17</v>
      </c>
      <c r="H491" s="13" t="s">
        <v>18</v>
      </c>
      <c r="I491" s="13" t="s">
        <v>16</v>
      </c>
      <c r="J491" s="14" t="str">
        <f t="shared" si="37"/>
        <v xml:space="preserve">  if hh_id = "037903" then ED10B(06) = 95; endif;</v>
      </c>
      <c r="K491" s="17" t="str">
        <f t="shared" si="38"/>
        <v>03790306ED10B</v>
      </c>
      <c r="L491" s="48">
        <f t="shared" si="39"/>
        <v>0</v>
      </c>
    </row>
    <row r="492" spans="1:12" x14ac:dyDescent="0.5">
      <c r="A492" s="15" t="s">
        <v>809</v>
      </c>
      <c r="B492" s="15" t="s">
        <v>48</v>
      </c>
      <c r="C492" s="15" t="s">
        <v>118</v>
      </c>
      <c r="D492" s="15" t="s">
        <v>146</v>
      </c>
      <c r="E492" s="13" t="s">
        <v>19</v>
      </c>
      <c r="F492" s="13" t="s">
        <v>14</v>
      </c>
      <c r="G492" s="13" t="s">
        <v>17</v>
      </c>
      <c r="H492" s="13" t="s">
        <v>18</v>
      </c>
      <c r="I492" s="13" t="s">
        <v>16</v>
      </c>
      <c r="J492" s="14" t="str">
        <f t="shared" si="37"/>
        <v xml:space="preserve">  if hh_id = "037903" then ED16B(06) = 95; endif;</v>
      </c>
      <c r="K492" s="17" t="str">
        <f t="shared" si="38"/>
        <v>03790306ED16B</v>
      </c>
      <c r="L492" s="48">
        <f t="shared" si="39"/>
        <v>0</v>
      </c>
    </row>
    <row r="493" spans="1:12" x14ac:dyDescent="0.5">
      <c r="A493" s="15" t="s">
        <v>809</v>
      </c>
      <c r="B493" s="15" t="s">
        <v>48</v>
      </c>
      <c r="C493" s="15" t="s">
        <v>113</v>
      </c>
      <c r="D493" s="15" t="s">
        <v>146</v>
      </c>
      <c r="E493" s="13" t="s">
        <v>19</v>
      </c>
      <c r="F493" s="13" t="s">
        <v>14</v>
      </c>
      <c r="G493" s="13" t="s">
        <v>17</v>
      </c>
      <c r="H493" s="13" t="s">
        <v>18</v>
      </c>
      <c r="I493" s="13" t="s">
        <v>16</v>
      </c>
      <c r="J493" s="14" t="str">
        <f t="shared" si="37"/>
        <v xml:space="preserve">  if hh_id = "037903" then ED5B(06) = 95; endif;</v>
      </c>
      <c r="K493" s="17" t="str">
        <f t="shared" si="38"/>
        <v>03790306ED5B</v>
      </c>
      <c r="L493" s="48">
        <f t="shared" si="39"/>
        <v>0</v>
      </c>
    </row>
    <row r="494" spans="1:12" x14ac:dyDescent="0.5">
      <c r="A494" s="15" t="s">
        <v>846</v>
      </c>
      <c r="B494" s="15" t="s">
        <v>55</v>
      </c>
      <c r="C494" s="15" t="s">
        <v>120</v>
      </c>
      <c r="D494" s="15" t="s">
        <v>833</v>
      </c>
      <c r="E494" s="13" t="s">
        <v>19</v>
      </c>
      <c r="F494" s="13" t="s">
        <v>14</v>
      </c>
      <c r="G494" s="13" t="s">
        <v>17</v>
      </c>
      <c r="H494" s="13" t="s">
        <v>18</v>
      </c>
      <c r="I494" s="13" t="s">
        <v>16</v>
      </c>
      <c r="J494" s="14" t="str">
        <f t="shared" si="37"/>
        <v xml:space="preserve">  if hh_id = "038004" then HL5Y(04) = 2538; endif;</v>
      </c>
      <c r="K494" s="17" t="str">
        <f t="shared" si="38"/>
        <v>03800404HL5Y</v>
      </c>
      <c r="L494" s="48">
        <f t="shared" si="39"/>
        <v>0</v>
      </c>
    </row>
    <row r="495" spans="1:12" x14ac:dyDescent="0.5">
      <c r="A495" s="15" t="s">
        <v>846</v>
      </c>
      <c r="B495" s="15" t="s">
        <v>55</v>
      </c>
      <c r="C495" s="15" t="s">
        <v>122</v>
      </c>
      <c r="D495" s="15" t="s">
        <v>834</v>
      </c>
      <c r="E495" s="13" t="s">
        <v>19</v>
      </c>
      <c r="F495" s="13" t="s">
        <v>14</v>
      </c>
      <c r="G495" s="13" t="s">
        <v>17</v>
      </c>
      <c r="H495" s="13" t="s">
        <v>18</v>
      </c>
      <c r="I495" s="13" t="s">
        <v>16</v>
      </c>
      <c r="J495" s="14" t="str">
        <f t="shared" si="37"/>
        <v xml:space="preserve">  if hh_id = "038004" then HL6(04) = 23; endif;</v>
      </c>
      <c r="K495" s="17" t="str">
        <f t="shared" si="38"/>
        <v>03800404HL6</v>
      </c>
      <c r="L495" s="48">
        <f t="shared" si="39"/>
        <v>0</v>
      </c>
    </row>
    <row r="496" spans="1:12" x14ac:dyDescent="0.5">
      <c r="A496" s="15" t="s">
        <v>847</v>
      </c>
      <c r="B496" s="15" t="s">
        <v>55</v>
      </c>
      <c r="C496" s="15" t="s">
        <v>124</v>
      </c>
      <c r="D496" s="15" t="s">
        <v>67</v>
      </c>
      <c r="E496" s="13" t="s">
        <v>19</v>
      </c>
      <c r="F496" s="13" t="s">
        <v>14</v>
      </c>
      <c r="G496" s="13" t="s">
        <v>17</v>
      </c>
      <c r="H496" s="13" t="s">
        <v>18</v>
      </c>
      <c r="I496" s="13" t="s">
        <v>16</v>
      </c>
      <c r="J496" s="14" t="str">
        <f t="shared" si="37"/>
        <v xml:space="preserve">  if hh_id = "038006" then HL5M(04) = 03; endif;</v>
      </c>
      <c r="K496" s="17" t="str">
        <f t="shared" si="38"/>
        <v>03800604HL5M</v>
      </c>
      <c r="L496" s="48">
        <f t="shared" si="39"/>
        <v>0</v>
      </c>
    </row>
    <row r="497" spans="1:12" x14ac:dyDescent="0.5">
      <c r="A497" s="15" t="s">
        <v>848</v>
      </c>
      <c r="B497" s="15" t="s">
        <v>67</v>
      </c>
      <c r="C497" s="15" t="s">
        <v>120</v>
      </c>
      <c r="D497" s="15" t="s">
        <v>833</v>
      </c>
      <c r="E497" s="13" t="s">
        <v>19</v>
      </c>
      <c r="F497" s="13" t="s">
        <v>14</v>
      </c>
      <c r="G497" s="13" t="s">
        <v>17</v>
      </c>
      <c r="H497" s="13" t="s">
        <v>18</v>
      </c>
      <c r="I497" s="13" t="s">
        <v>16</v>
      </c>
      <c r="J497" s="14" t="str">
        <f t="shared" si="37"/>
        <v xml:space="preserve">  if hh_id = "038007" then HL5Y(03) = 2538; endif;</v>
      </c>
      <c r="K497" s="17" t="str">
        <f t="shared" si="38"/>
        <v>03800703HL5Y</v>
      </c>
      <c r="L497" s="48">
        <f t="shared" si="39"/>
        <v>0</v>
      </c>
    </row>
    <row r="498" spans="1:12" x14ac:dyDescent="0.5">
      <c r="A498" s="15" t="s">
        <v>848</v>
      </c>
      <c r="B498" s="15" t="s">
        <v>67</v>
      </c>
      <c r="C498" s="15" t="s">
        <v>122</v>
      </c>
      <c r="D498" s="15" t="s">
        <v>834</v>
      </c>
      <c r="E498" s="13" t="s">
        <v>19</v>
      </c>
      <c r="F498" s="13" t="s">
        <v>14</v>
      </c>
      <c r="G498" s="13" t="s">
        <v>17</v>
      </c>
      <c r="H498" s="13" t="s">
        <v>18</v>
      </c>
      <c r="I498" s="13" t="s">
        <v>16</v>
      </c>
      <c r="J498" s="14" t="str">
        <f t="shared" si="37"/>
        <v xml:space="preserve">  if hh_id = "038007" then HL6(03) = 23; endif;</v>
      </c>
      <c r="K498" s="17" t="str">
        <f t="shared" si="38"/>
        <v>03800703HL6</v>
      </c>
      <c r="L498" s="48">
        <f t="shared" si="39"/>
        <v>0</v>
      </c>
    </row>
    <row r="499" spans="1:12" x14ac:dyDescent="0.5">
      <c r="A499" s="15" t="s">
        <v>850</v>
      </c>
      <c r="B499" s="15" t="s">
        <v>67</v>
      </c>
      <c r="C499" s="15" t="s">
        <v>124</v>
      </c>
      <c r="D499" s="15" t="s">
        <v>36</v>
      </c>
      <c r="E499" s="13" t="s">
        <v>19</v>
      </c>
      <c r="F499" s="13" t="s">
        <v>14</v>
      </c>
      <c r="G499" s="13" t="s">
        <v>17</v>
      </c>
      <c r="H499" s="13" t="s">
        <v>18</v>
      </c>
      <c r="I499" s="13" t="s">
        <v>16</v>
      </c>
      <c r="J499" s="14" t="str">
        <f t="shared" si="37"/>
        <v xml:space="preserve">  if hh_id = "038012" then HL5M(03) = 12; endif;</v>
      </c>
      <c r="K499" s="17" t="str">
        <f t="shared" si="38"/>
        <v>03801203HL5M</v>
      </c>
      <c r="L499" s="48">
        <f t="shared" si="39"/>
        <v>0</v>
      </c>
    </row>
    <row r="500" spans="1:12" x14ac:dyDescent="0.5">
      <c r="A500" s="15" t="s">
        <v>850</v>
      </c>
      <c r="B500" s="15" t="s">
        <v>67</v>
      </c>
      <c r="C500" s="15" t="s">
        <v>122</v>
      </c>
      <c r="D500" s="15" t="s">
        <v>851</v>
      </c>
      <c r="E500" s="13" t="s">
        <v>19</v>
      </c>
      <c r="F500" s="13" t="s">
        <v>14</v>
      </c>
      <c r="G500" s="13" t="s">
        <v>17</v>
      </c>
      <c r="H500" s="13" t="s">
        <v>18</v>
      </c>
      <c r="I500" s="13" t="s">
        <v>16</v>
      </c>
      <c r="J500" s="14" t="str">
        <f t="shared" si="37"/>
        <v xml:space="preserve">  if hh_id = "038012" then HL6(03) = 35; endif;</v>
      </c>
      <c r="K500" s="17" t="str">
        <f t="shared" si="38"/>
        <v>03801203HL6</v>
      </c>
      <c r="L500" s="48">
        <f t="shared" si="39"/>
        <v>0</v>
      </c>
    </row>
    <row r="501" spans="1:12" x14ac:dyDescent="0.5">
      <c r="A501" s="15" t="s">
        <v>850</v>
      </c>
      <c r="B501" s="15" t="s">
        <v>55</v>
      </c>
      <c r="C501" s="15" t="s">
        <v>124</v>
      </c>
      <c r="D501" s="15" t="s">
        <v>67</v>
      </c>
      <c r="E501" s="13" t="s">
        <v>19</v>
      </c>
      <c r="F501" s="13" t="s">
        <v>14</v>
      </c>
      <c r="G501" s="13" t="s">
        <v>17</v>
      </c>
      <c r="H501" s="13" t="s">
        <v>18</v>
      </c>
      <c r="I501" s="13" t="s">
        <v>16</v>
      </c>
      <c r="J501" s="14" t="str">
        <f t="shared" si="37"/>
        <v xml:space="preserve">  if hh_id = "038012" then HL5M(04) = 03; endif;</v>
      </c>
      <c r="K501" s="17" t="str">
        <f t="shared" si="38"/>
        <v>03801204HL5M</v>
      </c>
      <c r="L501" s="48">
        <f t="shared" si="39"/>
        <v>0</v>
      </c>
    </row>
    <row r="502" spans="1:12" x14ac:dyDescent="0.5">
      <c r="A502" s="15" t="s">
        <v>850</v>
      </c>
      <c r="B502" s="15" t="s">
        <v>55</v>
      </c>
      <c r="C502" s="15" t="s">
        <v>120</v>
      </c>
      <c r="D502" s="15" t="s">
        <v>138</v>
      </c>
      <c r="E502" s="13" t="s">
        <v>19</v>
      </c>
      <c r="F502" s="13" t="s">
        <v>14</v>
      </c>
      <c r="G502" s="13" t="s">
        <v>17</v>
      </c>
      <c r="H502" s="13" t="s">
        <v>18</v>
      </c>
      <c r="I502" s="13" t="s">
        <v>16</v>
      </c>
      <c r="J502" s="14" t="str">
        <f t="shared" si="37"/>
        <v xml:space="preserve">  if hh_id = "038012" then HL5Y(04) = 2535; endif;</v>
      </c>
      <c r="K502" s="17" t="str">
        <f t="shared" si="38"/>
        <v>03801204HL5Y</v>
      </c>
      <c r="L502" s="48">
        <f t="shared" si="39"/>
        <v>0</v>
      </c>
    </row>
    <row r="503" spans="1:12" x14ac:dyDescent="0.5">
      <c r="A503" s="15" t="s">
        <v>850</v>
      </c>
      <c r="B503" s="15" t="s">
        <v>55</v>
      </c>
      <c r="C503" s="15" t="s">
        <v>122</v>
      </c>
      <c r="D503" s="15" t="s">
        <v>487</v>
      </c>
      <c r="E503" s="13" t="s">
        <v>19</v>
      </c>
      <c r="F503" s="13" t="s">
        <v>14</v>
      </c>
      <c r="G503" s="13" t="s">
        <v>17</v>
      </c>
      <c r="H503" s="13" t="s">
        <v>18</v>
      </c>
      <c r="I503" s="13" t="s">
        <v>16</v>
      </c>
      <c r="J503" s="14" t="str">
        <f t="shared" si="37"/>
        <v xml:space="preserve">  if hh_id = "038012" then HL6(04) = 27; endif;</v>
      </c>
      <c r="K503" s="17" t="str">
        <f t="shared" si="38"/>
        <v>03801204HL6</v>
      </c>
      <c r="L503" s="48">
        <f t="shared" si="39"/>
        <v>0</v>
      </c>
    </row>
    <row r="504" spans="1:12" x14ac:dyDescent="0.5">
      <c r="A504" s="15" t="s">
        <v>428</v>
      </c>
      <c r="B504" s="15" t="s">
        <v>61</v>
      </c>
      <c r="C504" s="15" t="s">
        <v>112</v>
      </c>
      <c r="D504" s="15" t="s">
        <v>67</v>
      </c>
      <c r="E504" s="13" t="s">
        <v>19</v>
      </c>
      <c r="F504" s="13" t="s">
        <v>14</v>
      </c>
      <c r="G504" s="13" t="s">
        <v>17</v>
      </c>
      <c r="H504" s="13" t="s">
        <v>18</v>
      </c>
      <c r="I504" s="13" t="s">
        <v>16</v>
      </c>
      <c r="J504" s="14" t="str">
        <f t="shared" si="37"/>
        <v xml:space="preserve">  if hh_id = "038016" then ED5A(02) = 03; endif;</v>
      </c>
      <c r="K504" s="17" t="str">
        <f t="shared" si="38"/>
        <v>03801602ED5A</v>
      </c>
      <c r="L504" s="48">
        <f t="shared" si="39"/>
        <v>0</v>
      </c>
    </row>
    <row r="505" spans="1:12" x14ac:dyDescent="0.5">
      <c r="A505" s="15" t="s">
        <v>428</v>
      </c>
      <c r="B505" s="15" t="s">
        <v>61</v>
      </c>
      <c r="C505" s="15" t="s">
        <v>113</v>
      </c>
      <c r="D505" s="15" t="s">
        <v>48</v>
      </c>
      <c r="E505" s="13" t="s">
        <v>19</v>
      </c>
      <c r="F505" s="13" t="s">
        <v>14</v>
      </c>
      <c r="G505" s="13" t="s">
        <v>17</v>
      </c>
      <c r="H505" s="13" t="s">
        <v>18</v>
      </c>
      <c r="I505" s="13" t="s">
        <v>16</v>
      </c>
      <c r="J505" s="14" t="str">
        <f t="shared" si="37"/>
        <v xml:space="preserve">  if hh_id = "038016" then ED5B(02) = 06; endif;</v>
      </c>
      <c r="K505" s="17" t="str">
        <f t="shared" si="38"/>
        <v>03801602ED5B</v>
      </c>
      <c r="L505" s="48">
        <f t="shared" si="39"/>
        <v>0</v>
      </c>
    </row>
    <row r="506" spans="1:12" x14ac:dyDescent="0.5">
      <c r="A506" s="15" t="s">
        <v>376</v>
      </c>
      <c r="B506" s="15" t="s">
        <v>55</v>
      </c>
      <c r="C506" s="15" t="s">
        <v>58</v>
      </c>
      <c r="D506" s="15" t="s">
        <v>61</v>
      </c>
      <c r="E506" s="13" t="s">
        <v>19</v>
      </c>
      <c r="F506" s="13" t="s">
        <v>14</v>
      </c>
      <c r="G506" s="13" t="s">
        <v>17</v>
      </c>
      <c r="H506" s="13" t="s">
        <v>18</v>
      </c>
      <c r="I506" s="13" t="s">
        <v>16</v>
      </c>
      <c r="J506" s="14" t="str">
        <f t="shared" si="37"/>
        <v xml:space="preserve">  if hh_id = "038106" then HL18(04) = 02; endif;</v>
      </c>
      <c r="K506" s="17" t="str">
        <f t="shared" si="38"/>
        <v>03810604HL18</v>
      </c>
      <c r="L506" s="48">
        <f t="shared" si="39"/>
        <v>0</v>
      </c>
    </row>
    <row r="507" spans="1:12" x14ac:dyDescent="0.5">
      <c r="A507" s="15" t="s">
        <v>882</v>
      </c>
      <c r="B507" s="15" t="s">
        <v>48</v>
      </c>
      <c r="C507" s="15" t="s">
        <v>135</v>
      </c>
      <c r="D507" s="15" t="s">
        <v>52</v>
      </c>
      <c r="E507" s="13" t="s">
        <v>19</v>
      </c>
      <c r="F507" s="13" t="s">
        <v>14</v>
      </c>
      <c r="G507" s="13" t="s">
        <v>17</v>
      </c>
      <c r="H507" s="13" t="s">
        <v>18</v>
      </c>
      <c r="I507" s="13" t="s">
        <v>16</v>
      </c>
      <c r="J507" s="14" t="str">
        <f t="shared" si="37"/>
        <v xml:space="preserve">  if hh_id = "038110" then HL21(06) = 05; endif;</v>
      </c>
      <c r="K507" s="17" t="str">
        <f t="shared" si="38"/>
        <v>03811006HL21</v>
      </c>
      <c r="L507" s="48">
        <f t="shared" si="39"/>
        <v>0</v>
      </c>
    </row>
    <row r="508" spans="1:12" x14ac:dyDescent="0.5">
      <c r="A508" s="15" t="s">
        <v>377</v>
      </c>
      <c r="B508" s="15" t="s">
        <v>67</v>
      </c>
      <c r="C508" s="15" t="s">
        <v>53</v>
      </c>
      <c r="D508" s="15" t="s">
        <v>67</v>
      </c>
      <c r="E508" s="13" t="s">
        <v>19</v>
      </c>
      <c r="F508" s="13" t="s">
        <v>14</v>
      </c>
      <c r="G508" s="13" t="s">
        <v>17</v>
      </c>
      <c r="H508" s="13" t="s">
        <v>18</v>
      </c>
      <c r="I508" s="13" t="s">
        <v>16</v>
      </c>
      <c r="J508" s="14" t="str">
        <f t="shared" si="37"/>
        <v xml:space="preserve">  if hh_id = "038117" then HL3(03) = 03; endif;</v>
      </c>
      <c r="K508" s="17" t="str">
        <f t="shared" si="38"/>
        <v>03811703HL3</v>
      </c>
      <c r="L508" s="48">
        <f t="shared" si="39"/>
        <v>0</v>
      </c>
    </row>
    <row r="509" spans="1:12" x14ac:dyDescent="0.5">
      <c r="A509" s="15" t="s">
        <v>429</v>
      </c>
      <c r="B509" s="15" t="s">
        <v>115</v>
      </c>
      <c r="C509" s="15" t="s">
        <v>112</v>
      </c>
      <c r="D509" s="15" t="s">
        <v>115</v>
      </c>
      <c r="E509" s="13" t="s">
        <v>19</v>
      </c>
      <c r="F509" s="13" t="s">
        <v>14</v>
      </c>
      <c r="G509" s="13" t="s">
        <v>17</v>
      </c>
      <c r="H509" s="13" t="s">
        <v>18</v>
      </c>
      <c r="I509" s="13" t="s">
        <v>16</v>
      </c>
      <c r="J509" s="14" t="str">
        <f t="shared" ref="J509:J572" si="40">CONCATENATE(E509,A509,F509,C509,G509,B509,H509,D509,I509)</f>
        <v xml:space="preserve">  if hh_id = "038202" then ED5A(01) = 01; endif;</v>
      </c>
      <c r="K509" s="17" t="str">
        <f t="shared" ref="K509:K572" si="41">CONCATENATE(A509,B509,C509)</f>
        <v>03820201ED5A</v>
      </c>
      <c r="L509" s="48">
        <f t="shared" si="39"/>
        <v>0</v>
      </c>
    </row>
    <row r="510" spans="1:12" x14ac:dyDescent="0.5">
      <c r="A510" s="15" t="s">
        <v>429</v>
      </c>
      <c r="B510" s="15" t="s">
        <v>115</v>
      </c>
      <c r="C510" s="15" t="s">
        <v>113</v>
      </c>
      <c r="D510" s="15" t="s">
        <v>48</v>
      </c>
      <c r="E510" s="13" t="s">
        <v>19</v>
      </c>
      <c r="F510" s="13" t="s">
        <v>14</v>
      </c>
      <c r="G510" s="13" t="s">
        <v>17</v>
      </c>
      <c r="H510" s="13" t="s">
        <v>18</v>
      </c>
      <c r="I510" s="13" t="s">
        <v>16</v>
      </c>
      <c r="J510" s="14" t="str">
        <f t="shared" si="40"/>
        <v xml:space="preserve">  if hh_id = "038202" then ED5B(01) = 06; endif;</v>
      </c>
      <c r="K510" s="17" t="str">
        <f t="shared" si="41"/>
        <v>03820201ED5B</v>
      </c>
      <c r="L510" s="48">
        <f t="shared" si="39"/>
        <v>0</v>
      </c>
    </row>
    <row r="511" spans="1:12" x14ac:dyDescent="0.5">
      <c r="A511" s="15" t="s">
        <v>429</v>
      </c>
      <c r="B511" s="15" t="s">
        <v>115</v>
      </c>
      <c r="C511" s="15" t="s">
        <v>114</v>
      </c>
      <c r="D511" s="15" t="s">
        <v>61</v>
      </c>
      <c r="E511" s="13" t="s">
        <v>19</v>
      </c>
      <c r="F511" s="13" t="s">
        <v>14</v>
      </c>
      <c r="G511" s="13" t="s">
        <v>17</v>
      </c>
      <c r="H511" s="13" t="s">
        <v>18</v>
      </c>
      <c r="I511" s="13" t="s">
        <v>16</v>
      </c>
      <c r="J511" s="14" t="str">
        <f t="shared" si="40"/>
        <v xml:space="preserve">  if hh_id = "038202" then ED6(01) = 02; endif;</v>
      </c>
      <c r="K511" s="17" t="str">
        <f t="shared" si="41"/>
        <v>03820201ED6</v>
      </c>
      <c r="L511" s="48">
        <f t="shared" si="39"/>
        <v>0</v>
      </c>
    </row>
    <row r="512" spans="1:12" x14ac:dyDescent="0.5">
      <c r="A512" s="15" t="s">
        <v>430</v>
      </c>
      <c r="B512" s="15" t="s">
        <v>55</v>
      </c>
      <c r="C512" s="15" t="s">
        <v>112</v>
      </c>
      <c r="D512" s="15" t="s">
        <v>61</v>
      </c>
      <c r="E512" s="13" t="s">
        <v>19</v>
      </c>
      <c r="F512" s="13" t="s">
        <v>14</v>
      </c>
      <c r="G512" s="13" t="s">
        <v>17</v>
      </c>
      <c r="H512" s="13" t="s">
        <v>18</v>
      </c>
      <c r="I512" s="13" t="s">
        <v>16</v>
      </c>
      <c r="J512" s="14" t="str">
        <f t="shared" si="40"/>
        <v xml:space="preserve">  if hh_id = "038206" then ED5A(04) = 02; endif;</v>
      </c>
      <c r="K512" s="17" t="str">
        <f t="shared" si="41"/>
        <v>03820604ED5A</v>
      </c>
      <c r="L512" s="48">
        <f t="shared" si="39"/>
        <v>0</v>
      </c>
    </row>
    <row r="513" spans="1:12" x14ac:dyDescent="0.5">
      <c r="A513" s="15" t="s">
        <v>430</v>
      </c>
      <c r="B513" s="15" t="s">
        <v>55</v>
      </c>
      <c r="C513" s="15" t="s">
        <v>113</v>
      </c>
      <c r="D513" s="15" t="s">
        <v>67</v>
      </c>
      <c r="E513" s="13" t="s">
        <v>19</v>
      </c>
      <c r="F513" s="13" t="s">
        <v>14</v>
      </c>
      <c r="G513" s="13" t="s">
        <v>17</v>
      </c>
      <c r="H513" s="13" t="s">
        <v>18</v>
      </c>
      <c r="I513" s="13" t="s">
        <v>16</v>
      </c>
      <c r="J513" s="14" t="str">
        <f t="shared" si="40"/>
        <v xml:space="preserve">  if hh_id = "038206" then ED5B(04) = 03; endif;</v>
      </c>
      <c r="K513" s="17" t="str">
        <f t="shared" si="41"/>
        <v>03820604ED5B</v>
      </c>
      <c r="L513" s="48">
        <f t="shared" si="39"/>
        <v>0</v>
      </c>
    </row>
    <row r="514" spans="1:12" x14ac:dyDescent="0.5">
      <c r="A514" s="15" t="s">
        <v>378</v>
      </c>
      <c r="B514" s="15" t="s">
        <v>48</v>
      </c>
      <c r="C514" s="15" t="s">
        <v>53</v>
      </c>
      <c r="D514" s="15" t="s">
        <v>67</v>
      </c>
      <c r="E514" s="13" t="s">
        <v>19</v>
      </c>
      <c r="F514" s="13" t="s">
        <v>14</v>
      </c>
      <c r="G514" s="13" t="s">
        <v>17</v>
      </c>
      <c r="H514" s="13" t="s">
        <v>18</v>
      </c>
      <c r="I514" s="13" t="s">
        <v>16</v>
      </c>
      <c r="J514" s="14" t="str">
        <f t="shared" si="40"/>
        <v xml:space="preserve">  if hh_id = "038220" then HL3(06) = 03; endif;</v>
      </c>
      <c r="K514" s="17" t="str">
        <f t="shared" si="41"/>
        <v>03822006HL3</v>
      </c>
      <c r="L514" s="48">
        <f t="shared" si="39"/>
        <v>0</v>
      </c>
    </row>
    <row r="515" spans="1:12" x14ac:dyDescent="0.5">
      <c r="A515" s="15" t="s">
        <v>883</v>
      </c>
      <c r="B515" s="15" t="s">
        <v>52</v>
      </c>
      <c r="C515" s="15" t="s">
        <v>135</v>
      </c>
      <c r="D515" s="15" t="s">
        <v>92</v>
      </c>
      <c r="E515" s="13" t="s">
        <v>19</v>
      </c>
      <c r="F515" s="13" t="s">
        <v>14</v>
      </c>
      <c r="G515" s="13" t="s">
        <v>17</v>
      </c>
      <c r="H515" s="13" t="s">
        <v>18</v>
      </c>
      <c r="I515" s="13" t="s">
        <v>16</v>
      </c>
      <c r="J515" s="14" t="str">
        <f t="shared" si="40"/>
        <v xml:space="preserve">  if hh_id = "038405" then HL21(05) = 11; endif;</v>
      </c>
      <c r="K515" s="17" t="str">
        <f t="shared" si="41"/>
        <v>03840505HL21</v>
      </c>
      <c r="L515" s="48">
        <f t="shared" ref="L515:L579" si="42">IF(K515=K517,1,0)</f>
        <v>0</v>
      </c>
    </row>
    <row r="516" spans="1:12" x14ac:dyDescent="0.5">
      <c r="A516" s="15" t="s">
        <v>379</v>
      </c>
      <c r="B516" s="15" t="s">
        <v>52</v>
      </c>
      <c r="C516" s="15" t="s">
        <v>53</v>
      </c>
      <c r="D516" s="15" t="s">
        <v>92</v>
      </c>
      <c r="E516" s="13" t="s">
        <v>19</v>
      </c>
      <c r="F516" s="13" t="s">
        <v>14</v>
      </c>
      <c r="G516" s="13" t="s">
        <v>17</v>
      </c>
      <c r="H516" s="13" t="s">
        <v>18</v>
      </c>
      <c r="I516" s="13" t="s">
        <v>16</v>
      </c>
      <c r="J516" s="14" t="str">
        <f t="shared" si="40"/>
        <v xml:space="preserve">  if hh_id = "038601" then HL3(05) = 11; endif;</v>
      </c>
      <c r="K516" s="17" t="str">
        <f t="shared" si="41"/>
        <v>03860105HL3</v>
      </c>
      <c r="L516" s="48">
        <f t="shared" si="42"/>
        <v>0</v>
      </c>
    </row>
    <row r="517" spans="1:12" x14ac:dyDescent="0.5">
      <c r="A517" s="15" t="s">
        <v>379</v>
      </c>
      <c r="B517" s="15" t="s">
        <v>48</v>
      </c>
      <c r="C517" s="15" t="s">
        <v>53</v>
      </c>
      <c r="D517" s="15" t="s">
        <v>92</v>
      </c>
      <c r="E517" s="13" t="s">
        <v>19</v>
      </c>
      <c r="F517" s="13" t="s">
        <v>14</v>
      </c>
      <c r="G517" s="13" t="s">
        <v>17</v>
      </c>
      <c r="H517" s="13" t="s">
        <v>18</v>
      </c>
      <c r="I517" s="13" t="s">
        <v>16</v>
      </c>
      <c r="J517" s="14" t="str">
        <f t="shared" si="40"/>
        <v xml:space="preserve">  if hh_id = "038601" then HL3(06) = 11; endif;</v>
      </c>
      <c r="K517" s="17" t="str">
        <f t="shared" si="41"/>
        <v>03860106HL3</v>
      </c>
      <c r="L517" s="48">
        <f t="shared" si="42"/>
        <v>0</v>
      </c>
    </row>
    <row r="518" spans="1:12" x14ac:dyDescent="0.5">
      <c r="A518" s="15" t="s">
        <v>380</v>
      </c>
      <c r="B518" s="15" t="s">
        <v>50</v>
      </c>
      <c r="C518" s="15" t="s">
        <v>53</v>
      </c>
      <c r="D518" s="15" t="s">
        <v>36</v>
      </c>
      <c r="E518" s="13" t="s">
        <v>19</v>
      </c>
      <c r="F518" s="13" t="s">
        <v>14</v>
      </c>
      <c r="G518" s="13" t="s">
        <v>17</v>
      </c>
      <c r="H518" s="13" t="s">
        <v>18</v>
      </c>
      <c r="I518" s="13" t="s">
        <v>16</v>
      </c>
      <c r="J518" s="14" t="str">
        <f t="shared" si="40"/>
        <v xml:space="preserve">  if hh_id = "038602" then HL3(09) = 12; endif;</v>
      </c>
      <c r="K518" s="17" t="str">
        <f t="shared" si="41"/>
        <v>03860209HL3</v>
      </c>
      <c r="L518" s="48">
        <f t="shared" si="42"/>
        <v>0</v>
      </c>
    </row>
    <row r="519" spans="1:12" x14ac:dyDescent="0.5">
      <c r="A519" s="15" t="s">
        <v>810</v>
      </c>
      <c r="B519" s="15" t="s">
        <v>52</v>
      </c>
      <c r="C519" s="15" t="s">
        <v>117</v>
      </c>
      <c r="D519" s="15" t="s">
        <v>146</v>
      </c>
      <c r="E519" s="13" t="s">
        <v>19</v>
      </c>
      <c r="F519" s="13" t="s">
        <v>14</v>
      </c>
      <c r="G519" s="13" t="s">
        <v>17</v>
      </c>
      <c r="H519" s="13" t="s">
        <v>18</v>
      </c>
      <c r="I519" s="13" t="s">
        <v>16</v>
      </c>
      <c r="J519" s="14" t="str">
        <f t="shared" si="40"/>
        <v xml:space="preserve">  if hh_id = "038806" then ED10B(05) = 95; endif;</v>
      </c>
      <c r="K519" s="17" t="str">
        <f t="shared" si="41"/>
        <v>03880605ED10B</v>
      </c>
      <c r="L519" s="48">
        <f t="shared" si="42"/>
        <v>0</v>
      </c>
    </row>
    <row r="520" spans="1:12" x14ac:dyDescent="0.5">
      <c r="A520" s="15" t="s">
        <v>810</v>
      </c>
      <c r="B520" s="15" t="s">
        <v>52</v>
      </c>
      <c r="C520" s="15" t="s">
        <v>118</v>
      </c>
      <c r="D520" s="15" t="s">
        <v>146</v>
      </c>
      <c r="E520" s="13" t="s">
        <v>19</v>
      </c>
      <c r="F520" s="13" t="s">
        <v>14</v>
      </c>
      <c r="G520" s="13" t="s">
        <v>17</v>
      </c>
      <c r="H520" s="13" t="s">
        <v>18</v>
      </c>
      <c r="I520" s="13" t="s">
        <v>16</v>
      </c>
      <c r="J520" s="14" t="str">
        <f t="shared" si="40"/>
        <v xml:space="preserve">  if hh_id = "038806" then ED16B(05) = 95; endif;</v>
      </c>
      <c r="K520" s="17" t="str">
        <f t="shared" si="41"/>
        <v>03880605ED16B</v>
      </c>
      <c r="L520" s="48">
        <f t="shared" si="42"/>
        <v>0</v>
      </c>
    </row>
    <row r="521" spans="1:12" x14ac:dyDescent="0.5">
      <c r="A521" s="15" t="s">
        <v>810</v>
      </c>
      <c r="B521" s="15" t="s">
        <v>52</v>
      </c>
      <c r="C521" s="15" t="s">
        <v>113</v>
      </c>
      <c r="D521" s="15" t="s">
        <v>146</v>
      </c>
      <c r="E521" s="13" t="s">
        <v>19</v>
      </c>
      <c r="F521" s="13" t="s">
        <v>14</v>
      </c>
      <c r="G521" s="13" t="s">
        <v>17</v>
      </c>
      <c r="H521" s="13" t="s">
        <v>18</v>
      </c>
      <c r="I521" s="13" t="s">
        <v>16</v>
      </c>
      <c r="J521" s="14" t="str">
        <f t="shared" si="40"/>
        <v xml:space="preserve">  if hh_id = "038806" then ED5B(05) = 95; endif;</v>
      </c>
      <c r="K521" s="17" t="str">
        <f t="shared" si="41"/>
        <v>03880605ED5B</v>
      </c>
      <c r="L521" s="48">
        <f t="shared" si="42"/>
        <v>0</v>
      </c>
    </row>
    <row r="522" spans="1:12" x14ac:dyDescent="0.5">
      <c r="A522" s="15" t="s">
        <v>431</v>
      </c>
      <c r="B522" s="15" t="s">
        <v>115</v>
      </c>
      <c r="C522" s="15" t="s">
        <v>112</v>
      </c>
      <c r="D522" s="15" t="s">
        <v>115</v>
      </c>
      <c r="E522" s="13" t="s">
        <v>19</v>
      </c>
      <c r="F522" s="13" t="s">
        <v>14</v>
      </c>
      <c r="G522" s="13" t="s">
        <v>17</v>
      </c>
      <c r="H522" s="13" t="s">
        <v>18</v>
      </c>
      <c r="I522" s="13" t="s">
        <v>16</v>
      </c>
      <c r="J522" s="14" t="str">
        <f t="shared" si="40"/>
        <v xml:space="preserve">  if hh_id = "038902" then ED5A(01) = 01; endif;</v>
      </c>
      <c r="K522" s="17" t="str">
        <f t="shared" si="41"/>
        <v>03890201ED5A</v>
      </c>
      <c r="L522" s="48">
        <f t="shared" si="42"/>
        <v>0</v>
      </c>
    </row>
    <row r="523" spans="1:12" x14ac:dyDescent="0.5">
      <c r="A523" s="15" t="s">
        <v>431</v>
      </c>
      <c r="B523" s="15" t="s">
        <v>115</v>
      </c>
      <c r="C523" s="15" t="s">
        <v>113</v>
      </c>
      <c r="D523" s="15" t="s">
        <v>48</v>
      </c>
      <c r="E523" s="13" t="s">
        <v>19</v>
      </c>
      <c r="F523" s="13" t="s">
        <v>14</v>
      </c>
      <c r="G523" s="13" t="s">
        <v>17</v>
      </c>
      <c r="H523" s="13" t="s">
        <v>18</v>
      </c>
      <c r="I523" s="13" t="s">
        <v>16</v>
      </c>
      <c r="J523" s="14" t="str">
        <f t="shared" si="40"/>
        <v xml:space="preserve">  if hh_id = "038902" then ED5B(01) = 06; endif;</v>
      </c>
      <c r="K523" s="17" t="str">
        <f t="shared" si="41"/>
        <v>03890201ED5B</v>
      </c>
      <c r="L523" s="48">
        <f t="shared" si="42"/>
        <v>0</v>
      </c>
    </row>
    <row r="524" spans="1:12" x14ac:dyDescent="0.5">
      <c r="A524" s="15" t="s">
        <v>431</v>
      </c>
      <c r="B524" s="15" t="s">
        <v>115</v>
      </c>
      <c r="C524" s="15" t="s">
        <v>114</v>
      </c>
      <c r="D524" s="15" t="s">
        <v>115</v>
      </c>
      <c r="E524" s="13" t="s">
        <v>19</v>
      </c>
      <c r="F524" s="13" t="s">
        <v>14</v>
      </c>
      <c r="G524" s="13" t="s">
        <v>17</v>
      </c>
      <c r="H524" s="13" t="s">
        <v>18</v>
      </c>
      <c r="I524" s="13" t="s">
        <v>16</v>
      </c>
      <c r="J524" s="14" t="str">
        <f t="shared" si="40"/>
        <v xml:space="preserve">  if hh_id = "038902" then ED6(01) = 01; endif;</v>
      </c>
      <c r="K524" s="17" t="str">
        <f t="shared" si="41"/>
        <v>03890201ED6</v>
      </c>
      <c r="L524" s="48">
        <f t="shared" si="42"/>
        <v>0</v>
      </c>
    </row>
    <row r="525" spans="1:12" x14ac:dyDescent="0.5">
      <c r="A525" s="15" t="s">
        <v>431</v>
      </c>
      <c r="B525" s="15" t="s">
        <v>48</v>
      </c>
      <c r="C525" s="15" t="s">
        <v>114</v>
      </c>
      <c r="D525" s="15" t="s">
        <v>61</v>
      </c>
      <c r="E525" s="13" t="s">
        <v>19</v>
      </c>
      <c r="F525" s="13" t="s">
        <v>14</v>
      </c>
      <c r="G525" s="13" t="s">
        <v>17</v>
      </c>
      <c r="H525" s="13" t="s">
        <v>18</v>
      </c>
      <c r="I525" s="13" t="s">
        <v>16</v>
      </c>
      <c r="J525" s="14" t="str">
        <f t="shared" si="40"/>
        <v xml:space="preserve">  if hh_id = "038902" then ED6(06) = 02; endif;</v>
      </c>
      <c r="K525" s="17" t="str">
        <f t="shared" si="41"/>
        <v>03890206ED6</v>
      </c>
      <c r="L525" s="48">
        <f t="shared" si="42"/>
        <v>0</v>
      </c>
    </row>
    <row r="526" spans="1:12" x14ac:dyDescent="0.5">
      <c r="A526" s="15" t="s">
        <v>431</v>
      </c>
      <c r="B526" s="15" t="s">
        <v>48</v>
      </c>
      <c r="C526" s="15" t="s">
        <v>124</v>
      </c>
      <c r="D526" s="15" t="s">
        <v>52</v>
      </c>
      <c r="E526" s="13" t="s">
        <v>19</v>
      </c>
      <c r="F526" s="13" t="s">
        <v>14</v>
      </c>
      <c r="G526" s="13" t="s">
        <v>17</v>
      </c>
      <c r="H526" s="13" t="s">
        <v>18</v>
      </c>
      <c r="I526" s="13" t="s">
        <v>16</v>
      </c>
      <c r="J526" s="14" t="str">
        <f t="shared" si="40"/>
        <v xml:space="preserve">  if hh_id = "038902" then HL5M(06) = 05; endif;</v>
      </c>
      <c r="K526" s="17" t="str">
        <f t="shared" si="41"/>
        <v>03890206HL5M</v>
      </c>
      <c r="L526" s="48">
        <f t="shared" si="42"/>
        <v>0</v>
      </c>
    </row>
    <row r="527" spans="1:12" x14ac:dyDescent="0.5">
      <c r="A527" s="15" t="s">
        <v>852</v>
      </c>
      <c r="B527" s="15" t="s">
        <v>55</v>
      </c>
      <c r="C527" s="15" t="s">
        <v>120</v>
      </c>
      <c r="D527" s="15" t="s">
        <v>875</v>
      </c>
      <c r="E527" s="13" t="s">
        <v>19</v>
      </c>
      <c r="F527" s="13" t="s">
        <v>14</v>
      </c>
      <c r="G527" s="13" t="s">
        <v>17</v>
      </c>
      <c r="H527" s="13" t="s">
        <v>18</v>
      </c>
      <c r="I527" s="13" t="s">
        <v>16</v>
      </c>
      <c r="J527" s="14" t="str">
        <f t="shared" si="40"/>
        <v xml:space="preserve">  if hh_id = "039305" then HL5Y(04) = 2555; endif;</v>
      </c>
      <c r="K527" s="17" t="str">
        <f t="shared" si="41"/>
        <v>03930504HL5Y</v>
      </c>
      <c r="L527" s="48">
        <f t="shared" si="42"/>
        <v>0</v>
      </c>
    </row>
    <row r="528" spans="1:12" x14ac:dyDescent="0.5">
      <c r="A528" s="15" t="s">
        <v>852</v>
      </c>
      <c r="B528" s="15" t="s">
        <v>55</v>
      </c>
      <c r="C528" s="15" t="s">
        <v>122</v>
      </c>
      <c r="D528" s="15" t="s">
        <v>48</v>
      </c>
      <c r="E528" s="13" t="s">
        <v>19</v>
      </c>
      <c r="F528" s="13" t="s">
        <v>14</v>
      </c>
      <c r="G528" s="13" t="s">
        <v>17</v>
      </c>
      <c r="H528" s="13" t="s">
        <v>18</v>
      </c>
      <c r="I528" s="13" t="s">
        <v>16</v>
      </c>
      <c r="J528" s="14" t="str">
        <f t="shared" si="40"/>
        <v xml:space="preserve">  if hh_id = "039305" then HL6(04) = 06; endif;</v>
      </c>
      <c r="K528" s="17" t="str">
        <f t="shared" si="41"/>
        <v>03930504HL6</v>
      </c>
      <c r="L528" s="48">
        <f>IF(K528=K531,1,0)</f>
        <v>0</v>
      </c>
    </row>
    <row r="529" spans="1:12" x14ac:dyDescent="0.5">
      <c r="A529" s="15" t="s">
        <v>381</v>
      </c>
      <c r="B529" s="15" t="s">
        <v>67</v>
      </c>
      <c r="C529" s="15" t="s">
        <v>53</v>
      </c>
      <c r="D529" s="15" t="s">
        <v>52</v>
      </c>
      <c r="E529" s="13" t="s">
        <v>19</v>
      </c>
      <c r="F529" s="13" t="s">
        <v>14</v>
      </c>
      <c r="G529" s="13" t="s">
        <v>17</v>
      </c>
      <c r="H529" s="13" t="s">
        <v>18</v>
      </c>
      <c r="I529" s="13" t="s">
        <v>16</v>
      </c>
      <c r="J529" s="14" t="str">
        <f t="shared" si="40"/>
        <v xml:space="preserve">  if hh_id = "039310" then HL3(03) = 05; endif;</v>
      </c>
      <c r="K529" s="17" t="str">
        <f t="shared" si="41"/>
        <v>03931003HL3</v>
      </c>
      <c r="L529" s="48">
        <f>IF(K529=K532,1,0)</f>
        <v>0</v>
      </c>
    </row>
    <row r="530" spans="1:12" x14ac:dyDescent="0.5">
      <c r="A530" s="15" t="s">
        <v>1434</v>
      </c>
      <c r="B530" s="15" t="s">
        <v>48</v>
      </c>
      <c r="C530" s="15" t="s">
        <v>122</v>
      </c>
      <c r="D530" s="15" t="s">
        <v>136</v>
      </c>
      <c r="E530" s="13" t="s">
        <v>19</v>
      </c>
      <c r="F530" s="13" t="s">
        <v>14</v>
      </c>
      <c r="G530" s="13" t="s">
        <v>17</v>
      </c>
      <c r="H530" s="13" t="s">
        <v>18</v>
      </c>
      <c r="I530" s="13" t="s">
        <v>16</v>
      </c>
      <c r="J530" s="14" t="str">
        <f t="shared" ref="J530" si="43">CONCATENATE(E530,A530,F530,C530,G530,B530,H530,D530,I530)</f>
        <v xml:space="preserve">  if hh_id = "039401" then HL6(06) = 1; endif;</v>
      </c>
      <c r="K530" s="17" t="str">
        <f t="shared" ref="K530" si="44">CONCATENATE(A530,B530,C530)</f>
        <v>03940106HL6</v>
      </c>
      <c r="L530" s="48">
        <f>IF(K530=K533,1,0)</f>
        <v>0</v>
      </c>
    </row>
    <row r="531" spans="1:12" x14ac:dyDescent="0.5">
      <c r="A531" s="15" t="s">
        <v>884</v>
      </c>
      <c r="B531" s="15" t="s">
        <v>81</v>
      </c>
      <c r="C531" s="15" t="s">
        <v>122</v>
      </c>
      <c r="D531" s="15" t="s">
        <v>885</v>
      </c>
      <c r="E531" s="13" t="s">
        <v>19</v>
      </c>
      <c r="F531" s="13" t="s">
        <v>14</v>
      </c>
      <c r="G531" s="13" t="s">
        <v>17</v>
      </c>
      <c r="H531" s="13" t="s">
        <v>18</v>
      </c>
      <c r="I531" s="13" t="s">
        <v>16</v>
      </c>
      <c r="J531" s="14" t="str">
        <f t="shared" si="40"/>
        <v xml:space="preserve">  if hh_id = "039703" then HL6(07) = 17; endif;</v>
      </c>
      <c r="K531" s="17" t="str">
        <f t="shared" si="41"/>
        <v>03970307HL6</v>
      </c>
      <c r="L531" s="48">
        <f t="shared" si="42"/>
        <v>0</v>
      </c>
    </row>
    <row r="532" spans="1:12" x14ac:dyDescent="0.5">
      <c r="A532" s="15" t="s">
        <v>886</v>
      </c>
      <c r="B532" s="15" t="s">
        <v>67</v>
      </c>
      <c r="C532" s="15" t="s">
        <v>124</v>
      </c>
      <c r="D532" s="15" t="s">
        <v>887</v>
      </c>
      <c r="E532" s="13" t="s">
        <v>19</v>
      </c>
      <c r="F532" s="13" t="s">
        <v>14</v>
      </c>
      <c r="G532" s="13" t="s">
        <v>17</v>
      </c>
      <c r="H532" s="13" t="s">
        <v>18</v>
      </c>
      <c r="I532" s="13" t="s">
        <v>16</v>
      </c>
      <c r="J532" s="14" t="str">
        <f t="shared" si="40"/>
        <v xml:space="preserve">  if hh_id = "039715" then HL5M(03) = 98; endif;</v>
      </c>
      <c r="K532" s="17" t="str">
        <f t="shared" si="41"/>
        <v>03971503HL5M</v>
      </c>
      <c r="L532" s="48">
        <f t="shared" si="42"/>
        <v>0</v>
      </c>
    </row>
    <row r="533" spans="1:12" x14ac:dyDescent="0.5">
      <c r="A533" s="15" t="s">
        <v>432</v>
      </c>
      <c r="B533" s="15" t="s">
        <v>55</v>
      </c>
      <c r="C533" s="15" t="s">
        <v>113</v>
      </c>
      <c r="D533" s="15" t="s">
        <v>146</v>
      </c>
      <c r="E533" s="13" t="s">
        <v>19</v>
      </c>
      <c r="F533" s="13" t="s">
        <v>14</v>
      </c>
      <c r="G533" s="13" t="s">
        <v>17</v>
      </c>
      <c r="H533" s="13" t="s">
        <v>18</v>
      </c>
      <c r="I533" s="13" t="s">
        <v>16</v>
      </c>
      <c r="J533" s="14" t="str">
        <f t="shared" si="40"/>
        <v xml:space="preserve">  if hh_id = "039805" then ED5B(04) = 95; endif;</v>
      </c>
      <c r="K533" s="17" t="str">
        <f t="shared" si="41"/>
        <v>03980504ED5B</v>
      </c>
      <c r="L533" s="48">
        <f t="shared" si="42"/>
        <v>0</v>
      </c>
    </row>
    <row r="534" spans="1:12" x14ac:dyDescent="0.5">
      <c r="A534" s="15" t="s">
        <v>433</v>
      </c>
      <c r="B534" s="15" t="s">
        <v>67</v>
      </c>
      <c r="C534" s="15" t="s">
        <v>114</v>
      </c>
      <c r="D534" s="15" t="s">
        <v>115</v>
      </c>
      <c r="E534" s="13" t="s">
        <v>19</v>
      </c>
      <c r="F534" s="13" t="s">
        <v>14</v>
      </c>
      <c r="G534" s="13" t="s">
        <v>17</v>
      </c>
      <c r="H534" s="13" t="s">
        <v>18</v>
      </c>
      <c r="I534" s="13" t="s">
        <v>16</v>
      </c>
      <c r="J534" s="14" t="str">
        <f t="shared" si="40"/>
        <v xml:space="preserve">  if hh_id = "039902" then ED6(03) = 01; endif;</v>
      </c>
      <c r="K534" s="17" t="str">
        <f t="shared" si="41"/>
        <v>03990203ED6</v>
      </c>
      <c r="L534" s="48">
        <f t="shared" si="42"/>
        <v>0</v>
      </c>
    </row>
    <row r="535" spans="1:12" x14ac:dyDescent="0.5">
      <c r="A535" s="15" t="s">
        <v>433</v>
      </c>
      <c r="B535" s="15" t="s">
        <v>55</v>
      </c>
      <c r="C535" s="15" t="s">
        <v>112</v>
      </c>
      <c r="D535" s="15" t="s">
        <v>61</v>
      </c>
      <c r="E535" s="13" t="s">
        <v>19</v>
      </c>
      <c r="F535" s="13" t="s">
        <v>14</v>
      </c>
      <c r="G535" s="13" t="s">
        <v>17</v>
      </c>
      <c r="H535" s="13" t="s">
        <v>18</v>
      </c>
      <c r="I535" s="13" t="s">
        <v>16</v>
      </c>
      <c r="J535" s="14" t="str">
        <f t="shared" si="40"/>
        <v xml:space="preserve">  if hh_id = "039902" then ED5A(04) = 02; endif;</v>
      </c>
      <c r="K535" s="17" t="str">
        <f t="shared" si="41"/>
        <v>03990204ED5A</v>
      </c>
      <c r="L535" s="48">
        <f t="shared" si="42"/>
        <v>0</v>
      </c>
    </row>
    <row r="536" spans="1:12" x14ac:dyDescent="0.5">
      <c r="A536" s="15" t="s">
        <v>433</v>
      </c>
      <c r="B536" s="15" t="s">
        <v>55</v>
      </c>
      <c r="C536" s="15" t="s">
        <v>113</v>
      </c>
      <c r="D536" s="15" t="s">
        <v>67</v>
      </c>
      <c r="E536" s="13" t="s">
        <v>19</v>
      </c>
      <c r="F536" s="13" t="s">
        <v>14</v>
      </c>
      <c r="G536" s="13" t="s">
        <v>17</v>
      </c>
      <c r="H536" s="13" t="s">
        <v>18</v>
      </c>
      <c r="I536" s="13" t="s">
        <v>16</v>
      </c>
      <c r="J536" s="14" t="str">
        <f t="shared" si="40"/>
        <v xml:space="preserve">  if hh_id = "039902" then ED5B(04) = 03; endif;</v>
      </c>
      <c r="K536" s="17" t="str">
        <f t="shared" si="41"/>
        <v>03990204ED5B</v>
      </c>
      <c r="L536" s="48">
        <f t="shared" si="42"/>
        <v>0</v>
      </c>
    </row>
    <row r="537" spans="1:12" x14ac:dyDescent="0.5">
      <c r="A537" s="15" t="s">
        <v>434</v>
      </c>
      <c r="B537" s="15" t="s">
        <v>61</v>
      </c>
      <c r="C537" s="15" t="s">
        <v>113</v>
      </c>
      <c r="D537" s="15" t="s">
        <v>55</v>
      </c>
      <c r="E537" s="13" t="s">
        <v>19</v>
      </c>
      <c r="F537" s="13" t="s">
        <v>14</v>
      </c>
      <c r="G537" s="13" t="s">
        <v>17</v>
      </c>
      <c r="H537" s="13" t="s">
        <v>18</v>
      </c>
      <c r="I537" s="13" t="s">
        <v>16</v>
      </c>
      <c r="J537" s="14" t="str">
        <f t="shared" si="40"/>
        <v xml:space="preserve">  if hh_id = "039904" then ED5B(02) = 04; endif;</v>
      </c>
      <c r="K537" s="17" t="str">
        <f t="shared" si="41"/>
        <v>03990402ED5B</v>
      </c>
      <c r="L537" s="48">
        <f t="shared" si="42"/>
        <v>0</v>
      </c>
    </row>
    <row r="538" spans="1:12" x14ac:dyDescent="0.5">
      <c r="A538" s="15" t="s">
        <v>853</v>
      </c>
      <c r="B538" s="15" t="s">
        <v>55</v>
      </c>
      <c r="C538" s="15" t="s">
        <v>124</v>
      </c>
      <c r="D538" s="15" t="s">
        <v>36</v>
      </c>
      <c r="E538" s="13" t="s">
        <v>19</v>
      </c>
      <c r="F538" s="13" t="s">
        <v>14</v>
      </c>
      <c r="G538" s="13" t="s">
        <v>17</v>
      </c>
      <c r="H538" s="13" t="s">
        <v>18</v>
      </c>
      <c r="I538" s="13" t="s">
        <v>16</v>
      </c>
      <c r="J538" s="14" t="str">
        <f t="shared" si="40"/>
        <v xml:space="preserve">  if hh_id = "039908" then HL5M(04) = 12; endif;</v>
      </c>
      <c r="K538" s="17" t="str">
        <f t="shared" si="41"/>
        <v>03990804HL5M</v>
      </c>
      <c r="L538" s="48">
        <f t="shared" si="42"/>
        <v>0</v>
      </c>
    </row>
    <row r="539" spans="1:12" x14ac:dyDescent="0.5">
      <c r="A539" s="15" t="s">
        <v>853</v>
      </c>
      <c r="B539" s="15" t="s">
        <v>55</v>
      </c>
      <c r="C539" s="15" t="s">
        <v>120</v>
      </c>
      <c r="D539" s="15" t="s">
        <v>854</v>
      </c>
      <c r="E539" s="13" t="s">
        <v>19</v>
      </c>
      <c r="F539" s="13" t="s">
        <v>14</v>
      </c>
      <c r="G539" s="13" t="s">
        <v>17</v>
      </c>
      <c r="H539" s="13" t="s">
        <v>18</v>
      </c>
      <c r="I539" s="13" t="s">
        <v>16</v>
      </c>
      <c r="J539" s="14" t="str">
        <f t="shared" si="40"/>
        <v xml:space="preserve">  if hh_id = "039908" then HL5Y(04) = 2542; endif;</v>
      </c>
      <c r="K539" s="17" t="str">
        <f t="shared" si="41"/>
        <v>03990804HL5Y</v>
      </c>
      <c r="L539" s="48">
        <f t="shared" si="42"/>
        <v>0</v>
      </c>
    </row>
    <row r="540" spans="1:12" x14ac:dyDescent="0.5">
      <c r="A540" s="15" t="s">
        <v>435</v>
      </c>
      <c r="B540" s="15" t="s">
        <v>67</v>
      </c>
      <c r="C540" s="15" t="s">
        <v>117</v>
      </c>
      <c r="D540" s="15" t="s">
        <v>146</v>
      </c>
      <c r="E540" s="13" t="s">
        <v>19</v>
      </c>
      <c r="F540" s="13" t="s">
        <v>14</v>
      </c>
      <c r="G540" s="13" t="s">
        <v>17</v>
      </c>
      <c r="H540" s="13" t="s">
        <v>18</v>
      </c>
      <c r="I540" s="13" t="s">
        <v>16</v>
      </c>
      <c r="J540" s="14" t="str">
        <f t="shared" si="40"/>
        <v xml:space="preserve">  if hh_id = "039910" then ED10B(03) = 95; endif;</v>
      </c>
      <c r="K540" s="17" t="str">
        <f t="shared" si="41"/>
        <v>03991003ED10B</v>
      </c>
      <c r="L540" s="48">
        <f t="shared" si="42"/>
        <v>0</v>
      </c>
    </row>
    <row r="541" spans="1:12" x14ac:dyDescent="0.5">
      <c r="A541" s="15" t="s">
        <v>435</v>
      </c>
      <c r="B541" s="15" t="s">
        <v>67</v>
      </c>
      <c r="C541" s="15" t="s">
        <v>113</v>
      </c>
      <c r="D541" s="15" t="s">
        <v>146</v>
      </c>
      <c r="E541" s="13" t="s">
        <v>19</v>
      </c>
      <c r="F541" s="13" t="s">
        <v>14</v>
      </c>
      <c r="G541" s="13" t="s">
        <v>17</v>
      </c>
      <c r="H541" s="13" t="s">
        <v>18</v>
      </c>
      <c r="I541" s="13" t="s">
        <v>16</v>
      </c>
      <c r="J541" s="14" t="str">
        <f t="shared" si="40"/>
        <v xml:space="preserve">  if hh_id = "039910" then ED5B(03) = 95; endif;</v>
      </c>
      <c r="K541" s="17" t="str">
        <f t="shared" si="41"/>
        <v>03991003ED5B</v>
      </c>
      <c r="L541" s="48">
        <f t="shared" si="42"/>
        <v>0</v>
      </c>
    </row>
    <row r="542" spans="1:12" x14ac:dyDescent="0.5">
      <c r="A542" s="41" t="s">
        <v>435</v>
      </c>
      <c r="B542" s="41" t="s">
        <v>67</v>
      </c>
      <c r="C542" s="41" t="s">
        <v>891</v>
      </c>
      <c r="D542" s="41">
        <v>2</v>
      </c>
      <c r="E542" s="42" t="s">
        <v>19</v>
      </c>
      <c r="F542" s="42" t="s">
        <v>14</v>
      </c>
      <c r="G542" s="42" t="s">
        <v>17</v>
      </c>
      <c r="H542" s="42" t="s">
        <v>18</v>
      </c>
      <c r="I542" s="42" t="s">
        <v>16</v>
      </c>
      <c r="J542" s="43" t="str">
        <f t="shared" si="40"/>
        <v xml:space="preserve">  if hh_id = "039910" then HL4(03) = 2; endif;</v>
      </c>
      <c r="K542" s="48" t="str">
        <f t="shared" si="41"/>
        <v>03991003HL4</v>
      </c>
      <c r="L542" s="48">
        <f t="shared" si="42"/>
        <v>0</v>
      </c>
    </row>
    <row r="543" spans="1:12" x14ac:dyDescent="0.5">
      <c r="A543" s="41" t="s">
        <v>435</v>
      </c>
      <c r="B543" s="41" t="s">
        <v>67</v>
      </c>
      <c r="C543" s="41" t="s">
        <v>1493</v>
      </c>
      <c r="D543" s="41">
        <v>2</v>
      </c>
      <c r="E543" s="42" t="s">
        <v>19</v>
      </c>
      <c r="F543" s="42" t="s">
        <v>14</v>
      </c>
      <c r="G543" s="42" t="s">
        <v>17</v>
      </c>
      <c r="H543" s="42" t="s">
        <v>18</v>
      </c>
      <c r="I543" s="42" t="s">
        <v>16</v>
      </c>
      <c r="J543" s="43" t="str">
        <f t="shared" si="40"/>
        <v xml:space="preserve">  if hh_id = "039910" then HL8(03) = 2; endif;</v>
      </c>
      <c r="K543" s="48" t="str">
        <f t="shared" si="41"/>
        <v>03991003HL8</v>
      </c>
      <c r="L543" s="48">
        <f t="shared" si="42"/>
        <v>0</v>
      </c>
    </row>
    <row r="544" spans="1:12" x14ac:dyDescent="0.5">
      <c r="A544" s="41" t="s">
        <v>435</v>
      </c>
      <c r="B544" s="41" t="s">
        <v>67</v>
      </c>
      <c r="C544" s="41" t="s">
        <v>1494</v>
      </c>
      <c r="D544" s="41" t="s">
        <v>411</v>
      </c>
      <c r="E544" s="42" t="s">
        <v>19</v>
      </c>
      <c r="F544" s="42" t="s">
        <v>14</v>
      </c>
      <c r="G544" s="42" t="s">
        <v>17</v>
      </c>
      <c r="H544" s="42" t="s">
        <v>18</v>
      </c>
      <c r="I544" s="42" t="s">
        <v>16</v>
      </c>
      <c r="J544" s="43" t="str">
        <f t="shared" si="40"/>
        <v xml:space="preserve">  if hh_id = "039910" then HL9(03) = notappl; endif;</v>
      </c>
      <c r="K544" s="48" t="str">
        <f t="shared" si="41"/>
        <v>03991003HL9</v>
      </c>
      <c r="L544" s="48">
        <f t="shared" si="42"/>
        <v>0</v>
      </c>
    </row>
    <row r="545" spans="1:12" x14ac:dyDescent="0.5">
      <c r="A545" s="15" t="s">
        <v>435</v>
      </c>
      <c r="B545" s="15" t="s">
        <v>55</v>
      </c>
      <c r="C545" s="15" t="s">
        <v>117</v>
      </c>
      <c r="D545" s="15" t="s">
        <v>146</v>
      </c>
      <c r="E545" s="13" t="s">
        <v>19</v>
      </c>
      <c r="F545" s="13" t="s">
        <v>14</v>
      </c>
      <c r="G545" s="13" t="s">
        <v>17</v>
      </c>
      <c r="H545" s="13" t="s">
        <v>18</v>
      </c>
      <c r="I545" s="13" t="s">
        <v>16</v>
      </c>
      <c r="J545" s="14" t="str">
        <f t="shared" si="40"/>
        <v xml:space="preserve">  if hh_id = "039910" then ED10B(04) = 95; endif;</v>
      </c>
      <c r="K545" s="17" t="str">
        <f t="shared" si="41"/>
        <v>03991004ED10B</v>
      </c>
      <c r="L545" s="48">
        <f t="shared" si="42"/>
        <v>0</v>
      </c>
    </row>
    <row r="546" spans="1:12" x14ac:dyDescent="0.5">
      <c r="A546" s="15" t="s">
        <v>435</v>
      </c>
      <c r="B546" s="15" t="s">
        <v>55</v>
      </c>
      <c r="C546" s="15" t="s">
        <v>113</v>
      </c>
      <c r="D546" s="15" t="s">
        <v>146</v>
      </c>
      <c r="E546" s="13" t="s">
        <v>19</v>
      </c>
      <c r="F546" s="13" t="s">
        <v>14</v>
      </c>
      <c r="G546" s="13" t="s">
        <v>17</v>
      </c>
      <c r="H546" s="13" t="s">
        <v>18</v>
      </c>
      <c r="I546" s="13" t="s">
        <v>16</v>
      </c>
      <c r="J546" s="14" t="str">
        <f t="shared" si="40"/>
        <v xml:space="preserve">  if hh_id = "039910" then ED5B(04) = 95; endif;</v>
      </c>
      <c r="K546" s="17" t="str">
        <f t="shared" si="41"/>
        <v>03991004ED5B</v>
      </c>
      <c r="L546" s="48">
        <f t="shared" si="42"/>
        <v>0</v>
      </c>
    </row>
    <row r="547" spans="1:12" x14ac:dyDescent="0.5">
      <c r="A547" s="15" t="s">
        <v>855</v>
      </c>
      <c r="B547" s="15" t="s">
        <v>61</v>
      </c>
      <c r="C547" s="15" t="s">
        <v>124</v>
      </c>
      <c r="D547" s="15" t="s">
        <v>36</v>
      </c>
      <c r="E547" s="13" t="s">
        <v>19</v>
      </c>
      <c r="F547" s="13" t="s">
        <v>14</v>
      </c>
      <c r="G547" s="13" t="s">
        <v>17</v>
      </c>
      <c r="H547" s="13" t="s">
        <v>18</v>
      </c>
      <c r="I547" s="13" t="s">
        <v>16</v>
      </c>
      <c r="J547" s="14" t="str">
        <f t="shared" si="40"/>
        <v xml:space="preserve">  if hh_id = "039917" then HL5M(02) = 12; endif;</v>
      </c>
      <c r="K547" s="17" t="str">
        <f t="shared" si="41"/>
        <v>03991702HL5M</v>
      </c>
      <c r="L547" s="48">
        <f t="shared" si="42"/>
        <v>0</v>
      </c>
    </row>
    <row r="548" spans="1:12" x14ac:dyDescent="0.5">
      <c r="A548" s="15" t="s">
        <v>855</v>
      </c>
      <c r="B548" s="15" t="s">
        <v>61</v>
      </c>
      <c r="C548" s="15" t="s">
        <v>122</v>
      </c>
      <c r="D548" s="15" t="s">
        <v>856</v>
      </c>
      <c r="E548" s="13" t="s">
        <v>19</v>
      </c>
      <c r="F548" s="13" t="s">
        <v>14</v>
      </c>
      <c r="G548" s="13" t="s">
        <v>17</v>
      </c>
      <c r="H548" s="13" t="s">
        <v>18</v>
      </c>
      <c r="I548" s="13" t="s">
        <v>16</v>
      </c>
      <c r="J548" s="14" t="str">
        <f t="shared" si="40"/>
        <v xml:space="preserve">  if hh_id = "039917" then HL6(02) = 42; endif;</v>
      </c>
      <c r="K548" s="17" t="str">
        <f t="shared" si="41"/>
        <v>03991702HL6</v>
      </c>
      <c r="L548" s="48">
        <f t="shared" si="42"/>
        <v>0</v>
      </c>
    </row>
    <row r="549" spans="1:12" x14ac:dyDescent="0.5">
      <c r="A549" s="15" t="s">
        <v>888</v>
      </c>
      <c r="B549" s="15" t="s">
        <v>67</v>
      </c>
      <c r="C549" s="15" t="s">
        <v>124</v>
      </c>
      <c r="D549" s="15" t="s">
        <v>1470</v>
      </c>
      <c r="E549" s="13" t="s">
        <v>19</v>
      </c>
      <c r="F549" s="13" t="s">
        <v>14</v>
      </c>
      <c r="G549" s="13" t="s">
        <v>17</v>
      </c>
      <c r="H549" s="13" t="s">
        <v>18</v>
      </c>
      <c r="I549" s="13" t="s">
        <v>16</v>
      </c>
      <c r="J549" s="14" t="str">
        <f t="shared" si="40"/>
        <v xml:space="preserve">  if hh_id = "040002" then HL5M(03) = 99; endif;</v>
      </c>
      <c r="K549" s="17" t="str">
        <f t="shared" si="41"/>
        <v>04000203HL5M</v>
      </c>
      <c r="L549" s="48">
        <f t="shared" si="42"/>
        <v>0</v>
      </c>
    </row>
    <row r="550" spans="1:12" x14ac:dyDescent="0.5">
      <c r="A550" s="15" t="s">
        <v>382</v>
      </c>
      <c r="B550" s="15" t="s">
        <v>55</v>
      </c>
      <c r="C550" s="15" t="s">
        <v>53</v>
      </c>
      <c r="D550" s="15" t="s">
        <v>67</v>
      </c>
      <c r="E550" s="13" t="s">
        <v>19</v>
      </c>
      <c r="F550" s="13" t="s">
        <v>14</v>
      </c>
      <c r="G550" s="13" t="s">
        <v>17</v>
      </c>
      <c r="H550" s="13" t="s">
        <v>18</v>
      </c>
      <c r="I550" s="13" t="s">
        <v>16</v>
      </c>
      <c r="J550" s="14" t="str">
        <f t="shared" si="40"/>
        <v xml:space="preserve">  if hh_id = "040202" then HL3(04) = 03; endif;</v>
      </c>
      <c r="K550" s="17" t="str">
        <f t="shared" si="41"/>
        <v>04020204HL3</v>
      </c>
      <c r="L550" s="48">
        <f t="shared" si="42"/>
        <v>0</v>
      </c>
    </row>
    <row r="551" spans="1:12" x14ac:dyDescent="0.5">
      <c r="A551" s="15" t="s">
        <v>383</v>
      </c>
      <c r="B551" s="15" t="s">
        <v>55</v>
      </c>
      <c r="C551" s="15" t="s">
        <v>53</v>
      </c>
      <c r="D551" s="15" t="s">
        <v>384</v>
      </c>
      <c r="E551" s="13" t="s">
        <v>19</v>
      </c>
      <c r="F551" s="13" t="s">
        <v>14</v>
      </c>
      <c r="G551" s="13" t="s">
        <v>17</v>
      </c>
      <c r="H551" s="13" t="s">
        <v>18</v>
      </c>
      <c r="I551" s="13" t="s">
        <v>16</v>
      </c>
      <c r="J551" s="14" t="str">
        <f t="shared" si="40"/>
        <v xml:space="preserve">  if hh_id = "040203" then HL3(04) = 13; endif;</v>
      </c>
      <c r="K551" s="17" t="str">
        <f t="shared" si="41"/>
        <v>04020304HL3</v>
      </c>
      <c r="L551" s="48">
        <f t="shared" si="42"/>
        <v>0</v>
      </c>
    </row>
    <row r="552" spans="1:12" x14ac:dyDescent="0.5">
      <c r="A552" s="15" t="s">
        <v>383</v>
      </c>
      <c r="B552" s="15" t="s">
        <v>52</v>
      </c>
      <c r="C552" s="15" t="s">
        <v>53</v>
      </c>
      <c r="D552" s="15" t="s">
        <v>384</v>
      </c>
      <c r="E552" s="13" t="s">
        <v>19</v>
      </c>
      <c r="F552" s="13" t="s">
        <v>14</v>
      </c>
      <c r="G552" s="13" t="s">
        <v>17</v>
      </c>
      <c r="H552" s="13" t="s">
        <v>18</v>
      </c>
      <c r="I552" s="13" t="s">
        <v>16</v>
      </c>
      <c r="J552" s="14" t="str">
        <f t="shared" si="40"/>
        <v xml:space="preserve">  if hh_id = "040203" then HL3(05) = 13; endif;</v>
      </c>
      <c r="K552" s="17" t="str">
        <f t="shared" si="41"/>
        <v>04020305HL3</v>
      </c>
      <c r="L552" s="48">
        <f t="shared" si="42"/>
        <v>0</v>
      </c>
    </row>
    <row r="553" spans="1:12" x14ac:dyDescent="0.5">
      <c r="A553" s="15" t="s">
        <v>857</v>
      </c>
      <c r="B553" s="15" t="s">
        <v>115</v>
      </c>
      <c r="C553" s="15" t="s">
        <v>124</v>
      </c>
      <c r="D553" s="15" t="s">
        <v>81</v>
      </c>
      <c r="E553" s="13" t="s">
        <v>19</v>
      </c>
      <c r="F553" s="13" t="s">
        <v>14</v>
      </c>
      <c r="G553" s="13" t="s">
        <v>17</v>
      </c>
      <c r="H553" s="13" t="s">
        <v>18</v>
      </c>
      <c r="I553" s="13" t="s">
        <v>16</v>
      </c>
      <c r="J553" s="14" t="str">
        <f t="shared" si="40"/>
        <v xml:space="preserve">  if hh_id = "040310" then HL5M(01) = 07; endif;</v>
      </c>
      <c r="K553" s="17" t="str">
        <f t="shared" si="41"/>
        <v>04031001HL5M</v>
      </c>
      <c r="L553" s="48">
        <f t="shared" si="42"/>
        <v>0</v>
      </c>
    </row>
    <row r="554" spans="1:12" x14ac:dyDescent="0.5">
      <c r="A554" s="15" t="s">
        <v>889</v>
      </c>
      <c r="B554" s="15" t="s">
        <v>55</v>
      </c>
      <c r="C554" s="15" t="s">
        <v>135</v>
      </c>
      <c r="D554" s="15" t="s">
        <v>52</v>
      </c>
      <c r="E554" s="13" t="s">
        <v>19</v>
      </c>
      <c r="F554" s="13" t="s">
        <v>14</v>
      </c>
      <c r="G554" s="13" t="s">
        <v>17</v>
      </c>
      <c r="H554" s="13" t="s">
        <v>18</v>
      </c>
      <c r="I554" s="13" t="s">
        <v>16</v>
      </c>
      <c r="J554" s="14" t="str">
        <f t="shared" si="40"/>
        <v xml:space="preserve">  if hh_id = "040317" then HL21(04) = 05; endif;</v>
      </c>
      <c r="K554" s="17" t="str">
        <f t="shared" si="41"/>
        <v>04031704HL21</v>
      </c>
      <c r="L554" s="48">
        <f t="shared" si="42"/>
        <v>0</v>
      </c>
    </row>
    <row r="555" spans="1:12" x14ac:dyDescent="0.5">
      <c r="A555" s="15" t="s">
        <v>858</v>
      </c>
      <c r="B555" s="15" t="s">
        <v>61</v>
      </c>
      <c r="C555" s="15" t="s">
        <v>120</v>
      </c>
      <c r="D555" s="15" t="s">
        <v>859</v>
      </c>
      <c r="E555" s="13" t="s">
        <v>19</v>
      </c>
      <c r="F555" s="13" t="s">
        <v>14</v>
      </c>
      <c r="G555" s="13" t="s">
        <v>17</v>
      </c>
      <c r="H555" s="13" t="s">
        <v>18</v>
      </c>
      <c r="I555" s="13" t="s">
        <v>16</v>
      </c>
      <c r="J555" s="14" t="str">
        <f t="shared" si="40"/>
        <v xml:space="preserve">  if hh_id = "040402" then HL5Y(02) = 2547; endif;</v>
      </c>
      <c r="K555" s="17" t="str">
        <f t="shared" si="41"/>
        <v>04040202HL5Y</v>
      </c>
      <c r="L555" s="48">
        <f t="shared" si="42"/>
        <v>0</v>
      </c>
    </row>
    <row r="556" spans="1:12" x14ac:dyDescent="0.5">
      <c r="A556" s="15" t="s">
        <v>858</v>
      </c>
      <c r="B556" s="15" t="s">
        <v>61</v>
      </c>
      <c r="C556" s="15" t="s">
        <v>122</v>
      </c>
      <c r="D556" s="15" t="s">
        <v>41</v>
      </c>
      <c r="E556" s="13" t="s">
        <v>19</v>
      </c>
      <c r="F556" s="13" t="s">
        <v>14</v>
      </c>
      <c r="G556" s="13" t="s">
        <v>17</v>
      </c>
      <c r="H556" s="13" t="s">
        <v>18</v>
      </c>
      <c r="I556" s="13" t="s">
        <v>16</v>
      </c>
      <c r="J556" s="14" t="str">
        <f t="shared" si="40"/>
        <v xml:space="preserve">  if hh_id = "040402" then HL6(02) = 14; endif;</v>
      </c>
      <c r="K556" s="17" t="str">
        <f t="shared" si="41"/>
        <v>04040202HL6</v>
      </c>
      <c r="L556" s="48">
        <f t="shared" si="42"/>
        <v>0</v>
      </c>
    </row>
    <row r="557" spans="1:12" x14ac:dyDescent="0.5">
      <c r="A557" s="15" t="s">
        <v>860</v>
      </c>
      <c r="B557" s="15" t="s">
        <v>36</v>
      </c>
      <c r="C557" s="15" t="s">
        <v>120</v>
      </c>
      <c r="D557" s="15" t="s">
        <v>263</v>
      </c>
      <c r="E557" s="13" t="s">
        <v>19</v>
      </c>
      <c r="F557" s="13" t="s">
        <v>14</v>
      </c>
      <c r="G557" s="13" t="s">
        <v>17</v>
      </c>
      <c r="H557" s="13" t="s">
        <v>18</v>
      </c>
      <c r="I557" s="13" t="s">
        <v>16</v>
      </c>
      <c r="J557" s="14" t="str">
        <f t="shared" si="40"/>
        <v xml:space="preserve">  if hh_id = "040501" then HL5Y(12) = 2562; endif;</v>
      </c>
      <c r="K557" s="17" t="str">
        <f t="shared" si="41"/>
        <v>04050112HL5Y</v>
      </c>
      <c r="L557" s="48">
        <f t="shared" si="42"/>
        <v>0</v>
      </c>
    </row>
    <row r="558" spans="1:12" x14ac:dyDescent="0.5">
      <c r="A558" s="15" t="s">
        <v>860</v>
      </c>
      <c r="B558" s="15" t="s">
        <v>36</v>
      </c>
      <c r="C558" s="15" t="s">
        <v>122</v>
      </c>
      <c r="D558" s="15" t="s">
        <v>441</v>
      </c>
      <c r="E558" s="13" t="s">
        <v>19</v>
      </c>
      <c r="F558" s="13" t="s">
        <v>14</v>
      </c>
      <c r="G558" s="13" t="s">
        <v>17</v>
      </c>
      <c r="H558" s="13" t="s">
        <v>18</v>
      </c>
      <c r="I558" s="13" t="s">
        <v>16</v>
      </c>
      <c r="J558" s="14" t="str">
        <f t="shared" si="40"/>
        <v xml:space="preserve">  if hh_id = "040501" then HL6(12) = 00; endif;</v>
      </c>
      <c r="K558" s="17" t="str">
        <f t="shared" si="41"/>
        <v>04050112HL6</v>
      </c>
      <c r="L558" s="48">
        <f t="shared" si="42"/>
        <v>0</v>
      </c>
    </row>
    <row r="559" spans="1:12" x14ac:dyDescent="0.5">
      <c r="A559" s="15" t="s">
        <v>436</v>
      </c>
      <c r="B559" s="15" t="s">
        <v>61</v>
      </c>
      <c r="C559" s="15" t="s">
        <v>112</v>
      </c>
      <c r="D559" s="15" t="s">
        <v>115</v>
      </c>
      <c r="E559" s="13" t="s">
        <v>19</v>
      </c>
      <c r="F559" s="13" t="s">
        <v>14</v>
      </c>
      <c r="G559" s="13" t="s">
        <v>17</v>
      </c>
      <c r="H559" s="13" t="s">
        <v>18</v>
      </c>
      <c r="I559" s="13" t="s">
        <v>16</v>
      </c>
      <c r="J559" s="14" t="str">
        <f t="shared" si="40"/>
        <v xml:space="preserve">  if hh_id = "040506" then ED5A(02) = 01; endif;</v>
      </c>
      <c r="K559" s="17" t="str">
        <f t="shared" si="41"/>
        <v>04050602ED5A</v>
      </c>
      <c r="L559" s="48">
        <f t="shared" si="42"/>
        <v>0</v>
      </c>
    </row>
    <row r="560" spans="1:12" x14ac:dyDescent="0.5">
      <c r="A560" s="15" t="s">
        <v>436</v>
      </c>
      <c r="B560" s="15" t="s">
        <v>61</v>
      </c>
      <c r="C560" s="15" t="s">
        <v>113</v>
      </c>
      <c r="D560" s="15" t="s">
        <v>48</v>
      </c>
      <c r="E560" s="13" t="s">
        <v>19</v>
      </c>
      <c r="F560" s="13" t="s">
        <v>14</v>
      </c>
      <c r="G560" s="13" t="s">
        <v>17</v>
      </c>
      <c r="H560" s="13" t="s">
        <v>18</v>
      </c>
      <c r="I560" s="13" t="s">
        <v>16</v>
      </c>
      <c r="J560" s="14" t="str">
        <f t="shared" si="40"/>
        <v xml:space="preserve">  if hh_id = "040506" then ED5B(02) = 06; endif;</v>
      </c>
      <c r="K560" s="17" t="str">
        <f t="shared" si="41"/>
        <v>04050602ED5B</v>
      </c>
      <c r="L560" s="48">
        <f t="shared" si="42"/>
        <v>0</v>
      </c>
    </row>
    <row r="561" spans="1:12" x14ac:dyDescent="0.5">
      <c r="A561" s="15" t="s">
        <v>437</v>
      </c>
      <c r="B561" s="15" t="s">
        <v>67</v>
      </c>
      <c r="C561" s="15" t="s">
        <v>114</v>
      </c>
      <c r="D561" s="15" t="s">
        <v>61</v>
      </c>
      <c r="E561" s="13" t="s">
        <v>19</v>
      </c>
      <c r="F561" s="13" t="s">
        <v>14</v>
      </c>
      <c r="G561" s="13" t="s">
        <v>17</v>
      </c>
      <c r="H561" s="13" t="s">
        <v>18</v>
      </c>
      <c r="I561" s="13" t="s">
        <v>16</v>
      </c>
      <c r="J561" s="14" t="str">
        <f t="shared" si="40"/>
        <v xml:space="preserve">  if hh_id = "040608" then ED6(03) = 02; endif;</v>
      </c>
      <c r="K561" s="17" t="str">
        <f t="shared" si="41"/>
        <v>04060803ED6</v>
      </c>
      <c r="L561" s="48">
        <f t="shared" si="42"/>
        <v>0</v>
      </c>
    </row>
    <row r="562" spans="1:12" x14ac:dyDescent="0.5">
      <c r="A562" s="15" t="s">
        <v>385</v>
      </c>
      <c r="B562" s="15" t="s">
        <v>61</v>
      </c>
      <c r="C562" s="15" t="s">
        <v>124</v>
      </c>
      <c r="D562" s="15" t="s">
        <v>48</v>
      </c>
      <c r="E562" s="13" t="s">
        <v>19</v>
      </c>
      <c r="F562" s="13" t="s">
        <v>14</v>
      </c>
      <c r="G562" s="13" t="s">
        <v>17</v>
      </c>
      <c r="H562" s="13" t="s">
        <v>18</v>
      </c>
      <c r="I562" s="13" t="s">
        <v>16</v>
      </c>
      <c r="J562" s="14" t="str">
        <f t="shared" si="40"/>
        <v xml:space="preserve">  if hh_id = "040610" then HL5M(02) = 06; endif;</v>
      </c>
      <c r="K562" s="17" t="str">
        <f t="shared" si="41"/>
        <v>04061002HL5M</v>
      </c>
      <c r="L562" s="48">
        <f t="shared" si="42"/>
        <v>0</v>
      </c>
    </row>
    <row r="563" spans="1:12" x14ac:dyDescent="0.5">
      <c r="A563" s="15" t="s">
        <v>385</v>
      </c>
      <c r="B563" s="15" t="s">
        <v>81</v>
      </c>
      <c r="C563" s="15" t="s">
        <v>56</v>
      </c>
      <c r="D563" s="15" t="s">
        <v>61</v>
      </c>
      <c r="E563" s="13" t="s">
        <v>19</v>
      </c>
      <c r="F563" s="13" t="s">
        <v>14</v>
      </c>
      <c r="G563" s="13" t="s">
        <v>17</v>
      </c>
      <c r="H563" s="13" t="s">
        <v>18</v>
      </c>
      <c r="I563" s="13" t="s">
        <v>16</v>
      </c>
      <c r="J563" s="14" t="str">
        <f t="shared" si="40"/>
        <v xml:space="preserve">  if hh_id = "040610" then HL14(07) = 02; endif;</v>
      </c>
      <c r="K563" s="17" t="str">
        <f t="shared" si="41"/>
        <v>04061007HL14</v>
      </c>
      <c r="L563" s="48">
        <f t="shared" si="42"/>
        <v>0</v>
      </c>
    </row>
    <row r="564" spans="1:12" x14ac:dyDescent="0.5">
      <c r="A564" s="15" t="s">
        <v>385</v>
      </c>
      <c r="B564" s="15" t="s">
        <v>81</v>
      </c>
      <c r="C564" s="15" t="s">
        <v>776</v>
      </c>
      <c r="D564" s="15" t="s">
        <v>61</v>
      </c>
      <c r="E564" s="13" t="s">
        <v>19</v>
      </c>
      <c r="F564" s="13" t="s">
        <v>14</v>
      </c>
      <c r="G564" s="13" t="s">
        <v>17</v>
      </c>
      <c r="H564" s="13" t="s">
        <v>18</v>
      </c>
      <c r="I564" s="13" t="s">
        <v>16</v>
      </c>
      <c r="J564" s="14" t="str">
        <f t="shared" si="40"/>
        <v xml:space="preserve">  if hh_id = "040610" then HL20(07) = 02; endif;</v>
      </c>
      <c r="K564" s="17" t="str">
        <f t="shared" si="41"/>
        <v>04061007HL20</v>
      </c>
      <c r="L564" s="48">
        <f t="shared" si="42"/>
        <v>0</v>
      </c>
    </row>
    <row r="565" spans="1:12" x14ac:dyDescent="0.5">
      <c r="A565" s="15" t="s">
        <v>890</v>
      </c>
      <c r="B565" s="15" t="s">
        <v>115</v>
      </c>
      <c r="C565" s="15" t="s">
        <v>891</v>
      </c>
      <c r="D565" s="15" t="s">
        <v>61</v>
      </c>
      <c r="E565" s="13" t="s">
        <v>19</v>
      </c>
      <c r="F565" s="13" t="s">
        <v>14</v>
      </c>
      <c r="G565" s="13" t="s">
        <v>17</v>
      </c>
      <c r="H565" s="13" t="s">
        <v>18</v>
      </c>
      <c r="I565" s="13" t="s">
        <v>16</v>
      </c>
      <c r="J565" s="14" t="str">
        <f t="shared" si="40"/>
        <v xml:space="preserve">  if hh_id = "040710" then HL4(01) = 02; endif;</v>
      </c>
      <c r="K565" s="17" t="str">
        <f t="shared" si="41"/>
        <v>04071001HL4</v>
      </c>
      <c r="L565" s="48">
        <f t="shared" si="42"/>
        <v>0</v>
      </c>
    </row>
    <row r="566" spans="1:12" x14ac:dyDescent="0.5">
      <c r="A566" s="15" t="s">
        <v>438</v>
      </c>
      <c r="B566" s="15" t="s">
        <v>61</v>
      </c>
      <c r="C566" s="15" t="s">
        <v>132</v>
      </c>
      <c r="D566" s="15" t="s">
        <v>61</v>
      </c>
      <c r="E566" s="13" t="s">
        <v>19</v>
      </c>
      <c r="F566" s="13" t="s">
        <v>14</v>
      </c>
      <c r="G566" s="13" t="s">
        <v>17</v>
      </c>
      <c r="H566" s="13" t="s">
        <v>18</v>
      </c>
      <c r="I566" s="13" t="s">
        <v>16</v>
      </c>
      <c r="J566" s="14" t="str">
        <f t="shared" si="40"/>
        <v xml:space="preserve">  if hh_id = "040712" then ED15(02) = 02; endif;</v>
      </c>
      <c r="K566" s="17" t="str">
        <f t="shared" si="41"/>
        <v>04071202ED15</v>
      </c>
      <c r="L566" s="48">
        <f t="shared" si="42"/>
        <v>0</v>
      </c>
    </row>
    <row r="567" spans="1:12" x14ac:dyDescent="0.5">
      <c r="A567" s="15" t="s">
        <v>438</v>
      </c>
      <c r="B567" s="15" t="s">
        <v>61</v>
      </c>
      <c r="C567" s="15" t="s">
        <v>130</v>
      </c>
      <c r="D567" s="15" t="s">
        <v>61</v>
      </c>
      <c r="E567" s="13" t="s">
        <v>19</v>
      </c>
      <c r="F567" s="13" t="s">
        <v>14</v>
      </c>
      <c r="G567" s="13" t="s">
        <v>17</v>
      </c>
      <c r="H567" s="13" t="s">
        <v>18</v>
      </c>
      <c r="I567" s="13" t="s">
        <v>16</v>
      </c>
      <c r="J567" s="14" t="str">
        <f t="shared" si="40"/>
        <v xml:space="preserve">  if hh_id = "040712" then ED9(02) = 02; endif;</v>
      </c>
      <c r="K567" s="17" t="str">
        <f t="shared" si="41"/>
        <v>04071202ED9</v>
      </c>
      <c r="L567" s="48">
        <f t="shared" si="42"/>
        <v>0</v>
      </c>
    </row>
    <row r="568" spans="1:12" x14ac:dyDescent="0.5">
      <c r="A568" s="15" t="s">
        <v>438</v>
      </c>
      <c r="B568" s="15" t="s">
        <v>61</v>
      </c>
      <c r="C568" s="15" t="s">
        <v>120</v>
      </c>
      <c r="D568" s="15" t="s">
        <v>833</v>
      </c>
      <c r="E568" s="13" t="s">
        <v>19</v>
      </c>
      <c r="F568" s="13" t="s">
        <v>14</v>
      </c>
      <c r="G568" s="13" t="s">
        <v>17</v>
      </c>
      <c r="H568" s="13" t="s">
        <v>18</v>
      </c>
      <c r="I568" s="13" t="s">
        <v>16</v>
      </c>
      <c r="J568" s="14" t="str">
        <f t="shared" si="40"/>
        <v xml:space="preserve">  if hh_id = "040712" then HL5Y(02) = 2538; endif;</v>
      </c>
      <c r="K568" s="17" t="str">
        <f t="shared" si="41"/>
        <v>04071202HL5Y</v>
      </c>
      <c r="L568" s="48">
        <f t="shared" si="42"/>
        <v>0</v>
      </c>
    </row>
    <row r="569" spans="1:12" x14ac:dyDescent="0.5">
      <c r="A569" s="15" t="s">
        <v>438</v>
      </c>
      <c r="B569" s="15" t="s">
        <v>61</v>
      </c>
      <c r="C569" s="15" t="s">
        <v>122</v>
      </c>
      <c r="D569" s="15" t="s">
        <v>486</v>
      </c>
      <c r="E569" s="13" t="s">
        <v>19</v>
      </c>
      <c r="F569" s="13" t="s">
        <v>14</v>
      </c>
      <c r="G569" s="13" t="s">
        <v>17</v>
      </c>
      <c r="H569" s="13" t="s">
        <v>18</v>
      </c>
      <c r="I569" s="13" t="s">
        <v>16</v>
      </c>
      <c r="J569" s="14" t="str">
        <f t="shared" si="40"/>
        <v xml:space="preserve">  if hh_id = "040712" then HL6(02) = 24; endif;</v>
      </c>
      <c r="K569" s="17" t="str">
        <f t="shared" si="41"/>
        <v>04071202HL6</v>
      </c>
      <c r="L569" s="48">
        <f t="shared" si="42"/>
        <v>0</v>
      </c>
    </row>
    <row r="570" spans="1:12" x14ac:dyDescent="0.5">
      <c r="A570" s="15" t="s">
        <v>386</v>
      </c>
      <c r="B570" s="15" t="s">
        <v>52</v>
      </c>
      <c r="C570" s="15" t="s">
        <v>58</v>
      </c>
      <c r="D570" s="15" t="s">
        <v>55</v>
      </c>
      <c r="E570" s="13" t="s">
        <v>19</v>
      </c>
      <c r="F570" s="13" t="s">
        <v>14</v>
      </c>
      <c r="G570" s="13" t="s">
        <v>17</v>
      </c>
      <c r="H570" s="13" t="s">
        <v>18</v>
      </c>
      <c r="I570" s="13" t="s">
        <v>16</v>
      </c>
      <c r="J570" s="14" t="str">
        <f t="shared" si="40"/>
        <v xml:space="preserve">  if hh_id = "040810" then HL18(05) = 04; endif;</v>
      </c>
      <c r="K570" s="17" t="str">
        <f t="shared" si="41"/>
        <v>04081005HL18</v>
      </c>
      <c r="L570" s="48">
        <f t="shared" si="42"/>
        <v>0</v>
      </c>
    </row>
    <row r="571" spans="1:12" x14ac:dyDescent="0.5">
      <c r="A571" s="15" t="s">
        <v>387</v>
      </c>
      <c r="B571" s="15" t="s">
        <v>55</v>
      </c>
      <c r="C571" s="15" t="s">
        <v>53</v>
      </c>
      <c r="D571" s="15" t="s">
        <v>67</v>
      </c>
      <c r="E571" s="13" t="s">
        <v>19</v>
      </c>
      <c r="F571" s="13" t="s">
        <v>14</v>
      </c>
      <c r="G571" s="13" t="s">
        <v>17</v>
      </c>
      <c r="H571" s="13" t="s">
        <v>18</v>
      </c>
      <c r="I571" s="13" t="s">
        <v>16</v>
      </c>
      <c r="J571" s="14" t="str">
        <f t="shared" si="40"/>
        <v xml:space="preserve">  if hh_id = "040811" then HL3(04) = 03; endif;</v>
      </c>
      <c r="K571" s="17" t="str">
        <f t="shared" si="41"/>
        <v>04081104HL3</v>
      </c>
      <c r="L571" s="48">
        <f t="shared" si="42"/>
        <v>0</v>
      </c>
    </row>
    <row r="572" spans="1:12" x14ac:dyDescent="0.5">
      <c r="A572" s="15" t="s">
        <v>439</v>
      </c>
      <c r="B572" s="15" t="s">
        <v>61</v>
      </c>
      <c r="C572" s="15" t="s">
        <v>440</v>
      </c>
      <c r="D572" s="15" t="s">
        <v>115</v>
      </c>
      <c r="E572" s="13" t="s">
        <v>19</v>
      </c>
      <c r="F572" s="13" t="s">
        <v>14</v>
      </c>
      <c r="G572" s="13" t="s">
        <v>17</v>
      </c>
      <c r="H572" s="13" t="s">
        <v>18</v>
      </c>
      <c r="I572" s="13" t="s">
        <v>16</v>
      </c>
      <c r="J572" s="14" t="str">
        <f t="shared" si="40"/>
        <v xml:space="preserve">  if hh_id = "040904" then ED4(02) = 01; endif;</v>
      </c>
      <c r="K572" s="17" t="str">
        <f t="shared" si="41"/>
        <v>04090402ED4</v>
      </c>
      <c r="L572" s="48">
        <f t="shared" si="42"/>
        <v>0</v>
      </c>
    </row>
    <row r="573" spans="1:12" x14ac:dyDescent="0.5">
      <c r="A573" s="15" t="s">
        <v>439</v>
      </c>
      <c r="B573" s="15" t="s">
        <v>61</v>
      </c>
      <c r="C573" s="15" t="s">
        <v>112</v>
      </c>
      <c r="D573" s="15" t="s">
        <v>441</v>
      </c>
      <c r="E573" s="13" t="s">
        <v>19</v>
      </c>
      <c r="F573" s="13" t="s">
        <v>14</v>
      </c>
      <c r="G573" s="13" t="s">
        <v>17</v>
      </c>
      <c r="H573" s="13" t="s">
        <v>18</v>
      </c>
      <c r="I573" s="13" t="s">
        <v>16</v>
      </c>
      <c r="J573" s="14" t="str">
        <f t="shared" ref="J573:J637" si="45">CONCATENATE(E573,A573,F573,C573,G573,B573,H573,D573,I573)</f>
        <v xml:space="preserve">  if hh_id = "040904" then ED5A(02) = 00; endif;</v>
      </c>
      <c r="K573" s="17" t="str">
        <f t="shared" ref="K573:K637" si="46">CONCATENATE(A573,B573,C573)</f>
        <v>04090402ED5A</v>
      </c>
      <c r="L573" s="48">
        <f t="shared" si="42"/>
        <v>0</v>
      </c>
    </row>
    <row r="574" spans="1:12" x14ac:dyDescent="0.5">
      <c r="A574" s="15" t="s">
        <v>388</v>
      </c>
      <c r="B574" s="15" t="s">
        <v>67</v>
      </c>
      <c r="C574" s="15" t="s">
        <v>53</v>
      </c>
      <c r="D574" s="15" t="s">
        <v>52</v>
      </c>
      <c r="E574" s="13" t="s">
        <v>19</v>
      </c>
      <c r="F574" s="13" t="s">
        <v>14</v>
      </c>
      <c r="G574" s="13" t="s">
        <v>17</v>
      </c>
      <c r="H574" s="13" t="s">
        <v>18</v>
      </c>
      <c r="I574" s="13" t="s">
        <v>16</v>
      </c>
      <c r="J574" s="14" t="str">
        <f t="shared" si="45"/>
        <v xml:space="preserve">  if hh_id = "040905" then HL3(03) = 05; endif;</v>
      </c>
      <c r="K574" s="17" t="str">
        <f t="shared" si="46"/>
        <v>04090503HL3</v>
      </c>
      <c r="L574" s="48">
        <f t="shared" si="42"/>
        <v>0</v>
      </c>
    </row>
    <row r="575" spans="1:12" x14ac:dyDescent="0.5">
      <c r="A575" s="15" t="s">
        <v>389</v>
      </c>
      <c r="B575" s="15" t="s">
        <v>61</v>
      </c>
      <c r="C575" s="15" t="s">
        <v>53</v>
      </c>
      <c r="D575" s="15" t="s">
        <v>61</v>
      </c>
      <c r="E575" s="13" t="s">
        <v>19</v>
      </c>
      <c r="F575" s="13" t="s">
        <v>14</v>
      </c>
      <c r="G575" s="13" t="s">
        <v>17</v>
      </c>
      <c r="H575" s="13" t="s">
        <v>18</v>
      </c>
      <c r="I575" s="13" t="s">
        <v>16</v>
      </c>
      <c r="J575" s="14" t="str">
        <f t="shared" si="45"/>
        <v xml:space="preserve">  if hh_id = "041104" then HL3(02) = 02; endif;</v>
      </c>
      <c r="K575" s="17" t="str">
        <f t="shared" si="46"/>
        <v>04110402HL3</v>
      </c>
      <c r="L575" s="48">
        <f t="shared" si="42"/>
        <v>0</v>
      </c>
    </row>
    <row r="576" spans="1:12" x14ac:dyDescent="0.5">
      <c r="A576" s="15" t="s">
        <v>446</v>
      </c>
      <c r="B576" s="15" t="s">
        <v>67</v>
      </c>
      <c r="C576" s="12" t="s">
        <v>112</v>
      </c>
      <c r="D576" s="15" t="s">
        <v>61</v>
      </c>
      <c r="E576" s="13" t="s">
        <v>19</v>
      </c>
      <c r="F576" s="13" t="s">
        <v>14</v>
      </c>
      <c r="G576" s="13" t="s">
        <v>17</v>
      </c>
      <c r="H576" s="13" t="s">
        <v>18</v>
      </c>
      <c r="I576" s="13" t="s">
        <v>16</v>
      </c>
      <c r="J576" s="14" t="str">
        <f t="shared" si="45"/>
        <v xml:space="preserve">  if hh_id = "041108" then ED5A(03) = 02; endif;</v>
      </c>
      <c r="K576" s="17" t="str">
        <f t="shared" si="46"/>
        <v>04110803ED5A</v>
      </c>
      <c r="L576" s="48">
        <f t="shared" si="42"/>
        <v>0</v>
      </c>
    </row>
    <row r="577" spans="1:12" x14ac:dyDescent="0.5">
      <c r="A577" s="15" t="s">
        <v>446</v>
      </c>
      <c r="B577" s="15" t="s">
        <v>67</v>
      </c>
      <c r="C577" s="12" t="s">
        <v>113</v>
      </c>
      <c r="D577" s="15" t="s">
        <v>67</v>
      </c>
      <c r="E577" s="13" t="s">
        <v>19</v>
      </c>
      <c r="F577" s="13" t="s">
        <v>14</v>
      </c>
      <c r="G577" s="13" t="s">
        <v>17</v>
      </c>
      <c r="H577" s="13" t="s">
        <v>18</v>
      </c>
      <c r="I577" s="13" t="s">
        <v>16</v>
      </c>
      <c r="J577" s="14" t="str">
        <f t="shared" si="45"/>
        <v xml:space="preserve">  if hh_id = "041108" then ED5B(03) = 03; endif;</v>
      </c>
      <c r="K577" s="17" t="str">
        <f t="shared" si="46"/>
        <v>04110803ED5B</v>
      </c>
      <c r="L577" s="48">
        <f t="shared" si="42"/>
        <v>0</v>
      </c>
    </row>
    <row r="578" spans="1:12" x14ac:dyDescent="0.5">
      <c r="A578" s="15" t="s">
        <v>446</v>
      </c>
      <c r="B578" s="15" t="s">
        <v>67</v>
      </c>
      <c r="C578" s="12" t="s">
        <v>114</v>
      </c>
      <c r="D578" s="15" t="s">
        <v>115</v>
      </c>
      <c r="E578" s="13" t="s">
        <v>19</v>
      </c>
      <c r="F578" s="13" t="s">
        <v>14</v>
      </c>
      <c r="G578" s="13" t="s">
        <v>17</v>
      </c>
      <c r="H578" s="13" t="s">
        <v>18</v>
      </c>
      <c r="I578" s="13" t="s">
        <v>16</v>
      </c>
      <c r="J578" s="14" t="str">
        <f t="shared" si="45"/>
        <v xml:space="preserve">  if hh_id = "041108" then ED6(03) = 01; endif;</v>
      </c>
      <c r="K578" s="17" t="str">
        <f t="shared" si="46"/>
        <v>04110803ED6</v>
      </c>
      <c r="L578" s="48">
        <f t="shared" si="42"/>
        <v>0</v>
      </c>
    </row>
    <row r="579" spans="1:12" x14ac:dyDescent="0.5">
      <c r="A579" s="15" t="s">
        <v>446</v>
      </c>
      <c r="B579" s="15" t="s">
        <v>67</v>
      </c>
      <c r="C579" s="15" t="s">
        <v>124</v>
      </c>
      <c r="D579" s="15" t="s">
        <v>81</v>
      </c>
      <c r="E579" s="13" t="s">
        <v>19</v>
      </c>
      <c r="F579" s="13" t="s">
        <v>14</v>
      </c>
      <c r="G579" s="13" t="s">
        <v>17</v>
      </c>
      <c r="H579" s="13" t="s">
        <v>18</v>
      </c>
      <c r="I579" s="13" t="s">
        <v>16</v>
      </c>
      <c r="J579" s="14" t="str">
        <f t="shared" si="45"/>
        <v xml:space="preserve">  if hh_id = "041108" then HL5M(03) = 07; endif;</v>
      </c>
      <c r="K579" s="17" t="str">
        <f t="shared" si="46"/>
        <v>04110803HL5M</v>
      </c>
      <c r="L579" s="48">
        <f t="shared" si="42"/>
        <v>0</v>
      </c>
    </row>
    <row r="580" spans="1:12" x14ac:dyDescent="0.5">
      <c r="A580" s="15" t="s">
        <v>442</v>
      </c>
      <c r="B580" s="15" t="s">
        <v>61</v>
      </c>
      <c r="C580" s="15" t="s">
        <v>113</v>
      </c>
      <c r="D580" s="15" t="s">
        <v>61</v>
      </c>
      <c r="E580" s="13" t="s">
        <v>19</v>
      </c>
      <c r="F580" s="13" t="s">
        <v>14</v>
      </c>
      <c r="G580" s="13" t="s">
        <v>17</v>
      </c>
      <c r="H580" s="13" t="s">
        <v>18</v>
      </c>
      <c r="I580" s="13" t="s">
        <v>16</v>
      </c>
      <c r="J580" s="14" t="str">
        <f t="shared" si="45"/>
        <v xml:space="preserve">  if hh_id = "041112" then ED5B(02) = 02; endif;</v>
      </c>
      <c r="K580" s="17" t="str">
        <f t="shared" si="46"/>
        <v>04111202ED5B</v>
      </c>
      <c r="L580" s="48">
        <f t="shared" ref="L580:L644" si="47">IF(K580=K582,1,0)</f>
        <v>0</v>
      </c>
    </row>
    <row r="581" spans="1:12" x14ac:dyDescent="0.5">
      <c r="A581" s="15" t="s">
        <v>443</v>
      </c>
      <c r="B581" s="15" t="s">
        <v>67</v>
      </c>
      <c r="C581" s="15" t="s">
        <v>132</v>
      </c>
      <c r="D581" s="15" t="s">
        <v>115</v>
      </c>
      <c r="E581" s="13" t="s">
        <v>19</v>
      </c>
      <c r="F581" s="13" t="s">
        <v>14</v>
      </c>
      <c r="G581" s="13" t="s">
        <v>17</v>
      </c>
      <c r="H581" s="13" t="s">
        <v>18</v>
      </c>
      <c r="I581" s="13" t="s">
        <v>16</v>
      </c>
      <c r="J581" s="14" t="str">
        <f t="shared" si="45"/>
        <v xml:space="preserve">  if hh_id = "041118" then ED15(03) = 01; endif;</v>
      </c>
      <c r="K581" s="17" t="str">
        <f t="shared" si="46"/>
        <v>04111803ED15</v>
      </c>
      <c r="L581" s="48">
        <f t="shared" si="47"/>
        <v>0</v>
      </c>
    </row>
    <row r="582" spans="1:12" x14ac:dyDescent="0.5">
      <c r="A582" s="15" t="s">
        <v>443</v>
      </c>
      <c r="B582" s="15" t="s">
        <v>67</v>
      </c>
      <c r="C582" s="15" t="s">
        <v>140</v>
      </c>
      <c r="D582" s="15" t="s">
        <v>441</v>
      </c>
      <c r="E582" s="13" t="s">
        <v>19</v>
      </c>
      <c r="F582" s="13" t="s">
        <v>14</v>
      </c>
      <c r="G582" s="13" t="s">
        <v>17</v>
      </c>
      <c r="H582" s="13" t="s">
        <v>18</v>
      </c>
      <c r="I582" s="13" t="s">
        <v>16</v>
      </c>
      <c r="J582" s="14" t="str">
        <f t="shared" si="45"/>
        <v xml:space="preserve">  if hh_id = "041118" then ED16A(03) = 00; endif;</v>
      </c>
      <c r="K582" s="17" t="str">
        <f t="shared" si="46"/>
        <v>04111803ED16A</v>
      </c>
      <c r="L582" s="48">
        <f t="shared" si="47"/>
        <v>0</v>
      </c>
    </row>
    <row r="583" spans="1:12" x14ac:dyDescent="0.5">
      <c r="A583" s="15" t="s">
        <v>390</v>
      </c>
      <c r="B583" s="15" t="s">
        <v>55</v>
      </c>
      <c r="C583" s="15" t="s">
        <v>53</v>
      </c>
      <c r="D583" s="15" t="s">
        <v>67</v>
      </c>
      <c r="E583" s="13" t="s">
        <v>19</v>
      </c>
      <c r="F583" s="13" t="s">
        <v>14</v>
      </c>
      <c r="G583" s="13" t="s">
        <v>17</v>
      </c>
      <c r="H583" s="13" t="s">
        <v>18</v>
      </c>
      <c r="I583" s="13" t="s">
        <v>16</v>
      </c>
      <c r="J583" s="14" t="str">
        <f t="shared" si="45"/>
        <v xml:space="preserve">  if hh_id = "041305" then HL3(04) = 03; endif;</v>
      </c>
      <c r="K583" s="17" t="str">
        <f t="shared" si="46"/>
        <v>04130504HL3</v>
      </c>
      <c r="L583" s="48">
        <f t="shared" si="47"/>
        <v>0</v>
      </c>
    </row>
    <row r="584" spans="1:12" x14ac:dyDescent="0.5">
      <c r="A584" s="15" t="s">
        <v>1382</v>
      </c>
      <c r="B584" s="15" t="s">
        <v>55</v>
      </c>
      <c r="C584" s="15" t="s">
        <v>53</v>
      </c>
      <c r="D584" s="15" t="s">
        <v>67</v>
      </c>
      <c r="E584" s="13" t="s">
        <v>19</v>
      </c>
      <c r="F584" s="13" t="s">
        <v>14</v>
      </c>
      <c r="G584" s="13" t="s">
        <v>17</v>
      </c>
      <c r="H584" s="13" t="s">
        <v>18</v>
      </c>
      <c r="I584" s="13" t="s">
        <v>16</v>
      </c>
      <c r="J584" s="14" t="str">
        <f t="shared" si="45"/>
        <v xml:space="preserve">  if hh_id = "041406" then HL3(04) = 03; endif;</v>
      </c>
      <c r="K584" s="17" t="str">
        <f t="shared" si="46"/>
        <v>04140604HL3</v>
      </c>
      <c r="L584" s="48">
        <f t="shared" si="47"/>
        <v>0</v>
      </c>
    </row>
    <row r="585" spans="1:12" x14ac:dyDescent="0.5">
      <c r="A585" s="15" t="s">
        <v>391</v>
      </c>
      <c r="B585" s="15" t="s">
        <v>52</v>
      </c>
      <c r="C585" s="15" t="s">
        <v>56</v>
      </c>
      <c r="D585" s="15" t="s">
        <v>55</v>
      </c>
      <c r="E585" s="13" t="s">
        <v>19</v>
      </c>
      <c r="F585" s="13" t="s">
        <v>14</v>
      </c>
      <c r="G585" s="13" t="s">
        <v>17</v>
      </c>
      <c r="H585" s="13" t="s">
        <v>18</v>
      </c>
      <c r="I585" s="13" t="s">
        <v>16</v>
      </c>
      <c r="J585" s="14" t="str">
        <f t="shared" si="45"/>
        <v xml:space="preserve">  if hh_id = "041503" then HL14(05) = 04; endif;</v>
      </c>
      <c r="K585" s="17" t="str">
        <f t="shared" si="46"/>
        <v>04150305HL14</v>
      </c>
      <c r="L585" s="48">
        <f t="shared" si="47"/>
        <v>0</v>
      </c>
    </row>
    <row r="586" spans="1:12" x14ac:dyDescent="0.5">
      <c r="A586" s="15" t="s">
        <v>391</v>
      </c>
      <c r="B586" s="15" t="s">
        <v>52</v>
      </c>
      <c r="C586" s="15" t="s">
        <v>776</v>
      </c>
      <c r="D586" s="15" t="s">
        <v>55</v>
      </c>
      <c r="E586" s="13" t="s">
        <v>19</v>
      </c>
      <c r="F586" s="13" t="s">
        <v>14</v>
      </c>
      <c r="G586" s="13" t="s">
        <v>17</v>
      </c>
      <c r="H586" s="13" t="s">
        <v>18</v>
      </c>
      <c r="I586" s="13" t="s">
        <v>16</v>
      </c>
      <c r="J586" s="14" t="str">
        <f t="shared" si="45"/>
        <v xml:space="preserve">  if hh_id = "041503" then HL20(05) = 04; endif;</v>
      </c>
      <c r="K586" s="17" t="str">
        <f t="shared" si="46"/>
        <v>04150305HL20</v>
      </c>
      <c r="L586" s="48">
        <f t="shared" si="47"/>
        <v>0</v>
      </c>
    </row>
    <row r="587" spans="1:12" x14ac:dyDescent="0.5">
      <c r="A587" s="15" t="s">
        <v>392</v>
      </c>
      <c r="B587" s="15" t="s">
        <v>61</v>
      </c>
      <c r="C587" s="15" t="s">
        <v>53</v>
      </c>
      <c r="D587" s="15" t="s">
        <v>67</v>
      </c>
      <c r="E587" s="13" t="s">
        <v>19</v>
      </c>
      <c r="F587" s="13" t="s">
        <v>14</v>
      </c>
      <c r="G587" s="13" t="s">
        <v>17</v>
      </c>
      <c r="H587" s="13" t="s">
        <v>18</v>
      </c>
      <c r="I587" s="13" t="s">
        <v>16</v>
      </c>
      <c r="J587" s="14" t="str">
        <f t="shared" si="45"/>
        <v xml:space="preserve">  if hh_id = "041601" then HL3(02) = 03; endif;</v>
      </c>
      <c r="K587" s="17" t="str">
        <f t="shared" si="46"/>
        <v>04160102HL3</v>
      </c>
      <c r="L587" s="48">
        <f t="shared" si="47"/>
        <v>0</v>
      </c>
    </row>
    <row r="588" spans="1:12" x14ac:dyDescent="0.5">
      <c r="A588" s="15" t="s">
        <v>393</v>
      </c>
      <c r="B588" s="15" t="s">
        <v>48</v>
      </c>
      <c r="C588" s="15" t="s">
        <v>53</v>
      </c>
      <c r="D588" s="15" t="s">
        <v>36</v>
      </c>
      <c r="E588" s="13" t="s">
        <v>19</v>
      </c>
      <c r="F588" s="13" t="s">
        <v>14</v>
      </c>
      <c r="G588" s="13" t="s">
        <v>17</v>
      </c>
      <c r="H588" s="13" t="s">
        <v>18</v>
      </c>
      <c r="I588" s="13" t="s">
        <v>16</v>
      </c>
      <c r="J588" s="14" t="str">
        <f t="shared" si="45"/>
        <v xml:space="preserve">  if hh_id = "041804" then HL3(06) = 12; endif;</v>
      </c>
      <c r="K588" s="17" t="str">
        <f t="shared" si="46"/>
        <v>04180406HL3</v>
      </c>
      <c r="L588" s="48">
        <f t="shared" si="47"/>
        <v>0</v>
      </c>
    </row>
    <row r="589" spans="1:12" x14ac:dyDescent="0.5">
      <c r="A589" s="15" t="s">
        <v>892</v>
      </c>
      <c r="B589" s="15" t="s">
        <v>52</v>
      </c>
      <c r="C589" s="15" t="s">
        <v>135</v>
      </c>
      <c r="D589" s="15" t="s">
        <v>52</v>
      </c>
      <c r="E589" s="13" t="s">
        <v>19</v>
      </c>
      <c r="F589" s="13" t="s">
        <v>14</v>
      </c>
      <c r="G589" s="13" t="s">
        <v>17</v>
      </c>
      <c r="H589" s="13" t="s">
        <v>18</v>
      </c>
      <c r="I589" s="13" t="s">
        <v>16</v>
      </c>
      <c r="J589" s="14" t="str">
        <f t="shared" si="45"/>
        <v xml:space="preserve">  if hh_id = "041907" then HL21(05) = 05; endif;</v>
      </c>
      <c r="K589" s="17" t="str">
        <f t="shared" si="46"/>
        <v>04190705HL21</v>
      </c>
      <c r="L589" s="48">
        <f t="shared" si="47"/>
        <v>0</v>
      </c>
    </row>
    <row r="590" spans="1:12" x14ac:dyDescent="0.5">
      <c r="A590" s="15" t="s">
        <v>394</v>
      </c>
      <c r="B590" s="15" t="s">
        <v>67</v>
      </c>
      <c r="C590" s="12" t="s">
        <v>53</v>
      </c>
      <c r="D590" s="15" t="s">
        <v>384</v>
      </c>
      <c r="E590" s="13" t="s">
        <v>19</v>
      </c>
      <c r="F590" s="13" t="s">
        <v>14</v>
      </c>
      <c r="G590" s="13" t="s">
        <v>17</v>
      </c>
      <c r="H590" s="13" t="s">
        <v>18</v>
      </c>
      <c r="I590" s="13" t="s">
        <v>16</v>
      </c>
      <c r="J590" s="14" t="str">
        <f t="shared" si="45"/>
        <v xml:space="preserve">  if hh_id = "041916" then HL3(03) = 13; endif;</v>
      </c>
      <c r="K590" s="17" t="str">
        <f t="shared" si="46"/>
        <v>04191603HL3</v>
      </c>
      <c r="L590" s="48">
        <f t="shared" si="47"/>
        <v>0</v>
      </c>
    </row>
    <row r="591" spans="1:12" x14ac:dyDescent="0.5">
      <c r="A591" s="15" t="s">
        <v>395</v>
      </c>
      <c r="B591" s="15" t="s">
        <v>52</v>
      </c>
      <c r="C591" s="15" t="s">
        <v>56</v>
      </c>
      <c r="D591" s="15" t="s">
        <v>67</v>
      </c>
      <c r="E591" s="13" t="s">
        <v>19</v>
      </c>
      <c r="F591" s="13" t="s">
        <v>14</v>
      </c>
      <c r="G591" s="13" t="s">
        <v>17</v>
      </c>
      <c r="H591" s="13" t="s">
        <v>18</v>
      </c>
      <c r="I591" s="13" t="s">
        <v>16</v>
      </c>
      <c r="J591" s="14" t="str">
        <f t="shared" si="45"/>
        <v xml:space="preserve">  if hh_id = "042104" then HL14(05) = 03; endif;</v>
      </c>
      <c r="K591" s="17" t="str">
        <f t="shared" si="46"/>
        <v>04210405HL14</v>
      </c>
      <c r="L591" s="48">
        <f t="shared" si="47"/>
        <v>0</v>
      </c>
    </row>
    <row r="592" spans="1:12" x14ac:dyDescent="0.5">
      <c r="A592" s="15" t="s">
        <v>395</v>
      </c>
      <c r="B592" s="15" t="s">
        <v>52</v>
      </c>
      <c r="C592" s="15" t="s">
        <v>776</v>
      </c>
      <c r="D592" s="15" t="s">
        <v>67</v>
      </c>
      <c r="E592" s="13" t="s">
        <v>19</v>
      </c>
      <c r="F592" s="13" t="s">
        <v>14</v>
      </c>
      <c r="G592" s="13" t="s">
        <v>17</v>
      </c>
      <c r="H592" s="13" t="s">
        <v>18</v>
      </c>
      <c r="I592" s="13" t="s">
        <v>16</v>
      </c>
      <c r="J592" s="14" t="str">
        <f t="shared" si="45"/>
        <v xml:space="preserve">  if hh_id = "042104" then HL20(05) = 03; endif;</v>
      </c>
      <c r="K592" s="17" t="str">
        <f t="shared" si="46"/>
        <v>04210405HL20</v>
      </c>
      <c r="L592" s="48">
        <f t="shared" si="47"/>
        <v>0</v>
      </c>
    </row>
    <row r="593" spans="1:12" x14ac:dyDescent="0.5">
      <c r="A593" s="15" t="s">
        <v>444</v>
      </c>
      <c r="B593" s="15" t="s">
        <v>67</v>
      </c>
      <c r="C593" s="15" t="s">
        <v>112</v>
      </c>
      <c r="D593" s="15" t="s">
        <v>55</v>
      </c>
      <c r="E593" s="13" t="s">
        <v>19</v>
      </c>
      <c r="F593" s="13" t="s">
        <v>14</v>
      </c>
      <c r="G593" s="13" t="s">
        <v>17</v>
      </c>
      <c r="H593" s="13" t="s">
        <v>18</v>
      </c>
      <c r="I593" s="13" t="s">
        <v>16</v>
      </c>
      <c r="J593" s="14" t="str">
        <f t="shared" si="45"/>
        <v xml:space="preserve">  if hh_id = "042201" then ED5A(03) = 04; endif;</v>
      </c>
      <c r="K593" s="17" t="str">
        <f t="shared" si="46"/>
        <v>04220103ED5A</v>
      </c>
      <c r="L593" s="48">
        <f t="shared" si="47"/>
        <v>0</v>
      </c>
    </row>
    <row r="594" spans="1:12" x14ac:dyDescent="0.5">
      <c r="A594" s="15" t="s">
        <v>444</v>
      </c>
      <c r="B594" s="15" t="s">
        <v>67</v>
      </c>
      <c r="C594" s="15" t="s">
        <v>113</v>
      </c>
      <c r="D594" s="15" t="s">
        <v>67</v>
      </c>
      <c r="E594" s="13" t="s">
        <v>19</v>
      </c>
      <c r="F594" s="13" t="s">
        <v>14</v>
      </c>
      <c r="G594" s="13" t="s">
        <v>17</v>
      </c>
      <c r="H594" s="13" t="s">
        <v>18</v>
      </c>
      <c r="I594" s="13" t="s">
        <v>16</v>
      </c>
      <c r="J594" s="14" t="str">
        <f t="shared" si="45"/>
        <v xml:space="preserve">  if hh_id = "042201" then ED5B(03) = 03; endif;</v>
      </c>
      <c r="K594" s="17" t="str">
        <f t="shared" si="46"/>
        <v>04220103ED5B</v>
      </c>
      <c r="L594" s="48">
        <f t="shared" si="47"/>
        <v>0</v>
      </c>
    </row>
    <row r="595" spans="1:12" x14ac:dyDescent="0.5">
      <c r="A595" s="15" t="s">
        <v>445</v>
      </c>
      <c r="B595" s="15" t="s">
        <v>50</v>
      </c>
      <c r="C595" s="15" t="s">
        <v>140</v>
      </c>
      <c r="D595" s="15" t="s">
        <v>115</v>
      </c>
      <c r="E595" s="13" t="s">
        <v>19</v>
      </c>
      <c r="F595" s="13" t="s">
        <v>14</v>
      </c>
      <c r="G595" s="13" t="s">
        <v>17</v>
      </c>
      <c r="H595" s="13" t="s">
        <v>18</v>
      </c>
      <c r="I595" s="13" t="s">
        <v>16</v>
      </c>
      <c r="J595" s="14" t="str">
        <f t="shared" si="45"/>
        <v xml:space="preserve">  if hh_id = "042204" then ED16A(09) = 01; endif;</v>
      </c>
      <c r="K595" s="17" t="str">
        <f t="shared" si="46"/>
        <v>04220409ED16A</v>
      </c>
      <c r="L595" s="48">
        <f t="shared" si="47"/>
        <v>0</v>
      </c>
    </row>
    <row r="596" spans="1:12" x14ac:dyDescent="0.5">
      <c r="A596" s="15" t="s">
        <v>445</v>
      </c>
      <c r="B596" s="15" t="s">
        <v>50</v>
      </c>
      <c r="C596" s="15" t="s">
        <v>118</v>
      </c>
      <c r="D596" s="15" t="s">
        <v>48</v>
      </c>
      <c r="E596" s="13" t="s">
        <v>19</v>
      </c>
      <c r="F596" s="13" t="s">
        <v>14</v>
      </c>
      <c r="G596" s="13" t="s">
        <v>17</v>
      </c>
      <c r="H596" s="13" t="s">
        <v>18</v>
      </c>
      <c r="I596" s="13" t="s">
        <v>16</v>
      </c>
      <c r="J596" s="14" t="str">
        <f t="shared" si="45"/>
        <v xml:space="preserve">  if hh_id = "042204" then ED16B(09) = 06; endif;</v>
      </c>
      <c r="K596" s="17" t="str">
        <f t="shared" si="46"/>
        <v>04220409ED16B</v>
      </c>
      <c r="L596" s="48">
        <f t="shared" si="47"/>
        <v>0</v>
      </c>
    </row>
    <row r="597" spans="1:12" x14ac:dyDescent="0.5">
      <c r="A597" s="15" t="s">
        <v>861</v>
      </c>
      <c r="B597" s="15" t="s">
        <v>115</v>
      </c>
      <c r="C597" s="15" t="s">
        <v>124</v>
      </c>
      <c r="D597" s="15" t="s">
        <v>67</v>
      </c>
      <c r="E597" s="13" t="s">
        <v>19</v>
      </c>
      <c r="F597" s="13" t="s">
        <v>14</v>
      </c>
      <c r="G597" s="13" t="s">
        <v>17</v>
      </c>
      <c r="H597" s="13" t="s">
        <v>18</v>
      </c>
      <c r="I597" s="13" t="s">
        <v>16</v>
      </c>
      <c r="J597" s="14" t="str">
        <f t="shared" si="45"/>
        <v xml:space="preserve">  if hh_id = "042206" then HL5M(01) = 03; endif;</v>
      </c>
      <c r="K597" s="17" t="str">
        <f t="shared" si="46"/>
        <v>04220601HL5M</v>
      </c>
      <c r="L597" s="48">
        <f t="shared" si="47"/>
        <v>0</v>
      </c>
    </row>
    <row r="598" spans="1:12" x14ac:dyDescent="0.5">
      <c r="A598" s="15" t="s">
        <v>811</v>
      </c>
      <c r="B598" s="15" t="s">
        <v>67</v>
      </c>
      <c r="C598" s="15" t="s">
        <v>412</v>
      </c>
      <c r="D598" s="15" t="s">
        <v>67</v>
      </c>
      <c r="E598" s="13" t="s">
        <v>19</v>
      </c>
      <c r="F598" s="13" t="s">
        <v>14</v>
      </c>
      <c r="G598" s="13" t="s">
        <v>17</v>
      </c>
      <c r="H598" s="13" t="s">
        <v>18</v>
      </c>
      <c r="I598" s="13" t="s">
        <v>16</v>
      </c>
      <c r="J598" s="14" t="str">
        <f t="shared" si="45"/>
        <v xml:space="preserve">  if hh_id = "042305" then ED10C(03) = 03; endif;</v>
      </c>
      <c r="K598" s="17" t="str">
        <f t="shared" si="46"/>
        <v>04230503ED10C</v>
      </c>
      <c r="L598" s="48">
        <f t="shared" si="47"/>
        <v>0</v>
      </c>
    </row>
    <row r="599" spans="1:12" x14ac:dyDescent="0.5">
      <c r="A599" s="15" t="s">
        <v>862</v>
      </c>
      <c r="B599" s="15" t="s">
        <v>55</v>
      </c>
      <c r="C599" s="15" t="s">
        <v>124</v>
      </c>
      <c r="D599" s="15" t="s">
        <v>50</v>
      </c>
      <c r="E599" s="13" t="s">
        <v>19</v>
      </c>
      <c r="F599" s="13" t="s">
        <v>14</v>
      </c>
      <c r="G599" s="13" t="s">
        <v>17</v>
      </c>
      <c r="H599" s="13" t="s">
        <v>18</v>
      </c>
      <c r="I599" s="13" t="s">
        <v>16</v>
      </c>
      <c r="J599" s="14" t="str">
        <f t="shared" si="45"/>
        <v xml:space="preserve">  if hh_id = "042307" then HL5M(04) = 09; endif;</v>
      </c>
      <c r="K599" s="17" t="str">
        <f t="shared" si="46"/>
        <v>04230704HL5M</v>
      </c>
      <c r="L599" s="48">
        <f t="shared" si="47"/>
        <v>0</v>
      </c>
    </row>
    <row r="600" spans="1:12" x14ac:dyDescent="0.5">
      <c r="A600" s="15" t="s">
        <v>862</v>
      </c>
      <c r="B600" s="15" t="s">
        <v>55</v>
      </c>
      <c r="C600" s="15" t="s">
        <v>122</v>
      </c>
      <c r="D600" s="15" t="s">
        <v>52</v>
      </c>
      <c r="E600" s="13" t="s">
        <v>19</v>
      </c>
      <c r="F600" s="13" t="s">
        <v>14</v>
      </c>
      <c r="G600" s="13" t="s">
        <v>17</v>
      </c>
      <c r="H600" s="13" t="s">
        <v>18</v>
      </c>
      <c r="I600" s="13" t="s">
        <v>16</v>
      </c>
      <c r="J600" s="14" t="str">
        <f t="shared" si="45"/>
        <v xml:space="preserve">  if hh_id = "042307" then HL6(04) = 05; endif;</v>
      </c>
      <c r="K600" s="17" t="str">
        <f t="shared" si="46"/>
        <v>04230704HL6</v>
      </c>
      <c r="L600" s="48">
        <f t="shared" si="47"/>
        <v>0</v>
      </c>
    </row>
    <row r="601" spans="1:12" x14ac:dyDescent="0.5">
      <c r="A601" s="15" t="s">
        <v>862</v>
      </c>
      <c r="B601" s="15" t="s">
        <v>50</v>
      </c>
      <c r="C601" s="15" t="s">
        <v>122</v>
      </c>
      <c r="D601" s="15" t="s">
        <v>61</v>
      </c>
      <c r="E601" s="13" t="s">
        <v>19</v>
      </c>
      <c r="F601" s="13" t="s">
        <v>14</v>
      </c>
      <c r="G601" s="13" t="s">
        <v>17</v>
      </c>
      <c r="H601" s="13" t="s">
        <v>18</v>
      </c>
      <c r="I601" s="13" t="s">
        <v>16</v>
      </c>
      <c r="J601" s="14" t="str">
        <f t="shared" si="45"/>
        <v xml:space="preserve">  if hh_id = "042307" then HL6(09) = 02; endif;</v>
      </c>
      <c r="K601" s="17" t="str">
        <f t="shared" si="46"/>
        <v>04230709HL6</v>
      </c>
      <c r="L601" s="48">
        <f t="shared" si="47"/>
        <v>0</v>
      </c>
    </row>
    <row r="602" spans="1:12" x14ac:dyDescent="0.5">
      <c r="A602" s="15" t="s">
        <v>396</v>
      </c>
      <c r="B602" s="15" t="s">
        <v>55</v>
      </c>
      <c r="C602" s="15" t="s">
        <v>53</v>
      </c>
      <c r="D602" s="15" t="s">
        <v>67</v>
      </c>
      <c r="E602" s="13" t="s">
        <v>19</v>
      </c>
      <c r="F602" s="13" t="s">
        <v>14</v>
      </c>
      <c r="G602" s="13" t="s">
        <v>17</v>
      </c>
      <c r="H602" s="13" t="s">
        <v>18</v>
      </c>
      <c r="I602" s="13" t="s">
        <v>16</v>
      </c>
      <c r="J602" s="14" t="str">
        <f t="shared" si="45"/>
        <v xml:space="preserve">  if hh_id = "042418" then HL3(04) = 03; endif;</v>
      </c>
      <c r="K602" s="17" t="str">
        <f t="shared" si="46"/>
        <v>04241804HL3</v>
      </c>
      <c r="L602" s="48">
        <f t="shared" si="47"/>
        <v>0</v>
      </c>
    </row>
    <row r="603" spans="1:12" x14ac:dyDescent="0.5">
      <c r="A603" s="15" t="s">
        <v>447</v>
      </c>
      <c r="B603" s="15" t="s">
        <v>61</v>
      </c>
      <c r="C603" s="12" t="s">
        <v>112</v>
      </c>
      <c r="D603" s="15" t="s">
        <v>67</v>
      </c>
      <c r="E603" s="13" t="s">
        <v>19</v>
      </c>
      <c r="F603" s="13" t="s">
        <v>14</v>
      </c>
      <c r="G603" s="13" t="s">
        <v>17</v>
      </c>
      <c r="H603" s="13" t="s">
        <v>18</v>
      </c>
      <c r="I603" s="13" t="s">
        <v>16</v>
      </c>
      <c r="J603" s="14" t="str">
        <f t="shared" si="45"/>
        <v xml:space="preserve">  if hh_id = "042514" then ED5A(02) = 03; endif;</v>
      </c>
      <c r="K603" s="17" t="str">
        <f t="shared" si="46"/>
        <v>04251402ED5A</v>
      </c>
      <c r="L603" s="48">
        <f t="shared" si="47"/>
        <v>0</v>
      </c>
    </row>
    <row r="604" spans="1:12" x14ac:dyDescent="0.5">
      <c r="A604" s="15" t="s">
        <v>447</v>
      </c>
      <c r="B604" s="15" t="s">
        <v>61</v>
      </c>
      <c r="C604" s="12" t="s">
        <v>113</v>
      </c>
      <c r="D604" s="15" t="s">
        <v>48</v>
      </c>
      <c r="E604" s="13" t="s">
        <v>19</v>
      </c>
      <c r="F604" s="13" t="s">
        <v>14</v>
      </c>
      <c r="G604" s="13" t="s">
        <v>17</v>
      </c>
      <c r="H604" s="13" t="s">
        <v>18</v>
      </c>
      <c r="I604" s="13" t="s">
        <v>16</v>
      </c>
      <c r="J604" s="14" t="str">
        <f t="shared" si="45"/>
        <v xml:space="preserve">  if hh_id = "042514" then ED5B(02) = 06; endif;</v>
      </c>
      <c r="K604" s="17" t="str">
        <f t="shared" si="46"/>
        <v>04251402ED5B</v>
      </c>
      <c r="L604" s="48">
        <f t="shared" si="47"/>
        <v>0</v>
      </c>
    </row>
    <row r="605" spans="1:12" x14ac:dyDescent="0.5">
      <c r="A605" s="15" t="s">
        <v>863</v>
      </c>
      <c r="B605" s="15" t="s">
        <v>55</v>
      </c>
      <c r="C605" s="15" t="s">
        <v>122</v>
      </c>
      <c r="D605" s="15" t="s">
        <v>441</v>
      </c>
      <c r="E605" s="13" t="s">
        <v>19</v>
      </c>
      <c r="F605" s="13" t="s">
        <v>14</v>
      </c>
      <c r="G605" s="13" t="s">
        <v>17</v>
      </c>
      <c r="H605" s="13" t="s">
        <v>18</v>
      </c>
      <c r="I605" s="13" t="s">
        <v>16</v>
      </c>
      <c r="J605" s="14" t="str">
        <f t="shared" si="45"/>
        <v xml:space="preserve">  if hh_id = "042707" then HL6(04) = 00; endif;</v>
      </c>
      <c r="K605" s="17" t="str">
        <f t="shared" si="46"/>
        <v>04270704HL6</v>
      </c>
      <c r="L605" s="48">
        <f t="shared" si="47"/>
        <v>0</v>
      </c>
    </row>
    <row r="606" spans="1:12" x14ac:dyDescent="0.5">
      <c r="A606" s="15" t="s">
        <v>969</v>
      </c>
      <c r="B606" s="15" t="s">
        <v>115</v>
      </c>
      <c r="C606" s="15" t="s">
        <v>124</v>
      </c>
      <c r="D606" s="15" t="s">
        <v>55</v>
      </c>
      <c r="E606" s="13" t="s">
        <v>19</v>
      </c>
      <c r="F606" s="13" t="s">
        <v>14</v>
      </c>
      <c r="G606" s="13" t="s">
        <v>17</v>
      </c>
      <c r="H606" s="13" t="s">
        <v>18</v>
      </c>
      <c r="I606" s="13" t="s">
        <v>16</v>
      </c>
      <c r="J606" s="14" t="str">
        <f t="shared" si="45"/>
        <v xml:space="preserve">  if hh_id = "042803" then HL5M(01) = 04; endif;</v>
      </c>
      <c r="K606" s="17" t="str">
        <f t="shared" si="46"/>
        <v>04280301HL5M</v>
      </c>
      <c r="L606" s="48">
        <f t="shared" si="47"/>
        <v>0</v>
      </c>
    </row>
    <row r="607" spans="1:12" x14ac:dyDescent="0.5">
      <c r="A607" s="15" t="s">
        <v>448</v>
      </c>
      <c r="B607" s="15" t="s">
        <v>61</v>
      </c>
      <c r="C607" s="12" t="s">
        <v>112</v>
      </c>
      <c r="D607" s="15" t="s">
        <v>48</v>
      </c>
      <c r="E607" s="13" t="s">
        <v>19</v>
      </c>
      <c r="F607" s="13" t="s">
        <v>14</v>
      </c>
      <c r="G607" s="13" t="s">
        <v>17</v>
      </c>
      <c r="H607" s="13" t="s">
        <v>18</v>
      </c>
      <c r="I607" s="13" t="s">
        <v>16</v>
      </c>
      <c r="J607" s="14" t="str">
        <f t="shared" si="45"/>
        <v xml:space="preserve">  if hh_id = "042806" then ED5A(02) = 06; endif;</v>
      </c>
      <c r="K607" s="17" t="str">
        <f t="shared" si="46"/>
        <v>04280602ED5A</v>
      </c>
      <c r="L607" s="48">
        <f t="shared" si="47"/>
        <v>0</v>
      </c>
    </row>
    <row r="608" spans="1:12" x14ac:dyDescent="0.5">
      <c r="A608" s="15" t="s">
        <v>448</v>
      </c>
      <c r="B608" s="15" t="s">
        <v>61</v>
      </c>
      <c r="C608" s="12" t="s">
        <v>113</v>
      </c>
      <c r="D608" s="15" t="s">
        <v>55</v>
      </c>
      <c r="E608" s="13" t="s">
        <v>19</v>
      </c>
      <c r="F608" s="13" t="s">
        <v>14</v>
      </c>
      <c r="G608" s="13" t="s">
        <v>17</v>
      </c>
      <c r="H608" s="13" t="s">
        <v>18</v>
      </c>
      <c r="I608" s="13" t="s">
        <v>16</v>
      </c>
      <c r="J608" s="14" t="str">
        <f t="shared" si="45"/>
        <v xml:space="preserve">  if hh_id = "042806" then ED5B(02) = 04; endif;</v>
      </c>
      <c r="K608" s="17" t="str">
        <f t="shared" si="46"/>
        <v>04280602ED5B</v>
      </c>
      <c r="L608" s="48">
        <f t="shared" si="47"/>
        <v>0</v>
      </c>
    </row>
    <row r="609" spans="1:12" x14ac:dyDescent="0.5">
      <c r="A609" s="15" t="s">
        <v>812</v>
      </c>
      <c r="B609" s="15" t="s">
        <v>61</v>
      </c>
      <c r="C609" s="15" t="s">
        <v>412</v>
      </c>
      <c r="D609" s="15" t="s">
        <v>67</v>
      </c>
      <c r="E609" s="13" t="s">
        <v>19</v>
      </c>
      <c r="F609" s="13" t="s">
        <v>14</v>
      </c>
      <c r="G609" s="13" t="s">
        <v>17</v>
      </c>
      <c r="H609" s="13" t="s">
        <v>18</v>
      </c>
      <c r="I609" s="13" t="s">
        <v>16</v>
      </c>
      <c r="J609" s="14" t="str">
        <f t="shared" si="45"/>
        <v xml:space="preserve">  if hh_id = "042811" then ED10C(02) = 03; endif;</v>
      </c>
      <c r="K609" s="17" t="str">
        <f t="shared" si="46"/>
        <v>04281102ED10C</v>
      </c>
      <c r="L609" s="48">
        <f t="shared" si="47"/>
        <v>0</v>
      </c>
    </row>
    <row r="610" spans="1:12" x14ac:dyDescent="0.5">
      <c r="A610" s="15" t="s">
        <v>864</v>
      </c>
      <c r="B610" s="15" t="s">
        <v>67</v>
      </c>
      <c r="C610" s="15" t="s">
        <v>124</v>
      </c>
      <c r="D610" s="15" t="s">
        <v>81</v>
      </c>
      <c r="E610" s="13" t="s">
        <v>19</v>
      </c>
      <c r="F610" s="13" t="s">
        <v>14</v>
      </c>
      <c r="G610" s="13" t="s">
        <v>17</v>
      </c>
      <c r="H610" s="13" t="s">
        <v>18</v>
      </c>
      <c r="I610" s="13" t="s">
        <v>16</v>
      </c>
      <c r="J610" s="14" t="str">
        <f t="shared" si="45"/>
        <v xml:space="preserve">  if hh_id = "042905" then HL5M(03) = 07; endif;</v>
      </c>
      <c r="K610" s="17" t="str">
        <f t="shared" si="46"/>
        <v>04290503HL5M</v>
      </c>
      <c r="L610" s="48">
        <f t="shared" si="47"/>
        <v>0</v>
      </c>
    </row>
    <row r="611" spans="1:12" x14ac:dyDescent="0.5">
      <c r="A611" s="15" t="s">
        <v>864</v>
      </c>
      <c r="B611" s="15" t="s">
        <v>67</v>
      </c>
      <c r="C611" s="15" t="s">
        <v>122</v>
      </c>
      <c r="D611" s="15" t="s">
        <v>41</v>
      </c>
      <c r="E611" s="13" t="s">
        <v>19</v>
      </c>
      <c r="F611" s="13" t="s">
        <v>14</v>
      </c>
      <c r="G611" s="13" t="s">
        <v>17</v>
      </c>
      <c r="H611" s="13" t="s">
        <v>18</v>
      </c>
      <c r="I611" s="13" t="s">
        <v>16</v>
      </c>
      <c r="J611" s="14" t="str">
        <f t="shared" si="45"/>
        <v xml:space="preserve">  if hh_id = "042905" then HL6(03) = 14; endif;</v>
      </c>
      <c r="K611" s="17" t="str">
        <f t="shared" si="46"/>
        <v>04290503HL6</v>
      </c>
      <c r="L611" s="48">
        <f t="shared" si="47"/>
        <v>0</v>
      </c>
    </row>
    <row r="612" spans="1:12" x14ac:dyDescent="0.5">
      <c r="A612" s="46" t="s">
        <v>893</v>
      </c>
      <c r="B612" s="46" t="s">
        <v>67</v>
      </c>
      <c r="C612" s="46" t="s">
        <v>135</v>
      </c>
      <c r="D612" s="47">
        <v>3</v>
      </c>
      <c r="E612" s="45" t="s">
        <v>19</v>
      </c>
      <c r="F612" s="45" t="s">
        <v>14</v>
      </c>
      <c r="G612" s="45" t="s">
        <v>17</v>
      </c>
      <c r="H612" s="45" t="s">
        <v>18</v>
      </c>
      <c r="I612" s="45" t="s">
        <v>16</v>
      </c>
      <c r="J612" s="45" t="str">
        <f t="shared" si="45"/>
        <v xml:space="preserve">  if hh_id = "042914" then HL21(03) = 3; endif;</v>
      </c>
      <c r="K612" s="45" t="str">
        <f t="shared" si="46"/>
        <v>04291403HL21</v>
      </c>
      <c r="L612" s="48">
        <f t="shared" si="47"/>
        <v>0</v>
      </c>
    </row>
    <row r="613" spans="1:12" x14ac:dyDescent="0.5">
      <c r="A613" s="15" t="s">
        <v>870</v>
      </c>
      <c r="B613" s="15" t="s">
        <v>81</v>
      </c>
      <c r="C613" s="15" t="s">
        <v>122</v>
      </c>
      <c r="D613" s="15" t="s">
        <v>871</v>
      </c>
      <c r="E613" s="13" t="s">
        <v>19</v>
      </c>
      <c r="F613" s="13" t="s">
        <v>14</v>
      </c>
      <c r="G613" s="13" t="s">
        <v>17</v>
      </c>
      <c r="H613" s="13" t="s">
        <v>18</v>
      </c>
      <c r="I613" s="13" t="s">
        <v>16</v>
      </c>
      <c r="J613" s="14" t="str">
        <f t="shared" si="45"/>
        <v xml:space="preserve">  if hh_id = "043002" then HL6(07) = 22; endif;</v>
      </c>
      <c r="K613" s="17" t="str">
        <f t="shared" si="46"/>
        <v>04300207HL6</v>
      </c>
      <c r="L613" s="48">
        <f t="shared" si="47"/>
        <v>0</v>
      </c>
    </row>
    <row r="614" spans="1:12" x14ac:dyDescent="0.5">
      <c r="A614" s="15" t="s">
        <v>449</v>
      </c>
      <c r="B614" s="15" t="s">
        <v>67</v>
      </c>
      <c r="C614" s="12" t="s">
        <v>112</v>
      </c>
      <c r="D614" s="15" t="s">
        <v>61</v>
      </c>
      <c r="E614" s="13" t="s">
        <v>19</v>
      </c>
      <c r="F614" s="13" t="s">
        <v>14</v>
      </c>
      <c r="G614" s="13" t="s">
        <v>17</v>
      </c>
      <c r="H614" s="13" t="s">
        <v>18</v>
      </c>
      <c r="I614" s="13" t="s">
        <v>16</v>
      </c>
      <c r="J614" s="14" t="str">
        <f t="shared" si="45"/>
        <v xml:space="preserve">  if hh_id = "043004" then ED5A(03) = 02; endif;</v>
      </c>
      <c r="K614" s="17" t="str">
        <f t="shared" si="46"/>
        <v>04300403ED5A</v>
      </c>
      <c r="L614" s="48">
        <f t="shared" si="47"/>
        <v>0</v>
      </c>
    </row>
    <row r="615" spans="1:12" x14ac:dyDescent="0.5">
      <c r="A615" s="15" t="s">
        <v>449</v>
      </c>
      <c r="B615" s="15" t="s">
        <v>67</v>
      </c>
      <c r="C615" s="12" t="s">
        <v>113</v>
      </c>
      <c r="D615" s="15" t="s">
        <v>67</v>
      </c>
      <c r="E615" s="13" t="s">
        <v>19</v>
      </c>
      <c r="F615" s="13" t="s">
        <v>14</v>
      </c>
      <c r="G615" s="13" t="s">
        <v>17</v>
      </c>
      <c r="H615" s="13" t="s">
        <v>18</v>
      </c>
      <c r="I615" s="13" t="s">
        <v>16</v>
      </c>
      <c r="J615" s="14" t="str">
        <f t="shared" si="45"/>
        <v xml:space="preserve">  if hh_id = "043004" then ED5B(03) = 03; endif;</v>
      </c>
      <c r="K615" s="17" t="str">
        <f t="shared" si="46"/>
        <v>04300403ED5B</v>
      </c>
      <c r="L615" s="48">
        <f t="shared" si="47"/>
        <v>0</v>
      </c>
    </row>
    <row r="616" spans="1:12" x14ac:dyDescent="0.5">
      <c r="A616" s="15" t="s">
        <v>865</v>
      </c>
      <c r="B616" s="15" t="s">
        <v>55</v>
      </c>
      <c r="C616" s="15" t="s">
        <v>124</v>
      </c>
      <c r="D616" s="15" t="s">
        <v>115</v>
      </c>
      <c r="E616" s="13" t="s">
        <v>19</v>
      </c>
      <c r="F616" s="13" t="s">
        <v>14</v>
      </c>
      <c r="G616" s="13" t="s">
        <v>17</v>
      </c>
      <c r="H616" s="13" t="s">
        <v>18</v>
      </c>
      <c r="I616" s="13" t="s">
        <v>16</v>
      </c>
      <c r="J616" s="14" t="str">
        <f t="shared" si="45"/>
        <v xml:space="preserve">  if hh_id = "043010" then HL5M(04) = 01; endif;</v>
      </c>
      <c r="K616" s="17" t="str">
        <f t="shared" si="46"/>
        <v>04301004HL5M</v>
      </c>
      <c r="L616" s="48">
        <f t="shared" si="47"/>
        <v>0</v>
      </c>
    </row>
    <row r="617" spans="1:12" x14ac:dyDescent="0.5">
      <c r="A617" s="15" t="s">
        <v>872</v>
      </c>
      <c r="B617" s="15" t="s">
        <v>81</v>
      </c>
      <c r="C617" s="15" t="s">
        <v>120</v>
      </c>
      <c r="D617" s="15" t="s">
        <v>833</v>
      </c>
      <c r="E617" s="13" t="s">
        <v>19</v>
      </c>
      <c r="F617" s="13" t="s">
        <v>14</v>
      </c>
      <c r="G617" s="13" t="s">
        <v>17</v>
      </c>
      <c r="H617" s="13" t="s">
        <v>18</v>
      </c>
      <c r="I617" s="13" t="s">
        <v>16</v>
      </c>
      <c r="J617" s="14" t="str">
        <f t="shared" si="45"/>
        <v xml:space="preserve">  if hh_id = "043015" then HL5Y(07) = 2538; endif;</v>
      </c>
      <c r="K617" s="17" t="str">
        <f t="shared" si="46"/>
        <v>04301507HL5Y</v>
      </c>
      <c r="L617" s="48">
        <f t="shared" si="47"/>
        <v>0</v>
      </c>
    </row>
    <row r="618" spans="1:12" x14ac:dyDescent="0.5">
      <c r="A618" s="15" t="s">
        <v>872</v>
      </c>
      <c r="B618" s="15" t="s">
        <v>81</v>
      </c>
      <c r="C618" s="15" t="s">
        <v>122</v>
      </c>
      <c r="D618" s="15" t="s">
        <v>486</v>
      </c>
      <c r="E618" s="13" t="s">
        <v>19</v>
      </c>
      <c r="F618" s="13" t="s">
        <v>14</v>
      </c>
      <c r="G618" s="13" t="s">
        <v>17</v>
      </c>
      <c r="H618" s="13" t="s">
        <v>18</v>
      </c>
      <c r="I618" s="13" t="s">
        <v>16</v>
      </c>
      <c r="J618" s="14" t="str">
        <f t="shared" si="45"/>
        <v xml:space="preserve">  if hh_id = "043015" then HL6(07) = 24; endif;</v>
      </c>
      <c r="K618" s="17" t="str">
        <f t="shared" si="46"/>
        <v>04301507HL6</v>
      </c>
      <c r="L618" s="48">
        <f t="shared" si="47"/>
        <v>0</v>
      </c>
    </row>
    <row r="619" spans="1:12" x14ac:dyDescent="0.5">
      <c r="A619" s="15" t="s">
        <v>866</v>
      </c>
      <c r="B619" s="15" t="s">
        <v>55</v>
      </c>
      <c r="C619" s="15" t="s">
        <v>124</v>
      </c>
      <c r="D619" s="15" t="s">
        <v>61</v>
      </c>
      <c r="E619" s="13" t="s">
        <v>19</v>
      </c>
      <c r="F619" s="13" t="s">
        <v>14</v>
      </c>
      <c r="G619" s="13" t="s">
        <v>17</v>
      </c>
      <c r="H619" s="13" t="s">
        <v>18</v>
      </c>
      <c r="I619" s="13" t="s">
        <v>16</v>
      </c>
      <c r="J619" s="14" t="str">
        <f t="shared" si="45"/>
        <v xml:space="preserve">  if hh_id = "043020" then HL5M(04) = 02; endif;</v>
      </c>
      <c r="K619" s="17" t="str">
        <f t="shared" si="46"/>
        <v>04302004HL5M</v>
      </c>
      <c r="L619" s="48">
        <f>IF(K619=K622,1,0)</f>
        <v>0</v>
      </c>
    </row>
    <row r="620" spans="1:12" x14ac:dyDescent="0.5">
      <c r="A620" s="15" t="s">
        <v>866</v>
      </c>
      <c r="B620" s="15" t="s">
        <v>55</v>
      </c>
      <c r="C620" s="15" t="s">
        <v>120</v>
      </c>
      <c r="D620" s="15" t="s">
        <v>819</v>
      </c>
      <c r="E620" s="13" t="s">
        <v>19</v>
      </c>
      <c r="F620" s="13" t="s">
        <v>14</v>
      </c>
      <c r="G620" s="13" t="s">
        <v>17</v>
      </c>
      <c r="H620" s="13" t="s">
        <v>18</v>
      </c>
      <c r="I620" s="13" t="s">
        <v>16</v>
      </c>
      <c r="J620" s="14" t="str">
        <f t="shared" si="45"/>
        <v xml:space="preserve">  if hh_id = "043020" then HL5Y(04) = 2553; endif;</v>
      </c>
      <c r="K620" s="17" t="str">
        <f t="shared" si="46"/>
        <v>04302004HL5Y</v>
      </c>
      <c r="L620" s="48">
        <f>IF(K620=K623,1,0)</f>
        <v>0</v>
      </c>
    </row>
    <row r="621" spans="1:12" x14ac:dyDescent="0.5">
      <c r="A621" s="15" t="s">
        <v>866</v>
      </c>
      <c r="B621" s="15" t="s">
        <v>55</v>
      </c>
      <c r="C621" s="15" t="s">
        <v>122</v>
      </c>
      <c r="D621" s="15" t="s">
        <v>1503</v>
      </c>
      <c r="E621" s="13" t="s">
        <v>19</v>
      </c>
      <c r="F621" s="13" t="s">
        <v>14</v>
      </c>
      <c r="G621" s="13" t="s">
        <v>17</v>
      </c>
      <c r="H621" s="13" t="s">
        <v>18</v>
      </c>
      <c r="I621" s="13" t="s">
        <v>16</v>
      </c>
      <c r="J621" s="14" t="str">
        <f t="shared" ref="J621" si="48">CONCATENATE(E621,A621,F621,C621,G621,B621,H621,D621,I621)</f>
        <v xml:space="preserve">  if hh_id = "043020" then HL6(04) = 9; endif;</v>
      </c>
      <c r="K621" s="17" t="str">
        <f t="shared" ref="K621" si="49">CONCATENATE(A621,B621,C621)</f>
        <v>04302004HL6</v>
      </c>
      <c r="L621" s="48">
        <f>IF(K621=K624,1,0)</f>
        <v>0</v>
      </c>
    </row>
    <row r="622" spans="1:12" x14ac:dyDescent="0.5">
      <c r="A622" s="15" t="s">
        <v>894</v>
      </c>
      <c r="B622" s="15" t="s">
        <v>48</v>
      </c>
      <c r="C622" s="15" t="s">
        <v>135</v>
      </c>
      <c r="D622" s="15" t="s">
        <v>55</v>
      </c>
      <c r="E622" s="13" t="s">
        <v>19</v>
      </c>
      <c r="F622" s="13" t="s">
        <v>14</v>
      </c>
      <c r="G622" s="13" t="s">
        <v>17</v>
      </c>
      <c r="H622" s="13" t="s">
        <v>18</v>
      </c>
      <c r="I622" s="13" t="s">
        <v>16</v>
      </c>
      <c r="J622" s="14" t="str">
        <f t="shared" si="45"/>
        <v xml:space="preserve">  if hh_id = "043108" then HL21(06) = 04; endif;</v>
      </c>
      <c r="K622" s="17" t="str">
        <f t="shared" si="46"/>
        <v>04310806HL21</v>
      </c>
      <c r="L622" s="48">
        <f t="shared" si="47"/>
        <v>0</v>
      </c>
    </row>
    <row r="623" spans="1:12" x14ac:dyDescent="0.5">
      <c r="A623" s="15" t="s">
        <v>894</v>
      </c>
      <c r="B623" s="15" t="s">
        <v>81</v>
      </c>
      <c r="C623" s="15" t="s">
        <v>135</v>
      </c>
      <c r="D623" s="15" t="s">
        <v>55</v>
      </c>
      <c r="E623" s="13" t="s">
        <v>19</v>
      </c>
      <c r="F623" s="13" t="s">
        <v>14</v>
      </c>
      <c r="G623" s="13" t="s">
        <v>17</v>
      </c>
      <c r="H623" s="13" t="s">
        <v>18</v>
      </c>
      <c r="I623" s="13" t="s">
        <v>16</v>
      </c>
      <c r="J623" s="14" t="str">
        <f t="shared" si="45"/>
        <v xml:space="preserve">  if hh_id = "043108" then HL21(07) = 04; endif;</v>
      </c>
      <c r="K623" s="17" t="str">
        <f t="shared" si="46"/>
        <v>04310807HL21</v>
      </c>
      <c r="L623" s="48">
        <f t="shared" si="47"/>
        <v>0</v>
      </c>
    </row>
    <row r="624" spans="1:12" x14ac:dyDescent="0.5">
      <c r="A624" s="15" t="s">
        <v>404</v>
      </c>
      <c r="B624" s="15" t="s">
        <v>52</v>
      </c>
      <c r="C624" s="15" t="s">
        <v>53</v>
      </c>
      <c r="D624" s="15" t="s">
        <v>52</v>
      </c>
      <c r="E624" s="13" t="s">
        <v>19</v>
      </c>
      <c r="F624" s="13" t="s">
        <v>14</v>
      </c>
      <c r="G624" s="13" t="s">
        <v>17</v>
      </c>
      <c r="H624" s="13" t="s">
        <v>18</v>
      </c>
      <c r="I624" s="13" t="s">
        <v>16</v>
      </c>
      <c r="J624" s="14" t="str">
        <f t="shared" si="45"/>
        <v xml:space="preserve">  if hh_id = "043215" then HL3(05) = 05; endif;</v>
      </c>
      <c r="K624" s="17" t="str">
        <f t="shared" si="46"/>
        <v>04321505HL3</v>
      </c>
      <c r="L624" s="48">
        <f t="shared" si="47"/>
        <v>0</v>
      </c>
    </row>
    <row r="625" spans="1:12" x14ac:dyDescent="0.5">
      <c r="A625" s="15" t="s">
        <v>466</v>
      </c>
      <c r="B625" s="15" t="s">
        <v>61</v>
      </c>
      <c r="C625" s="15" t="s">
        <v>124</v>
      </c>
      <c r="D625" s="15" t="s">
        <v>48</v>
      </c>
      <c r="E625" s="13" t="s">
        <v>19</v>
      </c>
      <c r="F625" s="13" t="s">
        <v>14</v>
      </c>
      <c r="G625" s="13" t="s">
        <v>17</v>
      </c>
      <c r="H625" s="13" t="s">
        <v>18</v>
      </c>
      <c r="I625" s="13" t="s">
        <v>16</v>
      </c>
      <c r="J625" s="14" t="str">
        <f t="shared" si="45"/>
        <v xml:space="preserve">  if hh_id = "043316" then HL5M(02) = 06; endif;</v>
      </c>
      <c r="K625" s="17" t="str">
        <f t="shared" si="46"/>
        <v>04331602HL5M</v>
      </c>
      <c r="L625" s="48">
        <f t="shared" si="47"/>
        <v>0</v>
      </c>
    </row>
    <row r="626" spans="1:12" x14ac:dyDescent="0.5">
      <c r="A626" s="15" t="s">
        <v>450</v>
      </c>
      <c r="B626" s="15" t="s">
        <v>61</v>
      </c>
      <c r="C626" s="12" t="s">
        <v>112</v>
      </c>
      <c r="D626" s="15" t="s">
        <v>61</v>
      </c>
      <c r="E626" s="13" t="s">
        <v>19</v>
      </c>
      <c r="F626" s="13" t="s">
        <v>14</v>
      </c>
      <c r="G626" s="13" t="s">
        <v>17</v>
      </c>
      <c r="H626" s="13" t="s">
        <v>18</v>
      </c>
      <c r="I626" s="13" t="s">
        <v>16</v>
      </c>
      <c r="J626" s="14" t="str">
        <f t="shared" si="45"/>
        <v xml:space="preserve">  if hh_id = "043318" then ED5A(02) = 02; endif;</v>
      </c>
      <c r="K626" s="17" t="str">
        <f t="shared" si="46"/>
        <v>04331802ED5A</v>
      </c>
      <c r="L626" s="48">
        <f t="shared" si="47"/>
        <v>0</v>
      </c>
    </row>
    <row r="627" spans="1:12" x14ac:dyDescent="0.5">
      <c r="A627" s="15" t="s">
        <v>450</v>
      </c>
      <c r="B627" s="15" t="s">
        <v>61</v>
      </c>
      <c r="C627" s="12" t="s">
        <v>113</v>
      </c>
      <c r="D627" s="15" t="s">
        <v>67</v>
      </c>
      <c r="E627" s="13" t="s">
        <v>19</v>
      </c>
      <c r="F627" s="13" t="s">
        <v>14</v>
      </c>
      <c r="G627" s="13" t="s">
        <v>17</v>
      </c>
      <c r="H627" s="13" t="s">
        <v>18</v>
      </c>
      <c r="I627" s="13" t="s">
        <v>16</v>
      </c>
      <c r="J627" s="14" t="str">
        <f t="shared" si="45"/>
        <v xml:space="preserve">  if hh_id = "043318" then ED5B(02) = 03; endif;</v>
      </c>
      <c r="K627" s="17" t="str">
        <f t="shared" si="46"/>
        <v>04331802ED5B</v>
      </c>
      <c r="L627" s="48">
        <f t="shared" si="47"/>
        <v>0</v>
      </c>
    </row>
    <row r="628" spans="1:12" x14ac:dyDescent="0.5">
      <c r="A628" s="15" t="s">
        <v>450</v>
      </c>
      <c r="B628" s="15" t="s">
        <v>61</v>
      </c>
      <c r="C628" s="15" t="s">
        <v>124</v>
      </c>
      <c r="D628" s="15" t="s">
        <v>52</v>
      </c>
      <c r="E628" s="13" t="s">
        <v>19</v>
      </c>
      <c r="F628" s="13" t="s">
        <v>14</v>
      </c>
      <c r="G628" s="13" t="s">
        <v>17</v>
      </c>
      <c r="H628" s="13" t="s">
        <v>18</v>
      </c>
      <c r="I628" s="13" t="s">
        <v>16</v>
      </c>
      <c r="J628" s="14" t="str">
        <f t="shared" si="45"/>
        <v xml:space="preserve">  if hh_id = "043318" then HL5M(02) = 05; endif;</v>
      </c>
      <c r="K628" s="17" t="str">
        <f t="shared" si="46"/>
        <v>04331802HL5M</v>
      </c>
      <c r="L628" s="48">
        <f t="shared" si="47"/>
        <v>0</v>
      </c>
    </row>
    <row r="629" spans="1:12" x14ac:dyDescent="0.5">
      <c r="A629" s="41" t="s">
        <v>1463</v>
      </c>
      <c r="B629" s="41" t="s">
        <v>67</v>
      </c>
      <c r="C629" s="41" t="s">
        <v>123</v>
      </c>
      <c r="D629" s="41" t="s">
        <v>163</v>
      </c>
      <c r="E629" s="42" t="s">
        <v>19</v>
      </c>
      <c r="F629" s="42" t="s">
        <v>14</v>
      </c>
      <c r="G629" s="42" t="s">
        <v>17</v>
      </c>
      <c r="H629" s="42" t="s">
        <v>18</v>
      </c>
      <c r="I629" s="42" t="s">
        <v>16</v>
      </c>
      <c r="J629" s="43" t="str">
        <f t="shared" si="45"/>
        <v xml:space="preserve">  if hh_id = "043404" then HL10(03) = 3; endif;</v>
      </c>
      <c r="K629" s="44" t="str">
        <f t="shared" si="46"/>
        <v>04340403HL10</v>
      </c>
      <c r="L629" s="48">
        <f t="shared" si="47"/>
        <v>0</v>
      </c>
    </row>
    <row r="630" spans="1:12" x14ac:dyDescent="0.5">
      <c r="A630" s="41" t="s">
        <v>1463</v>
      </c>
      <c r="B630" s="41" t="s">
        <v>67</v>
      </c>
      <c r="C630" s="41" t="s">
        <v>122</v>
      </c>
      <c r="D630" s="41" t="s">
        <v>174</v>
      </c>
      <c r="E630" s="42" t="s">
        <v>19</v>
      </c>
      <c r="F630" s="42" t="s">
        <v>14</v>
      </c>
      <c r="G630" s="42" t="s">
        <v>17</v>
      </c>
      <c r="H630" s="42" t="s">
        <v>18</v>
      </c>
      <c r="I630" s="42" t="s">
        <v>16</v>
      </c>
      <c r="J630" s="43" t="str">
        <f t="shared" si="45"/>
        <v xml:space="preserve">  if hh_id = "043404" then HL6(03) = 4; endif;</v>
      </c>
      <c r="K630" s="44" t="str">
        <f t="shared" si="46"/>
        <v>04340403HL6</v>
      </c>
      <c r="L630" s="48">
        <f t="shared" si="47"/>
        <v>0</v>
      </c>
    </row>
    <row r="631" spans="1:12" x14ac:dyDescent="0.5">
      <c r="A631" s="15" t="s">
        <v>1405</v>
      </c>
      <c r="B631" s="15" t="s">
        <v>67</v>
      </c>
      <c r="C631" s="15" t="s">
        <v>122</v>
      </c>
      <c r="D631" s="15" t="s">
        <v>163</v>
      </c>
      <c r="E631" s="13" t="s">
        <v>19</v>
      </c>
      <c r="F631" s="13" t="s">
        <v>14</v>
      </c>
      <c r="G631" s="13" t="s">
        <v>17</v>
      </c>
      <c r="H631" s="13" t="s">
        <v>18</v>
      </c>
      <c r="I631" s="13" t="s">
        <v>16</v>
      </c>
      <c r="J631" s="14" t="str">
        <f t="shared" si="45"/>
        <v xml:space="preserve">  if hh_id = "043407" then HL6(03) = 3; endif;</v>
      </c>
      <c r="K631" s="17" t="str">
        <f t="shared" si="46"/>
        <v>04340703HL6</v>
      </c>
      <c r="L631" s="48">
        <f t="shared" si="47"/>
        <v>0</v>
      </c>
    </row>
    <row r="632" spans="1:12" x14ac:dyDescent="0.5">
      <c r="A632" s="15" t="s">
        <v>397</v>
      </c>
      <c r="B632" s="15" t="s">
        <v>67</v>
      </c>
      <c r="C632" s="15" t="s">
        <v>53</v>
      </c>
      <c r="D632" s="15" t="s">
        <v>67</v>
      </c>
      <c r="E632" s="13" t="s">
        <v>19</v>
      </c>
      <c r="F632" s="13" t="s">
        <v>14</v>
      </c>
      <c r="G632" s="13" t="s">
        <v>17</v>
      </c>
      <c r="H632" s="13" t="s">
        <v>18</v>
      </c>
      <c r="I632" s="13" t="s">
        <v>16</v>
      </c>
      <c r="J632" s="14" t="str">
        <f t="shared" si="45"/>
        <v xml:space="preserve">  if hh_id = "043411" then HL3(03) = 03; endif;</v>
      </c>
      <c r="K632" s="17" t="str">
        <f t="shared" si="46"/>
        <v>04341103HL3</v>
      </c>
      <c r="L632" s="48">
        <f t="shared" si="47"/>
        <v>0</v>
      </c>
    </row>
    <row r="633" spans="1:12" s="24" customFormat="1" x14ac:dyDescent="0.5">
      <c r="A633" s="15" t="s">
        <v>398</v>
      </c>
      <c r="B633" s="15" t="s">
        <v>67</v>
      </c>
      <c r="C633" s="15" t="s">
        <v>63</v>
      </c>
      <c r="D633" s="15" t="s">
        <v>61</v>
      </c>
      <c r="E633" s="13" t="s">
        <v>19</v>
      </c>
      <c r="F633" s="13" t="s">
        <v>14</v>
      </c>
      <c r="G633" s="13" t="s">
        <v>17</v>
      </c>
      <c r="H633" s="13" t="s">
        <v>18</v>
      </c>
      <c r="I633" s="13" t="s">
        <v>16</v>
      </c>
      <c r="J633" s="14" t="str">
        <f t="shared" si="45"/>
        <v xml:space="preserve">  if hh_id = "043501" then HL13(03) = 02; endif;</v>
      </c>
      <c r="K633" s="17" t="str">
        <f t="shared" si="46"/>
        <v>04350103HL13</v>
      </c>
      <c r="L633" s="48">
        <f t="shared" si="47"/>
        <v>0</v>
      </c>
    </row>
    <row r="634" spans="1:12" s="2" customFormat="1" x14ac:dyDescent="0.5">
      <c r="A634" s="15" t="s">
        <v>398</v>
      </c>
      <c r="B634" s="15" t="s">
        <v>67</v>
      </c>
      <c r="C634" s="15" t="s">
        <v>56</v>
      </c>
      <c r="D634" s="15" t="s">
        <v>411</v>
      </c>
      <c r="E634" s="13" t="s">
        <v>19</v>
      </c>
      <c r="F634" s="13" t="s">
        <v>14</v>
      </c>
      <c r="G634" s="13" t="s">
        <v>17</v>
      </c>
      <c r="H634" s="13" t="s">
        <v>18</v>
      </c>
      <c r="I634" s="13" t="s">
        <v>16</v>
      </c>
      <c r="J634" s="14" t="str">
        <f t="shared" si="45"/>
        <v xml:space="preserve">  if hh_id = "043501" then HL14(03) = notappl; endif;</v>
      </c>
      <c r="K634" s="17" t="str">
        <f t="shared" si="46"/>
        <v>04350103HL14</v>
      </c>
      <c r="L634" s="48">
        <f t="shared" si="47"/>
        <v>0</v>
      </c>
    </row>
    <row r="635" spans="1:12" s="2" customFormat="1" x14ac:dyDescent="0.5">
      <c r="A635" s="15" t="s">
        <v>398</v>
      </c>
      <c r="B635" s="15" t="s">
        <v>67</v>
      </c>
      <c r="C635" s="15" t="s">
        <v>104</v>
      </c>
      <c r="D635" s="15" t="s">
        <v>61</v>
      </c>
      <c r="E635" s="13" t="s">
        <v>19</v>
      </c>
      <c r="F635" s="13" t="s">
        <v>14</v>
      </c>
      <c r="G635" s="13" t="s">
        <v>17</v>
      </c>
      <c r="H635" s="13" t="s">
        <v>18</v>
      </c>
      <c r="I635" s="13" t="s">
        <v>16</v>
      </c>
      <c r="J635" s="14" t="str">
        <f t="shared" si="45"/>
        <v xml:space="preserve">  if hh_id = "043501" then HL15(03) = 02; endif;</v>
      </c>
      <c r="K635" s="17" t="str">
        <f t="shared" si="46"/>
        <v>04350103HL15</v>
      </c>
      <c r="L635" s="48">
        <f t="shared" si="47"/>
        <v>0</v>
      </c>
    </row>
    <row r="636" spans="1:12" s="2" customFormat="1" x14ac:dyDescent="0.5">
      <c r="A636" s="15" t="s">
        <v>398</v>
      </c>
      <c r="B636" s="15" t="s">
        <v>67</v>
      </c>
      <c r="C636" s="15" t="s">
        <v>135</v>
      </c>
      <c r="D636" s="15" t="s">
        <v>52</v>
      </c>
      <c r="E636" s="13" t="s">
        <v>19</v>
      </c>
      <c r="F636" s="13" t="s">
        <v>14</v>
      </c>
      <c r="G636" s="13" t="s">
        <v>17</v>
      </c>
      <c r="H636" s="13" t="s">
        <v>18</v>
      </c>
      <c r="I636" s="13" t="s">
        <v>16</v>
      </c>
      <c r="J636" s="14" t="str">
        <f t="shared" si="45"/>
        <v xml:space="preserve">  if hh_id = "043501" then HL21(03) = 05; endif;</v>
      </c>
      <c r="K636" s="17" t="str">
        <f t="shared" si="46"/>
        <v>04350103HL21</v>
      </c>
      <c r="L636" s="48">
        <f t="shared" si="47"/>
        <v>0</v>
      </c>
    </row>
    <row r="637" spans="1:12" x14ac:dyDescent="0.5">
      <c r="A637" s="15" t="s">
        <v>399</v>
      </c>
      <c r="B637" s="15" t="s">
        <v>55</v>
      </c>
      <c r="C637" s="15" t="s">
        <v>53</v>
      </c>
      <c r="D637" s="15" t="s">
        <v>55</v>
      </c>
      <c r="E637" s="13" t="s">
        <v>19</v>
      </c>
      <c r="F637" s="13" t="s">
        <v>14</v>
      </c>
      <c r="G637" s="13" t="s">
        <v>17</v>
      </c>
      <c r="H637" s="13" t="s">
        <v>18</v>
      </c>
      <c r="I637" s="13" t="s">
        <v>16</v>
      </c>
      <c r="J637" s="14" t="str">
        <f t="shared" si="45"/>
        <v xml:space="preserve">  if hh_id = "043507" then HL3(04) = 04; endif;</v>
      </c>
      <c r="K637" s="17" t="str">
        <f t="shared" si="46"/>
        <v>04350704HL3</v>
      </c>
      <c r="L637" s="48">
        <f t="shared" si="47"/>
        <v>0</v>
      </c>
    </row>
    <row r="638" spans="1:12" x14ac:dyDescent="0.5">
      <c r="A638" s="15" t="s">
        <v>895</v>
      </c>
      <c r="B638" s="15" t="s">
        <v>67</v>
      </c>
      <c r="C638" s="15" t="s">
        <v>53</v>
      </c>
      <c r="D638" s="15" t="s">
        <v>52</v>
      </c>
      <c r="E638" s="13" t="s">
        <v>19</v>
      </c>
      <c r="F638" s="13" t="s">
        <v>14</v>
      </c>
      <c r="G638" s="13" t="s">
        <v>17</v>
      </c>
      <c r="H638" s="13" t="s">
        <v>18</v>
      </c>
      <c r="I638" s="13" t="s">
        <v>16</v>
      </c>
      <c r="J638" s="14" t="str">
        <f t="shared" ref="J638:J701" si="50">CONCATENATE(E638,A638,F638,C638,G638,B638,H638,D638,I638)</f>
        <v xml:space="preserve">  if hh_id = "043606" then HL3(03) = 05; endif;</v>
      </c>
      <c r="K638" s="17" t="str">
        <f t="shared" ref="K638:K701" si="51">CONCATENATE(A638,B638,C638)</f>
        <v>04360603HL3</v>
      </c>
      <c r="L638" s="48">
        <f t="shared" si="47"/>
        <v>0</v>
      </c>
    </row>
    <row r="639" spans="1:12" x14ac:dyDescent="0.5">
      <c r="A639" s="15" t="s">
        <v>400</v>
      </c>
      <c r="B639" s="15" t="s">
        <v>67</v>
      </c>
      <c r="C639" s="15" t="s">
        <v>53</v>
      </c>
      <c r="D639" s="15" t="s">
        <v>67</v>
      </c>
      <c r="E639" s="13" t="s">
        <v>19</v>
      </c>
      <c r="F639" s="13" t="s">
        <v>14</v>
      </c>
      <c r="G639" s="13" t="s">
        <v>17</v>
      </c>
      <c r="H639" s="13" t="s">
        <v>18</v>
      </c>
      <c r="I639" s="13" t="s">
        <v>16</v>
      </c>
      <c r="J639" s="14" t="str">
        <f t="shared" si="50"/>
        <v xml:space="preserve">  if hh_id = "043608" then HL3(03) = 03; endif;</v>
      </c>
      <c r="K639" s="17" t="str">
        <f t="shared" si="51"/>
        <v>04360803HL3</v>
      </c>
      <c r="L639" s="48">
        <f t="shared" si="47"/>
        <v>0</v>
      </c>
    </row>
    <row r="640" spans="1:12" x14ac:dyDescent="0.5">
      <c r="A640" s="15" t="s">
        <v>401</v>
      </c>
      <c r="B640" s="15" t="s">
        <v>52</v>
      </c>
      <c r="C640" s="15" t="s">
        <v>53</v>
      </c>
      <c r="D640" s="15" t="s">
        <v>55</v>
      </c>
      <c r="E640" s="13" t="s">
        <v>19</v>
      </c>
      <c r="F640" s="13" t="s">
        <v>14</v>
      </c>
      <c r="G640" s="13" t="s">
        <v>17</v>
      </c>
      <c r="H640" s="13" t="s">
        <v>18</v>
      </c>
      <c r="I640" s="13" t="s">
        <v>16</v>
      </c>
      <c r="J640" s="14" t="str">
        <f t="shared" si="50"/>
        <v xml:space="preserve">  if hh_id = "043704" then HL3(05) = 04; endif;</v>
      </c>
      <c r="K640" s="17" t="str">
        <f t="shared" si="51"/>
        <v>04370405HL3</v>
      </c>
      <c r="L640" s="48">
        <f t="shared" si="47"/>
        <v>0</v>
      </c>
    </row>
    <row r="641" spans="1:12" x14ac:dyDescent="0.5">
      <c r="A641" s="15" t="s">
        <v>451</v>
      </c>
      <c r="B641" s="15" t="s">
        <v>67</v>
      </c>
      <c r="C641" s="12" t="s">
        <v>112</v>
      </c>
      <c r="D641" s="15" t="s">
        <v>61</v>
      </c>
      <c r="E641" s="13" t="s">
        <v>19</v>
      </c>
      <c r="F641" s="13" t="s">
        <v>14</v>
      </c>
      <c r="G641" s="13" t="s">
        <v>17</v>
      </c>
      <c r="H641" s="13" t="s">
        <v>18</v>
      </c>
      <c r="I641" s="13" t="s">
        <v>16</v>
      </c>
      <c r="J641" s="14" t="str">
        <f t="shared" si="50"/>
        <v xml:space="preserve">  if hh_id = "043708" then ED5A(03) = 02; endif;</v>
      </c>
      <c r="K641" s="17" t="str">
        <f t="shared" si="51"/>
        <v>04370803ED5A</v>
      </c>
      <c r="L641" s="48">
        <f t="shared" si="47"/>
        <v>0</v>
      </c>
    </row>
    <row r="642" spans="1:12" x14ac:dyDescent="0.5">
      <c r="A642" s="15" t="s">
        <v>451</v>
      </c>
      <c r="B642" s="15" t="s">
        <v>67</v>
      </c>
      <c r="C642" s="12" t="s">
        <v>113</v>
      </c>
      <c r="D642" s="15" t="s">
        <v>67</v>
      </c>
      <c r="E642" s="13" t="s">
        <v>19</v>
      </c>
      <c r="F642" s="13" t="s">
        <v>14</v>
      </c>
      <c r="G642" s="13" t="s">
        <v>17</v>
      </c>
      <c r="H642" s="13" t="s">
        <v>18</v>
      </c>
      <c r="I642" s="13" t="s">
        <v>16</v>
      </c>
      <c r="J642" s="14" t="str">
        <f t="shared" si="50"/>
        <v xml:space="preserve">  if hh_id = "043708" then ED5B(03) = 03; endif;</v>
      </c>
      <c r="K642" s="17" t="str">
        <f t="shared" si="51"/>
        <v>04370803ED5B</v>
      </c>
      <c r="L642" s="48">
        <f t="shared" si="47"/>
        <v>0</v>
      </c>
    </row>
    <row r="643" spans="1:12" x14ac:dyDescent="0.5">
      <c r="A643" s="15" t="s">
        <v>451</v>
      </c>
      <c r="B643" s="15" t="s">
        <v>67</v>
      </c>
      <c r="C643" s="15" t="s">
        <v>124</v>
      </c>
      <c r="D643" s="15" t="s">
        <v>472</v>
      </c>
      <c r="E643" s="13" t="s">
        <v>19</v>
      </c>
      <c r="F643" s="13" t="s">
        <v>14</v>
      </c>
      <c r="G643" s="13" t="s">
        <v>17</v>
      </c>
      <c r="H643" s="13" t="s">
        <v>18</v>
      </c>
      <c r="I643" s="13" t="s">
        <v>16</v>
      </c>
      <c r="J643" s="14" t="str">
        <f t="shared" si="50"/>
        <v xml:space="preserve">  if hh_id = "043708" then HL5M(03) = 10; endif;</v>
      </c>
      <c r="K643" s="17" t="str">
        <f t="shared" si="51"/>
        <v>04370803HL5M</v>
      </c>
      <c r="L643" s="48">
        <f t="shared" si="47"/>
        <v>0</v>
      </c>
    </row>
    <row r="644" spans="1:12" x14ac:dyDescent="0.5">
      <c r="A644" s="15" t="s">
        <v>451</v>
      </c>
      <c r="B644" s="15" t="s">
        <v>67</v>
      </c>
      <c r="C644" s="15" t="s">
        <v>120</v>
      </c>
      <c r="D644" s="15" t="s">
        <v>867</v>
      </c>
      <c r="E644" s="13" t="s">
        <v>19</v>
      </c>
      <c r="F644" s="13" t="s">
        <v>14</v>
      </c>
      <c r="G644" s="13" t="s">
        <v>17</v>
      </c>
      <c r="H644" s="13" t="s">
        <v>18</v>
      </c>
      <c r="I644" s="13" t="s">
        <v>16</v>
      </c>
      <c r="J644" s="14" t="str">
        <f t="shared" si="50"/>
        <v xml:space="preserve">  if hh_id = "043708" then HL5Y(03) = 2526; endif;</v>
      </c>
      <c r="K644" s="17" t="str">
        <f t="shared" si="51"/>
        <v>04370803HL5Y</v>
      </c>
      <c r="L644" s="48">
        <f t="shared" si="47"/>
        <v>0</v>
      </c>
    </row>
    <row r="645" spans="1:12" x14ac:dyDescent="0.5">
      <c r="A645" s="15" t="s">
        <v>451</v>
      </c>
      <c r="B645" s="15" t="s">
        <v>67</v>
      </c>
      <c r="C645" s="15" t="s">
        <v>122</v>
      </c>
      <c r="D645" s="15" t="s">
        <v>851</v>
      </c>
      <c r="E645" s="13" t="s">
        <v>19</v>
      </c>
      <c r="F645" s="13" t="s">
        <v>14</v>
      </c>
      <c r="G645" s="13" t="s">
        <v>17</v>
      </c>
      <c r="H645" s="13" t="s">
        <v>18</v>
      </c>
      <c r="I645" s="13" t="s">
        <v>16</v>
      </c>
      <c r="J645" s="14" t="str">
        <f t="shared" si="50"/>
        <v xml:space="preserve">  if hh_id = "043708" then HL6(03) = 35; endif;</v>
      </c>
      <c r="K645" s="17" t="str">
        <f t="shared" si="51"/>
        <v>04370803HL6</v>
      </c>
      <c r="L645" s="48">
        <f t="shared" ref="L645:L708" si="52">IF(K645=K647,1,0)</f>
        <v>0</v>
      </c>
    </row>
    <row r="646" spans="1:12" x14ac:dyDescent="0.5">
      <c r="A646" s="15" t="s">
        <v>561</v>
      </c>
      <c r="B646" s="15" t="s">
        <v>61</v>
      </c>
      <c r="C646" s="15" t="s">
        <v>63</v>
      </c>
      <c r="D646" s="15" t="s">
        <v>61</v>
      </c>
      <c r="E646" s="13" t="s">
        <v>19</v>
      </c>
      <c r="F646" s="13" t="s">
        <v>14</v>
      </c>
      <c r="G646" s="13" t="s">
        <v>17</v>
      </c>
      <c r="H646" s="13" t="s">
        <v>18</v>
      </c>
      <c r="I646" s="13" t="s">
        <v>16</v>
      </c>
      <c r="J646" s="14" t="str">
        <f t="shared" si="50"/>
        <v xml:space="preserve">  if hh_id = "043814" then HL13(02) = 02; endif;</v>
      </c>
      <c r="K646" s="17" t="str">
        <f t="shared" si="51"/>
        <v>04381402HL13</v>
      </c>
      <c r="L646" s="48">
        <f t="shared" si="52"/>
        <v>0</v>
      </c>
    </row>
    <row r="647" spans="1:12" x14ac:dyDescent="0.5">
      <c r="A647" s="15" t="s">
        <v>561</v>
      </c>
      <c r="B647" s="15" t="s">
        <v>61</v>
      </c>
      <c r="C647" s="15" t="s">
        <v>56</v>
      </c>
      <c r="D647" s="15" t="s">
        <v>411</v>
      </c>
      <c r="E647" s="13" t="s">
        <v>19</v>
      </c>
      <c r="F647" s="13" t="s">
        <v>14</v>
      </c>
      <c r="G647" s="13" t="s">
        <v>17</v>
      </c>
      <c r="H647" s="13" t="s">
        <v>18</v>
      </c>
      <c r="I647" s="13" t="s">
        <v>16</v>
      </c>
      <c r="J647" s="14" t="str">
        <f t="shared" si="50"/>
        <v xml:space="preserve">  if hh_id = "043814" then HL14(02) = notappl; endif;</v>
      </c>
      <c r="K647" s="17" t="str">
        <f t="shared" si="51"/>
        <v>04381402HL14</v>
      </c>
      <c r="L647" s="48">
        <f t="shared" si="52"/>
        <v>0</v>
      </c>
    </row>
    <row r="648" spans="1:12" x14ac:dyDescent="0.5">
      <c r="A648" s="15" t="s">
        <v>579</v>
      </c>
      <c r="B648" s="15" t="s">
        <v>67</v>
      </c>
      <c r="C648" s="15" t="s">
        <v>63</v>
      </c>
      <c r="D648" s="15" t="s">
        <v>61</v>
      </c>
      <c r="E648" s="13" t="s">
        <v>19</v>
      </c>
      <c r="F648" s="13" t="s">
        <v>14</v>
      </c>
      <c r="G648" s="13" t="s">
        <v>17</v>
      </c>
      <c r="H648" s="13" t="s">
        <v>18</v>
      </c>
      <c r="I648" s="13" t="s">
        <v>16</v>
      </c>
      <c r="J648" s="14" t="str">
        <f t="shared" si="50"/>
        <v xml:space="preserve">  if hh_id = "043907" then HL13(03) = 02; endif;</v>
      </c>
      <c r="K648" s="17" t="str">
        <f t="shared" si="51"/>
        <v>04390703HL13</v>
      </c>
      <c r="L648" s="48">
        <f t="shared" si="52"/>
        <v>0</v>
      </c>
    </row>
    <row r="649" spans="1:12" x14ac:dyDescent="0.5">
      <c r="A649" s="15" t="s">
        <v>579</v>
      </c>
      <c r="B649" s="15" t="s">
        <v>67</v>
      </c>
      <c r="C649" s="15" t="s">
        <v>56</v>
      </c>
      <c r="D649" s="15" t="s">
        <v>411</v>
      </c>
      <c r="E649" s="13" t="s">
        <v>19</v>
      </c>
      <c r="F649" s="13" t="s">
        <v>14</v>
      </c>
      <c r="G649" s="13" t="s">
        <v>17</v>
      </c>
      <c r="H649" s="13" t="s">
        <v>18</v>
      </c>
      <c r="I649" s="13" t="s">
        <v>16</v>
      </c>
      <c r="J649" s="14" t="str">
        <f t="shared" si="50"/>
        <v xml:space="preserve">  if hh_id = "043907" then HL14(03) = notappl; endif;</v>
      </c>
      <c r="K649" s="17" t="str">
        <f t="shared" si="51"/>
        <v>04390703HL14</v>
      </c>
      <c r="L649" s="48">
        <f t="shared" si="52"/>
        <v>0</v>
      </c>
    </row>
    <row r="650" spans="1:12" x14ac:dyDescent="0.5">
      <c r="A650" s="15" t="s">
        <v>983</v>
      </c>
      <c r="B650" s="15" t="s">
        <v>67</v>
      </c>
      <c r="C650" s="15" t="s">
        <v>135</v>
      </c>
      <c r="D650" s="15" t="s">
        <v>52</v>
      </c>
      <c r="E650" s="13" t="s">
        <v>19</v>
      </c>
      <c r="F650" s="13" t="s">
        <v>14</v>
      </c>
      <c r="G650" s="13" t="s">
        <v>17</v>
      </c>
      <c r="H650" s="13" t="s">
        <v>18</v>
      </c>
      <c r="I650" s="13" t="s">
        <v>16</v>
      </c>
      <c r="J650" s="14" t="str">
        <f t="shared" si="50"/>
        <v xml:space="preserve">  if hh_id = "043917" then HL21(03) = 05; endif;</v>
      </c>
      <c r="K650" s="17" t="str">
        <f t="shared" si="51"/>
        <v>04391703HL21</v>
      </c>
      <c r="L650" s="48">
        <f t="shared" si="52"/>
        <v>0</v>
      </c>
    </row>
    <row r="651" spans="1:12" x14ac:dyDescent="0.5">
      <c r="A651" s="15" t="s">
        <v>580</v>
      </c>
      <c r="B651" s="15" t="s">
        <v>115</v>
      </c>
      <c r="C651" s="15" t="s">
        <v>112</v>
      </c>
      <c r="D651" s="15" t="s">
        <v>61</v>
      </c>
      <c r="E651" s="13" t="s">
        <v>19</v>
      </c>
      <c r="F651" s="13" t="s">
        <v>14</v>
      </c>
      <c r="G651" s="13" t="s">
        <v>17</v>
      </c>
      <c r="H651" s="13" t="s">
        <v>18</v>
      </c>
      <c r="I651" s="13" t="s">
        <v>16</v>
      </c>
      <c r="J651" s="14" t="str">
        <f t="shared" si="50"/>
        <v xml:space="preserve">  if hh_id = "044002" then ED5A(01) = 02; endif;</v>
      </c>
      <c r="K651" s="17" t="str">
        <f t="shared" si="51"/>
        <v>04400201ED5A</v>
      </c>
      <c r="L651" s="48">
        <f t="shared" si="52"/>
        <v>0</v>
      </c>
    </row>
    <row r="652" spans="1:12" x14ac:dyDescent="0.5">
      <c r="A652" s="15" t="s">
        <v>580</v>
      </c>
      <c r="B652" s="15" t="s">
        <v>115</v>
      </c>
      <c r="C652" s="15" t="s">
        <v>113</v>
      </c>
      <c r="D652" s="15" t="s">
        <v>67</v>
      </c>
      <c r="E652" s="13" t="s">
        <v>19</v>
      </c>
      <c r="F652" s="13" t="s">
        <v>14</v>
      </c>
      <c r="G652" s="13" t="s">
        <v>17</v>
      </c>
      <c r="H652" s="13" t="s">
        <v>18</v>
      </c>
      <c r="I652" s="13" t="s">
        <v>16</v>
      </c>
      <c r="J652" s="14" t="str">
        <f t="shared" si="50"/>
        <v xml:space="preserve">  if hh_id = "044002" then ED5B(01) = 03; endif;</v>
      </c>
      <c r="K652" s="17" t="str">
        <f t="shared" si="51"/>
        <v>04400201ED5B</v>
      </c>
      <c r="L652" s="48">
        <f t="shared" si="52"/>
        <v>0</v>
      </c>
    </row>
    <row r="653" spans="1:12" x14ac:dyDescent="0.5">
      <c r="A653" s="15" t="s">
        <v>580</v>
      </c>
      <c r="B653" s="15" t="s">
        <v>115</v>
      </c>
      <c r="C653" s="15" t="s">
        <v>114</v>
      </c>
      <c r="D653" s="15" t="s">
        <v>115</v>
      </c>
      <c r="E653" s="13" t="s">
        <v>19</v>
      </c>
      <c r="F653" s="13" t="s">
        <v>14</v>
      </c>
      <c r="G653" s="13" t="s">
        <v>17</v>
      </c>
      <c r="H653" s="13" t="s">
        <v>18</v>
      </c>
      <c r="I653" s="13" t="s">
        <v>16</v>
      </c>
      <c r="J653" s="14" t="str">
        <f t="shared" si="50"/>
        <v xml:space="preserve">  if hh_id = "044002" then ED6(01) = 01; endif;</v>
      </c>
      <c r="K653" s="17" t="str">
        <f t="shared" si="51"/>
        <v>04400201ED6</v>
      </c>
      <c r="L653" s="48">
        <f t="shared" si="52"/>
        <v>0</v>
      </c>
    </row>
    <row r="654" spans="1:12" x14ac:dyDescent="0.5">
      <c r="A654" s="15" t="s">
        <v>992</v>
      </c>
      <c r="B654" s="15" t="s">
        <v>67</v>
      </c>
      <c r="C654" s="15" t="s">
        <v>132</v>
      </c>
      <c r="D654" s="15" t="s">
        <v>115</v>
      </c>
      <c r="E654" s="13" t="s">
        <v>19</v>
      </c>
      <c r="F654" s="13" t="s">
        <v>14</v>
      </c>
      <c r="G654" s="13" t="s">
        <v>17</v>
      </c>
      <c r="H654" s="13" t="s">
        <v>18</v>
      </c>
      <c r="I654" s="13" t="s">
        <v>16</v>
      </c>
      <c r="J654" s="14" t="str">
        <f t="shared" si="50"/>
        <v xml:space="preserve">  if hh_id = "044005" then ED15(03) = 01; endif;</v>
      </c>
      <c r="K654" s="17" t="str">
        <f t="shared" si="51"/>
        <v>04400503ED15</v>
      </c>
      <c r="L654" s="48">
        <f t="shared" si="52"/>
        <v>0</v>
      </c>
    </row>
    <row r="655" spans="1:12" x14ac:dyDescent="0.5">
      <c r="A655" s="15" t="s">
        <v>992</v>
      </c>
      <c r="B655" s="15" t="s">
        <v>67</v>
      </c>
      <c r="C655" s="15" t="s">
        <v>140</v>
      </c>
      <c r="D655" s="15" t="s">
        <v>67</v>
      </c>
      <c r="E655" s="13" t="s">
        <v>19</v>
      </c>
      <c r="F655" s="13" t="s">
        <v>14</v>
      </c>
      <c r="G655" s="13" t="s">
        <v>17</v>
      </c>
      <c r="H655" s="13" t="s">
        <v>18</v>
      </c>
      <c r="I655" s="13" t="s">
        <v>16</v>
      </c>
      <c r="J655" s="14" t="str">
        <f t="shared" si="50"/>
        <v xml:space="preserve">  if hh_id = "044005" then ED16A(03) = 03; endif;</v>
      </c>
      <c r="K655" s="17" t="str">
        <f t="shared" si="51"/>
        <v>04400503ED16A</v>
      </c>
      <c r="L655" s="48">
        <f t="shared" si="52"/>
        <v>0</v>
      </c>
    </row>
    <row r="656" spans="1:12" x14ac:dyDescent="0.5">
      <c r="A656" s="15" t="s">
        <v>992</v>
      </c>
      <c r="B656" s="15" t="s">
        <v>67</v>
      </c>
      <c r="C656" s="15" t="s">
        <v>118</v>
      </c>
      <c r="D656" s="15" t="s">
        <v>48</v>
      </c>
      <c r="E656" s="13" t="s">
        <v>19</v>
      </c>
      <c r="F656" s="13" t="s">
        <v>14</v>
      </c>
      <c r="G656" s="13" t="s">
        <v>17</v>
      </c>
      <c r="H656" s="13" t="s">
        <v>18</v>
      </c>
      <c r="I656" s="13" t="s">
        <v>16</v>
      </c>
      <c r="J656" s="14" t="str">
        <f t="shared" si="50"/>
        <v xml:space="preserve">  if hh_id = "044005" then ED16B(03) = 06; endif;</v>
      </c>
      <c r="K656" s="17" t="str">
        <f t="shared" si="51"/>
        <v>04400503ED16B</v>
      </c>
      <c r="L656" s="48">
        <f t="shared" si="52"/>
        <v>0</v>
      </c>
    </row>
    <row r="657" spans="1:12" x14ac:dyDescent="0.5">
      <c r="A657" s="15" t="s">
        <v>992</v>
      </c>
      <c r="B657" s="15" t="s">
        <v>52</v>
      </c>
      <c r="C657" s="15" t="s">
        <v>124</v>
      </c>
      <c r="D657" s="15" t="s">
        <v>81</v>
      </c>
      <c r="E657" s="13" t="s">
        <v>19</v>
      </c>
      <c r="F657" s="13" t="s">
        <v>14</v>
      </c>
      <c r="G657" s="13" t="s">
        <v>17</v>
      </c>
      <c r="H657" s="13" t="s">
        <v>18</v>
      </c>
      <c r="I657" s="13" t="s">
        <v>16</v>
      </c>
      <c r="J657" s="14" t="str">
        <f t="shared" si="50"/>
        <v xml:space="preserve">  if hh_id = "044005" then HL5M(05) = 07; endif;</v>
      </c>
      <c r="K657" s="17" t="str">
        <f t="shared" si="51"/>
        <v>04400505HL5M</v>
      </c>
      <c r="L657" s="48">
        <f t="shared" si="52"/>
        <v>0</v>
      </c>
    </row>
    <row r="658" spans="1:12" x14ac:dyDescent="0.5">
      <c r="A658" s="15" t="s">
        <v>581</v>
      </c>
      <c r="B658" s="15" t="s">
        <v>67</v>
      </c>
      <c r="C658" s="15" t="s">
        <v>117</v>
      </c>
      <c r="D658" s="15" t="s">
        <v>61</v>
      </c>
      <c r="E658" s="13" t="s">
        <v>19</v>
      </c>
      <c r="F658" s="13" t="s">
        <v>14</v>
      </c>
      <c r="G658" s="13" t="s">
        <v>17</v>
      </c>
      <c r="H658" s="13" t="s">
        <v>18</v>
      </c>
      <c r="I658" s="13" t="s">
        <v>16</v>
      </c>
      <c r="J658" s="14" t="str">
        <f t="shared" si="50"/>
        <v xml:space="preserve">  if hh_id = "044301" then ED10B(03) = 02; endif;</v>
      </c>
      <c r="K658" s="17" t="str">
        <f t="shared" si="51"/>
        <v>04430103ED10B</v>
      </c>
      <c r="L658" s="48">
        <f t="shared" si="52"/>
        <v>0</v>
      </c>
    </row>
    <row r="659" spans="1:12" x14ac:dyDescent="0.5">
      <c r="A659" s="15" t="s">
        <v>582</v>
      </c>
      <c r="B659" s="15" t="s">
        <v>52</v>
      </c>
      <c r="C659" s="15" t="s">
        <v>56</v>
      </c>
      <c r="D659" s="15" t="s">
        <v>67</v>
      </c>
      <c r="E659" s="13" t="s">
        <v>19</v>
      </c>
      <c r="F659" s="13" t="s">
        <v>14</v>
      </c>
      <c r="G659" s="13" t="s">
        <v>17</v>
      </c>
      <c r="H659" s="13" t="s">
        <v>18</v>
      </c>
      <c r="I659" s="13" t="s">
        <v>16</v>
      </c>
      <c r="J659" s="14" t="str">
        <f t="shared" si="50"/>
        <v xml:space="preserve">  if hh_id = "044506" then HL14(05) = 03; endif;</v>
      </c>
      <c r="K659" s="17" t="str">
        <f t="shared" si="51"/>
        <v>04450605HL14</v>
      </c>
      <c r="L659" s="48">
        <f t="shared" si="52"/>
        <v>0</v>
      </c>
    </row>
    <row r="660" spans="1:12" x14ac:dyDescent="0.5">
      <c r="A660" s="15" t="s">
        <v>582</v>
      </c>
      <c r="B660" s="15" t="s">
        <v>52</v>
      </c>
      <c r="C660" s="15" t="s">
        <v>776</v>
      </c>
      <c r="D660" s="15" t="s">
        <v>67</v>
      </c>
      <c r="E660" s="13" t="s">
        <v>19</v>
      </c>
      <c r="F660" s="13" t="s">
        <v>14</v>
      </c>
      <c r="G660" s="13" t="s">
        <v>17</v>
      </c>
      <c r="H660" s="13" t="s">
        <v>18</v>
      </c>
      <c r="I660" s="13" t="s">
        <v>16</v>
      </c>
      <c r="J660" s="14" t="str">
        <f t="shared" si="50"/>
        <v xml:space="preserve">  if hh_id = "044506" then HL20(05) = 03; endif;</v>
      </c>
      <c r="K660" s="17" t="str">
        <f t="shared" si="51"/>
        <v>04450605HL20</v>
      </c>
      <c r="L660" s="48">
        <f t="shared" si="52"/>
        <v>0</v>
      </c>
    </row>
    <row r="661" spans="1:12" x14ac:dyDescent="0.5">
      <c r="A661" s="15" t="s">
        <v>1052</v>
      </c>
      <c r="B661" s="15" t="s">
        <v>67</v>
      </c>
      <c r="C661" s="15" t="s">
        <v>124</v>
      </c>
      <c r="D661" s="15" t="s">
        <v>45</v>
      </c>
      <c r="E661" s="13" t="s">
        <v>19</v>
      </c>
      <c r="F661" s="13" t="s">
        <v>14</v>
      </c>
      <c r="G661" s="13" t="s">
        <v>17</v>
      </c>
      <c r="H661" s="13" t="s">
        <v>18</v>
      </c>
      <c r="I661" s="13" t="s">
        <v>16</v>
      </c>
      <c r="J661" s="14" t="str">
        <f t="shared" si="50"/>
        <v xml:space="preserve">  if hh_id = "044802" then HL5M(03) = 08; endif;</v>
      </c>
      <c r="K661" s="17" t="str">
        <f t="shared" si="51"/>
        <v>04480203HL5M</v>
      </c>
      <c r="L661" s="48">
        <f t="shared" si="52"/>
        <v>0</v>
      </c>
    </row>
    <row r="662" spans="1:12" x14ac:dyDescent="0.5">
      <c r="A662" s="15" t="s">
        <v>1052</v>
      </c>
      <c r="B662" s="15" t="s">
        <v>67</v>
      </c>
      <c r="C662" s="15" t="s">
        <v>120</v>
      </c>
      <c r="D662" s="15" t="s">
        <v>1053</v>
      </c>
      <c r="E662" s="13" t="s">
        <v>19</v>
      </c>
      <c r="F662" s="13" t="s">
        <v>14</v>
      </c>
      <c r="G662" s="13" t="s">
        <v>17</v>
      </c>
      <c r="H662" s="13" t="s">
        <v>18</v>
      </c>
      <c r="I662" s="13" t="s">
        <v>16</v>
      </c>
      <c r="J662" s="14" t="str">
        <f t="shared" si="50"/>
        <v xml:space="preserve">  if hh_id = "044802" then HL5Y(03) = 2529; endif;</v>
      </c>
      <c r="K662" s="17" t="str">
        <f t="shared" si="51"/>
        <v>04480203HL5Y</v>
      </c>
      <c r="L662" s="48">
        <f t="shared" si="52"/>
        <v>0</v>
      </c>
    </row>
    <row r="663" spans="1:12" x14ac:dyDescent="0.5">
      <c r="A663" s="15" t="s">
        <v>1052</v>
      </c>
      <c r="B663" s="15" t="s">
        <v>67</v>
      </c>
      <c r="C663" s="15" t="s">
        <v>122</v>
      </c>
      <c r="D663" s="15" t="s">
        <v>1054</v>
      </c>
      <c r="E663" s="13" t="s">
        <v>19</v>
      </c>
      <c r="F663" s="13" t="s">
        <v>14</v>
      </c>
      <c r="G663" s="13" t="s">
        <v>17</v>
      </c>
      <c r="H663" s="13" t="s">
        <v>18</v>
      </c>
      <c r="I663" s="13" t="s">
        <v>16</v>
      </c>
      <c r="J663" s="14" t="str">
        <f t="shared" si="50"/>
        <v xml:space="preserve">  if hh_id = "044802" then HL6(03) = 33; endif;</v>
      </c>
      <c r="K663" s="17" t="str">
        <f t="shared" si="51"/>
        <v>04480203HL6</v>
      </c>
      <c r="L663" s="48">
        <f t="shared" si="52"/>
        <v>0</v>
      </c>
    </row>
    <row r="664" spans="1:12" x14ac:dyDescent="0.5">
      <c r="A664" s="15" t="s">
        <v>993</v>
      </c>
      <c r="B664" s="15" t="s">
        <v>67</v>
      </c>
      <c r="C664" s="15" t="s">
        <v>124</v>
      </c>
      <c r="D664" s="15" t="s">
        <v>52</v>
      </c>
      <c r="E664" s="13" t="s">
        <v>19</v>
      </c>
      <c r="F664" s="13" t="s">
        <v>14</v>
      </c>
      <c r="G664" s="13" t="s">
        <v>17</v>
      </c>
      <c r="H664" s="13" t="s">
        <v>18</v>
      </c>
      <c r="I664" s="13" t="s">
        <v>16</v>
      </c>
      <c r="J664" s="14" t="str">
        <f t="shared" si="50"/>
        <v xml:space="preserve">  if hh_id = "044804" then HL5M(03) = 05; endif;</v>
      </c>
      <c r="K664" s="17" t="str">
        <f t="shared" si="51"/>
        <v>04480403HL5M</v>
      </c>
      <c r="L664" s="48">
        <f t="shared" si="52"/>
        <v>0</v>
      </c>
    </row>
    <row r="665" spans="1:12" x14ac:dyDescent="0.5">
      <c r="A665" s="15" t="s">
        <v>1375</v>
      </c>
      <c r="B665" s="15" t="s">
        <v>61</v>
      </c>
      <c r="C665" s="15" t="s">
        <v>440</v>
      </c>
      <c r="D665" s="15" t="s">
        <v>50</v>
      </c>
      <c r="E665" s="13" t="s">
        <v>19</v>
      </c>
      <c r="F665" s="13" t="s">
        <v>14</v>
      </c>
      <c r="G665" s="13" t="s">
        <v>17</v>
      </c>
      <c r="H665" s="13" t="s">
        <v>18</v>
      </c>
      <c r="I665" s="13" t="s">
        <v>16</v>
      </c>
      <c r="J665" s="14" t="str">
        <f t="shared" si="50"/>
        <v xml:space="preserve">  if hh_id = "044809" then ED4(02) = 09; endif;</v>
      </c>
      <c r="K665" s="17" t="str">
        <f t="shared" si="51"/>
        <v>04480902ED4</v>
      </c>
      <c r="L665" s="48">
        <f t="shared" si="52"/>
        <v>0</v>
      </c>
    </row>
    <row r="666" spans="1:12" x14ac:dyDescent="0.5">
      <c r="A666" s="15" t="s">
        <v>562</v>
      </c>
      <c r="B666" s="15" t="s">
        <v>55</v>
      </c>
      <c r="C666" s="15" t="s">
        <v>116</v>
      </c>
      <c r="D666" s="15" t="s">
        <v>67</v>
      </c>
      <c r="E666" s="13" t="s">
        <v>19</v>
      </c>
      <c r="F666" s="13" t="s">
        <v>14</v>
      </c>
      <c r="G666" s="13" t="s">
        <v>17</v>
      </c>
      <c r="H666" s="13" t="s">
        <v>18</v>
      </c>
      <c r="I666" s="13" t="s">
        <v>16</v>
      </c>
      <c r="J666" s="14" t="str">
        <f t="shared" si="50"/>
        <v xml:space="preserve">  if hh_id = "044816" then ED10A(04) = 03; endif;</v>
      </c>
      <c r="K666" s="17" t="str">
        <f t="shared" si="51"/>
        <v>04481604ED10A</v>
      </c>
      <c r="L666" s="48">
        <f t="shared" si="52"/>
        <v>0</v>
      </c>
    </row>
    <row r="667" spans="1:12" x14ac:dyDescent="0.5">
      <c r="A667" s="15" t="s">
        <v>562</v>
      </c>
      <c r="B667" s="15" t="s">
        <v>55</v>
      </c>
      <c r="C667" s="15" t="s">
        <v>117</v>
      </c>
      <c r="D667" s="15" t="s">
        <v>55</v>
      </c>
      <c r="E667" s="13" t="s">
        <v>19</v>
      </c>
      <c r="F667" s="13" t="s">
        <v>14</v>
      </c>
      <c r="G667" s="13" t="s">
        <v>17</v>
      </c>
      <c r="H667" s="13" t="s">
        <v>18</v>
      </c>
      <c r="I667" s="13" t="s">
        <v>16</v>
      </c>
      <c r="J667" s="14" t="str">
        <f t="shared" si="50"/>
        <v xml:space="preserve">  if hh_id = "044816" then ED10B(04) = 04; endif;</v>
      </c>
      <c r="K667" s="17" t="str">
        <f t="shared" si="51"/>
        <v>04481604ED10B</v>
      </c>
      <c r="L667" s="48">
        <f t="shared" si="52"/>
        <v>0</v>
      </c>
    </row>
    <row r="668" spans="1:12" x14ac:dyDescent="0.5">
      <c r="A668" s="15" t="s">
        <v>562</v>
      </c>
      <c r="B668" s="15" t="s">
        <v>55</v>
      </c>
      <c r="C668" s="15" t="s">
        <v>140</v>
      </c>
      <c r="D668" s="15" t="s">
        <v>61</v>
      </c>
      <c r="E668" s="13" t="s">
        <v>19</v>
      </c>
      <c r="F668" s="13" t="s">
        <v>14</v>
      </c>
      <c r="G668" s="13" t="s">
        <v>17</v>
      </c>
      <c r="H668" s="13" t="s">
        <v>18</v>
      </c>
      <c r="I668" s="13" t="s">
        <v>16</v>
      </c>
      <c r="J668" s="14" t="str">
        <f t="shared" si="50"/>
        <v xml:space="preserve">  if hh_id = "044816" then ED16A(04) = 02; endif;</v>
      </c>
      <c r="K668" s="17" t="str">
        <f t="shared" si="51"/>
        <v>04481604ED16A</v>
      </c>
      <c r="L668" s="48">
        <f t="shared" si="52"/>
        <v>0</v>
      </c>
    </row>
    <row r="669" spans="1:12" x14ac:dyDescent="0.5">
      <c r="A669" s="15" t="s">
        <v>562</v>
      </c>
      <c r="B669" s="15" t="s">
        <v>55</v>
      </c>
      <c r="C669" s="15" t="s">
        <v>118</v>
      </c>
      <c r="D669" s="15" t="s">
        <v>67</v>
      </c>
      <c r="E669" s="13" t="s">
        <v>19</v>
      </c>
      <c r="F669" s="13" t="s">
        <v>14</v>
      </c>
      <c r="G669" s="13" t="s">
        <v>17</v>
      </c>
      <c r="H669" s="13" t="s">
        <v>18</v>
      </c>
      <c r="I669" s="13" t="s">
        <v>16</v>
      </c>
      <c r="J669" s="14" t="str">
        <f t="shared" si="50"/>
        <v xml:space="preserve">  if hh_id = "044816" then ED16B(04) = 03; endif;</v>
      </c>
      <c r="K669" s="17" t="str">
        <f t="shared" si="51"/>
        <v>04481604ED16B</v>
      </c>
      <c r="L669" s="48">
        <f t="shared" si="52"/>
        <v>0</v>
      </c>
    </row>
    <row r="670" spans="1:12" x14ac:dyDescent="0.5">
      <c r="A670" s="15" t="s">
        <v>562</v>
      </c>
      <c r="B670" s="15" t="s">
        <v>55</v>
      </c>
      <c r="C670" s="15" t="s">
        <v>113</v>
      </c>
      <c r="D670" s="15" t="s">
        <v>55</v>
      </c>
      <c r="E670" s="13" t="s">
        <v>19</v>
      </c>
      <c r="F670" s="13" t="s">
        <v>14</v>
      </c>
      <c r="G670" s="13" t="s">
        <v>17</v>
      </c>
      <c r="H670" s="13" t="s">
        <v>18</v>
      </c>
      <c r="I670" s="13" t="s">
        <v>16</v>
      </c>
      <c r="J670" s="14" t="str">
        <f t="shared" si="50"/>
        <v xml:space="preserve">  if hh_id = "044816" then ED5B(04) = 04; endif;</v>
      </c>
      <c r="K670" s="17" t="str">
        <f t="shared" si="51"/>
        <v>04481604ED5B</v>
      </c>
      <c r="L670" s="48">
        <f t="shared" si="52"/>
        <v>0</v>
      </c>
    </row>
    <row r="671" spans="1:12" x14ac:dyDescent="0.5">
      <c r="A671" s="15" t="s">
        <v>562</v>
      </c>
      <c r="B671" s="15" t="s">
        <v>55</v>
      </c>
      <c r="C671" s="15" t="s">
        <v>124</v>
      </c>
      <c r="D671" s="15" t="s">
        <v>81</v>
      </c>
      <c r="E671" s="13" t="s">
        <v>19</v>
      </c>
      <c r="F671" s="13" t="s">
        <v>14</v>
      </c>
      <c r="G671" s="13" t="s">
        <v>17</v>
      </c>
      <c r="H671" s="13" t="s">
        <v>18</v>
      </c>
      <c r="I671" s="13" t="s">
        <v>16</v>
      </c>
      <c r="J671" s="14" t="str">
        <f t="shared" si="50"/>
        <v xml:space="preserve">  if hh_id = "044816" then HL5M(04) = 07; endif;</v>
      </c>
      <c r="K671" s="17" t="str">
        <f t="shared" si="51"/>
        <v>04481604HL5M</v>
      </c>
      <c r="L671" s="48">
        <f t="shared" si="52"/>
        <v>0</v>
      </c>
    </row>
    <row r="672" spans="1:12" x14ac:dyDescent="0.5">
      <c r="A672" s="15" t="s">
        <v>982</v>
      </c>
      <c r="B672" s="15" t="s">
        <v>55</v>
      </c>
      <c r="C672" s="15" t="s">
        <v>53</v>
      </c>
      <c r="D672" s="15" t="s">
        <v>55</v>
      </c>
      <c r="E672" s="13" t="s">
        <v>19</v>
      </c>
      <c r="F672" s="13" t="s">
        <v>14</v>
      </c>
      <c r="G672" s="13" t="s">
        <v>17</v>
      </c>
      <c r="H672" s="13" t="s">
        <v>18</v>
      </c>
      <c r="I672" s="13" t="s">
        <v>16</v>
      </c>
      <c r="J672" s="14" t="str">
        <f t="shared" si="50"/>
        <v xml:space="preserve">  if hh_id = "044904" then HL3(04) = 04; endif;</v>
      </c>
      <c r="K672" s="17" t="str">
        <f t="shared" si="51"/>
        <v>04490404HL3</v>
      </c>
      <c r="L672" s="48">
        <f t="shared" si="52"/>
        <v>0</v>
      </c>
    </row>
    <row r="673" spans="1:12" x14ac:dyDescent="0.5">
      <c r="A673" s="15" t="s">
        <v>984</v>
      </c>
      <c r="B673" s="15" t="s">
        <v>115</v>
      </c>
      <c r="C673" s="15" t="s">
        <v>891</v>
      </c>
      <c r="D673" s="15" t="s">
        <v>61</v>
      </c>
      <c r="E673" s="13" t="s">
        <v>19</v>
      </c>
      <c r="F673" s="13" t="s">
        <v>14</v>
      </c>
      <c r="G673" s="13" t="s">
        <v>17</v>
      </c>
      <c r="H673" s="13" t="s">
        <v>18</v>
      </c>
      <c r="I673" s="13" t="s">
        <v>16</v>
      </c>
      <c r="J673" s="14" t="str">
        <f t="shared" si="50"/>
        <v xml:space="preserve">  if hh_id = "044910" then HL4(01) = 02; endif;</v>
      </c>
      <c r="K673" s="17" t="str">
        <f t="shared" si="51"/>
        <v>04491001HL4</v>
      </c>
      <c r="L673" s="48">
        <f t="shared" si="52"/>
        <v>0</v>
      </c>
    </row>
    <row r="674" spans="1:12" x14ac:dyDescent="0.5">
      <c r="A674" s="15" t="s">
        <v>563</v>
      </c>
      <c r="B674" s="15" t="s">
        <v>55</v>
      </c>
      <c r="C674" s="15" t="s">
        <v>112</v>
      </c>
      <c r="D674" s="15" t="s">
        <v>61</v>
      </c>
      <c r="E674" s="13" t="s">
        <v>19</v>
      </c>
      <c r="F674" s="13" t="s">
        <v>14</v>
      </c>
      <c r="G674" s="13" t="s">
        <v>17</v>
      </c>
      <c r="H674" s="13" t="s">
        <v>18</v>
      </c>
      <c r="I674" s="13" t="s">
        <v>16</v>
      </c>
      <c r="J674" s="14" t="str">
        <f t="shared" si="50"/>
        <v xml:space="preserve">  if hh_id = "045003" then ED5A(04) = 02; endif;</v>
      </c>
      <c r="K674" s="17" t="str">
        <f t="shared" si="51"/>
        <v>04500304ED5A</v>
      </c>
      <c r="L674" s="48">
        <f t="shared" si="52"/>
        <v>0</v>
      </c>
    </row>
    <row r="675" spans="1:12" x14ac:dyDescent="0.5">
      <c r="A675" s="15" t="s">
        <v>563</v>
      </c>
      <c r="B675" s="15" t="s">
        <v>55</v>
      </c>
      <c r="C675" s="15" t="s">
        <v>113</v>
      </c>
      <c r="D675" s="15" t="s">
        <v>67</v>
      </c>
      <c r="E675" s="13" t="s">
        <v>19</v>
      </c>
      <c r="F675" s="13" t="s">
        <v>14</v>
      </c>
      <c r="G675" s="13" t="s">
        <v>17</v>
      </c>
      <c r="H675" s="13" t="s">
        <v>18</v>
      </c>
      <c r="I675" s="13" t="s">
        <v>16</v>
      </c>
      <c r="J675" s="14" t="str">
        <f t="shared" si="50"/>
        <v xml:space="preserve">  if hh_id = "045003" then ED5B(04) = 03; endif;</v>
      </c>
      <c r="K675" s="17" t="str">
        <f t="shared" si="51"/>
        <v>04500304ED5B</v>
      </c>
      <c r="L675" s="48">
        <f t="shared" si="52"/>
        <v>0</v>
      </c>
    </row>
    <row r="676" spans="1:12" x14ac:dyDescent="0.5">
      <c r="A676" s="15" t="s">
        <v>1381</v>
      </c>
      <c r="B676" s="15" t="s">
        <v>61</v>
      </c>
      <c r="C676" s="15" t="s">
        <v>116</v>
      </c>
      <c r="D676" s="15" t="s">
        <v>52</v>
      </c>
      <c r="E676" s="13" t="s">
        <v>19</v>
      </c>
      <c r="F676" s="13" t="s">
        <v>14</v>
      </c>
      <c r="G676" s="13" t="s">
        <v>17</v>
      </c>
      <c r="H676" s="13" t="s">
        <v>18</v>
      </c>
      <c r="I676" s="13" t="s">
        <v>16</v>
      </c>
      <c r="J676" s="14" t="str">
        <f t="shared" si="50"/>
        <v xml:space="preserve">  if hh_id = "045004" then ED10A(02) = 05; endif;</v>
      </c>
      <c r="K676" s="17" t="str">
        <f t="shared" si="51"/>
        <v>04500402ED10A</v>
      </c>
      <c r="L676" s="48">
        <f t="shared" si="52"/>
        <v>0</v>
      </c>
    </row>
    <row r="677" spans="1:12" x14ac:dyDescent="0.5">
      <c r="A677" s="15" t="s">
        <v>1381</v>
      </c>
      <c r="B677" s="15" t="s">
        <v>61</v>
      </c>
      <c r="C677" s="15" t="s">
        <v>117</v>
      </c>
      <c r="D677" s="15" t="s">
        <v>115</v>
      </c>
      <c r="E677" s="13" t="s">
        <v>19</v>
      </c>
      <c r="F677" s="13" t="s">
        <v>14</v>
      </c>
      <c r="G677" s="13" t="s">
        <v>17</v>
      </c>
      <c r="H677" s="13" t="s">
        <v>18</v>
      </c>
      <c r="I677" s="13" t="s">
        <v>16</v>
      </c>
      <c r="J677" s="14" t="str">
        <f t="shared" si="50"/>
        <v xml:space="preserve">  if hh_id = "045004" then ED10B(02) = 01; endif;</v>
      </c>
      <c r="K677" s="17" t="str">
        <f t="shared" si="51"/>
        <v>04500402ED10B</v>
      </c>
      <c r="L677" s="48">
        <f t="shared" si="52"/>
        <v>0</v>
      </c>
    </row>
    <row r="678" spans="1:12" x14ac:dyDescent="0.5">
      <c r="A678" s="15" t="s">
        <v>1381</v>
      </c>
      <c r="B678" s="15" t="s">
        <v>61</v>
      </c>
      <c r="C678" s="15" t="s">
        <v>413</v>
      </c>
      <c r="D678" s="15" t="s">
        <v>45</v>
      </c>
      <c r="E678" s="13" t="s">
        <v>19</v>
      </c>
      <c r="F678" s="13" t="s">
        <v>14</v>
      </c>
      <c r="G678" s="13" t="s">
        <v>17</v>
      </c>
      <c r="H678" s="13" t="s">
        <v>18</v>
      </c>
      <c r="I678" s="13" t="s">
        <v>16</v>
      </c>
      <c r="J678" s="14" t="str">
        <f t="shared" si="50"/>
        <v xml:space="preserve">  if hh_id = "045004" then ED11(02) = 08; endif;</v>
      </c>
      <c r="K678" s="17" t="str">
        <f t="shared" si="51"/>
        <v>04500402ED11</v>
      </c>
      <c r="L678" s="48">
        <f t="shared" si="52"/>
        <v>0</v>
      </c>
    </row>
    <row r="679" spans="1:12" x14ac:dyDescent="0.5">
      <c r="A679" s="15" t="s">
        <v>1381</v>
      </c>
      <c r="B679" s="15" t="s">
        <v>61</v>
      </c>
      <c r="C679" s="15" t="s">
        <v>414</v>
      </c>
      <c r="D679" s="15" t="s">
        <v>45</v>
      </c>
      <c r="E679" s="13" t="s">
        <v>19</v>
      </c>
      <c r="F679" s="13" t="s">
        <v>14</v>
      </c>
      <c r="G679" s="13" t="s">
        <v>17</v>
      </c>
      <c r="H679" s="13" t="s">
        <v>18</v>
      </c>
      <c r="I679" s="13" t="s">
        <v>16</v>
      </c>
      <c r="J679" s="14" t="str">
        <f t="shared" si="50"/>
        <v xml:space="preserve">  if hh_id = "045004" then ED12(02) = 08; endif;</v>
      </c>
      <c r="K679" s="17" t="str">
        <f t="shared" si="51"/>
        <v>04500402ED12</v>
      </c>
      <c r="L679" s="48">
        <f t="shared" si="52"/>
        <v>0</v>
      </c>
    </row>
    <row r="680" spans="1:12" x14ac:dyDescent="0.5">
      <c r="A680" s="15" t="s">
        <v>1381</v>
      </c>
      <c r="B680" s="15" t="s">
        <v>61</v>
      </c>
      <c r="C680" s="15" t="s">
        <v>415</v>
      </c>
      <c r="D680" s="15" t="s">
        <v>45</v>
      </c>
      <c r="E680" s="13" t="s">
        <v>19</v>
      </c>
      <c r="F680" s="13" t="s">
        <v>14</v>
      </c>
      <c r="G680" s="13" t="s">
        <v>17</v>
      </c>
      <c r="H680" s="13" t="s">
        <v>18</v>
      </c>
      <c r="I680" s="13" t="s">
        <v>16</v>
      </c>
      <c r="J680" s="14" t="str">
        <f t="shared" si="50"/>
        <v xml:space="preserve">  if hh_id = "045004" then ED14(02) = 08; endif;</v>
      </c>
      <c r="K680" s="17" t="str">
        <f t="shared" si="51"/>
        <v>04500402ED14</v>
      </c>
      <c r="L680" s="48">
        <f t="shared" si="52"/>
        <v>0</v>
      </c>
    </row>
    <row r="681" spans="1:12" x14ac:dyDescent="0.5">
      <c r="A681" s="15" t="s">
        <v>1381</v>
      </c>
      <c r="B681" s="15" t="s">
        <v>61</v>
      </c>
      <c r="C681" s="15" t="s">
        <v>132</v>
      </c>
      <c r="D681" s="15" t="s">
        <v>115</v>
      </c>
      <c r="E681" s="13" t="s">
        <v>19</v>
      </c>
      <c r="F681" s="13" t="s">
        <v>14</v>
      </c>
      <c r="G681" s="13" t="s">
        <v>17</v>
      </c>
      <c r="H681" s="13" t="s">
        <v>18</v>
      </c>
      <c r="I681" s="13" t="s">
        <v>16</v>
      </c>
      <c r="J681" s="14" t="str">
        <f t="shared" si="50"/>
        <v xml:space="preserve">  if hh_id = "045004" then ED15(02) = 01; endif;</v>
      </c>
      <c r="K681" s="17" t="str">
        <f t="shared" si="51"/>
        <v>04500402ED15</v>
      </c>
      <c r="L681" s="48">
        <f t="shared" si="52"/>
        <v>0</v>
      </c>
    </row>
    <row r="682" spans="1:12" x14ac:dyDescent="0.5">
      <c r="A682" s="15" t="s">
        <v>1381</v>
      </c>
      <c r="B682" s="15" t="s">
        <v>61</v>
      </c>
      <c r="C682" s="15" t="s">
        <v>140</v>
      </c>
      <c r="D682" s="15" t="s">
        <v>55</v>
      </c>
      <c r="E682" s="13" t="s">
        <v>19</v>
      </c>
      <c r="F682" s="13" t="s">
        <v>14</v>
      </c>
      <c r="G682" s="13" t="s">
        <v>17</v>
      </c>
      <c r="H682" s="13" t="s">
        <v>18</v>
      </c>
      <c r="I682" s="13" t="s">
        <v>16</v>
      </c>
      <c r="J682" s="14" t="str">
        <f t="shared" si="50"/>
        <v xml:space="preserve">  if hh_id = "045004" then ED16A(02) = 04; endif;</v>
      </c>
      <c r="K682" s="17" t="str">
        <f t="shared" si="51"/>
        <v>04500402ED16A</v>
      </c>
      <c r="L682" s="48">
        <f t="shared" si="52"/>
        <v>0</v>
      </c>
    </row>
    <row r="683" spans="1:12" x14ac:dyDescent="0.5">
      <c r="A683" s="15" t="s">
        <v>1381</v>
      </c>
      <c r="B683" s="15" t="s">
        <v>61</v>
      </c>
      <c r="C683" s="15" t="s">
        <v>118</v>
      </c>
      <c r="D683" s="15" t="s">
        <v>67</v>
      </c>
      <c r="E683" s="13" t="s">
        <v>19</v>
      </c>
      <c r="F683" s="13" t="s">
        <v>14</v>
      </c>
      <c r="G683" s="13" t="s">
        <v>17</v>
      </c>
      <c r="H683" s="13" t="s">
        <v>18</v>
      </c>
      <c r="I683" s="13" t="s">
        <v>16</v>
      </c>
      <c r="J683" s="14" t="str">
        <f t="shared" si="50"/>
        <v xml:space="preserve">  if hh_id = "045004" then ED16B(02) = 03; endif;</v>
      </c>
      <c r="K683" s="17" t="str">
        <f t="shared" si="51"/>
        <v>04500402ED16B</v>
      </c>
      <c r="L683" s="48">
        <f t="shared" si="52"/>
        <v>0</v>
      </c>
    </row>
    <row r="684" spans="1:12" x14ac:dyDescent="0.5">
      <c r="A684" s="15" t="s">
        <v>1381</v>
      </c>
      <c r="B684" s="15" t="s">
        <v>61</v>
      </c>
      <c r="C684" s="15" t="s">
        <v>112</v>
      </c>
      <c r="D684" s="15" t="s">
        <v>52</v>
      </c>
      <c r="E684" s="13" t="s">
        <v>19</v>
      </c>
      <c r="F684" s="13" t="s">
        <v>14</v>
      </c>
      <c r="G684" s="13" t="s">
        <v>17</v>
      </c>
      <c r="H684" s="13" t="s">
        <v>18</v>
      </c>
      <c r="I684" s="13" t="s">
        <v>16</v>
      </c>
      <c r="J684" s="14" t="str">
        <f t="shared" si="50"/>
        <v xml:space="preserve">  if hh_id = "045004" then ED5A(02) = 05; endif;</v>
      </c>
      <c r="K684" s="17" t="str">
        <f t="shared" si="51"/>
        <v>04500402ED5A</v>
      </c>
      <c r="L684" s="48">
        <f t="shared" si="52"/>
        <v>0</v>
      </c>
    </row>
    <row r="685" spans="1:12" x14ac:dyDescent="0.5">
      <c r="A685" s="15" t="s">
        <v>1381</v>
      </c>
      <c r="B685" s="15" t="s">
        <v>61</v>
      </c>
      <c r="C685" s="15" t="s">
        <v>113</v>
      </c>
      <c r="D685" s="15" t="s">
        <v>115</v>
      </c>
      <c r="E685" s="13" t="s">
        <v>19</v>
      </c>
      <c r="F685" s="13" t="s">
        <v>14</v>
      </c>
      <c r="G685" s="13" t="s">
        <v>17</v>
      </c>
      <c r="H685" s="13" t="s">
        <v>18</v>
      </c>
      <c r="I685" s="13" t="s">
        <v>16</v>
      </c>
      <c r="J685" s="14" t="str">
        <f t="shared" si="50"/>
        <v xml:space="preserve">  if hh_id = "045004" then ED5B(02) = 01; endif;</v>
      </c>
      <c r="K685" s="17" t="str">
        <f t="shared" si="51"/>
        <v>04500402ED5B</v>
      </c>
      <c r="L685" s="48">
        <f t="shared" si="52"/>
        <v>0</v>
      </c>
    </row>
    <row r="686" spans="1:12" x14ac:dyDescent="0.5">
      <c r="A686" s="15" t="s">
        <v>1381</v>
      </c>
      <c r="B686" s="15" t="s">
        <v>61</v>
      </c>
      <c r="C686" s="15" t="s">
        <v>114</v>
      </c>
      <c r="D686" s="15" t="s">
        <v>61</v>
      </c>
      <c r="E686" s="13" t="s">
        <v>19</v>
      </c>
      <c r="F686" s="13" t="s">
        <v>14</v>
      </c>
      <c r="G686" s="13" t="s">
        <v>17</v>
      </c>
      <c r="H686" s="13" t="s">
        <v>18</v>
      </c>
      <c r="I686" s="13" t="s">
        <v>16</v>
      </c>
      <c r="J686" s="14" t="str">
        <f t="shared" si="50"/>
        <v xml:space="preserve">  if hh_id = "045004" then ED6(02) = 02; endif;</v>
      </c>
      <c r="K686" s="17" t="str">
        <f t="shared" si="51"/>
        <v>04500402ED6</v>
      </c>
      <c r="L686" s="48">
        <f t="shared" si="52"/>
        <v>0</v>
      </c>
    </row>
    <row r="687" spans="1:12" x14ac:dyDescent="0.5">
      <c r="A687" s="15" t="s">
        <v>1381</v>
      </c>
      <c r="B687" s="15" t="s">
        <v>61</v>
      </c>
      <c r="C687" s="15" t="s">
        <v>1048</v>
      </c>
      <c r="D687" s="15" t="s">
        <v>115</v>
      </c>
      <c r="E687" s="13" t="s">
        <v>19</v>
      </c>
      <c r="F687" s="13" t="s">
        <v>14</v>
      </c>
      <c r="G687" s="13" t="s">
        <v>17</v>
      </c>
      <c r="H687" s="13" t="s">
        <v>18</v>
      </c>
      <c r="I687" s="13" t="s">
        <v>16</v>
      </c>
      <c r="J687" s="14" t="str">
        <f t="shared" si="50"/>
        <v xml:space="preserve">  if hh_id = "045004" then ED7(02) = 01; endif;</v>
      </c>
      <c r="K687" s="17" t="str">
        <f t="shared" si="51"/>
        <v>04500402ED7</v>
      </c>
      <c r="L687" s="48">
        <f t="shared" si="52"/>
        <v>0</v>
      </c>
    </row>
    <row r="688" spans="1:12" x14ac:dyDescent="0.5">
      <c r="A688" s="15" t="s">
        <v>1381</v>
      </c>
      <c r="B688" s="15" t="s">
        <v>61</v>
      </c>
      <c r="C688" s="15" t="s">
        <v>1049</v>
      </c>
      <c r="D688" s="15" t="s">
        <v>115</v>
      </c>
      <c r="E688" s="13" t="s">
        <v>19</v>
      </c>
      <c r="F688" s="13" t="s">
        <v>14</v>
      </c>
      <c r="G688" s="13" t="s">
        <v>17</v>
      </c>
      <c r="H688" s="13" t="s">
        <v>18</v>
      </c>
      <c r="I688" s="13" t="s">
        <v>16</v>
      </c>
      <c r="J688" s="14" t="str">
        <f t="shared" si="50"/>
        <v xml:space="preserve">  if hh_id = "045004" then ED8(02) = 01; endif;</v>
      </c>
      <c r="K688" s="17" t="str">
        <f t="shared" si="51"/>
        <v>04500402ED8</v>
      </c>
      <c r="L688" s="48">
        <f t="shared" si="52"/>
        <v>0</v>
      </c>
    </row>
    <row r="689" spans="1:12" x14ac:dyDescent="0.5">
      <c r="A689" s="15" t="s">
        <v>1381</v>
      </c>
      <c r="B689" s="15" t="s">
        <v>61</v>
      </c>
      <c r="C689" s="15" t="s">
        <v>130</v>
      </c>
      <c r="D689" s="15" t="s">
        <v>115</v>
      </c>
      <c r="E689" s="13" t="s">
        <v>19</v>
      </c>
      <c r="F689" s="13" t="s">
        <v>14</v>
      </c>
      <c r="G689" s="13" t="s">
        <v>17</v>
      </c>
      <c r="H689" s="13" t="s">
        <v>18</v>
      </c>
      <c r="I689" s="13" t="s">
        <v>16</v>
      </c>
      <c r="J689" s="14" t="str">
        <f t="shared" si="50"/>
        <v xml:space="preserve">  if hh_id = "045004" then ED9(02) = 01; endif;</v>
      </c>
      <c r="K689" s="17" t="str">
        <f t="shared" si="51"/>
        <v>04500402ED9</v>
      </c>
      <c r="L689" s="48">
        <f t="shared" si="52"/>
        <v>0</v>
      </c>
    </row>
    <row r="690" spans="1:12" x14ac:dyDescent="0.5">
      <c r="A690" s="15" t="s">
        <v>1381</v>
      </c>
      <c r="B690" s="15" t="s">
        <v>61</v>
      </c>
      <c r="C690" s="15" t="s">
        <v>124</v>
      </c>
      <c r="D690" s="15" t="s">
        <v>115</v>
      </c>
      <c r="E690" s="13" t="s">
        <v>19</v>
      </c>
      <c r="F690" s="13" t="s">
        <v>14</v>
      </c>
      <c r="G690" s="13" t="s">
        <v>17</v>
      </c>
      <c r="H690" s="13" t="s">
        <v>18</v>
      </c>
      <c r="I690" s="13" t="s">
        <v>16</v>
      </c>
      <c r="J690" s="14" t="str">
        <f t="shared" si="50"/>
        <v xml:space="preserve">  if hh_id = "045004" then HL5M(02) = 01; endif;</v>
      </c>
      <c r="K690" s="17" t="str">
        <f t="shared" si="51"/>
        <v>04500402HL5M</v>
      </c>
      <c r="L690" s="48">
        <f t="shared" si="52"/>
        <v>0</v>
      </c>
    </row>
    <row r="691" spans="1:12" x14ac:dyDescent="0.5">
      <c r="A691" s="15" t="s">
        <v>1381</v>
      </c>
      <c r="B691" s="15" t="s">
        <v>61</v>
      </c>
      <c r="C691" s="15" t="s">
        <v>120</v>
      </c>
      <c r="D691" s="15" t="s">
        <v>836</v>
      </c>
      <c r="E691" s="13" t="s">
        <v>19</v>
      </c>
      <c r="F691" s="13" t="s">
        <v>14</v>
      </c>
      <c r="G691" s="13" t="s">
        <v>17</v>
      </c>
      <c r="H691" s="13" t="s">
        <v>18</v>
      </c>
      <c r="I691" s="13" t="s">
        <v>16</v>
      </c>
      <c r="J691" s="14" t="str">
        <f t="shared" si="50"/>
        <v xml:space="preserve">  if hh_id = "045004" then HL5Y(02) = 2543; endif;</v>
      </c>
      <c r="K691" s="17" t="str">
        <f t="shared" si="51"/>
        <v>04500402HL5Y</v>
      </c>
      <c r="L691" s="48">
        <f t="shared" si="52"/>
        <v>0</v>
      </c>
    </row>
    <row r="692" spans="1:12" x14ac:dyDescent="0.5">
      <c r="A692" s="15" t="s">
        <v>1381</v>
      </c>
      <c r="B692" s="15" t="s">
        <v>61</v>
      </c>
      <c r="C692" s="15" t="s">
        <v>122</v>
      </c>
      <c r="D692" s="15" t="s">
        <v>837</v>
      </c>
      <c r="E692" s="13" t="s">
        <v>19</v>
      </c>
      <c r="F692" s="13" t="s">
        <v>14</v>
      </c>
      <c r="G692" s="13" t="s">
        <v>17</v>
      </c>
      <c r="H692" s="13" t="s">
        <v>18</v>
      </c>
      <c r="I692" s="13" t="s">
        <v>16</v>
      </c>
      <c r="J692" s="14" t="str">
        <f t="shared" si="50"/>
        <v xml:space="preserve">  if hh_id = "045004" then HL6(02) = 19; endif;</v>
      </c>
      <c r="K692" s="17" t="str">
        <f t="shared" si="51"/>
        <v>04500402HL6</v>
      </c>
      <c r="L692" s="48">
        <f t="shared" si="52"/>
        <v>0</v>
      </c>
    </row>
    <row r="693" spans="1:12" x14ac:dyDescent="0.5">
      <c r="A693" s="15" t="s">
        <v>564</v>
      </c>
      <c r="B693" s="15" t="s">
        <v>67</v>
      </c>
      <c r="C693" s="15" t="s">
        <v>112</v>
      </c>
      <c r="D693" s="15" t="s">
        <v>67</v>
      </c>
      <c r="E693" s="13" t="s">
        <v>19</v>
      </c>
      <c r="F693" s="13" t="s">
        <v>14</v>
      </c>
      <c r="G693" s="13" t="s">
        <v>17</v>
      </c>
      <c r="H693" s="13" t="s">
        <v>18</v>
      </c>
      <c r="I693" s="13" t="s">
        <v>16</v>
      </c>
      <c r="J693" s="14" t="str">
        <f t="shared" si="50"/>
        <v xml:space="preserve">  if hh_id = "045005" then ED5A(03) = 03; endif;</v>
      </c>
      <c r="K693" s="17" t="str">
        <f t="shared" si="51"/>
        <v>04500503ED5A</v>
      </c>
      <c r="L693" s="48">
        <f t="shared" si="52"/>
        <v>0</v>
      </c>
    </row>
    <row r="694" spans="1:12" x14ac:dyDescent="0.5">
      <c r="A694" s="15" t="s">
        <v>564</v>
      </c>
      <c r="B694" s="15" t="s">
        <v>67</v>
      </c>
      <c r="C694" s="15" t="s">
        <v>113</v>
      </c>
      <c r="D694" s="15" t="s">
        <v>48</v>
      </c>
      <c r="E694" s="13" t="s">
        <v>19</v>
      </c>
      <c r="F694" s="13" t="s">
        <v>14</v>
      </c>
      <c r="G694" s="13" t="s">
        <v>17</v>
      </c>
      <c r="H694" s="13" t="s">
        <v>18</v>
      </c>
      <c r="I694" s="13" t="s">
        <v>16</v>
      </c>
      <c r="J694" s="14" t="str">
        <f t="shared" si="50"/>
        <v xml:space="preserve">  if hh_id = "045005" then ED5B(03) = 06; endif;</v>
      </c>
      <c r="K694" s="17" t="str">
        <f t="shared" si="51"/>
        <v>04500503ED5B</v>
      </c>
      <c r="L694" s="48">
        <f t="shared" si="52"/>
        <v>0</v>
      </c>
    </row>
    <row r="695" spans="1:12" x14ac:dyDescent="0.5">
      <c r="A695" s="15" t="s">
        <v>531</v>
      </c>
      <c r="B695" s="15" t="s">
        <v>67</v>
      </c>
      <c r="C695" s="15" t="s">
        <v>53</v>
      </c>
      <c r="D695" s="15" t="s">
        <v>67</v>
      </c>
      <c r="E695" s="13" t="s">
        <v>19</v>
      </c>
      <c r="F695" s="13" t="s">
        <v>14</v>
      </c>
      <c r="G695" s="13" t="s">
        <v>17</v>
      </c>
      <c r="H695" s="13" t="s">
        <v>18</v>
      </c>
      <c r="I695" s="13" t="s">
        <v>16</v>
      </c>
      <c r="J695" s="14" t="str">
        <f t="shared" si="50"/>
        <v xml:space="preserve">  if hh_id = "045102" then HL3(03) = 03; endif;</v>
      </c>
      <c r="K695" s="17" t="str">
        <f t="shared" si="51"/>
        <v>04510203HL3</v>
      </c>
      <c r="L695" s="48">
        <f t="shared" si="52"/>
        <v>0</v>
      </c>
    </row>
    <row r="696" spans="1:12" x14ac:dyDescent="0.5">
      <c r="A696" s="15" t="s">
        <v>1014</v>
      </c>
      <c r="B696" s="15" t="s">
        <v>52</v>
      </c>
      <c r="C696" s="15" t="s">
        <v>120</v>
      </c>
      <c r="D696" s="15" t="s">
        <v>839</v>
      </c>
      <c r="E696" s="13" t="s">
        <v>19</v>
      </c>
      <c r="F696" s="13" t="s">
        <v>14</v>
      </c>
      <c r="G696" s="13" t="s">
        <v>17</v>
      </c>
      <c r="H696" s="13" t="s">
        <v>18</v>
      </c>
      <c r="I696" s="13" t="s">
        <v>16</v>
      </c>
      <c r="J696" s="14" t="str">
        <f t="shared" si="50"/>
        <v xml:space="preserve">  if hh_id = "045706" then HL5Y(05) = 2517; endif;</v>
      </c>
      <c r="K696" s="17" t="str">
        <f t="shared" si="51"/>
        <v>04570605HL5Y</v>
      </c>
      <c r="L696" s="48">
        <f t="shared" si="52"/>
        <v>0</v>
      </c>
    </row>
    <row r="697" spans="1:12" x14ac:dyDescent="0.5">
      <c r="A697" s="15" t="s">
        <v>1014</v>
      </c>
      <c r="B697" s="15" t="s">
        <v>52</v>
      </c>
      <c r="C697" s="15" t="s">
        <v>122</v>
      </c>
      <c r="D697" s="15" t="s">
        <v>1010</v>
      </c>
      <c r="E697" s="13" t="s">
        <v>19</v>
      </c>
      <c r="F697" s="13" t="s">
        <v>14</v>
      </c>
      <c r="G697" s="13" t="s">
        <v>17</v>
      </c>
      <c r="H697" s="13" t="s">
        <v>18</v>
      </c>
      <c r="I697" s="13" t="s">
        <v>16</v>
      </c>
      <c r="J697" s="14" t="str">
        <f t="shared" si="50"/>
        <v xml:space="preserve">  if hh_id = "045706" then HL6(05) = 44; endif;</v>
      </c>
      <c r="K697" s="17" t="str">
        <f t="shared" si="51"/>
        <v>04570605HL6</v>
      </c>
      <c r="L697" s="48">
        <f t="shared" si="52"/>
        <v>0</v>
      </c>
    </row>
    <row r="698" spans="1:12" x14ac:dyDescent="0.5">
      <c r="A698" s="15" t="s">
        <v>583</v>
      </c>
      <c r="B698" s="15" t="s">
        <v>67</v>
      </c>
      <c r="C698" s="15" t="s">
        <v>132</v>
      </c>
      <c r="D698" s="15" t="s">
        <v>115</v>
      </c>
      <c r="E698" s="13" t="s">
        <v>19</v>
      </c>
      <c r="F698" s="13" t="s">
        <v>14</v>
      </c>
      <c r="G698" s="13" t="s">
        <v>17</v>
      </c>
      <c r="H698" s="13" t="s">
        <v>18</v>
      </c>
      <c r="I698" s="13" t="s">
        <v>16</v>
      </c>
      <c r="J698" s="14" t="str">
        <f t="shared" si="50"/>
        <v xml:space="preserve">  if hh_id = "045801" then ED15(03) = 01; endif;</v>
      </c>
      <c r="K698" s="17" t="str">
        <f t="shared" si="51"/>
        <v>04580103ED15</v>
      </c>
      <c r="L698" s="48">
        <f t="shared" si="52"/>
        <v>0</v>
      </c>
    </row>
    <row r="699" spans="1:12" x14ac:dyDescent="0.5">
      <c r="A699" s="15" t="s">
        <v>583</v>
      </c>
      <c r="B699" s="15" t="s">
        <v>67</v>
      </c>
      <c r="C699" s="15" t="s">
        <v>140</v>
      </c>
      <c r="D699" s="15" t="s">
        <v>441</v>
      </c>
      <c r="E699" s="13" t="s">
        <v>19</v>
      </c>
      <c r="F699" s="13" t="s">
        <v>14</v>
      </c>
      <c r="G699" s="13" t="s">
        <v>17</v>
      </c>
      <c r="H699" s="13" t="s">
        <v>18</v>
      </c>
      <c r="I699" s="13" t="s">
        <v>16</v>
      </c>
      <c r="J699" s="14" t="str">
        <f t="shared" si="50"/>
        <v xml:space="preserve">  if hh_id = "045801" then ED16A(03) = 00; endif;</v>
      </c>
      <c r="K699" s="17" t="str">
        <f t="shared" si="51"/>
        <v>04580103ED16A</v>
      </c>
      <c r="L699" s="48">
        <f t="shared" si="52"/>
        <v>0</v>
      </c>
    </row>
    <row r="700" spans="1:12" x14ac:dyDescent="0.5">
      <c r="A700" s="15" t="s">
        <v>565</v>
      </c>
      <c r="B700" s="15" t="s">
        <v>55</v>
      </c>
      <c r="C700" s="15" t="s">
        <v>112</v>
      </c>
      <c r="D700" s="15" t="s">
        <v>61</v>
      </c>
      <c r="E700" s="13" t="s">
        <v>19</v>
      </c>
      <c r="F700" s="13" t="s">
        <v>14</v>
      </c>
      <c r="G700" s="13" t="s">
        <v>17</v>
      </c>
      <c r="H700" s="13" t="s">
        <v>18</v>
      </c>
      <c r="I700" s="13" t="s">
        <v>16</v>
      </c>
      <c r="J700" s="14" t="str">
        <f t="shared" si="50"/>
        <v xml:space="preserve">  if hh_id = "045803" then ED5A(04) = 02; endif;</v>
      </c>
      <c r="K700" s="17" t="str">
        <f t="shared" si="51"/>
        <v>04580304ED5A</v>
      </c>
      <c r="L700" s="48">
        <f t="shared" si="52"/>
        <v>0</v>
      </c>
    </row>
    <row r="701" spans="1:12" x14ac:dyDescent="0.5">
      <c r="A701" s="15" t="s">
        <v>565</v>
      </c>
      <c r="B701" s="15" t="s">
        <v>55</v>
      </c>
      <c r="C701" s="15" t="s">
        <v>113</v>
      </c>
      <c r="D701" s="15" t="s">
        <v>67</v>
      </c>
      <c r="E701" s="13" t="s">
        <v>19</v>
      </c>
      <c r="F701" s="13" t="s">
        <v>14</v>
      </c>
      <c r="G701" s="13" t="s">
        <v>17</v>
      </c>
      <c r="H701" s="13" t="s">
        <v>18</v>
      </c>
      <c r="I701" s="13" t="s">
        <v>16</v>
      </c>
      <c r="J701" s="14" t="str">
        <f t="shared" si="50"/>
        <v xml:space="preserve">  if hh_id = "045803" then ED5B(04) = 03; endif;</v>
      </c>
      <c r="K701" s="17" t="str">
        <f t="shared" si="51"/>
        <v>04580304ED5B</v>
      </c>
      <c r="L701" s="48">
        <f t="shared" si="52"/>
        <v>0</v>
      </c>
    </row>
    <row r="702" spans="1:12" x14ac:dyDescent="0.5">
      <c r="A702" s="15" t="s">
        <v>566</v>
      </c>
      <c r="B702" s="15" t="s">
        <v>55</v>
      </c>
      <c r="C702" s="15" t="s">
        <v>132</v>
      </c>
      <c r="D702" s="15" t="s">
        <v>115</v>
      </c>
      <c r="E702" s="13" t="s">
        <v>19</v>
      </c>
      <c r="F702" s="13" t="s">
        <v>14</v>
      </c>
      <c r="G702" s="13" t="s">
        <v>17</v>
      </c>
      <c r="H702" s="13" t="s">
        <v>18</v>
      </c>
      <c r="I702" s="13" t="s">
        <v>16</v>
      </c>
      <c r="J702" s="14" t="str">
        <f t="shared" ref="J702:J765" si="53">CONCATENATE(E702,A702,F702,C702,G702,B702,H702,D702,I702)</f>
        <v xml:space="preserve">  if hh_id = "045815" then ED15(04) = 01; endif;</v>
      </c>
      <c r="K702" s="17" t="str">
        <f t="shared" ref="K702:K765" si="54">CONCATENATE(A702,B702,C702)</f>
        <v>04581504ED15</v>
      </c>
      <c r="L702" s="48">
        <f t="shared" si="52"/>
        <v>0</v>
      </c>
    </row>
    <row r="703" spans="1:12" x14ac:dyDescent="0.5">
      <c r="A703" s="15" t="s">
        <v>566</v>
      </c>
      <c r="B703" s="15" t="s">
        <v>55</v>
      </c>
      <c r="C703" s="15" t="s">
        <v>140</v>
      </c>
      <c r="D703" s="15" t="s">
        <v>67</v>
      </c>
      <c r="E703" s="13" t="s">
        <v>19</v>
      </c>
      <c r="F703" s="13" t="s">
        <v>14</v>
      </c>
      <c r="G703" s="13" t="s">
        <v>17</v>
      </c>
      <c r="H703" s="13" t="s">
        <v>18</v>
      </c>
      <c r="I703" s="13" t="s">
        <v>16</v>
      </c>
      <c r="J703" s="14" t="str">
        <f t="shared" si="53"/>
        <v xml:space="preserve">  if hh_id = "045815" then ED16A(04) = 03; endif;</v>
      </c>
      <c r="K703" s="17" t="str">
        <f t="shared" si="54"/>
        <v>04581504ED16A</v>
      </c>
      <c r="L703" s="48">
        <f t="shared" si="52"/>
        <v>0</v>
      </c>
    </row>
    <row r="704" spans="1:12" x14ac:dyDescent="0.5">
      <c r="A704" s="15" t="s">
        <v>566</v>
      </c>
      <c r="B704" s="15" t="s">
        <v>55</v>
      </c>
      <c r="C704" s="15" t="s">
        <v>118</v>
      </c>
      <c r="D704" s="15" t="s">
        <v>52</v>
      </c>
      <c r="E704" s="13" t="s">
        <v>19</v>
      </c>
      <c r="F704" s="13" t="s">
        <v>14</v>
      </c>
      <c r="G704" s="13" t="s">
        <v>17</v>
      </c>
      <c r="H704" s="13" t="s">
        <v>18</v>
      </c>
      <c r="I704" s="13" t="s">
        <v>16</v>
      </c>
      <c r="J704" s="14" t="str">
        <f t="shared" si="53"/>
        <v xml:space="preserve">  if hh_id = "045815" then ED16B(04) = 05; endif;</v>
      </c>
      <c r="K704" s="17" t="str">
        <f t="shared" si="54"/>
        <v>04581504ED16B</v>
      </c>
      <c r="L704" s="48">
        <f t="shared" si="52"/>
        <v>0</v>
      </c>
    </row>
    <row r="705" spans="1:12" x14ac:dyDescent="0.5">
      <c r="A705" s="15" t="s">
        <v>584</v>
      </c>
      <c r="B705" s="15" t="s">
        <v>55</v>
      </c>
      <c r="C705" s="15" t="s">
        <v>56</v>
      </c>
      <c r="D705" s="15" t="s">
        <v>67</v>
      </c>
      <c r="E705" s="13" t="s">
        <v>19</v>
      </c>
      <c r="F705" s="13" t="s">
        <v>14</v>
      </c>
      <c r="G705" s="13" t="s">
        <v>17</v>
      </c>
      <c r="H705" s="13" t="s">
        <v>18</v>
      </c>
      <c r="I705" s="13" t="s">
        <v>16</v>
      </c>
      <c r="J705" s="14" t="str">
        <f t="shared" si="53"/>
        <v xml:space="preserve">  if hh_id = "045903" then HL14(04) = 03; endif;</v>
      </c>
      <c r="K705" s="17" t="str">
        <f t="shared" si="54"/>
        <v>04590304HL14</v>
      </c>
      <c r="L705" s="48">
        <f t="shared" si="52"/>
        <v>0</v>
      </c>
    </row>
    <row r="706" spans="1:12" x14ac:dyDescent="0.5">
      <c r="A706" s="15" t="s">
        <v>584</v>
      </c>
      <c r="B706" s="15" t="s">
        <v>55</v>
      </c>
      <c r="C706" s="15" t="s">
        <v>776</v>
      </c>
      <c r="D706" s="15" t="s">
        <v>67</v>
      </c>
      <c r="E706" s="13" t="s">
        <v>19</v>
      </c>
      <c r="F706" s="13" t="s">
        <v>14</v>
      </c>
      <c r="G706" s="13" t="s">
        <v>17</v>
      </c>
      <c r="H706" s="13" t="s">
        <v>18</v>
      </c>
      <c r="I706" s="13" t="s">
        <v>16</v>
      </c>
      <c r="J706" s="14" t="str">
        <f t="shared" si="53"/>
        <v xml:space="preserve">  if hh_id = "045903" then HL20(04) = 03; endif;</v>
      </c>
      <c r="K706" s="17" t="str">
        <f t="shared" si="54"/>
        <v>04590304HL20</v>
      </c>
      <c r="L706" s="48">
        <f t="shared" si="52"/>
        <v>0</v>
      </c>
    </row>
    <row r="707" spans="1:12" x14ac:dyDescent="0.5">
      <c r="A707" s="15" t="s">
        <v>1015</v>
      </c>
      <c r="B707" s="15" t="s">
        <v>52</v>
      </c>
      <c r="C707" s="15" t="s">
        <v>124</v>
      </c>
      <c r="D707" s="15" t="s">
        <v>36</v>
      </c>
      <c r="E707" s="13" t="s">
        <v>19</v>
      </c>
      <c r="F707" s="13" t="s">
        <v>14</v>
      </c>
      <c r="G707" s="13" t="s">
        <v>17</v>
      </c>
      <c r="H707" s="13" t="s">
        <v>18</v>
      </c>
      <c r="I707" s="13" t="s">
        <v>16</v>
      </c>
      <c r="J707" s="14" t="str">
        <f t="shared" si="53"/>
        <v xml:space="preserve">  if hh_id = "045906" then HL5M(05) = 12; endif;</v>
      </c>
      <c r="K707" s="17" t="str">
        <f t="shared" si="54"/>
        <v>04590605HL5M</v>
      </c>
      <c r="L707" s="48">
        <f t="shared" si="52"/>
        <v>0</v>
      </c>
    </row>
    <row r="708" spans="1:12" x14ac:dyDescent="0.5">
      <c r="A708" s="15" t="s">
        <v>1015</v>
      </c>
      <c r="B708" s="15" t="s">
        <v>52</v>
      </c>
      <c r="C708" s="15" t="s">
        <v>120</v>
      </c>
      <c r="D708" s="15" t="s">
        <v>127</v>
      </c>
      <c r="E708" s="13" t="s">
        <v>19</v>
      </c>
      <c r="F708" s="13" t="s">
        <v>14</v>
      </c>
      <c r="G708" s="13" t="s">
        <v>17</v>
      </c>
      <c r="H708" s="13" t="s">
        <v>18</v>
      </c>
      <c r="I708" s="13" t="s">
        <v>16</v>
      </c>
      <c r="J708" s="14" t="str">
        <f t="shared" si="53"/>
        <v xml:space="preserve">  if hh_id = "045906" then HL5Y(05) = 2558; endif;</v>
      </c>
      <c r="K708" s="17" t="str">
        <f t="shared" si="54"/>
        <v>04590605HL5Y</v>
      </c>
      <c r="L708" s="48">
        <f t="shared" si="52"/>
        <v>0</v>
      </c>
    </row>
    <row r="709" spans="1:12" x14ac:dyDescent="0.5">
      <c r="A709" s="15" t="s">
        <v>1016</v>
      </c>
      <c r="B709" s="15" t="s">
        <v>61</v>
      </c>
      <c r="C709" s="15" t="s">
        <v>124</v>
      </c>
      <c r="D709" s="15" t="s">
        <v>81</v>
      </c>
      <c r="E709" s="13" t="s">
        <v>19</v>
      </c>
      <c r="F709" s="13" t="s">
        <v>14</v>
      </c>
      <c r="G709" s="13" t="s">
        <v>17</v>
      </c>
      <c r="H709" s="13" t="s">
        <v>18</v>
      </c>
      <c r="I709" s="13" t="s">
        <v>16</v>
      </c>
      <c r="J709" s="14" t="str">
        <f t="shared" si="53"/>
        <v xml:space="preserve">  if hh_id = "046003" then HL5M(02) = 07; endif;</v>
      </c>
      <c r="K709" s="17" t="str">
        <f t="shared" si="54"/>
        <v>04600302HL5M</v>
      </c>
      <c r="L709" s="48">
        <f t="shared" ref="L709:L772" si="55">IF(K709=K711,1,0)</f>
        <v>0</v>
      </c>
    </row>
    <row r="710" spans="1:12" x14ac:dyDescent="0.5">
      <c r="A710" s="15" t="s">
        <v>994</v>
      </c>
      <c r="B710" s="15" t="s">
        <v>55</v>
      </c>
      <c r="C710" s="15" t="s">
        <v>124</v>
      </c>
      <c r="D710" s="15" t="s">
        <v>52</v>
      </c>
      <c r="E710" s="13" t="s">
        <v>19</v>
      </c>
      <c r="F710" s="13" t="s">
        <v>14</v>
      </c>
      <c r="G710" s="13" t="s">
        <v>17</v>
      </c>
      <c r="H710" s="13" t="s">
        <v>18</v>
      </c>
      <c r="I710" s="13" t="s">
        <v>16</v>
      </c>
      <c r="J710" s="14" t="str">
        <f t="shared" si="53"/>
        <v xml:space="preserve">  if hh_id = "046008" then HL5M(04) = 05; endif;</v>
      </c>
      <c r="K710" s="17" t="str">
        <f t="shared" si="54"/>
        <v>04600804HL5M</v>
      </c>
      <c r="L710" s="48">
        <f t="shared" si="55"/>
        <v>0</v>
      </c>
    </row>
    <row r="711" spans="1:12" x14ac:dyDescent="0.5">
      <c r="A711" s="15" t="s">
        <v>995</v>
      </c>
      <c r="B711" s="15" t="s">
        <v>67</v>
      </c>
      <c r="C711" s="15" t="s">
        <v>124</v>
      </c>
      <c r="D711" s="15" t="s">
        <v>50</v>
      </c>
      <c r="E711" s="13" t="s">
        <v>19</v>
      </c>
      <c r="F711" s="13" t="s">
        <v>14</v>
      </c>
      <c r="G711" s="13" t="s">
        <v>17</v>
      </c>
      <c r="H711" s="13" t="s">
        <v>18</v>
      </c>
      <c r="I711" s="13" t="s">
        <v>16</v>
      </c>
      <c r="J711" s="14" t="str">
        <f t="shared" si="53"/>
        <v xml:space="preserve">  if hh_id = "046011" then HL5M(03) = 09; endif;</v>
      </c>
      <c r="K711" s="17" t="str">
        <f t="shared" si="54"/>
        <v>04601103HL5M</v>
      </c>
      <c r="L711" s="48">
        <f t="shared" si="55"/>
        <v>0</v>
      </c>
    </row>
    <row r="712" spans="1:12" x14ac:dyDescent="0.5">
      <c r="A712" s="15" t="s">
        <v>647</v>
      </c>
      <c r="B712" s="15" t="s">
        <v>115</v>
      </c>
      <c r="C712" s="15" t="s">
        <v>124</v>
      </c>
      <c r="D712" s="15" t="s">
        <v>92</v>
      </c>
      <c r="E712" s="13" t="s">
        <v>19</v>
      </c>
      <c r="F712" s="13" t="s">
        <v>14</v>
      </c>
      <c r="G712" s="13" t="s">
        <v>17</v>
      </c>
      <c r="H712" s="13" t="s">
        <v>18</v>
      </c>
      <c r="I712" s="13" t="s">
        <v>16</v>
      </c>
      <c r="J712" s="14" t="str">
        <f t="shared" si="53"/>
        <v xml:space="preserve">  if hh_id = "046012" then HL5M(01) = 11; endif;</v>
      </c>
      <c r="K712" s="17" t="str">
        <f t="shared" si="54"/>
        <v>04601201HL5M</v>
      </c>
      <c r="L712" s="48">
        <f t="shared" si="55"/>
        <v>0</v>
      </c>
    </row>
    <row r="713" spans="1:12" x14ac:dyDescent="0.5">
      <c r="A713" s="15" t="s">
        <v>647</v>
      </c>
      <c r="B713" s="15" t="s">
        <v>115</v>
      </c>
      <c r="C713" s="15" t="s">
        <v>1017</v>
      </c>
      <c r="D713" s="15" t="s">
        <v>1018</v>
      </c>
      <c r="E713" s="13" t="s">
        <v>19</v>
      </c>
      <c r="F713" s="13" t="s">
        <v>14</v>
      </c>
      <c r="G713" s="13" t="s">
        <v>17</v>
      </c>
      <c r="H713" s="13" t="s">
        <v>18</v>
      </c>
      <c r="I713" s="13" t="s">
        <v>16</v>
      </c>
      <c r="J713" s="14" t="str">
        <f t="shared" si="53"/>
        <v xml:space="preserve">  if hh_id = "046012" then Hl5Y(01) = 2518; endif;</v>
      </c>
      <c r="K713" s="17" t="str">
        <f t="shared" si="54"/>
        <v>04601201Hl5Y</v>
      </c>
      <c r="L713" s="48">
        <f t="shared" si="55"/>
        <v>0</v>
      </c>
    </row>
    <row r="714" spans="1:12" x14ac:dyDescent="0.5">
      <c r="A714" s="15" t="s">
        <v>647</v>
      </c>
      <c r="B714" s="15" t="s">
        <v>115</v>
      </c>
      <c r="C714" s="15" t="s">
        <v>122</v>
      </c>
      <c r="D714" s="15" t="s">
        <v>1010</v>
      </c>
      <c r="E714" s="13" t="s">
        <v>19</v>
      </c>
      <c r="F714" s="13" t="s">
        <v>14</v>
      </c>
      <c r="G714" s="13" t="s">
        <v>17</v>
      </c>
      <c r="H714" s="13" t="s">
        <v>18</v>
      </c>
      <c r="I714" s="13" t="s">
        <v>16</v>
      </c>
      <c r="J714" s="14" t="str">
        <f t="shared" si="53"/>
        <v xml:space="preserve">  if hh_id = "046012" then HL6(01) = 44; endif;</v>
      </c>
      <c r="K714" s="17" t="str">
        <f t="shared" si="54"/>
        <v>04601201HL6</v>
      </c>
      <c r="L714" s="48">
        <f t="shared" si="55"/>
        <v>0</v>
      </c>
    </row>
    <row r="715" spans="1:12" x14ac:dyDescent="0.5">
      <c r="A715" s="15" t="s">
        <v>647</v>
      </c>
      <c r="B715" s="15" t="s">
        <v>67</v>
      </c>
      <c r="C715" s="15" t="s">
        <v>124</v>
      </c>
      <c r="D715" s="15" t="s">
        <v>55</v>
      </c>
      <c r="E715" s="13" t="s">
        <v>19</v>
      </c>
      <c r="F715" s="13" t="s">
        <v>14</v>
      </c>
      <c r="G715" s="13" t="s">
        <v>17</v>
      </c>
      <c r="H715" s="13" t="s">
        <v>18</v>
      </c>
      <c r="I715" s="13" t="s">
        <v>16</v>
      </c>
      <c r="J715" s="14" t="str">
        <f t="shared" si="53"/>
        <v xml:space="preserve">  if hh_id = "046012" then HL5M(03) = 04; endif;</v>
      </c>
      <c r="K715" s="17" t="str">
        <f t="shared" si="54"/>
        <v>04601203HL5M</v>
      </c>
      <c r="L715" s="48">
        <f t="shared" si="55"/>
        <v>0</v>
      </c>
    </row>
    <row r="716" spans="1:12" x14ac:dyDescent="0.5">
      <c r="A716" s="15" t="s">
        <v>1020</v>
      </c>
      <c r="B716" s="15" t="s">
        <v>67</v>
      </c>
      <c r="C716" s="15" t="s">
        <v>124</v>
      </c>
      <c r="D716" s="15" t="s">
        <v>67</v>
      </c>
      <c r="E716" s="13" t="s">
        <v>19</v>
      </c>
      <c r="F716" s="13" t="s">
        <v>14</v>
      </c>
      <c r="G716" s="13" t="s">
        <v>17</v>
      </c>
      <c r="H716" s="13" t="s">
        <v>18</v>
      </c>
      <c r="I716" s="13" t="s">
        <v>16</v>
      </c>
      <c r="J716" s="14" t="str">
        <f t="shared" si="53"/>
        <v xml:space="preserve">  if hh_id = "046107" then HL5M(03) = 03; endif;</v>
      </c>
      <c r="K716" s="17" t="str">
        <f t="shared" si="54"/>
        <v>04610703HL5M</v>
      </c>
      <c r="L716" s="48">
        <f t="shared" si="55"/>
        <v>0</v>
      </c>
    </row>
    <row r="717" spans="1:12" x14ac:dyDescent="0.5">
      <c r="A717" s="15" t="s">
        <v>1019</v>
      </c>
      <c r="B717" s="15" t="s">
        <v>67</v>
      </c>
      <c r="C717" s="15" t="s">
        <v>117</v>
      </c>
      <c r="D717" s="15" t="s">
        <v>146</v>
      </c>
      <c r="E717" s="13" t="s">
        <v>19</v>
      </c>
      <c r="F717" s="13" t="s">
        <v>14</v>
      </c>
      <c r="G717" s="13" t="s">
        <v>17</v>
      </c>
      <c r="H717" s="13" t="s">
        <v>18</v>
      </c>
      <c r="I717" s="13" t="s">
        <v>16</v>
      </c>
      <c r="J717" s="14" t="str">
        <f t="shared" si="53"/>
        <v xml:space="preserve">  if hh_id = "046116" then ED10B(03) = 95; endif;</v>
      </c>
      <c r="K717" s="17" t="str">
        <f t="shared" si="54"/>
        <v>04611603ED10B</v>
      </c>
      <c r="L717" s="48">
        <f t="shared" si="55"/>
        <v>0</v>
      </c>
    </row>
    <row r="718" spans="1:12" x14ac:dyDescent="0.5">
      <c r="A718" s="15" t="s">
        <v>1019</v>
      </c>
      <c r="B718" s="15" t="s">
        <v>67</v>
      </c>
      <c r="C718" s="15" t="s">
        <v>118</v>
      </c>
      <c r="D718" s="15" t="s">
        <v>146</v>
      </c>
      <c r="E718" s="13" t="s">
        <v>19</v>
      </c>
      <c r="F718" s="13" t="s">
        <v>14</v>
      </c>
      <c r="G718" s="13" t="s">
        <v>17</v>
      </c>
      <c r="H718" s="13" t="s">
        <v>18</v>
      </c>
      <c r="I718" s="13" t="s">
        <v>16</v>
      </c>
      <c r="J718" s="14" t="str">
        <f t="shared" si="53"/>
        <v xml:space="preserve">  if hh_id = "046116" then ED16B(03) = 95; endif;</v>
      </c>
      <c r="K718" s="17" t="str">
        <f t="shared" si="54"/>
        <v>04611603ED16B</v>
      </c>
      <c r="L718" s="48">
        <f t="shared" si="55"/>
        <v>0</v>
      </c>
    </row>
    <row r="719" spans="1:12" x14ac:dyDescent="0.5">
      <c r="A719" s="15" t="s">
        <v>1019</v>
      </c>
      <c r="B719" s="15" t="s">
        <v>67</v>
      </c>
      <c r="C719" s="15" t="s">
        <v>113</v>
      </c>
      <c r="D719" s="15" t="s">
        <v>146</v>
      </c>
      <c r="E719" s="13" t="s">
        <v>19</v>
      </c>
      <c r="F719" s="13" t="s">
        <v>14</v>
      </c>
      <c r="G719" s="13" t="s">
        <v>17</v>
      </c>
      <c r="H719" s="13" t="s">
        <v>18</v>
      </c>
      <c r="I719" s="13" t="s">
        <v>16</v>
      </c>
      <c r="J719" s="14" t="str">
        <f t="shared" si="53"/>
        <v xml:space="preserve">  if hh_id = "046116" then ED5B(03) = 95; endif;</v>
      </c>
      <c r="K719" s="17" t="str">
        <f t="shared" si="54"/>
        <v>04611603ED5B</v>
      </c>
      <c r="L719" s="48">
        <f t="shared" si="55"/>
        <v>0</v>
      </c>
    </row>
    <row r="720" spans="1:12" x14ac:dyDescent="0.5">
      <c r="A720" s="15" t="s">
        <v>1019</v>
      </c>
      <c r="B720" s="15" t="s">
        <v>55</v>
      </c>
      <c r="C720" s="15" t="s">
        <v>117</v>
      </c>
      <c r="D720" s="15" t="s">
        <v>146</v>
      </c>
      <c r="E720" s="13" t="s">
        <v>19</v>
      </c>
      <c r="F720" s="13" t="s">
        <v>14</v>
      </c>
      <c r="G720" s="13" t="s">
        <v>17</v>
      </c>
      <c r="H720" s="13" t="s">
        <v>18</v>
      </c>
      <c r="I720" s="13" t="s">
        <v>16</v>
      </c>
      <c r="J720" s="14" t="str">
        <f t="shared" si="53"/>
        <v xml:space="preserve">  if hh_id = "046116" then ED10B(04) = 95; endif;</v>
      </c>
      <c r="K720" s="17" t="str">
        <f t="shared" si="54"/>
        <v>04611604ED10B</v>
      </c>
      <c r="L720" s="48">
        <f t="shared" si="55"/>
        <v>0</v>
      </c>
    </row>
    <row r="721" spans="1:12" x14ac:dyDescent="0.5">
      <c r="A721" s="15" t="s">
        <v>1019</v>
      </c>
      <c r="B721" s="15" t="s">
        <v>55</v>
      </c>
      <c r="C721" s="15" t="s">
        <v>118</v>
      </c>
      <c r="D721" s="15" t="s">
        <v>146</v>
      </c>
      <c r="E721" s="13" t="s">
        <v>19</v>
      </c>
      <c r="F721" s="13" t="s">
        <v>14</v>
      </c>
      <c r="G721" s="13" t="s">
        <v>17</v>
      </c>
      <c r="H721" s="13" t="s">
        <v>18</v>
      </c>
      <c r="I721" s="13" t="s">
        <v>16</v>
      </c>
      <c r="J721" s="14" t="str">
        <f t="shared" si="53"/>
        <v xml:space="preserve">  if hh_id = "046116" then ED16B(04) = 95; endif;</v>
      </c>
      <c r="K721" s="17" t="str">
        <f t="shared" si="54"/>
        <v>04611604ED16B</v>
      </c>
      <c r="L721" s="48">
        <f t="shared" si="55"/>
        <v>0</v>
      </c>
    </row>
    <row r="722" spans="1:12" x14ac:dyDescent="0.5">
      <c r="A722" s="15" t="s">
        <v>1019</v>
      </c>
      <c r="B722" s="15" t="s">
        <v>55</v>
      </c>
      <c r="C722" s="15" t="s">
        <v>113</v>
      </c>
      <c r="D722" s="15" t="s">
        <v>146</v>
      </c>
      <c r="E722" s="13" t="s">
        <v>19</v>
      </c>
      <c r="F722" s="13" t="s">
        <v>14</v>
      </c>
      <c r="G722" s="13" t="s">
        <v>17</v>
      </c>
      <c r="H722" s="13" t="s">
        <v>18</v>
      </c>
      <c r="I722" s="13" t="s">
        <v>16</v>
      </c>
      <c r="J722" s="14" t="str">
        <f t="shared" si="53"/>
        <v xml:space="preserve">  if hh_id = "046116" then ED5B(04) = 95; endif;</v>
      </c>
      <c r="K722" s="17" t="str">
        <f t="shared" si="54"/>
        <v>04611604ED5B</v>
      </c>
      <c r="L722" s="48">
        <f t="shared" si="55"/>
        <v>0</v>
      </c>
    </row>
    <row r="723" spans="1:12" x14ac:dyDescent="0.5">
      <c r="A723" s="15" t="s">
        <v>532</v>
      </c>
      <c r="B723" s="15" t="s">
        <v>67</v>
      </c>
      <c r="C723" s="15" t="s">
        <v>120</v>
      </c>
      <c r="D723" s="15" t="s">
        <v>1022</v>
      </c>
      <c r="E723" s="13" t="s">
        <v>19</v>
      </c>
      <c r="F723" s="13" t="s">
        <v>14</v>
      </c>
      <c r="G723" s="13" t="s">
        <v>17</v>
      </c>
      <c r="H723" s="13" t="s">
        <v>18</v>
      </c>
      <c r="I723" s="13" t="s">
        <v>16</v>
      </c>
      <c r="J723" s="14" t="str">
        <f t="shared" si="53"/>
        <v xml:space="preserve">  if hh_id = "046119" then HL5Y(03) = 2522; endif;</v>
      </c>
      <c r="K723" s="17" t="str">
        <f t="shared" si="54"/>
        <v>04611903HL5Y</v>
      </c>
      <c r="L723" s="48">
        <f t="shared" si="55"/>
        <v>0</v>
      </c>
    </row>
    <row r="724" spans="1:12" x14ac:dyDescent="0.5">
      <c r="A724" s="15" t="s">
        <v>532</v>
      </c>
      <c r="B724" s="15" t="s">
        <v>67</v>
      </c>
      <c r="C724" s="15" t="s">
        <v>122</v>
      </c>
      <c r="D724" s="15" t="s">
        <v>1021</v>
      </c>
      <c r="E724" s="13" t="s">
        <v>19</v>
      </c>
      <c r="F724" s="13" t="s">
        <v>14</v>
      </c>
      <c r="G724" s="13" t="s">
        <v>17</v>
      </c>
      <c r="H724" s="13" t="s">
        <v>18</v>
      </c>
      <c r="I724" s="13" t="s">
        <v>16</v>
      </c>
      <c r="J724" s="14" t="str">
        <f t="shared" si="53"/>
        <v xml:space="preserve">  if hh_id = "046119" then HL6(03) = 40; endif;</v>
      </c>
      <c r="K724" s="17" t="str">
        <f t="shared" si="54"/>
        <v>04611903HL6</v>
      </c>
      <c r="L724" s="48">
        <f t="shared" si="55"/>
        <v>0</v>
      </c>
    </row>
    <row r="725" spans="1:12" x14ac:dyDescent="0.5">
      <c r="A725" s="15" t="s">
        <v>532</v>
      </c>
      <c r="B725" s="15" t="s">
        <v>55</v>
      </c>
      <c r="C725" s="15" t="s">
        <v>53</v>
      </c>
      <c r="D725" s="15" t="s">
        <v>92</v>
      </c>
      <c r="E725" s="13" t="s">
        <v>19</v>
      </c>
      <c r="F725" s="13" t="s">
        <v>14</v>
      </c>
      <c r="G725" s="13" t="s">
        <v>17</v>
      </c>
      <c r="H725" s="13" t="s">
        <v>18</v>
      </c>
      <c r="I725" s="13" t="s">
        <v>16</v>
      </c>
      <c r="J725" s="14" t="str">
        <f t="shared" si="53"/>
        <v xml:space="preserve">  if hh_id = "046119" then HL3(04) = 11; endif;</v>
      </c>
      <c r="K725" s="17" t="str">
        <f t="shared" si="54"/>
        <v>04611904HL3</v>
      </c>
      <c r="L725" s="48">
        <f t="shared" si="55"/>
        <v>0</v>
      </c>
    </row>
    <row r="726" spans="1:12" x14ac:dyDescent="0.5">
      <c r="A726" s="15" t="s">
        <v>532</v>
      </c>
      <c r="B726" s="15" t="s">
        <v>52</v>
      </c>
      <c r="C726" s="15" t="s">
        <v>53</v>
      </c>
      <c r="D726" s="15" t="s">
        <v>92</v>
      </c>
      <c r="E726" s="13" t="s">
        <v>19</v>
      </c>
      <c r="F726" s="13" t="s">
        <v>14</v>
      </c>
      <c r="G726" s="13" t="s">
        <v>17</v>
      </c>
      <c r="H726" s="13" t="s">
        <v>18</v>
      </c>
      <c r="I726" s="13" t="s">
        <v>16</v>
      </c>
      <c r="J726" s="14" t="str">
        <f t="shared" si="53"/>
        <v xml:space="preserve">  if hh_id = "046119" then HL3(05) = 11; endif;</v>
      </c>
      <c r="K726" s="17" t="str">
        <f t="shared" si="54"/>
        <v>04611905HL3</v>
      </c>
      <c r="L726" s="48">
        <f t="shared" si="55"/>
        <v>0</v>
      </c>
    </row>
    <row r="727" spans="1:12" x14ac:dyDescent="0.5">
      <c r="A727" s="15" t="s">
        <v>996</v>
      </c>
      <c r="B727" s="15" t="s">
        <v>55</v>
      </c>
      <c r="C727" s="15" t="s">
        <v>124</v>
      </c>
      <c r="D727" s="15" t="s">
        <v>67</v>
      </c>
      <c r="E727" s="13" t="s">
        <v>19</v>
      </c>
      <c r="F727" s="13" t="s">
        <v>14</v>
      </c>
      <c r="G727" s="13" t="s">
        <v>17</v>
      </c>
      <c r="H727" s="13" t="s">
        <v>18</v>
      </c>
      <c r="I727" s="13" t="s">
        <v>16</v>
      </c>
      <c r="J727" s="14" t="str">
        <f t="shared" si="53"/>
        <v xml:space="preserve">  if hh_id = "046120" then HL5M(04) = 03; endif;</v>
      </c>
      <c r="K727" s="17" t="str">
        <f t="shared" si="54"/>
        <v>04612004HL5M</v>
      </c>
      <c r="L727" s="48">
        <f t="shared" si="55"/>
        <v>0</v>
      </c>
    </row>
    <row r="728" spans="1:12" x14ac:dyDescent="0.5">
      <c r="A728" s="15" t="s">
        <v>585</v>
      </c>
      <c r="B728" s="15" t="s">
        <v>52</v>
      </c>
      <c r="C728" s="15" t="s">
        <v>124</v>
      </c>
      <c r="D728" s="15" t="s">
        <v>81</v>
      </c>
      <c r="E728" s="13" t="s">
        <v>19</v>
      </c>
      <c r="F728" s="13" t="s">
        <v>14</v>
      </c>
      <c r="G728" s="13" t="s">
        <v>17</v>
      </c>
      <c r="H728" s="13" t="s">
        <v>18</v>
      </c>
      <c r="I728" s="13" t="s">
        <v>16</v>
      </c>
      <c r="J728" s="14" t="str">
        <f t="shared" si="53"/>
        <v xml:space="preserve">  if hh_id = "046601" then HL5M(05) = 07; endif;</v>
      </c>
      <c r="K728" s="17" t="str">
        <f t="shared" si="54"/>
        <v>04660105HL5M</v>
      </c>
      <c r="L728" s="48">
        <f t="shared" si="55"/>
        <v>0</v>
      </c>
    </row>
    <row r="729" spans="1:12" x14ac:dyDescent="0.5">
      <c r="A729" s="15" t="s">
        <v>533</v>
      </c>
      <c r="B729" s="15" t="s">
        <v>52</v>
      </c>
      <c r="C729" s="15" t="s">
        <v>58</v>
      </c>
      <c r="D729" s="15" t="s">
        <v>67</v>
      </c>
      <c r="E729" s="13" t="s">
        <v>19</v>
      </c>
      <c r="F729" s="13" t="s">
        <v>14</v>
      </c>
      <c r="G729" s="13" t="s">
        <v>17</v>
      </c>
      <c r="H729" s="13" t="s">
        <v>18</v>
      </c>
      <c r="I729" s="13" t="s">
        <v>16</v>
      </c>
      <c r="J729" s="14" t="str">
        <f t="shared" si="53"/>
        <v xml:space="preserve">  if hh_id = "046604" then HL18(05) = 03; endif;</v>
      </c>
      <c r="K729" s="17" t="str">
        <f t="shared" si="54"/>
        <v>04660405HL18</v>
      </c>
      <c r="L729" s="48">
        <f t="shared" si="55"/>
        <v>0</v>
      </c>
    </row>
    <row r="730" spans="1:12" x14ac:dyDescent="0.5">
      <c r="A730" s="15" t="s">
        <v>1023</v>
      </c>
      <c r="B730" s="15" t="s">
        <v>52</v>
      </c>
      <c r="C730" s="15" t="s">
        <v>117</v>
      </c>
      <c r="D730" s="15" t="s">
        <v>146</v>
      </c>
      <c r="E730" s="13" t="s">
        <v>19</v>
      </c>
      <c r="F730" s="13" t="s">
        <v>14</v>
      </c>
      <c r="G730" s="13" t="s">
        <v>17</v>
      </c>
      <c r="H730" s="13" t="s">
        <v>18</v>
      </c>
      <c r="I730" s="13" t="s">
        <v>16</v>
      </c>
      <c r="J730" s="14" t="str">
        <f t="shared" si="53"/>
        <v xml:space="preserve">  if hh_id = "046608" then ED10B(05) = 95; endif;</v>
      </c>
      <c r="K730" s="17" t="str">
        <f t="shared" si="54"/>
        <v>04660805ED10B</v>
      </c>
      <c r="L730" s="48">
        <f t="shared" si="55"/>
        <v>0</v>
      </c>
    </row>
    <row r="731" spans="1:12" x14ac:dyDescent="0.5">
      <c r="A731" s="15" t="s">
        <v>1023</v>
      </c>
      <c r="B731" s="15" t="s">
        <v>52</v>
      </c>
      <c r="C731" s="15" t="s">
        <v>118</v>
      </c>
      <c r="D731" s="15" t="s">
        <v>146</v>
      </c>
      <c r="E731" s="13" t="s">
        <v>19</v>
      </c>
      <c r="F731" s="13" t="s">
        <v>14</v>
      </c>
      <c r="G731" s="13" t="s">
        <v>17</v>
      </c>
      <c r="H731" s="13" t="s">
        <v>18</v>
      </c>
      <c r="I731" s="13" t="s">
        <v>16</v>
      </c>
      <c r="J731" s="14" t="str">
        <f t="shared" si="53"/>
        <v xml:space="preserve">  if hh_id = "046608" then ED16B(05) = 95; endif;</v>
      </c>
      <c r="K731" s="17" t="str">
        <f t="shared" si="54"/>
        <v>04660805ED16B</v>
      </c>
      <c r="L731" s="48">
        <f t="shared" si="55"/>
        <v>0</v>
      </c>
    </row>
    <row r="732" spans="1:12" x14ac:dyDescent="0.5">
      <c r="A732" s="15" t="s">
        <v>1023</v>
      </c>
      <c r="B732" s="15" t="s">
        <v>52</v>
      </c>
      <c r="C732" s="15" t="s">
        <v>113</v>
      </c>
      <c r="D732" s="15" t="s">
        <v>146</v>
      </c>
      <c r="E732" s="13" t="s">
        <v>19</v>
      </c>
      <c r="F732" s="13" t="s">
        <v>14</v>
      </c>
      <c r="G732" s="13" t="s">
        <v>17</v>
      </c>
      <c r="H732" s="13" t="s">
        <v>18</v>
      </c>
      <c r="I732" s="13" t="s">
        <v>16</v>
      </c>
      <c r="J732" s="14" t="str">
        <f t="shared" si="53"/>
        <v xml:space="preserve">  if hh_id = "046608" then ED5B(05) = 95; endif;</v>
      </c>
      <c r="K732" s="17" t="str">
        <f t="shared" si="54"/>
        <v>04660805ED5B</v>
      </c>
      <c r="L732" s="48">
        <f t="shared" si="55"/>
        <v>0</v>
      </c>
    </row>
    <row r="733" spans="1:12" x14ac:dyDescent="0.5">
      <c r="A733" s="15" t="s">
        <v>1023</v>
      </c>
      <c r="B733" s="15" t="s">
        <v>81</v>
      </c>
      <c r="C733" s="15" t="s">
        <v>117</v>
      </c>
      <c r="D733" s="15" t="s">
        <v>146</v>
      </c>
      <c r="E733" s="13" t="s">
        <v>19</v>
      </c>
      <c r="F733" s="13" t="s">
        <v>14</v>
      </c>
      <c r="G733" s="13" t="s">
        <v>17</v>
      </c>
      <c r="H733" s="13" t="s">
        <v>18</v>
      </c>
      <c r="I733" s="13" t="s">
        <v>16</v>
      </c>
      <c r="J733" s="14" t="str">
        <f t="shared" si="53"/>
        <v xml:space="preserve">  if hh_id = "046608" then ED10B(07) = 95; endif;</v>
      </c>
      <c r="K733" s="17" t="str">
        <f t="shared" si="54"/>
        <v>04660807ED10B</v>
      </c>
      <c r="L733" s="48">
        <f t="shared" si="55"/>
        <v>0</v>
      </c>
    </row>
    <row r="734" spans="1:12" x14ac:dyDescent="0.5">
      <c r="A734" s="15" t="s">
        <v>1023</v>
      </c>
      <c r="B734" s="15" t="s">
        <v>81</v>
      </c>
      <c r="C734" s="15" t="s">
        <v>118</v>
      </c>
      <c r="D734" s="15" t="s">
        <v>146</v>
      </c>
      <c r="E734" s="13" t="s">
        <v>19</v>
      </c>
      <c r="F734" s="13" t="s">
        <v>14</v>
      </c>
      <c r="G734" s="13" t="s">
        <v>17</v>
      </c>
      <c r="H734" s="13" t="s">
        <v>18</v>
      </c>
      <c r="I734" s="13" t="s">
        <v>16</v>
      </c>
      <c r="J734" s="14" t="str">
        <f t="shared" si="53"/>
        <v xml:space="preserve">  if hh_id = "046608" then ED16B(07) = 95; endif;</v>
      </c>
      <c r="K734" s="17" t="str">
        <f t="shared" si="54"/>
        <v>04660807ED16B</v>
      </c>
      <c r="L734" s="48">
        <f t="shared" si="55"/>
        <v>0</v>
      </c>
    </row>
    <row r="735" spans="1:12" x14ac:dyDescent="0.5">
      <c r="A735" s="15" t="s">
        <v>1023</v>
      </c>
      <c r="B735" s="15" t="s">
        <v>81</v>
      </c>
      <c r="C735" s="15" t="s">
        <v>113</v>
      </c>
      <c r="D735" s="15" t="s">
        <v>146</v>
      </c>
      <c r="E735" s="13" t="s">
        <v>19</v>
      </c>
      <c r="F735" s="13" t="s">
        <v>14</v>
      </c>
      <c r="G735" s="13" t="s">
        <v>17</v>
      </c>
      <c r="H735" s="13" t="s">
        <v>18</v>
      </c>
      <c r="I735" s="13" t="s">
        <v>16</v>
      </c>
      <c r="J735" s="14" t="str">
        <f t="shared" si="53"/>
        <v xml:space="preserve">  if hh_id = "046608" then ED5B(07) = 95; endif;</v>
      </c>
      <c r="K735" s="17" t="str">
        <f t="shared" si="54"/>
        <v>04660807ED5B</v>
      </c>
      <c r="L735" s="48">
        <f t="shared" si="55"/>
        <v>0</v>
      </c>
    </row>
    <row r="736" spans="1:12" x14ac:dyDescent="0.5">
      <c r="A736" s="15" t="s">
        <v>586</v>
      </c>
      <c r="B736" s="15" t="s">
        <v>48</v>
      </c>
      <c r="C736" s="15" t="s">
        <v>113</v>
      </c>
      <c r="D736" s="15" t="s">
        <v>48</v>
      </c>
      <c r="E736" s="13" t="s">
        <v>19</v>
      </c>
      <c r="F736" s="13" t="s">
        <v>14</v>
      </c>
      <c r="G736" s="13" t="s">
        <v>17</v>
      </c>
      <c r="H736" s="13" t="s">
        <v>18</v>
      </c>
      <c r="I736" s="13" t="s">
        <v>16</v>
      </c>
      <c r="J736" s="14" t="str">
        <f t="shared" si="53"/>
        <v xml:space="preserve">  if hh_id = "047202" then ED5B(06) = 06; endif;</v>
      </c>
      <c r="K736" s="17" t="str">
        <f t="shared" si="54"/>
        <v>04720206ED5B</v>
      </c>
      <c r="L736" s="48">
        <f t="shared" si="55"/>
        <v>0</v>
      </c>
    </row>
    <row r="737" spans="1:12" x14ac:dyDescent="0.5">
      <c r="A737" s="15" t="s">
        <v>586</v>
      </c>
      <c r="B737" s="15" t="s">
        <v>48</v>
      </c>
      <c r="C737" s="15" t="s">
        <v>114</v>
      </c>
      <c r="D737" s="15" t="s">
        <v>115</v>
      </c>
      <c r="E737" s="13" t="s">
        <v>19</v>
      </c>
      <c r="F737" s="13" t="s">
        <v>14</v>
      </c>
      <c r="G737" s="13" t="s">
        <v>17</v>
      </c>
      <c r="H737" s="13" t="s">
        <v>18</v>
      </c>
      <c r="I737" s="13" t="s">
        <v>16</v>
      </c>
      <c r="J737" s="14" t="str">
        <f t="shared" si="53"/>
        <v xml:space="preserve">  if hh_id = "047202" then ED6(06) = 01; endif;</v>
      </c>
      <c r="K737" s="17" t="str">
        <f t="shared" si="54"/>
        <v>04720206ED6</v>
      </c>
      <c r="L737" s="48">
        <f t="shared" si="55"/>
        <v>0</v>
      </c>
    </row>
    <row r="738" spans="1:12" x14ac:dyDescent="0.5">
      <c r="A738" s="15" t="s">
        <v>1024</v>
      </c>
      <c r="B738" s="15" t="s">
        <v>55</v>
      </c>
      <c r="C738" s="15" t="s">
        <v>124</v>
      </c>
      <c r="D738" s="15" t="s">
        <v>61</v>
      </c>
      <c r="E738" s="13" t="s">
        <v>19</v>
      </c>
      <c r="F738" s="13" t="s">
        <v>14</v>
      </c>
      <c r="G738" s="13" t="s">
        <v>17</v>
      </c>
      <c r="H738" s="13" t="s">
        <v>18</v>
      </c>
      <c r="I738" s="13" t="s">
        <v>16</v>
      </c>
      <c r="J738" s="14" t="str">
        <f t="shared" si="53"/>
        <v xml:space="preserve">  if hh_id = "047205" then HL5M(04) = 02; endif;</v>
      </c>
      <c r="K738" s="17" t="str">
        <f t="shared" si="54"/>
        <v>04720504HL5M</v>
      </c>
      <c r="L738" s="48">
        <f t="shared" si="55"/>
        <v>0</v>
      </c>
    </row>
    <row r="739" spans="1:12" x14ac:dyDescent="0.5">
      <c r="A739" s="15" t="s">
        <v>997</v>
      </c>
      <c r="B739" s="15" t="s">
        <v>61</v>
      </c>
      <c r="C739" s="15" t="s">
        <v>124</v>
      </c>
      <c r="D739" s="15" t="s">
        <v>81</v>
      </c>
      <c r="E739" s="13" t="s">
        <v>19</v>
      </c>
      <c r="F739" s="13" t="s">
        <v>14</v>
      </c>
      <c r="G739" s="13" t="s">
        <v>17</v>
      </c>
      <c r="H739" s="13" t="s">
        <v>18</v>
      </c>
      <c r="I739" s="13" t="s">
        <v>16</v>
      </c>
      <c r="J739" s="14" t="str">
        <f t="shared" si="53"/>
        <v xml:space="preserve">  if hh_id = "047303" then HL5M(02) = 07; endif;</v>
      </c>
      <c r="K739" s="17" t="str">
        <f t="shared" si="54"/>
        <v>04730302HL5M</v>
      </c>
      <c r="L739" s="48">
        <f t="shared" si="55"/>
        <v>0</v>
      </c>
    </row>
    <row r="740" spans="1:12" x14ac:dyDescent="0.5">
      <c r="A740" s="15" t="s">
        <v>1025</v>
      </c>
      <c r="B740" s="15" t="s">
        <v>61</v>
      </c>
      <c r="C740" s="15" t="s">
        <v>132</v>
      </c>
      <c r="D740" s="15" t="s">
        <v>61</v>
      </c>
      <c r="E740" s="13" t="s">
        <v>19</v>
      </c>
      <c r="F740" s="13" t="s">
        <v>14</v>
      </c>
      <c r="G740" s="13" t="s">
        <v>17</v>
      </c>
      <c r="H740" s="13" t="s">
        <v>18</v>
      </c>
      <c r="I740" s="13" t="s">
        <v>16</v>
      </c>
      <c r="J740" s="14" t="str">
        <f t="shared" si="53"/>
        <v xml:space="preserve">  if hh_id = "047304" then ED15(02) = 02; endif;</v>
      </c>
      <c r="K740" s="17" t="str">
        <f t="shared" si="54"/>
        <v>04730402ED15</v>
      </c>
      <c r="L740" s="48">
        <f t="shared" si="55"/>
        <v>0</v>
      </c>
    </row>
    <row r="741" spans="1:12" x14ac:dyDescent="0.5">
      <c r="A741" s="15" t="s">
        <v>1025</v>
      </c>
      <c r="B741" s="15" t="s">
        <v>61</v>
      </c>
      <c r="C741" s="15" t="s">
        <v>440</v>
      </c>
      <c r="D741" s="15" t="s">
        <v>115</v>
      </c>
      <c r="E741" s="13" t="s">
        <v>19</v>
      </c>
      <c r="F741" s="13" t="s">
        <v>14</v>
      </c>
      <c r="G741" s="13" t="s">
        <v>17</v>
      </c>
      <c r="H741" s="13" t="s">
        <v>18</v>
      </c>
      <c r="I741" s="13" t="s">
        <v>16</v>
      </c>
      <c r="J741" s="14" t="str">
        <f t="shared" si="53"/>
        <v xml:space="preserve">  if hh_id = "047304" then ED4(02) = 01; endif;</v>
      </c>
      <c r="K741" s="17" t="str">
        <f t="shared" si="54"/>
        <v>04730402ED4</v>
      </c>
      <c r="L741" s="48">
        <f t="shared" si="55"/>
        <v>0</v>
      </c>
    </row>
    <row r="742" spans="1:12" x14ac:dyDescent="0.5">
      <c r="A742" s="15" t="s">
        <v>1025</v>
      </c>
      <c r="B742" s="15" t="s">
        <v>61</v>
      </c>
      <c r="C742" s="15" t="s">
        <v>112</v>
      </c>
      <c r="D742" s="15" t="s">
        <v>61</v>
      </c>
      <c r="E742" s="13" t="s">
        <v>19</v>
      </c>
      <c r="F742" s="13" t="s">
        <v>14</v>
      </c>
      <c r="G742" s="13" t="s">
        <v>17</v>
      </c>
      <c r="H742" s="13" t="s">
        <v>18</v>
      </c>
      <c r="I742" s="13" t="s">
        <v>16</v>
      </c>
      <c r="J742" s="14" t="str">
        <f t="shared" si="53"/>
        <v xml:space="preserve">  if hh_id = "047304" then ED5A(02) = 02; endif;</v>
      </c>
      <c r="K742" s="17" t="str">
        <f t="shared" si="54"/>
        <v>04730402ED5A</v>
      </c>
      <c r="L742" s="48">
        <f t="shared" si="55"/>
        <v>0</v>
      </c>
    </row>
    <row r="743" spans="1:12" x14ac:dyDescent="0.5">
      <c r="A743" s="15" t="s">
        <v>1025</v>
      </c>
      <c r="B743" s="15" t="s">
        <v>61</v>
      </c>
      <c r="C743" s="15" t="s">
        <v>113</v>
      </c>
      <c r="D743" s="15" t="s">
        <v>67</v>
      </c>
      <c r="E743" s="13" t="s">
        <v>19</v>
      </c>
      <c r="F743" s="13" t="s">
        <v>14</v>
      </c>
      <c r="G743" s="13" t="s">
        <v>17</v>
      </c>
      <c r="H743" s="13" t="s">
        <v>18</v>
      </c>
      <c r="I743" s="13" t="s">
        <v>16</v>
      </c>
      <c r="J743" s="14" t="str">
        <f t="shared" si="53"/>
        <v xml:space="preserve">  if hh_id = "047304" then ED5B(02) = 03; endif;</v>
      </c>
      <c r="K743" s="17" t="str">
        <f t="shared" si="54"/>
        <v>04730402ED5B</v>
      </c>
      <c r="L743" s="48">
        <f t="shared" si="55"/>
        <v>0</v>
      </c>
    </row>
    <row r="744" spans="1:12" x14ac:dyDescent="0.5">
      <c r="A744" s="15" t="s">
        <v>1025</v>
      </c>
      <c r="B744" s="15" t="s">
        <v>61</v>
      </c>
      <c r="C744" s="15" t="s">
        <v>114</v>
      </c>
      <c r="D744" s="15" t="s">
        <v>115</v>
      </c>
      <c r="E744" s="13" t="s">
        <v>19</v>
      </c>
      <c r="F744" s="13" t="s">
        <v>14</v>
      </c>
      <c r="G744" s="13" t="s">
        <v>17</v>
      </c>
      <c r="H744" s="13" t="s">
        <v>18</v>
      </c>
      <c r="I744" s="13" t="s">
        <v>16</v>
      </c>
      <c r="J744" s="14" t="str">
        <f t="shared" si="53"/>
        <v xml:space="preserve">  if hh_id = "047304" then ED6(02) = 01; endif;</v>
      </c>
      <c r="K744" s="17" t="str">
        <f t="shared" si="54"/>
        <v>04730402ED6</v>
      </c>
      <c r="L744" s="48">
        <f t="shared" si="55"/>
        <v>0</v>
      </c>
    </row>
    <row r="745" spans="1:12" x14ac:dyDescent="0.5">
      <c r="A745" s="15" t="s">
        <v>1025</v>
      </c>
      <c r="B745" s="15" t="s">
        <v>61</v>
      </c>
      <c r="C745" s="15" t="s">
        <v>1048</v>
      </c>
      <c r="D745" s="15" t="s">
        <v>61</v>
      </c>
      <c r="E745" s="13" t="s">
        <v>19</v>
      </c>
      <c r="F745" s="13" t="s">
        <v>14</v>
      </c>
      <c r="G745" s="13" t="s">
        <v>17</v>
      </c>
      <c r="H745" s="13" t="s">
        <v>18</v>
      </c>
      <c r="I745" s="13" t="s">
        <v>16</v>
      </c>
      <c r="J745" s="14" t="str">
        <f t="shared" si="53"/>
        <v xml:space="preserve">  if hh_id = "047304" then ED7(02) = 02; endif;</v>
      </c>
      <c r="K745" s="17" t="str">
        <f t="shared" si="54"/>
        <v>04730402ED7</v>
      </c>
      <c r="L745" s="48">
        <f t="shared" si="55"/>
        <v>0</v>
      </c>
    </row>
    <row r="746" spans="1:12" x14ac:dyDescent="0.5">
      <c r="A746" s="15" t="s">
        <v>1025</v>
      </c>
      <c r="B746" s="15" t="s">
        <v>61</v>
      </c>
      <c r="C746" s="15" t="s">
        <v>1049</v>
      </c>
      <c r="D746" s="15" t="s">
        <v>115</v>
      </c>
      <c r="E746" s="13" t="s">
        <v>19</v>
      </c>
      <c r="F746" s="13" t="s">
        <v>14</v>
      </c>
      <c r="G746" s="13" t="s">
        <v>17</v>
      </c>
      <c r="H746" s="13" t="s">
        <v>18</v>
      </c>
      <c r="I746" s="13" t="s">
        <v>16</v>
      </c>
      <c r="J746" s="14" t="str">
        <f t="shared" si="53"/>
        <v xml:space="preserve">  if hh_id = "047304" then ED8(02) = 01; endif;</v>
      </c>
      <c r="K746" s="17" t="str">
        <f t="shared" si="54"/>
        <v>04730402ED8</v>
      </c>
      <c r="L746" s="48">
        <f t="shared" si="55"/>
        <v>0</v>
      </c>
    </row>
    <row r="747" spans="1:12" x14ac:dyDescent="0.5">
      <c r="A747" s="15" t="s">
        <v>1025</v>
      </c>
      <c r="B747" s="15" t="s">
        <v>61</v>
      </c>
      <c r="C747" s="15" t="s">
        <v>130</v>
      </c>
      <c r="D747" s="15" t="s">
        <v>61</v>
      </c>
      <c r="E747" s="13" t="s">
        <v>19</v>
      </c>
      <c r="F747" s="13" t="s">
        <v>14</v>
      </c>
      <c r="G747" s="13" t="s">
        <v>17</v>
      </c>
      <c r="H747" s="13" t="s">
        <v>18</v>
      </c>
      <c r="I747" s="13" t="s">
        <v>16</v>
      </c>
      <c r="J747" s="14" t="str">
        <f t="shared" si="53"/>
        <v xml:space="preserve">  if hh_id = "047304" then ED9(02) = 02; endif;</v>
      </c>
      <c r="K747" s="17" t="str">
        <f t="shared" si="54"/>
        <v>04730402ED9</v>
      </c>
      <c r="L747" s="48">
        <f t="shared" si="55"/>
        <v>0</v>
      </c>
    </row>
    <row r="748" spans="1:12" x14ac:dyDescent="0.5">
      <c r="A748" s="15" t="s">
        <v>1025</v>
      </c>
      <c r="B748" s="15" t="s">
        <v>61</v>
      </c>
      <c r="C748" s="15" t="s">
        <v>124</v>
      </c>
      <c r="D748" s="15" t="s">
        <v>48</v>
      </c>
      <c r="E748" s="13" t="s">
        <v>19</v>
      </c>
      <c r="F748" s="13" t="s">
        <v>14</v>
      </c>
      <c r="G748" s="13" t="s">
        <v>17</v>
      </c>
      <c r="H748" s="13" t="s">
        <v>18</v>
      </c>
      <c r="I748" s="13" t="s">
        <v>16</v>
      </c>
      <c r="J748" s="14" t="str">
        <f t="shared" si="53"/>
        <v xml:space="preserve">  if hh_id = "047304" then HL5M(02) = 06; endif;</v>
      </c>
      <c r="K748" s="17" t="str">
        <f t="shared" si="54"/>
        <v>04730402HL5M</v>
      </c>
      <c r="L748" s="48">
        <f t="shared" si="55"/>
        <v>0</v>
      </c>
    </row>
    <row r="749" spans="1:12" x14ac:dyDescent="0.5">
      <c r="A749" s="15" t="s">
        <v>998</v>
      </c>
      <c r="B749" s="15" t="s">
        <v>52</v>
      </c>
      <c r="C749" s="15" t="s">
        <v>124</v>
      </c>
      <c r="D749" s="15" t="s">
        <v>55</v>
      </c>
      <c r="E749" s="13" t="s">
        <v>19</v>
      </c>
      <c r="F749" s="13" t="s">
        <v>14</v>
      </c>
      <c r="G749" s="13" t="s">
        <v>17</v>
      </c>
      <c r="H749" s="13" t="s">
        <v>18</v>
      </c>
      <c r="I749" s="13" t="s">
        <v>16</v>
      </c>
      <c r="J749" s="14" t="str">
        <f t="shared" si="53"/>
        <v xml:space="preserve">  if hh_id = "047308" then HL5M(05) = 04; endif;</v>
      </c>
      <c r="K749" s="17" t="str">
        <f t="shared" si="54"/>
        <v>04730805HL5M</v>
      </c>
      <c r="L749" s="48">
        <f t="shared" si="55"/>
        <v>0</v>
      </c>
    </row>
    <row r="750" spans="1:12" x14ac:dyDescent="0.5">
      <c r="A750" s="15" t="s">
        <v>998</v>
      </c>
      <c r="B750" s="15" t="s">
        <v>472</v>
      </c>
      <c r="C750" s="15" t="s">
        <v>124</v>
      </c>
      <c r="D750" s="15" t="s">
        <v>48</v>
      </c>
      <c r="E750" s="13" t="s">
        <v>19</v>
      </c>
      <c r="F750" s="13" t="s">
        <v>14</v>
      </c>
      <c r="G750" s="13" t="s">
        <v>17</v>
      </c>
      <c r="H750" s="13" t="s">
        <v>18</v>
      </c>
      <c r="I750" s="13" t="s">
        <v>16</v>
      </c>
      <c r="J750" s="14" t="str">
        <f t="shared" si="53"/>
        <v xml:space="preserve">  if hh_id = "047308" then HL5M(10) = 06; endif;</v>
      </c>
      <c r="K750" s="17" t="str">
        <f t="shared" si="54"/>
        <v>04730810HL5M</v>
      </c>
      <c r="L750" s="48">
        <f t="shared" si="55"/>
        <v>0</v>
      </c>
    </row>
    <row r="751" spans="1:12" x14ac:dyDescent="0.5">
      <c r="A751" s="15" t="s">
        <v>999</v>
      </c>
      <c r="B751" s="15" t="s">
        <v>61</v>
      </c>
      <c r="C751" s="15" t="s">
        <v>124</v>
      </c>
      <c r="D751" s="15" t="s">
        <v>45</v>
      </c>
      <c r="E751" s="13" t="s">
        <v>19</v>
      </c>
      <c r="F751" s="13" t="s">
        <v>14</v>
      </c>
      <c r="G751" s="13" t="s">
        <v>17</v>
      </c>
      <c r="H751" s="13" t="s">
        <v>18</v>
      </c>
      <c r="I751" s="13" t="s">
        <v>16</v>
      </c>
      <c r="J751" s="14" t="str">
        <f t="shared" si="53"/>
        <v xml:space="preserve">  if hh_id = "047311" then HL5M(02) = 08; endif;</v>
      </c>
      <c r="K751" s="17" t="str">
        <f t="shared" si="54"/>
        <v>04731102HL5M</v>
      </c>
      <c r="L751" s="48">
        <f t="shared" si="55"/>
        <v>0</v>
      </c>
    </row>
    <row r="752" spans="1:12" x14ac:dyDescent="0.5">
      <c r="A752" s="15" t="s">
        <v>534</v>
      </c>
      <c r="B752" s="15" t="s">
        <v>61</v>
      </c>
      <c r="C752" s="15" t="s">
        <v>53</v>
      </c>
      <c r="D752" s="15" t="s">
        <v>61</v>
      </c>
      <c r="E752" s="13" t="s">
        <v>19</v>
      </c>
      <c r="F752" s="13" t="s">
        <v>14</v>
      </c>
      <c r="G752" s="13" t="s">
        <v>17</v>
      </c>
      <c r="H752" s="13" t="s">
        <v>18</v>
      </c>
      <c r="I752" s="13" t="s">
        <v>16</v>
      </c>
      <c r="J752" s="14" t="str">
        <f t="shared" si="53"/>
        <v xml:space="preserve">  if hh_id = "047405" then HL3(02) = 02; endif;</v>
      </c>
      <c r="K752" s="17" t="str">
        <f t="shared" si="54"/>
        <v>04740502HL3</v>
      </c>
      <c r="L752" s="48">
        <f t="shared" si="55"/>
        <v>0</v>
      </c>
    </row>
    <row r="753" spans="1:12" x14ac:dyDescent="0.5">
      <c r="A753" s="15" t="s">
        <v>1061</v>
      </c>
      <c r="B753" s="15" t="s">
        <v>52</v>
      </c>
      <c r="C753" s="15" t="s">
        <v>122</v>
      </c>
      <c r="D753" s="15" t="s">
        <v>163</v>
      </c>
      <c r="E753" s="13" t="s">
        <v>19</v>
      </c>
      <c r="F753" s="13" t="s">
        <v>14</v>
      </c>
      <c r="G753" s="13" t="s">
        <v>17</v>
      </c>
      <c r="H753" s="13" t="s">
        <v>18</v>
      </c>
      <c r="I753" s="13" t="s">
        <v>16</v>
      </c>
      <c r="J753" s="14" t="str">
        <f t="shared" si="53"/>
        <v xml:space="preserve">  if hh_id = "047407" then HL6(05) = 3; endif;</v>
      </c>
      <c r="K753" s="17" t="str">
        <f t="shared" si="54"/>
        <v>04740705HL6</v>
      </c>
      <c r="L753" s="48">
        <f t="shared" si="55"/>
        <v>0</v>
      </c>
    </row>
    <row r="754" spans="1:12" x14ac:dyDescent="0.5">
      <c r="A754" s="15" t="s">
        <v>1000</v>
      </c>
      <c r="B754" s="15" t="s">
        <v>52</v>
      </c>
      <c r="C754" s="15" t="s">
        <v>124</v>
      </c>
      <c r="D754" s="15" t="s">
        <v>52</v>
      </c>
      <c r="E754" s="13" t="s">
        <v>19</v>
      </c>
      <c r="F754" s="13" t="s">
        <v>14</v>
      </c>
      <c r="G754" s="13" t="s">
        <v>17</v>
      </c>
      <c r="H754" s="13" t="s">
        <v>18</v>
      </c>
      <c r="I754" s="13" t="s">
        <v>16</v>
      </c>
      <c r="J754" s="14" t="str">
        <f t="shared" si="53"/>
        <v xml:space="preserve">  if hh_id = "047408" then HL5M(05) = 05; endif;</v>
      </c>
      <c r="K754" s="17" t="str">
        <f t="shared" si="54"/>
        <v>04740805HL5M</v>
      </c>
      <c r="L754" s="48">
        <f t="shared" si="55"/>
        <v>0</v>
      </c>
    </row>
    <row r="755" spans="1:12" x14ac:dyDescent="0.5">
      <c r="A755" s="15" t="s">
        <v>985</v>
      </c>
      <c r="B755" s="15" t="s">
        <v>67</v>
      </c>
      <c r="C755" s="15" t="s">
        <v>135</v>
      </c>
      <c r="D755" s="15" t="s">
        <v>67</v>
      </c>
      <c r="E755" s="13" t="s">
        <v>19</v>
      </c>
      <c r="F755" s="13" t="s">
        <v>14</v>
      </c>
      <c r="G755" s="13" t="s">
        <v>17</v>
      </c>
      <c r="H755" s="13" t="s">
        <v>18</v>
      </c>
      <c r="I755" s="13" t="s">
        <v>16</v>
      </c>
      <c r="J755" s="14" t="str">
        <f t="shared" si="53"/>
        <v xml:space="preserve">  if hh_id = "047414" then HL21(03) = 03; endif;</v>
      </c>
      <c r="K755" s="17" t="str">
        <f t="shared" si="54"/>
        <v>04741403HL21</v>
      </c>
      <c r="L755" s="48">
        <f t="shared" si="55"/>
        <v>0</v>
      </c>
    </row>
    <row r="756" spans="1:12" x14ac:dyDescent="0.5">
      <c r="A756" s="15" t="s">
        <v>587</v>
      </c>
      <c r="B756" s="15" t="s">
        <v>52</v>
      </c>
      <c r="C756" s="15" t="s">
        <v>116</v>
      </c>
      <c r="D756" s="15" t="s">
        <v>67</v>
      </c>
      <c r="E756" s="13" t="s">
        <v>19</v>
      </c>
      <c r="F756" s="13" t="s">
        <v>14</v>
      </c>
      <c r="G756" s="13" t="s">
        <v>17</v>
      </c>
      <c r="H756" s="13" t="s">
        <v>18</v>
      </c>
      <c r="I756" s="13" t="s">
        <v>16</v>
      </c>
      <c r="J756" s="14" t="str">
        <f t="shared" si="53"/>
        <v xml:space="preserve">  if hh_id = "048310" then ED10A(05) = 03; endif;</v>
      </c>
      <c r="K756" s="17" t="str">
        <f t="shared" si="54"/>
        <v>04831005ED10A</v>
      </c>
      <c r="L756" s="48">
        <f t="shared" si="55"/>
        <v>0</v>
      </c>
    </row>
    <row r="757" spans="1:12" x14ac:dyDescent="0.5">
      <c r="A757" s="15" t="s">
        <v>587</v>
      </c>
      <c r="B757" s="15" t="s">
        <v>52</v>
      </c>
      <c r="C757" s="15" t="s">
        <v>117</v>
      </c>
      <c r="D757" s="15" t="s">
        <v>55</v>
      </c>
      <c r="E757" s="13" t="s">
        <v>19</v>
      </c>
      <c r="F757" s="13" t="s">
        <v>14</v>
      </c>
      <c r="G757" s="13" t="s">
        <v>17</v>
      </c>
      <c r="H757" s="13" t="s">
        <v>18</v>
      </c>
      <c r="I757" s="13" t="s">
        <v>16</v>
      </c>
      <c r="J757" s="14" t="str">
        <f t="shared" si="53"/>
        <v xml:space="preserve">  if hh_id = "048310" then ED10B(05) = 04; endif;</v>
      </c>
      <c r="K757" s="17" t="str">
        <f t="shared" si="54"/>
        <v>04831005ED10B</v>
      </c>
      <c r="L757" s="48">
        <f t="shared" si="55"/>
        <v>0</v>
      </c>
    </row>
    <row r="758" spans="1:12" x14ac:dyDescent="0.5">
      <c r="A758" s="15" t="s">
        <v>587</v>
      </c>
      <c r="B758" s="15" t="s">
        <v>52</v>
      </c>
      <c r="C758" s="15" t="s">
        <v>118</v>
      </c>
      <c r="D758" s="15" t="s">
        <v>67</v>
      </c>
      <c r="E758" s="13" t="s">
        <v>19</v>
      </c>
      <c r="F758" s="13" t="s">
        <v>14</v>
      </c>
      <c r="G758" s="13" t="s">
        <v>17</v>
      </c>
      <c r="H758" s="13" t="s">
        <v>18</v>
      </c>
      <c r="I758" s="13" t="s">
        <v>16</v>
      </c>
      <c r="J758" s="14" t="str">
        <f t="shared" si="53"/>
        <v xml:space="preserve">  if hh_id = "048310" then ED16B(05) = 03; endif;</v>
      </c>
      <c r="K758" s="17" t="str">
        <f t="shared" si="54"/>
        <v>04831005ED16B</v>
      </c>
      <c r="L758" s="48">
        <f t="shared" si="55"/>
        <v>0</v>
      </c>
    </row>
    <row r="759" spans="1:12" x14ac:dyDescent="0.5">
      <c r="A759" s="15" t="s">
        <v>587</v>
      </c>
      <c r="B759" s="15" t="s">
        <v>52</v>
      </c>
      <c r="C759" s="15" t="s">
        <v>112</v>
      </c>
      <c r="D759" s="15" t="s">
        <v>67</v>
      </c>
      <c r="E759" s="13" t="s">
        <v>19</v>
      </c>
      <c r="F759" s="13" t="s">
        <v>14</v>
      </c>
      <c r="G759" s="13" t="s">
        <v>17</v>
      </c>
      <c r="H759" s="13" t="s">
        <v>18</v>
      </c>
      <c r="I759" s="13" t="s">
        <v>16</v>
      </c>
      <c r="J759" s="14" t="str">
        <f t="shared" si="53"/>
        <v xml:space="preserve">  if hh_id = "048310" then ED5A(05) = 03; endif;</v>
      </c>
      <c r="K759" s="17" t="str">
        <f t="shared" si="54"/>
        <v>04831005ED5A</v>
      </c>
      <c r="L759" s="48">
        <f t="shared" si="55"/>
        <v>0</v>
      </c>
    </row>
    <row r="760" spans="1:12" x14ac:dyDescent="0.5">
      <c r="A760" s="15" t="s">
        <v>587</v>
      </c>
      <c r="B760" s="15" t="s">
        <v>52</v>
      </c>
      <c r="C760" s="15" t="s">
        <v>113</v>
      </c>
      <c r="D760" s="15" t="s">
        <v>55</v>
      </c>
      <c r="E760" s="13" t="s">
        <v>19</v>
      </c>
      <c r="F760" s="13" t="s">
        <v>14</v>
      </c>
      <c r="G760" s="13" t="s">
        <v>17</v>
      </c>
      <c r="H760" s="13" t="s">
        <v>18</v>
      </c>
      <c r="I760" s="13" t="s">
        <v>16</v>
      </c>
      <c r="J760" s="14" t="str">
        <f t="shared" si="53"/>
        <v xml:space="preserve">  if hh_id = "048310" then ED5B(05) = 04; endif;</v>
      </c>
      <c r="K760" s="17" t="str">
        <f t="shared" si="54"/>
        <v>04831005ED5B</v>
      </c>
      <c r="L760" s="48">
        <f t="shared" si="55"/>
        <v>0</v>
      </c>
    </row>
    <row r="761" spans="1:12" x14ac:dyDescent="0.5">
      <c r="A761" s="15" t="s">
        <v>1026</v>
      </c>
      <c r="B761" s="15" t="s">
        <v>55</v>
      </c>
      <c r="C761" s="15" t="s">
        <v>124</v>
      </c>
      <c r="D761" s="15" t="s">
        <v>67</v>
      </c>
      <c r="E761" s="13" t="s">
        <v>19</v>
      </c>
      <c r="F761" s="13" t="s">
        <v>14</v>
      </c>
      <c r="G761" s="13" t="s">
        <v>17</v>
      </c>
      <c r="H761" s="13" t="s">
        <v>18</v>
      </c>
      <c r="I761" s="13" t="s">
        <v>16</v>
      </c>
      <c r="J761" s="14" t="str">
        <f t="shared" si="53"/>
        <v xml:space="preserve">  if hh_id = "048311" then HL5M(04) = 03; endif;</v>
      </c>
      <c r="K761" s="17" t="str">
        <f t="shared" si="54"/>
        <v>04831104HL5M</v>
      </c>
      <c r="L761" s="48">
        <f t="shared" si="55"/>
        <v>0</v>
      </c>
    </row>
    <row r="762" spans="1:12" x14ac:dyDescent="0.5">
      <c r="A762" s="15" t="s">
        <v>535</v>
      </c>
      <c r="B762" s="15" t="s">
        <v>67</v>
      </c>
      <c r="C762" s="15" t="s">
        <v>53</v>
      </c>
      <c r="D762" s="15" t="s">
        <v>92</v>
      </c>
      <c r="E762" s="13" t="s">
        <v>19</v>
      </c>
      <c r="F762" s="13" t="s">
        <v>14</v>
      </c>
      <c r="G762" s="13" t="s">
        <v>17</v>
      </c>
      <c r="H762" s="13" t="s">
        <v>18</v>
      </c>
      <c r="I762" s="13" t="s">
        <v>16</v>
      </c>
      <c r="J762" s="14" t="str">
        <f t="shared" si="53"/>
        <v xml:space="preserve">  if hh_id = "048314" then HL3(03) = 11; endif;</v>
      </c>
      <c r="K762" s="17" t="str">
        <f t="shared" si="54"/>
        <v>04831403HL3</v>
      </c>
      <c r="L762" s="48">
        <f t="shared" si="55"/>
        <v>0</v>
      </c>
    </row>
    <row r="763" spans="1:12" x14ac:dyDescent="0.5">
      <c r="A763" s="15" t="s">
        <v>535</v>
      </c>
      <c r="B763" s="15" t="s">
        <v>55</v>
      </c>
      <c r="C763" s="15" t="s">
        <v>53</v>
      </c>
      <c r="D763" s="15" t="s">
        <v>92</v>
      </c>
      <c r="E763" s="13" t="s">
        <v>19</v>
      </c>
      <c r="F763" s="13" t="s">
        <v>14</v>
      </c>
      <c r="G763" s="13" t="s">
        <v>17</v>
      </c>
      <c r="H763" s="13" t="s">
        <v>18</v>
      </c>
      <c r="I763" s="13" t="s">
        <v>16</v>
      </c>
      <c r="J763" s="14" t="str">
        <f t="shared" si="53"/>
        <v xml:space="preserve">  if hh_id = "048314" then HL3(04) = 11; endif;</v>
      </c>
      <c r="K763" s="17" t="str">
        <f t="shared" si="54"/>
        <v>04831404HL3</v>
      </c>
      <c r="L763" s="48">
        <f t="shared" si="55"/>
        <v>0</v>
      </c>
    </row>
    <row r="764" spans="1:12" x14ac:dyDescent="0.5">
      <c r="A764" s="15" t="s">
        <v>1027</v>
      </c>
      <c r="B764" s="15" t="s">
        <v>52</v>
      </c>
      <c r="C764" s="15" t="s">
        <v>117</v>
      </c>
      <c r="D764" s="15" t="s">
        <v>146</v>
      </c>
      <c r="E764" s="13" t="s">
        <v>19</v>
      </c>
      <c r="F764" s="13" t="s">
        <v>14</v>
      </c>
      <c r="G764" s="13" t="s">
        <v>17</v>
      </c>
      <c r="H764" s="13" t="s">
        <v>18</v>
      </c>
      <c r="I764" s="13" t="s">
        <v>16</v>
      </c>
      <c r="J764" s="14" t="str">
        <f t="shared" si="53"/>
        <v xml:space="preserve">  if hh_id = "048320" then ED10B(05) = 95; endif;</v>
      </c>
      <c r="K764" s="17" t="str">
        <f t="shared" si="54"/>
        <v>04832005ED10B</v>
      </c>
      <c r="L764" s="48">
        <f t="shared" si="55"/>
        <v>0</v>
      </c>
    </row>
    <row r="765" spans="1:12" x14ac:dyDescent="0.5">
      <c r="A765" s="15" t="s">
        <v>1027</v>
      </c>
      <c r="B765" s="15" t="s">
        <v>52</v>
      </c>
      <c r="C765" s="15" t="s">
        <v>113</v>
      </c>
      <c r="D765" s="15" t="s">
        <v>146</v>
      </c>
      <c r="E765" s="13" t="s">
        <v>19</v>
      </c>
      <c r="F765" s="13" t="s">
        <v>14</v>
      </c>
      <c r="G765" s="13" t="s">
        <v>17</v>
      </c>
      <c r="H765" s="13" t="s">
        <v>18</v>
      </c>
      <c r="I765" s="13" t="s">
        <v>16</v>
      </c>
      <c r="J765" s="14" t="str">
        <f t="shared" si="53"/>
        <v xml:space="preserve">  if hh_id = "048320" then ED5B(05) = 95; endif;</v>
      </c>
      <c r="K765" s="17" t="str">
        <f t="shared" si="54"/>
        <v>04832005ED5B</v>
      </c>
      <c r="L765" s="48">
        <f t="shared" si="55"/>
        <v>0</v>
      </c>
    </row>
    <row r="766" spans="1:12" x14ac:dyDescent="0.5">
      <c r="A766" s="15" t="s">
        <v>986</v>
      </c>
      <c r="B766" s="15" t="s">
        <v>67</v>
      </c>
      <c r="C766" s="15" t="s">
        <v>135</v>
      </c>
      <c r="D766" s="15" t="s">
        <v>61</v>
      </c>
      <c r="E766" s="13" t="s">
        <v>19</v>
      </c>
      <c r="F766" s="13" t="s">
        <v>14</v>
      </c>
      <c r="G766" s="13" t="s">
        <v>17</v>
      </c>
      <c r="H766" s="13" t="s">
        <v>18</v>
      </c>
      <c r="I766" s="13" t="s">
        <v>16</v>
      </c>
      <c r="J766" s="14" t="str">
        <f t="shared" ref="J766:J832" si="56">CONCATENATE(E766,A766,F766,C766,G766,B766,H766,D766,I766)</f>
        <v xml:space="preserve">  if hh_id = "048403" then HL21(03) = 02; endif;</v>
      </c>
      <c r="K766" s="17" t="str">
        <f t="shared" ref="K766:K832" si="57">CONCATENATE(A766,B766,C766)</f>
        <v>04840303HL21</v>
      </c>
      <c r="L766" s="48">
        <f t="shared" si="55"/>
        <v>0</v>
      </c>
    </row>
    <row r="767" spans="1:12" x14ac:dyDescent="0.5">
      <c r="A767" s="15" t="s">
        <v>536</v>
      </c>
      <c r="B767" s="15" t="s">
        <v>55</v>
      </c>
      <c r="C767" s="15" t="s">
        <v>53</v>
      </c>
      <c r="D767" s="15" t="s">
        <v>67</v>
      </c>
      <c r="E767" s="13" t="s">
        <v>19</v>
      </c>
      <c r="F767" s="13" t="s">
        <v>14</v>
      </c>
      <c r="G767" s="13" t="s">
        <v>17</v>
      </c>
      <c r="H767" s="13" t="s">
        <v>18</v>
      </c>
      <c r="I767" s="13" t="s">
        <v>16</v>
      </c>
      <c r="J767" s="14" t="str">
        <f t="shared" si="56"/>
        <v xml:space="preserve">  if hh_id = "048406" then HL3(04) = 03; endif;</v>
      </c>
      <c r="K767" s="17" t="str">
        <f t="shared" si="57"/>
        <v>04840604HL3</v>
      </c>
      <c r="L767" s="48">
        <f t="shared" si="55"/>
        <v>0</v>
      </c>
    </row>
    <row r="768" spans="1:12" x14ac:dyDescent="0.5">
      <c r="A768" s="15" t="s">
        <v>1001</v>
      </c>
      <c r="B768" s="15" t="s">
        <v>67</v>
      </c>
      <c r="C768" s="15" t="s">
        <v>124</v>
      </c>
      <c r="D768" s="15" t="s">
        <v>52</v>
      </c>
      <c r="E768" s="13" t="s">
        <v>19</v>
      </c>
      <c r="F768" s="13" t="s">
        <v>14</v>
      </c>
      <c r="G768" s="13" t="s">
        <v>17</v>
      </c>
      <c r="H768" s="13" t="s">
        <v>18</v>
      </c>
      <c r="I768" s="13" t="s">
        <v>16</v>
      </c>
      <c r="J768" s="14" t="str">
        <f t="shared" si="56"/>
        <v xml:space="preserve">  if hh_id = "048502" then HL5M(03) = 05; endif;</v>
      </c>
      <c r="K768" s="17" t="str">
        <f t="shared" si="57"/>
        <v>04850203HL5M</v>
      </c>
      <c r="L768" s="48">
        <f t="shared" si="55"/>
        <v>0</v>
      </c>
    </row>
    <row r="769" spans="1:12" x14ac:dyDescent="0.5">
      <c r="A769" s="15" t="s">
        <v>1045</v>
      </c>
      <c r="B769" s="15" t="s">
        <v>55</v>
      </c>
      <c r="C769" s="15" t="s">
        <v>113</v>
      </c>
      <c r="D769" s="15" t="s">
        <v>146</v>
      </c>
      <c r="E769" s="13" t="s">
        <v>19</v>
      </c>
      <c r="F769" s="13" t="s">
        <v>14</v>
      </c>
      <c r="G769" s="13" t="s">
        <v>17</v>
      </c>
      <c r="H769" s="13" t="s">
        <v>18</v>
      </c>
      <c r="I769" s="13" t="s">
        <v>16</v>
      </c>
      <c r="J769" s="14" t="str">
        <f t="shared" si="56"/>
        <v xml:space="preserve">  if hh_id = "048515" then ED5B(04) = 95; endif;</v>
      </c>
      <c r="K769" s="17" t="str">
        <f t="shared" si="57"/>
        <v>04851504ED5B</v>
      </c>
      <c r="L769" s="48">
        <f t="shared" si="55"/>
        <v>0</v>
      </c>
    </row>
    <row r="770" spans="1:12" x14ac:dyDescent="0.5">
      <c r="A770" s="15" t="s">
        <v>537</v>
      </c>
      <c r="B770" s="15" t="s">
        <v>55</v>
      </c>
      <c r="C770" s="15" t="s">
        <v>53</v>
      </c>
      <c r="D770" s="15" t="s">
        <v>52</v>
      </c>
      <c r="E770" s="13" t="s">
        <v>19</v>
      </c>
      <c r="F770" s="13" t="s">
        <v>14</v>
      </c>
      <c r="G770" s="13" t="s">
        <v>17</v>
      </c>
      <c r="H770" s="13" t="s">
        <v>18</v>
      </c>
      <c r="I770" s="13" t="s">
        <v>16</v>
      </c>
      <c r="J770" s="14" t="str">
        <f t="shared" si="56"/>
        <v xml:space="preserve">  if hh_id = "048518" then HL3(04) = 05; endif;</v>
      </c>
      <c r="K770" s="17" t="str">
        <f t="shared" si="57"/>
        <v>04851804HL3</v>
      </c>
      <c r="L770" s="48">
        <f t="shared" si="55"/>
        <v>0</v>
      </c>
    </row>
    <row r="771" spans="1:12" x14ac:dyDescent="0.5">
      <c r="A771" s="15" t="s">
        <v>1002</v>
      </c>
      <c r="B771" s="15" t="s">
        <v>67</v>
      </c>
      <c r="C771" s="15" t="s">
        <v>124</v>
      </c>
      <c r="D771" s="15" t="s">
        <v>92</v>
      </c>
      <c r="E771" s="13" t="s">
        <v>19</v>
      </c>
      <c r="F771" s="13" t="s">
        <v>14</v>
      </c>
      <c r="G771" s="13" t="s">
        <v>17</v>
      </c>
      <c r="H771" s="13" t="s">
        <v>18</v>
      </c>
      <c r="I771" s="13" t="s">
        <v>16</v>
      </c>
      <c r="J771" s="14" t="str">
        <f t="shared" si="56"/>
        <v xml:space="preserve">  if hh_id = "048710" then HL5M(03) = 11; endif;</v>
      </c>
      <c r="K771" s="17" t="str">
        <f t="shared" si="57"/>
        <v>04871003HL5M</v>
      </c>
      <c r="L771" s="48">
        <f t="shared" si="55"/>
        <v>0</v>
      </c>
    </row>
    <row r="772" spans="1:12" x14ac:dyDescent="0.5">
      <c r="A772" s="15" t="s">
        <v>567</v>
      </c>
      <c r="B772" s="15" t="s">
        <v>61</v>
      </c>
      <c r="C772" s="15" t="s">
        <v>116</v>
      </c>
      <c r="D772" s="15" t="s">
        <v>411</v>
      </c>
      <c r="E772" s="13" t="s">
        <v>19</v>
      </c>
      <c r="F772" s="13" t="s">
        <v>14</v>
      </c>
      <c r="G772" s="13" t="s">
        <v>17</v>
      </c>
      <c r="H772" s="13" t="s">
        <v>18</v>
      </c>
      <c r="I772" s="13" t="s">
        <v>16</v>
      </c>
      <c r="J772" s="14" t="str">
        <f t="shared" si="56"/>
        <v xml:space="preserve">  if hh_id = "049404" then ED10A(02) = notappl; endif;</v>
      </c>
      <c r="K772" s="17" t="str">
        <f t="shared" si="57"/>
        <v>04940402ED10A</v>
      </c>
      <c r="L772" s="48">
        <f t="shared" si="55"/>
        <v>0</v>
      </c>
    </row>
    <row r="773" spans="1:12" x14ac:dyDescent="0.5">
      <c r="A773" s="15" t="s">
        <v>567</v>
      </c>
      <c r="B773" s="15" t="s">
        <v>61</v>
      </c>
      <c r="C773" s="15" t="s">
        <v>412</v>
      </c>
      <c r="D773" s="15" t="s">
        <v>67</v>
      </c>
      <c r="E773" s="13" t="s">
        <v>19</v>
      </c>
      <c r="F773" s="13" t="s">
        <v>14</v>
      </c>
      <c r="G773" s="13" t="s">
        <v>17</v>
      </c>
      <c r="H773" s="13" t="s">
        <v>18</v>
      </c>
      <c r="I773" s="13" t="s">
        <v>16</v>
      </c>
      <c r="J773" s="14" t="str">
        <f t="shared" si="56"/>
        <v xml:space="preserve">  if hh_id = "049404" then ED10C(02) = 03; endif;</v>
      </c>
      <c r="K773" s="17" t="str">
        <f t="shared" si="57"/>
        <v>04940402ED10C</v>
      </c>
      <c r="L773" s="48">
        <f t="shared" ref="L773:L836" si="58">IF(K773=K775,1,0)</f>
        <v>0</v>
      </c>
    </row>
    <row r="774" spans="1:12" x14ac:dyDescent="0.5">
      <c r="A774" s="15" t="s">
        <v>567</v>
      </c>
      <c r="B774" s="15" t="s">
        <v>61</v>
      </c>
      <c r="C774" s="15" t="s">
        <v>413</v>
      </c>
      <c r="D774" s="15" t="s">
        <v>45</v>
      </c>
      <c r="E774" s="13" t="s">
        <v>19</v>
      </c>
      <c r="F774" s="13" t="s">
        <v>14</v>
      </c>
      <c r="G774" s="13" t="s">
        <v>17</v>
      </c>
      <c r="H774" s="13" t="s">
        <v>18</v>
      </c>
      <c r="I774" s="13" t="s">
        <v>16</v>
      </c>
      <c r="J774" s="14" t="str">
        <f t="shared" si="56"/>
        <v xml:space="preserve">  if hh_id = "049404" then ED11(02) = 08; endif;</v>
      </c>
      <c r="K774" s="17" t="str">
        <f t="shared" si="57"/>
        <v>04940402ED11</v>
      </c>
      <c r="L774" s="48">
        <f t="shared" si="58"/>
        <v>0</v>
      </c>
    </row>
    <row r="775" spans="1:12" x14ac:dyDescent="0.5">
      <c r="A775" s="15" t="s">
        <v>567</v>
      </c>
      <c r="B775" s="15" t="s">
        <v>61</v>
      </c>
      <c r="C775" s="15" t="s">
        <v>414</v>
      </c>
      <c r="D775" s="15" t="s">
        <v>45</v>
      </c>
      <c r="E775" s="13" t="s">
        <v>19</v>
      </c>
      <c r="F775" s="13" t="s">
        <v>14</v>
      </c>
      <c r="G775" s="13" t="s">
        <v>17</v>
      </c>
      <c r="H775" s="13" t="s">
        <v>18</v>
      </c>
      <c r="I775" s="13" t="s">
        <v>16</v>
      </c>
      <c r="J775" s="14" t="str">
        <f t="shared" si="56"/>
        <v xml:space="preserve">  if hh_id = "049404" then ED12(02) = 08; endif;</v>
      </c>
      <c r="K775" s="17" t="str">
        <f t="shared" si="57"/>
        <v>04940402ED12</v>
      </c>
      <c r="L775" s="48">
        <f t="shared" si="58"/>
        <v>0</v>
      </c>
    </row>
    <row r="776" spans="1:12" x14ac:dyDescent="0.5">
      <c r="A776" s="15" t="s">
        <v>567</v>
      </c>
      <c r="B776" s="15" t="s">
        <v>61</v>
      </c>
      <c r="C776" s="15" t="s">
        <v>415</v>
      </c>
      <c r="D776" s="15" t="s">
        <v>45</v>
      </c>
      <c r="E776" s="13" t="s">
        <v>19</v>
      </c>
      <c r="F776" s="13" t="s">
        <v>14</v>
      </c>
      <c r="G776" s="13" t="s">
        <v>17</v>
      </c>
      <c r="H776" s="13" t="s">
        <v>18</v>
      </c>
      <c r="I776" s="13" t="s">
        <v>16</v>
      </c>
      <c r="J776" s="14" t="str">
        <f t="shared" si="56"/>
        <v xml:space="preserve">  if hh_id = "049404" then ED14(02) = 08; endif;</v>
      </c>
      <c r="K776" s="17" t="str">
        <f t="shared" si="57"/>
        <v>04940402ED14</v>
      </c>
      <c r="L776" s="48">
        <f t="shared" si="58"/>
        <v>0</v>
      </c>
    </row>
    <row r="777" spans="1:12" x14ac:dyDescent="0.5">
      <c r="A777" s="15" t="s">
        <v>567</v>
      </c>
      <c r="B777" s="15" t="s">
        <v>61</v>
      </c>
      <c r="C777" s="15" t="s">
        <v>132</v>
      </c>
      <c r="D777" s="15" t="s">
        <v>61</v>
      </c>
      <c r="E777" s="13" t="s">
        <v>19</v>
      </c>
      <c r="F777" s="13" t="s">
        <v>14</v>
      </c>
      <c r="G777" s="13" t="s">
        <v>17</v>
      </c>
      <c r="H777" s="13" t="s">
        <v>18</v>
      </c>
      <c r="I777" s="13" t="s">
        <v>16</v>
      </c>
      <c r="J777" s="14" t="str">
        <f t="shared" si="56"/>
        <v xml:space="preserve">  if hh_id = "049404" then ED15(02) = 02; endif;</v>
      </c>
      <c r="K777" s="17" t="str">
        <f t="shared" si="57"/>
        <v>04940402ED15</v>
      </c>
      <c r="L777" s="48">
        <f t="shared" si="58"/>
        <v>0</v>
      </c>
    </row>
    <row r="778" spans="1:12" x14ac:dyDescent="0.5">
      <c r="A778" s="15" t="s">
        <v>567</v>
      </c>
      <c r="B778" s="15" t="s">
        <v>61</v>
      </c>
      <c r="C778" s="15" t="s">
        <v>140</v>
      </c>
      <c r="D778" s="15" t="s">
        <v>411</v>
      </c>
      <c r="E778" s="13" t="s">
        <v>19</v>
      </c>
      <c r="F778" s="13" t="s">
        <v>14</v>
      </c>
      <c r="G778" s="13" t="s">
        <v>17</v>
      </c>
      <c r="H778" s="13" t="s">
        <v>18</v>
      </c>
      <c r="I778" s="13" t="s">
        <v>16</v>
      </c>
      <c r="J778" s="14" t="str">
        <f t="shared" si="56"/>
        <v xml:space="preserve">  if hh_id = "049404" then ED16A(02) = notappl; endif;</v>
      </c>
      <c r="K778" s="17" t="str">
        <f t="shared" si="57"/>
        <v>04940402ED16A</v>
      </c>
      <c r="L778" s="48">
        <f t="shared" si="58"/>
        <v>0</v>
      </c>
    </row>
    <row r="779" spans="1:12" x14ac:dyDescent="0.5">
      <c r="A779" s="15" t="s">
        <v>567</v>
      </c>
      <c r="B779" s="15" t="s">
        <v>61</v>
      </c>
      <c r="C779" s="15" t="s">
        <v>130</v>
      </c>
      <c r="D779" s="15" t="s">
        <v>61</v>
      </c>
      <c r="E779" s="13" t="s">
        <v>19</v>
      </c>
      <c r="F779" s="13" t="s">
        <v>14</v>
      </c>
      <c r="G779" s="13" t="s">
        <v>17</v>
      </c>
      <c r="H779" s="13" t="s">
        <v>18</v>
      </c>
      <c r="I779" s="13" t="s">
        <v>16</v>
      </c>
      <c r="J779" s="14" t="str">
        <f t="shared" si="56"/>
        <v xml:space="preserve">  if hh_id = "049404" then ED9(02) = 02; endif;</v>
      </c>
      <c r="K779" s="17" t="str">
        <f t="shared" si="57"/>
        <v>04940402ED9</v>
      </c>
      <c r="L779" s="48">
        <f t="shared" si="58"/>
        <v>0</v>
      </c>
    </row>
    <row r="780" spans="1:12" x14ac:dyDescent="0.5">
      <c r="A780" s="15" t="s">
        <v>567</v>
      </c>
      <c r="B780" s="15" t="s">
        <v>61</v>
      </c>
      <c r="C780" s="15" t="s">
        <v>124</v>
      </c>
      <c r="D780" s="15" t="s">
        <v>81</v>
      </c>
      <c r="E780" s="13" t="s">
        <v>19</v>
      </c>
      <c r="F780" s="13" t="s">
        <v>14</v>
      </c>
      <c r="G780" s="13" t="s">
        <v>17</v>
      </c>
      <c r="H780" s="13" t="s">
        <v>18</v>
      </c>
      <c r="I780" s="13" t="s">
        <v>16</v>
      </c>
      <c r="J780" s="14" t="str">
        <f t="shared" si="56"/>
        <v xml:space="preserve">  if hh_id = "049404" then HL5M(02) = 07; endif;</v>
      </c>
      <c r="K780" s="17" t="str">
        <f t="shared" si="57"/>
        <v>04940402HL5M</v>
      </c>
      <c r="L780" s="48">
        <f t="shared" si="58"/>
        <v>0</v>
      </c>
    </row>
    <row r="781" spans="1:12" x14ac:dyDescent="0.5">
      <c r="A781" s="15" t="s">
        <v>568</v>
      </c>
      <c r="B781" s="15" t="s">
        <v>55</v>
      </c>
      <c r="C781" s="15" t="s">
        <v>118</v>
      </c>
      <c r="D781" s="15" t="s">
        <v>115</v>
      </c>
      <c r="E781" s="13" t="s">
        <v>19</v>
      </c>
      <c r="F781" s="13" t="s">
        <v>14</v>
      </c>
      <c r="G781" s="13" t="s">
        <v>17</v>
      </c>
      <c r="H781" s="13" t="s">
        <v>18</v>
      </c>
      <c r="I781" s="13" t="s">
        <v>16</v>
      </c>
      <c r="J781" s="14" t="str">
        <f t="shared" si="56"/>
        <v xml:space="preserve">  if hh_id = "049418" then ED16B(04) = 01; endif;</v>
      </c>
      <c r="K781" s="17" t="str">
        <f t="shared" si="57"/>
        <v>04941804ED16B</v>
      </c>
      <c r="L781" s="48">
        <f t="shared" si="58"/>
        <v>0</v>
      </c>
    </row>
    <row r="782" spans="1:12" x14ac:dyDescent="0.5">
      <c r="A782" s="15" t="s">
        <v>987</v>
      </c>
      <c r="B782" s="15" t="s">
        <v>115</v>
      </c>
      <c r="C782" s="15" t="s">
        <v>891</v>
      </c>
      <c r="D782" s="15" t="s">
        <v>115</v>
      </c>
      <c r="E782" s="13" t="s">
        <v>19</v>
      </c>
      <c r="F782" s="13" t="s">
        <v>14</v>
      </c>
      <c r="G782" s="13" t="s">
        <v>17</v>
      </c>
      <c r="H782" s="13" t="s">
        <v>18</v>
      </c>
      <c r="I782" s="13" t="s">
        <v>16</v>
      </c>
      <c r="J782" s="14" t="str">
        <f t="shared" si="56"/>
        <v xml:space="preserve">  if hh_id = "049614" then HL4(01) = 01; endif;</v>
      </c>
      <c r="K782" s="17" t="str">
        <f t="shared" si="57"/>
        <v>04961401HL4</v>
      </c>
      <c r="L782" s="48">
        <f t="shared" si="58"/>
        <v>0</v>
      </c>
    </row>
    <row r="783" spans="1:12" x14ac:dyDescent="0.5">
      <c r="A783" s="15" t="s">
        <v>987</v>
      </c>
      <c r="B783" s="15" t="s">
        <v>61</v>
      </c>
      <c r="C783" s="15" t="s">
        <v>891</v>
      </c>
      <c r="D783" s="15" t="s">
        <v>61</v>
      </c>
      <c r="E783" s="13" t="s">
        <v>19</v>
      </c>
      <c r="F783" s="13" t="s">
        <v>14</v>
      </c>
      <c r="G783" s="13" t="s">
        <v>17</v>
      </c>
      <c r="H783" s="13" t="s">
        <v>18</v>
      </c>
      <c r="I783" s="13" t="s">
        <v>16</v>
      </c>
      <c r="J783" s="14" t="str">
        <f t="shared" si="56"/>
        <v xml:space="preserve">  if hh_id = "049614" then HL4(02) = 02; endif;</v>
      </c>
      <c r="K783" s="17" t="str">
        <f t="shared" si="57"/>
        <v>04961402HL4</v>
      </c>
      <c r="L783" s="48">
        <f t="shared" si="58"/>
        <v>0</v>
      </c>
    </row>
    <row r="784" spans="1:12" x14ac:dyDescent="0.5">
      <c r="A784" s="15" t="s">
        <v>569</v>
      </c>
      <c r="B784" s="15" t="s">
        <v>61</v>
      </c>
      <c r="C784" s="15" t="s">
        <v>112</v>
      </c>
      <c r="D784" s="15" t="s">
        <v>48</v>
      </c>
      <c r="E784" s="13" t="s">
        <v>19</v>
      </c>
      <c r="F784" s="13" t="s">
        <v>14</v>
      </c>
      <c r="G784" s="13" t="s">
        <v>17</v>
      </c>
      <c r="H784" s="13" t="s">
        <v>18</v>
      </c>
      <c r="I784" s="13" t="s">
        <v>16</v>
      </c>
      <c r="J784" s="14" t="str">
        <f t="shared" si="56"/>
        <v xml:space="preserve">  if hh_id = "049806" then ED5A(02) = 06; endif;</v>
      </c>
      <c r="K784" s="17" t="str">
        <f t="shared" si="57"/>
        <v>04980602ED5A</v>
      </c>
      <c r="L784" s="48">
        <f t="shared" si="58"/>
        <v>0</v>
      </c>
    </row>
    <row r="785" spans="1:12" x14ac:dyDescent="0.5">
      <c r="A785" s="15" t="s">
        <v>569</v>
      </c>
      <c r="B785" s="15" t="s">
        <v>61</v>
      </c>
      <c r="C785" s="15" t="s">
        <v>113</v>
      </c>
      <c r="D785" s="15" t="s">
        <v>55</v>
      </c>
      <c r="E785" s="13" t="s">
        <v>19</v>
      </c>
      <c r="F785" s="13" t="s">
        <v>14</v>
      </c>
      <c r="G785" s="13" t="s">
        <v>17</v>
      </c>
      <c r="H785" s="13" t="s">
        <v>18</v>
      </c>
      <c r="I785" s="13" t="s">
        <v>16</v>
      </c>
      <c r="J785" s="14" t="str">
        <f t="shared" si="56"/>
        <v xml:space="preserve">  if hh_id = "049806" then ED5B(02) = 04; endif;</v>
      </c>
      <c r="K785" s="17" t="str">
        <f t="shared" si="57"/>
        <v>04980602ED5B</v>
      </c>
      <c r="L785" s="48">
        <f t="shared" si="58"/>
        <v>0</v>
      </c>
    </row>
    <row r="786" spans="1:12" x14ac:dyDescent="0.5">
      <c r="A786" s="15" t="s">
        <v>588</v>
      </c>
      <c r="B786" s="15" t="s">
        <v>67</v>
      </c>
      <c r="C786" s="15" t="s">
        <v>116</v>
      </c>
      <c r="D786" s="15" t="s">
        <v>115</v>
      </c>
      <c r="E786" s="13" t="s">
        <v>19</v>
      </c>
      <c r="F786" s="13" t="s">
        <v>14</v>
      </c>
      <c r="G786" s="13" t="s">
        <v>17</v>
      </c>
      <c r="H786" s="13" t="s">
        <v>18</v>
      </c>
      <c r="I786" s="13" t="s">
        <v>16</v>
      </c>
      <c r="J786" s="14" t="str">
        <f t="shared" si="56"/>
        <v xml:space="preserve">  if hh_id = "049812" then ED10A(03) = 01; endif;</v>
      </c>
      <c r="K786" s="17" t="str">
        <f t="shared" si="57"/>
        <v>04981203ED10A</v>
      </c>
      <c r="L786" s="48">
        <f t="shared" si="58"/>
        <v>0</v>
      </c>
    </row>
    <row r="787" spans="1:12" x14ac:dyDescent="0.5">
      <c r="A787" s="15" t="s">
        <v>588</v>
      </c>
      <c r="B787" s="15" t="s">
        <v>67</v>
      </c>
      <c r="C787" s="15" t="s">
        <v>117</v>
      </c>
      <c r="D787" s="15" t="s">
        <v>115</v>
      </c>
      <c r="E787" s="13" t="s">
        <v>19</v>
      </c>
      <c r="F787" s="13" t="s">
        <v>14</v>
      </c>
      <c r="G787" s="13" t="s">
        <v>17</v>
      </c>
      <c r="H787" s="13" t="s">
        <v>18</v>
      </c>
      <c r="I787" s="13" t="s">
        <v>16</v>
      </c>
      <c r="J787" s="14" t="str">
        <f t="shared" si="56"/>
        <v xml:space="preserve">  if hh_id = "049812" then ED10B(03) = 01; endif;</v>
      </c>
      <c r="K787" s="17" t="str">
        <f t="shared" si="57"/>
        <v>04981203ED10B</v>
      </c>
      <c r="L787" s="48">
        <f t="shared" si="58"/>
        <v>0</v>
      </c>
    </row>
    <row r="788" spans="1:12" x14ac:dyDescent="0.5">
      <c r="A788" s="15" t="s">
        <v>588</v>
      </c>
      <c r="B788" s="15" t="s">
        <v>67</v>
      </c>
      <c r="C788" s="15" t="s">
        <v>412</v>
      </c>
      <c r="D788" s="15" t="s">
        <v>67</v>
      </c>
      <c r="E788" s="13" t="s">
        <v>19</v>
      </c>
      <c r="F788" s="13" t="s">
        <v>14</v>
      </c>
      <c r="G788" s="13" t="s">
        <v>17</v>
      </c>
      <c r="H788" s="13" t="s">
        <v>18</v>
      </c>
      <c r="I788" s="13" t="s">
        <v>16</v>
      </c>
      <c r="J788" s="14" t="str">
        <f t="shared" si="56"/>
        <v xml:space="preserve">  if hh_id = "049812" then ED10C(03) = 03; endif;</v>
      </c>
      <c r="K788" s="17" t="str">
        <f t="shared" si="57"/>
        <v>04981203ED10C</v>
      </c>
      <c r="L788" s="48">
        <f t="shared" si="58"/>
        <v>0</v>
      </c>
    </row>
    <row r="789" spans="1:12" x14ac:dyDescent="0.5">
      <c r="A789" s="15" t="s">
        <v>589</v>
      </c>
      <c r="B789" s="15" t="s">
        <v>45</v>
      </c>
      <c r="C789" s="15" t="s">
        <v>132</v>
      </c>
      <c r="D789" s="15" t="s">
        <v>115</v>
      </c>
      <c r="E789" s="13" t="s">
        <v>19</v>
      </c>
      <c r="F789" s="13" t="s">
        <v>14</v>
      </c>
      <c r="G789" s="13" t="s">
        <v>17</v>
      </c>
      <c r="H789" s="13" t="s">
        <v>18</v>
      </c>
      <c r="I789" s="13" t="s">
        <v>16</v>
      </c>
      <c r="J789" s="14" t="str">
        <f t="shared" si="56"/>
        <v xml:space="preserve">  if hh_id = "049816" then ED15(08) = 01; endif;</v>
      </c>
      <c r="K789" s="17" t="str">
        <f t="shared" si="57"/>
        <v>04981608ED15</v>
      </c>
      <c r="L789" s="48">
        <f t="shared" si="58"/>
        <v>0</v>
      </c>
    </row>
    <row r="790" spans="1:12" x14ac:dyDescent="0.5">
      <c r="A790" s="15" t="s">
        <v>589</v>
      </c>
      <c r="B790" s="15" t="s">
        <v>45</v>
      </c>
      <c r="C790" s="15" t="s">
        <v>140</v>
      </c>
      <c r="D790" s="15" t="s">
        <v>61</v>
      </c>
      <c r="E790" s="13" t="s">
        <v>19</v>
      </c>
      <c r="F790" s="13" t="s">
        <v>14</v>
      </c>
      <c r="G790" s="13" t="s">
        <v>17</v>
      </c>
      <c r="H790" s="13" t="s">
        <v>18</v>
      </c>
      <c r="I790" s="13" t="s">
        <v>16</v>
      </c>
      <c r="J790" s="14" t="str">
        <f t="shared" si="56"/>
        <v xml:space="preserve">  if hh_id = "049816" then ED16A(08) = 02; endif;</v>
      </c>
      <c r="K790" s="17" t="str">
        <f t="shared" si="57"/>
        <v>04981608ED16A</v>
      </c>
      <c r="L790" s="48">
        <f t="shared" si="58"/>
        <v>0</v>
      </c>
    </row>
    <row r="791" spans="1:12" x14ac:dyDescent="0.5">
      <c r="A791" s="15" t="s">
        <v>589</v>
      </c>
      <c r="B791" s="15" t="s">
        <v>45</v>
      </c>
      <c r="C791" s="15" t="s">
        <v>118</v>
      </c>
      <c r="D791" s="15" t="s">
        <v>67</v>
      </c>
      <c r="E791" s="13" t="s">
        <v>19</v>
      </c>
      <c r="F791" s="13" t="s">
        <v>14</v>
      </c>
      <c r="G791" s="13" t="s">
        <v>17</v>
      </c>
      <c r="H791" s="13" t="s">
        <v>18</v>
      </c>
      <c r="I791" s="13" t="s">
        <v>16</v>
      </c>
      <c r="J791" s="14" t="str">
        <f t="shared" si="56"/>
        <v xml:space="preserve">  if hh_id = "049816" then ED16B(08) = 03; endif;</v>
      </c>
      <c r="K791" s="17" t="str">
        <f t="shared" si="57"/>
        <v>04981608ED16B</v>
      </c>
      <c r="L791" s="48">
        <f t="shared" si="58"/>
        <v>0</v>
      </c>
    </row>
    <row r="792" spans="1:12" x14ac:dyDescent="0.5">
      <c r="A792" s="15" t="s">
        <v>570</v>
      </c>
      <c r="B792" s="15" t="s">
        <v>61</v>
      </c>
      <c r="C792" s="15" t="s">
        <v>112</v>
      </c>
      <c r="D792" s="15" t="s">
        <v>67</v>
      </c>
      <c r="E792" s="13" t="s">
        <v>19</v>
      </c>
      <c r="F792" s="13" t="s">
        <v>14</v>
      </c>
      <c r="G792" s="13" t="s">
        <v>17</v>
      </c>
      <c r="H792" s="13" t="s">
        <v>18</v>
      </c>
      <c r="I792" s="13" t="s">
        <v>16</v>
      </c>
      <c r="J792" s="14" t="str">
        <f t="shared" si="56"/>
        <v xml:space="preserve">  if hh_id = "049818" then ED5A(02) = 03; endif;</v>
      </c>
      <c r="K792" s="17" t="str">
        <f t="shared" si="57"/>
        <v>04981802ED5A</v>
      </c>
      <c r="L792" s="48">
        <f t="shared" si="58"/>
        <v>0</v>
      </c>
    </row>
    <row r="793" spans="1:12" x14ac:dyDescent="0.5">
      <c r="A793" s="15" t="s">
        <v>570</v>
      </c>
      <c r="B793" s="15" t="s">
        <v>61</v>
      </c>
      <c r="C793" s="15" t="s">
        <v>113</v>
      </c>
      <c r="D793" s="15" t="s">
        <v>48</v>
      </c>
      <c r="E793" s="13" t="s">
        <v>19</v>
      </c>
      <c r="F793" s="13" t="s">
        <v>14</v>
      </c>
      <c r="G793" s="13" t="s">
        <v>17</v>
      </c>
      <c r="H793" s="13" t="s">
        <v>18</v>
      </c>
      <c r="I793" s="13" t="s">
        <v>16</v>
      </c>
      <c r="J793" s="14" t="str">
        <f t="shared" si="56"/>
        <v xml:space="preserve">  if hh_id = "049818" then ED5B(02) = 06; endif;</v>
      </c>
      <c r="K793" s="17" t="str">
        <f t="shared" si="57"/>
        <v>04981802ED5B</v>
      </c>
      <c r="L793" s="48">
        <f t="shared" si="58"/>
        <v>0</v>
      </c>
    </row>
    <row r="794" spans="1:12" x14ac:dyDescent="0.5">
      <c r="A794" s="15" t="s">
        <v>570</v>
      </c>
      <c r="B794" s="15" t="s">
        <v>61</v>
      </c>
      <c r="C794" s="15" t="s">
        <v>114</v>
      </c>
      <c r="D794" s="15" t="s">
        <v>115</v>
      </c>
      <c r="E794" s="13" t="s">
        <v>19</v>
      </c>
      <c r="F794" s="13" t="s">
        <v>14</v>
      </c>
      <c r="G794" s="13" t="s">
        <v>17</v>
      </c>
      <c r="H794" s="13" t="s">
        <v>18</v>
      </c>
      <c r="I794" s="13" t="s">
        <v>16</v>
      </c>
      <c r="J794" s="14" t="str">
        <f t="shared" si="56"/>
        <v xml:space="preserve">  if hh_id = "049818" then ED6(02) = 01; endif;</v>
      </c>
      <c r="K794" s="17" t="str">
        <f t="shared" si="57"/>
        <v>04981802ED6</v>
      </c>
      <c r="L794" s="48">
        <f t="shared" si="58"/>
        <v>0</v>
      </c>
    </row>
    <row r="795" spans="1:12" x14ac:dyDescent="0.5">
      <c r="A795" s="15" t="s">
        <v>1406</v>
      </c>
      <c r="B795" s="15" t="s">
        <v>67</v>
      </c>
      <c r="C795" s="15" t="s">
        <v>122</v>
      </c>
      <c r="D795" s="15" t="s">
        <v>163</v>
      </c>
      <c r="E795" s="13" t="s">
        <v>19</v>
      </c>
      <c r="F795" s="13" t="s">
        <v>14</v>
      </c>
      <c r="G795" s="13" t="s">
        <v>17</v>
      </c>
      <c r="H795" s="13" t="s">
        <v>18</v>
      </c>
      <c r="I795" s="13" t="s">
        <v>16</v>
      </c>
      <c r="J795" s="14" t="str">
        <f t="shared" si="56"/>
        <v xml:space="preserve">  if hh_id = "049909" then HL6(03) = 3; endif;</v>
      </c>
      <c r="K795" s="17" t="str">
        <f t="shared" si="57"/>
        <v>04990903HL6</v>
      </c>
      <c r="L795" s="48">
        <f t="shared" si="58"/>
        <v>0</v>
      </c>
    </row>
    <row r="796" spans="1:12" x14ac:dyDescent="0.5">
      <c r="A796" s="15" t="s">
        <v>1028</v>
      </c>
      <c r="B796" s="15" t="s">
        <v>67</v>
      </c>
      <c r="C796" s="15" t="s">
        <v>124</v>
      </c>
      <c r="D796" s="15" t="s">
        <v>45</v>
      </c>
      <c r="E796" s="13" t="s">
        <v>19</v>
      </c>
      <c r="F796" s="13" t="s">
        <v>14</v>
      </c>
      <c r="G796" s="13" t="s">
        <v>17</v>
      </c>
      <c r="H796" s="13" t="s">
        <v>18</v>
      </c>
      <c r="I796" s="13" t="s">
        <v>16</v>
      </c>
      <c r="J796" s="14" t="str">
        <f t="shared" si="56"/>
        <v xml:space="preserve">  if hh_id = "049914" then HL5M(03) = 08; endif;</v>
      </c>
      <c r="K796" s="17" t="str">
        <f t="shared" si="57"/>
        <v>04991403HL5M</v>
      </c>
      <c r="L796" s="48">
        <f t="shared" si="58"/>
        <v>0</v>
      </c>
    </row>
    <row r="797" spans="1:12" x14ac:dyDescent="0.5">
      <c r="A797" s="15" t="s">
        <v>538</v>
      </c>
      <c r="B797" s="15" t="s">
        <v>67</v>
      </c>
      <c r="C797" s="15" t="s">
        <v>53</v>
      </c>
      <c r="D797" s="15" t="s">
        <v>45</v>
      </c>
      <c r="E797" s="13" t="s">
        <v>19</v>
      </c>
      <c r="F797" s="13" t="s">
        <v>14</v>
      </c>
      <c r="G797" s="13" t="s">
        <v>17</v>
      </c>
      <c r="H797" s="13" t="s">
        <v>18</v>
      </c>
      <c r="I797" s="13" t="s">
        <v>16</v>
      </c>
      <c r="J797" s="14" t="str">
        <f t="shared" si="56"/>
        <v xml:space="preserve">  if hh_id = "050006" then HL3(03) = 08; endif;</v>
      </c>
      <c r="K797" s="17" t="str">
        <f t="shared" si="57"/>
        <v>05000603HL3</v>
      </c>
      <c r="L797" s="48">
        <f t="shared" si="58"/>
        <v>0</v>
      </c>
    </row>
    <row r="798" spans="1:12" x14ac:dyDescent="0.5">
      <c r="A798" s="15" t="s">
        <v>538</v>
      </c>
      <c r="B798" s="15" t="s">
        <v>55</v>
      </c>
      <c r="C798" s="15" t="s">
        <v>53</v>
      </c>
      <c r="D798" s="15" t="s">
        <v>50</v>
      </c>
      <c r="E798" s="13" t="s">
        <v>19</v>
      </c>
      <c r="F798" s="13" t="s">
        <v>14</v>
      </c>
      <c r="G798" s="13" t="s">
        <v>17</v>
      </c>
      <c r="H798" s="13" t="s">
        <v>18</v>
      </c>
      <c r="I798" s="13" t="s">
        <v>16</v>
      </c>
      <c r="J798" s="14" t="str">
        <f t="shared" si="56"/>
        <v xml:space="preserve">  if hh_id = "050006" then HL3(04) = 09; endif;</v>
      </c>
      <c r="K798" s="17" t="str">
        <f t="shared" si="57"/>
        <v>05000604HL3</v>
      </c>
      <c r="L798" s="48">
        <f t="shared" si="58"/>
        <v>0</v>
      </c>
    </row>
    <row r="799" spans="1:12" x14ac:dyDescent="0.5">
      <c r="A799" s="15" t="s">
        <v>539</v>
      </c>
      <c r="B799" s="15" t="s">
        <v>61</v>
      </c>
      <c r="C799" s="15" t="s">
        <v>53</v>
      </c>
      <c r="D799" s="15" t="s">
        <v>67</v>
      </c>
      <c r="E799" s="13" t="s">
        <v>19</v>
      </c>
      <c r="F799" s="13" t="s">
        <v>14</v>
      </c>
      <c r="G799" s="13" t="s">
        <v>17</v>
      </c>
      <c r="H799" s="13" t="s">
        <v>18</v>
      </c>
      <c r="I799" s="13" t="s">
        <v>16</v>
      </c>
      <c r="J799" s="14" t="str">
        <f t="shared" si="56"/>
        <v xml:space="preserve">  if hh_id = "050119" then HL3(02) = 03; endif;</v>
      </c>
      <c r="K799" s="17" t="str">
        <f t="shared" si="57"/>
        <v>05011902HL3</v>
      </c>
      <c r="L799" s="48">
        <f t="shared" si="58"/>
        <v>0</v>
      </c>
    </row>
    <row r="800" spans="1:12" x14ac:dyDescent="0.5">
      <c r="A800" s="15" t="s">
        <v>540</v>
      </c>
      <c r="B800" s="15" t="s">
        <v>55</v>
      </c>
      <c r="C800" s="15" t="s">
        <v>53</v>
      </c>
      <c r="D800" s="15" t="s">
        <v>67</v>
      </c>
      <c r="E800" s="13" t="s">
        <v>19</v>
      </c>
      <c r="F800" s="13" t="s">
        <v>14</v>
      </c>
      <c r="G800" s="13" t="s">
        <v>17</v>
      </c>
      <c r="H800" s="13" t="s">
        <v>18</v>
      </c>
      <c r="I800" s="13" t="s">
        <v>16</v>
      </c>
      <c r="J800" s="14" t="str">
        <f t="shared" si="56"/>
        <v xml:space="preserve">  if hh_id = "050202" then HL3(04) = 03; endif;</v>
      </c>
      <c r="K800" s="17" t="str">
        <f t="shared" si="57"/>
        <v>05020204HL3</v>
      </c>
      <c r="L800" s="48">
        <f t="shared" si="58"/>
        <v>0</v>
      </c>
    </row>
    <row r="801" spans="1:12" x14ac:dyDescent="0.5">
      <c r="A801" s="15" t="s">
        <v>1013</v>
      </c>
      <c r="B801" s="15" t="s">
        <v>55</v>
      </c>
      <c r="C801" s="15" t="s">
        <v>120</v>
      </c>
      <c r="D801" s="15" t="s">
        <v>138</v>
      </c>
      <c r="E801" s="13" t="s">
        <v>19</v>
      </c>
      <c r="F801" s="13" t="s">
        <v>14</v>
      </c>
      <c r="G801" s="13" t="s">
        <v>17</v>
      </c>
      <c r="H801" s="13" t="s">
        <v>18</v>
      </c>
      <c r="I801" s="13" t="s">
        <v>16</v>
      </c>
      <c r="J801" s="14" t="str">
        <f t="shared" si="56"/>
        <v xml:space="preserve">  if hh_id = "050208" then HL5Y(04) = 2535; endif;</v>
      </c>
      <c r="K801" s="17" t="str">
        <f t="shared" si="57"/>
        <v>05020804HL5Y</v>
      </c>
      <c r="L801" s="48">
        <f t="shared" si="58"/>
        <v>0</v>
      </c>
    </row>
    <row r="802" spans="1:12" x14ac:dyDescent="0.5">
      <c r="A802" s="15" t="s">
        <v>601</v>
      </c>
      <c r="B802" s="15" t="s">
        <v>81</v>
      </c>
      <c r="C802" s="15" t="s">
        <v>53</v>
      </c>
      <c r="D802" s="15" t="s">
        <v>36</v>
      </c>
      <c r="E802" s="13" t="s">
        <v>19</v>
      </c>
      <c r="F802" s="13" t="s">
        <v>14</v>
      </c>
      <c r="G802" s="13" t="s">
        <v>17</v>
      </c>
      <c r="H802" s="13" t="s">
        <v>18</v>
      </c>
      <c r="I802" s="13" t="s">
        <v>16</v>
      </c>
      <c r="J802" s="14" t="str">
        <f t="shared" si="56"/>
        <v xml:space="preserve">  if hh_id = "050209" then HL3(07) = 12; endif;</v>
      </c>
      <c r="K802" s="17" t="str">
        <f t="shared" si="57"/>
        <v>05020907HL3</v>
      </c>
      <c r="L802" s="48">
        <f t="shared" si="58"/>
        <v>0</v>
      </c>
    </row>
    <row r="803" spans="1:12" x14ac:dyDescent="0.5">
      <c r="A803" s="15" t="s">
        <v>1012</v>
      </c>
      <c r="B803" s="15" t="s">
        <v>67</v>
      </c>
      <c r="C803" s="15" t="s">
        <v>124</v>
      </c>
      <c r="D803" s="15" t="s">
        <v>50</v>
      </c>
      <c r="E803" s="13" t="s">
        <v>19</v>
      </c>
      <c r="F803" s="13" t="s">
        <v>14</v>
      </c>
      <c r="G803" s="13" t="s">
        <v>17</v>
      </c>
      <c r="H803" s="13" t="s">
        <v>18</v>
      </c>
      <c r="I803" s="13" t="s">
        <v>16</v>
      </c>
      <c r="J803" s="14" t="str">
        <f t="shared" si="56"/>
        <v xml:space="preserve">  if hh_id = "050404" then HL5M(03) = 09; endif;</v>
      </c>
      <c r="K803" s="17" t="str">
        <f t="shared" si="57"/>
        <v>05040403HL5M</v>
      </c>
      <c r="L803" s="48">
        <f t="shared" si="58"/>
        <v>0</v>
      </c>
    </row>
    <row r="804" spans="1:12" x14ac:dyDescent="0.5">
      <c r="A804" s="15" t="s">
        <v>541</v>
      </c>
      <c r="B804" s="15" t="s">
        <v>55</v>
      </c>
      <c r="C804" s="15" t="s">
        <v>53</v>
      </c>
      <c r="D804" s="15" t="s">
        <v>67</v>
      </c>
      <c r="E804" s="13" t="s">
        <v>19</v>
      </c>
      <c r="F804" s="13" t="s">
        <v>14</v>
      </c>
      <c r="G804" s="13" t="s">
        <v>17</v>
      </c>
      <c r="H804" s="13" t="s">
        <v>18</v>
      </c>
      <c r="I804" s="13" t="s">
        <v>16</v>
      </c>
      <c r="J804" s="14" t="str">
        <f t="shared" si="56"/>
        <v xml:space="preserve">  if hh_id = "050410" then HL3(04) = 03; endif;</v>
      </c>
      <c r="K804" s="17" t="str">
        <f t="shared" si="57"/>
        <v>05041004HL3</v>
      </c>
      <c r="L804" s="48">
        <f t="shared" si="58"/>
        <v>0</v>
      </c>
    </row>
    <row r="805" spans="1:12" x14ac:dyDescent="0.5">
      <c r="A805" s="15" t="s">
        <v>571</v>
      </c>
      <c r="B805" s="15" t="s">
        <v>55</v>
      </c>
      <c r="C805" s="15" t="s">
        <v>117</v>
      </c>
      <c r="D805" s="15" t="s">
        <v>67</v>
      </c>
      <c r="E805" s="13" t="s">
        <v>19</v>
      </c>
      <c r="F805" s="13" t="s">
        <v>14</v>
      </c>
      <c r="G805" s="13" t="s">
        <v>17</v>
      </c>
      <c r="H805" s="13" t="s">
        <v>18</v>
      </c>
      <c r="I805" s="13" t="s">
        <v>16</v>
      </c>
      <c r="J805" s="14" t="str">
        <f t="shared" si="56"/>
        <v xml:space="preserve">  if hh_id = "050418" then ED10B(04) = 03; endif;</v>
      </c>
      <c r="K805" s="17" t="str">
        <f t="shared" si="57"/>
        <v>05041804ED10B</v>
      </c>
      <c r="L805" s="48">
        <f t="shared" si="58"/>
        <v>0</v>
      </c>
    </row>
    <row r="806" spans="1:12" x14ac:dyDescent="0.5">
      <c r="A806" s="15" t="s">
        <v>571</v>
      </c>
      <c r="B806" s="15" t="s">
        <v>55</v>
      </c>
      <c r="C806" s="15" t="s">
        <v>140</v>
      </c>
      <c r="D806" s="15" t="s">
        <v>61</v>
      </c>
      <c r="E806" s="13" t="s">
        <v>19</v>
      </c>
      <c r="F806" s="13" t="s">
        <v>14</v>
      </c>
      <c r="G806" s="13" t="s">
        <v>17</v>
      </c>
      <c r="H806" s="13" t="s">
        <v>18</v>
      </c>
      <c r="I806" s="13" t="s">
        <v>16</v>
      </c>
      <c r="J806" s="14" t="str">
        <f t="shared" si="56"/>
        <v xml:space="preserve">  if hh_id = "050418" then ED16A(04) = 02; endif;</v>
      </c>
      <c r="K806" s="17" t="str">
        <f t="shared" si="57"/>
        <v>05041804ED16A</v>
      </c>
      <c r="L806" s="48">
        <f t="shared" si="58"/>
        <v>0</v>
      </c>
    </row>
    <row r="807" spans="1:12" x14ac:dyDescent="0.5">
      <c r="A807" s="15" t="s">
        <v>1029</v>
      </c>
      <c r="B807" s="15" t="s">
        <v>55</v>
      </c>
      <c r="C807" s="15" t="s">
        <v>124</v>
      </c>
      <c r="D807" s="15" t="s">
        <v>36</v>
      </c>
      <c r="E807" s="13" t="s">
        <v>19</v>
      </c>
      <c r="F807" s="13" t="s">
        <v>14</v>
      </c>
      <c r="G807" s="13" t="s">
        <v>17</v>
      </c>
      <c r="H807" s="13" t="s">
        <v>18</v>
      </c>
      <c r="I807" s="13" t="s">
        <v>16</v>
      </c>
      <c r="J807" s="14" t="str">
        <f t="shared" si="56"/>
        <v xml:space="preserve">  if hh_id = "050802" then HL5M(04) = 12; endif;</v>
      </c>
      <c r="K807" s="17" t="str">
        <f t="shared" si="57"/>
        <v>05080204HL5M</v>
      </c>
      <c r="L807" s="48">
        <f t="shared" si="58"/>
        <v>0</v>
      </c>
    </row>
    <row r="808" spans="1:12" x14ac:dyDescent="0.5">
      <c r="A808" s="15" t="s">
        <v>1029</v>
      </c>
      <c r="B808" s="15" t="s">
        <v>55</v>
      </c>
      <c r="C808" s="15" t="s">
        <v>120</v>
      </c>
      <c r="D808" s="15" t="s">
        <v>1030</v>
      </c>
      <c r="E808" s="13" t="s">
        <v>19</v>
      </c>
      <c r="F808" s="13" t="s">
        <v>14</v>
      </c>
      <c r="G808" s="13" t="s">
        <v>17</v>
      </c>
      <c r="H808" s="13" t="s">
        <v>18</v>
      </c>
      <c r="I808" s="13" t="s">
        <v>16</v>
      </c>
      <c r="J808" s="14" t="str">
        <f t="shared" si="56"/>
        <v xml:space="preserve">  if hh_id = "050802" then HL5Y(04) = 2524; endif;</v>
      </c>
      <c r="K808" s="17" t="str">
        <f t="shared" si="57"/>
        <v>05080204HL5Y</v>
      </c>
      <c r="L808" s="48">
        <f t="shared" si="58"/>
        <v>0</v>
      </c>
    </row>
    <row r="809" spans="1:12" x14ac:dyDescent="0.5">
      <c r="A809" s="15" t="s">
        <v>1031</v>
      </c>
      <c r="B809" s="15" t="s">
        <v>55</v>
      </c>
      <c r="C809" s="15" t="s">
        <v>124</v>
      </c>
      <c r="D809" s="15" t="s">
        <v>61</v>
      </c>
      <c r="E809" s="13" t="s">
        <v>19</v>
      </c>
      <c r="F809" s="13" t="s">
        <v>14</v>
      </c>
      <c r="G809" s="13" t="s">
        <v>17</v>
      </c>
      <c r="H809" s="13" t="s">
        <v>18</v>
      </c>
      <c r="I809" s="13" t="s">
        <v>16</v>
      </c>
      <c r="J809" s="14" t="str">
        <f t="shared" si="56"/>
        <v xml:space="preserve">  if hh_id = "050903" then HL5M(04) = 02; endif;</v>
      </c>
      <c r="K809" s="17" t="str">
        <f t="shared" si="57"/>
        <v>05090304HL5M</v>
      </c>
      <c r="L809" s="48">
        <f t="shared" si="58"/>
        <v>0</v>
      </c>
    </row>
    <row r="810" spans="1:12" x14ac:dyDescent="0.5">
      <c r="A810" s="15" t="s">
        <v>542</v>
      </c>
      <c r="B810" s="15" t="s">
        <v>52</v>
      </c>
      <c r="C810" s="15" t="s">
        <v>53</v>
      </c>
      <c r="D810" s="15" t="s">
        <v>36</v>
      </c>
      <c r="E810" s="13" t="s">
        <v>19</v>
      </c>
      <c r="F810" s="13" t="s">
        <v>14</v>
      </c>
      <c r="G810" s="13" t="s">
        <v>17</v>
      </c>
      <c r="H810" s="13" t="s">
        <v>18</v>
      </c>
      <c r="I810" s="13" t="s">
        <v>16</v>
      </c>
      <c r="J810" s="14" t="str">
        <f t="shared" si="56"/>
        <v xml:space="preserve">  if hh_id = "050907" then HL3(05) = 12; endif;</v>
      </c>
      <c r="K810" s="17" t="str">
        <f t="shared" si="57"/>
        <v>05090705HL3</v>
      </c>
      <c r="L810" s="48">
        <f t="shared" si="58"/>
        <v>0</v>
      </c>
    </row>
    <row r="811" spans="1:12" x14ac:dyDescent="0.5">
      <c r="A811" s="15" t="s">
        <v>1032</v>
      </c>
      <c r="B811" s="15" t="s">
        <v>67</v>
      </c>
      <c r="C811" s="15" t="s">
        <v>1017</v>
      </c>
      <c r="D811" s="15" t="s">
        <v>867</v>
      </c>
      <c r="E811" s="13" t="s">
        <v>19</v>
      </c>
      <c r="F811" s="13" t="s">
        <v>14</v>
      </c>
      <c r="G811" s="13" t="s">
        <v>17</v>
      </c>
      <c r="H811" s="13" t="s">
        <v>18</v>
      </c>
      <c r="I811" s="13" t="s">
        <v>16</v>
      </c>
      <c r="J811" s="14" t="str">
        <f t="shared" si="56"/>
        <v xml:space="preserve">  if hh_id = "051001" then Hl5Y(03) = 2526; endif;</v>
      </c>
      <c r="K811" s="17" t="str">
        <f t="shared" si="57"/>
        <v>05100103Hl5Y</v>
      </c>
      <c r="L811" s="48">
        <f t="shared" si="58"/>
        <v>0</v>
      </c>
    </row>
    <row r="812" spans="1:12" x14ac:dyDescent="0.5">
      <c r="A812" s="15" t="s">
        <v>1032</v>
      </c>
      <c r="B812" s="15" t="s">
        <v>67</v>
      </c>
      <c r="C812" s="15" t="s">
        <v>122</v>
      </c>
      <c r="D812" s="15" t="s">
        <v>1033</v>
      </c>
      <c r="E812" s="13" t="s">
        <v>19</v>
      </c>
      <c r="F812" s="13" t="s">
        <v>14</v>
      </c>
      <c r="G812" s="13" t="s">
        <v>17</v>
      </c>
      <c r="H812" s="13" t="s">
        <v>18</v>
      </c>
      <c r="I812" s="13" t="s">
        <v>16</v>
      </c>
      <c r="J812" s="14" t="str">
        <f t="shared" si="56"/>
        <v xml:space="preserve">  if hh_id = "051001" then HL6(03) = 36; endif;</v>
      </c>
      <c r="K812" s="17" t="str">
        <f t="shared" si="57"/>
        <v>05100103HL6</v>
      </c>
      <c r="L812" s="48">
        <f t="shared" si="58"/>
        <v>0</v>
      </c>
    </row>
    <row r="813" spans="1:12" x14ac:dyDescent="0.5">
      <c r="A813" s="15" t="s">
        <v>1032</v>
      </c>
      <c r="B813" s="15" t="s">
        <v>52</v>
      </c>
      <c r="C813" s="15" t="s">
        <v>124</v>
      </c>
      <c r="D813" s="15" t="s">
        <v>67</v>
      </c>
      <c r="E813" s="13" t="s">
        <v>19</v>
      </c>
      <c r="F813" s="13" t="s">
        <v>14</v>
      </c>
      <c r="G813" s="13" t="s">
        <v>17</v>
      </c>
      <c r="H813" s="13" t="s">
        <v>18</v>
      </c>
      <c r="I813" s="13" t="s">
        <v>16</v>
      </c>
      <c r="J813" s="14" t="str">
        <f t="shared" si="56"/>
        <v xml:space="preserve">  if hh_id = "051001" then HL5M(05) = 03; endif;</v>
      </c>
      <c r="K813" s="17" t="str">
        <f t="shared" si="57"/>
        <v>05100105HL5M</v>
      </c>
      <c r="L813" s="48">
        <f t="shared" si="58"/>
        <v>0</v>
      </c>
    </row>
    <row r="814" spans="1:12" x14ac:dyDescent="0.5">
      <c r="A814" s="15" t="s">
        <v>572</v>
      </c>
      <c r="B814" s="15" t="s">
        <v>61</v>
      </c>
      <c r="C814" s="15" t="s">
        <v>132</v>
      </c>
      <c r="D814" s="15" t="s">
        <v>115</v>
      </c>
      <c r="E814" s="13" t="s">
        <v>19</v>
      </c>
      <c r="F814" s="13" t="s">
        <v>14</v>
      </c>
      <c r="G814" s="13" t="s">
        <v>17</v>
      </c>
      <c r="H814" s="13" t="s">
        <v>18</v>
      </c>
      <c r="I814" s="13" t="s">
        <v>16</v>
      </c>
      <c r="J814" s="14" t="str">
        <f t="shared" si="56"/>
        <v xml:space="preserve">  if hh_id = "051120" then ED15(02) = 01; endif;</v>
      </c>
      <c r="K814" s="17" t="str">
        <f t="shared" si="57"/>
        <v>05112002ED15</v>
      </c>
      <c r="L814" s="48">
        <f t="shared" si="58"/>
        <v>0</v>
      </c>
    </row>
    <row r="815" spans="1:12" x14ac:dyDescent="0.5">
      <c r="A815" s="15" t="s">
        <v>572</v>
      </c>
      <c r="B815" s="15" t="s">
        <v>61</v>
      </c>
      <c r="C815" s="15" t="s">
        <v>140</v>
      </c>
      <c r="D815" s="15" t="s">
        <v>52</v>
      </c>
      <c r="E815" s="13" t="s">
        <v>19</v>
      </c>
      <c r="F815" s="13" t="s">
        <v>14</v>
      </c>
      <c r="G815" s="13" t="s">
        <v>17</v>
      </c>
      <c r="H815" s="13" t="s">
        <v>18</v>
      </c>
      <c r="I815" s="13" t="s">
        <v>16</v>
      </c>
      <c r="J815" s="14" t="str">
        <f t="shared" si="56"/>
        <v xml:space="preserve">  if hh_id = "051120" then ED16A(02) = 05; endif;</v>
      </c>
      <c r="K815" s="17" t="str">
        <f t="shared" si="57"/>
        <v>05112002ED16A</v>
      </c>
      <c r="L815" s="48">
        <f t="shared" si="58"/>
        <v>0</v>
      </c>
    </row>
    <row r="816" spans="1:12" x14ac:dyDescent="0.5">
      <c r="A816" s="15" t="s">
        <v>572</v>
      </c>
      <c r="B816" s="15" t="s">
        <v>61</v>
      </c>
      <c r="C816" s="15" t="s">
        <v>118</v>
      </c>
      <c r="D816" s="15" t="s">
        <v>61</v>
      </c>
      <c r="E816" s="13" t="s">
        <v>19</v>
      </c>
      <c r="F816" s="13" t="s">
        <v>14</v>
      </c>
      <c r="G816" s="13" t="s">
        <v>17</v>
      </c>
      <c r="H816" s="13" t="s">
        <v>18</v>
      </c>
      <c r="I816" s="13" t="s">
        <v>16</v>
      </c>
      <c r="J816" s="14" t="str">
        <f t="shared" si="56"/>
        <v xml:space="preserve">  if hh_id = "051120" then ED16B(02) = 02; endif;</v>
      </c>
      <c r="K816" s="17" t="str">
        <f t="shared" si="57"/>
        <v>05112002ED16B</v>
      </c>
      <c r="L816" s="48">
        <f t="shared" si="58"/>
        <v>0</v>
      </c>
    </row>
    <row r="817" spans="1:12" x14ac:dyDescent="0.5">
      <c r="A817" s="15" t="s">
        <v>543</v>
      </c>
      <c r="B817" s="15" t="s">
        <v>472</v>
      </c>
      <c r="C817" s="15" t="s">
        <v>53</v>
      </c>
      <c r="D817" s="15" t="s">
        <v>67</v>
      </c>
      <c r="E817" s="13" t="s">
        <v>19</v>
      </c>
      <c r="F817" s="13" t="s">
        <v>14</v>
      </c>
      <c r="G817" s="13" t="s">
        <v>17</v>
      </c>
      <c r="H817" s="13" t="s">
        <v>18</v>
      </c>
      <c r="I817" s="13" t="s">
        <v>16</v>
      </c>
      <c r="J817" s="14" t="str">
        <f t="shared" si="56"/>
        <v xml:space="preserve">  if hh_id = "051301" then HL3(10) = 03; endif;</v>
      </c>
      <c r="K817" s="17" t="str">
        <f t="shared" si="57"/>
        <v>05130110HL3</v>
      </c>
      <c r="L817" s="48">
        <f t="shared" si="58"/>
        <v>0</v>
      </c>
    </row>
    <row r="818" spans="1:12" x14ac:dyDescent="0.5">
      <c r="A818" s="15" t="s">
        <v>544</v>
      </c>
      <c r="B818" s="15" t="s">
        <v>67</v>
      </c>
      <c r="C818" s="15" t="s">
        <v>63</v>
      </c>
      <c r="D818" s="15" t="s">
        <v>61</v>
      </c>
      <c r="E818" s="13" t="s">
        <v>19</v>
      </c>
      <c r="F818" s="13" t="s">
        <v>14</v>
      </c>
      <c r="G818" s="13" t="s">
        <v>17</v>
      </c>
      <c r="H818" s="13" t="s">
        <v>18</v>
      </c>
      <c r="I818" s="13" t="s">
        <v>16</v>
      </c>
      <c r="J818" s="14" t="str">
        <f t="shared" si="56"/>
        <v xml:space="preserve">  if hh_id = "051307" then HL13(03) = 02; endif;</v>
      </c>
      <c r="K818" s="17" t="str">
        <f t="shared" si="57"/>
        <v>05130703HL13</v>
      </c>
      <c r="L818" s="48">
        <f t="shared" si="58"/>
        <v>0</v>
      </c>
    </row>
    <row r="819" spans="1:12" x14ac:dyDescent="0.5">
      <c r="A819" s="15" t="s">
        <v>544</v>
      </c>
      <c r="B819" s="15" t="s">
        <v>67</v>
      </c>
      <c r="C819" s="15" t="s">
        <v>56</v>
      </c>
      <c r="D819" s="15" t="s">
        <v>411</v>
      </c>
      <c r="E819" s="13" t="s">
        <v>19</v>
      </c>
      <c r="F819" s="13" t="s">
        <v>14</v>
      </c>
      <c r="G819" s="13" t="s">
        <v>17</v>
      </c>
      <c r="H819" s="13" t="s">
        <v>18</v>
      </c>
      <c r="I819" s="13" t="s">
        <v>16</v>
      </c>
      <c r="J819" s="14" t="str">
        <f t="shared" si="56"/>
        <v xml:space="preserve">  if hh_id = "051307" then HL14(03) = notappl; endif;</v>
      </c>
      <c r="K819" s="17" t="str">
        <f t="shared" si="57"/>
        <v>05130703HL14</v>
      </c>
      <c r="L819" s="48">
        <f t="shared" si="58"/>
        <v>0</v>
      </c>
    </row>
    <row r="820" spans="1:12" x14ac:dyDescent="0.5">
      <c r="A820" s="15" t="s">
        <v>544</v>
      </c>
      <c r="B820" s="15" t="s">
        <v>67</v>
      </c>
      <c r="C820" s="15" t="s">
        <v>545</v>
      </c>
      <c r="D820" s="15" t="s">
        <v>61</v>
      </c>
      <c r="E820" s="13" t="s">
        <v>19</v>
      </c>
      <c r="F820" s="13" t="s">
        <v>14</v>
      </c>
      <c r="G820" s="13" t="s">
        <v>17</v>
      </c>
      <c r="H820" s="13" t="s">
        <v>18</v>
      </c>
      <c r="I820" s="13" t="s">
        <v>16</v>
      </c>
      <c r="J820" s="14" t="str">
        <f t="shared" si="56"/>
        <v xml:space="preserve">  if hh_id = "051307" then HL17(03) = 02; endif;</v>
      </c>
      <c r="K820" s="17" t="str">
        <f t="shared" si="57"/>
        <v>05130703HL17</v>
      </c>
      <c r="L820" s="48">
        <f t="shared" si="58"/>
        <v>0</v>
      </c>
    </row>
    <row r="821" spans="1:12" x14ac:dyDescent="0.5">
      <c r="A821" s="15" t="s">
        <v>544</v>
      </c>
      <c r="B821" s="15" t="s">
        <v>67</v>
      </c>
      <c r="C821" s="15" t="s">
        <v>58</v>
      </c>
      <c r="D821" s="15" t="s">
        <v>411</v>
      </c>
      <c r="E821" s="13" t="s">
        <v>19</v>
      </c>
      <c r="F821" s="13" t="s">
        <v>14</v>
      </c>
      <c r="G821" s="13" t="s">
        <v>17</v>
      </c>
      <c r="H821" s="13" t="s">
        <v>18</v>
      </c>
      <c r="I821" s="13" t="s">
        <v>16</v>
      </c>
      <c r="J821" s="14" t="str">
        <f t="shared" si="56"/>
        <v xml:space="preserve">  if hh_id = "051307" then HL18(03) = notappl; endif;</v>
      </c>
      <c r="K821" s="17" t="str">
        <f t="shared" si="57"/>
        <v>05130703HL18</v>
      </c>
      <c r="L821" s="48">
        <f t="shared" si="58"/>
        <v>0</v>
      </c>
    </row>
    <row r="822" spans="1:12" x14ac:dyDescent="0.5">
      <c r="A822" s="15" t="s">
        <v>546</v>
      </c>
      <c r="B822" s="15" t="s">
        <v>48</v>
      </c>
      <c r="C822" s="15" t="s">
        <v>56</v>
      </c>
      <c r="D822" s="15" t="s">
        <v>52</v>
      </c>
      <c r="E822" s="13" t="s">
        <v>19</v>
      </c>
      <c r="F822" s="13" t="s">
        <v>14</v>
      </c>
      <c r="G822" s="13" t="s">
        <v>17</v>
      </c>
      <c r="H822" s="13" t="s">
        <v>18</v>
      </c>
      <c r="I822" s="13" t="s">
        <v>16</v>
      </c>
      <c r="J822" s="14" t="str">
        <f t="shared" si="56"/>
        <v xml:space="preserve">  if hh_id = "051710" then HL14(06) = 05; endif;</v>
      </c>
      <c r="K822" s="17" t="str">
        <f t="shared" si="57"/>
        <v>05171006HL14</v>
      </c>
      <c r="L822" s="48">
        <f t="shared" si="58"/>
        <v>0</v>
      </c>
    </row>
    <row r="823" spans="1:12" x14ac:dyDescent="0.5">
      <c r="A823" s="2" t="s">
        <v>546</v>
      </c>
      <c r="B823" s="2" t="s">
        <v>48</v>
      </c>
      <c r="C823" s="2" t="s">
        <v>776</v>
      </c>
      <c r="D823" s="2" t="s">
        <v>52</v>
      </c>
      <c r="E823" s="13" t="s">
        <v>19</v>
      </c>
      <c r="F823" s="13" t="s">
        <v>14</v>
      </c>
      <c r="G823" s="13" t="s">
        <v>17</v>
      </c>
      <c r="H823" s="13" t="s">
        <v>18</v>
      </c>
      <c r="I823" s="13" t="s">
        <v>16</v>
      </c>
      <c r="J823" s="14" t="str">
        <f t="shared" si="56"/>
        <v xml:space="preserve">  if hh_id = "051710" then HL20(06) = 05; endif;</v>
      </c>
      <c r="K823" s="17" t="str">
        <f t="shared" si="57"/>
        <v>05171006HL20</v>
      </c>
      <c r="L823" s="48">
        <f t="shared" si="58"/>
        <v>0</v>
      </c>
    </row>
    <row r="824" spans="1:12" x14ac:dyDescent="0.5">
      <c r="A824" s="15" t="s">
        <v>1034</v>
      </c>
      <c r="B824" s="15" t="s">
        <v>48</v>
      </c>
      <c r="C824" s="15" t="s">
        <v>124</v>
      </c>
      <c r="D824" s="15" t="s">
        <v>52</v>
      </c>
      <c r="E824" s="13" t="s">
        <v>19</v>
      </c>
      <c r="F824" s="13" t="s">
        <v>14</v>
      </c>
      <c r="G824" s="13" t="s">
        <v>17</v>
      </c>
      <c r="H824" s="13" t="s">
        <v>18</v>
      </c>
      <c r="I824" s="13" t="s">
        <v>16</v>
      </c>
      <c r="J824" s="14" t="str">
        <f t="shared" si="56"/>
        <v xml:space="preserve">  if hh_id = "051802" then HL5M(06) = 05; endif;</v>
      </c>
      <c r="K824" s="17" t="str">
        <f t="shared" si="57"/>
        <v>05180206HL5M</v>
      </c>
      <c r="L824" s="48">
        <f t="shared" si="58"/>
        <v>0</v>
      </c>
    </row>
    <row r="825" spans="1:12" x14ac:dyDescent="0.5">
      <c r="A825" s="15" t="s">
        <v>1034</v>
      </c>
      <c r="B825" s="15" t="s">
        <v>48</v>
      </c>
      <c r="C825" s="15" t="s">
        <v>120</v>
      </c>
      <c r="D825" s="15" t="s">
        <v>825</v>
      </c>
      <c r="E825" s="13" t="s">
        <v>19</v>
      </c>
      <c r="F825" s="13" t="s">
        <v>14</v>
      </c>
      <c r="G825" s="13" t="s">
        <v>17</v>
      </c>
      <c r="H825" s="13" t="s">
        <v>18</v>
      </c>
      <c r="I825" s="13" t="s">
        <v>16</v>
      </c>
      <c r="J825" s="14" t="str">
        <f t="shared" si="56"/>
        <v xml:space="preserve">  if hh_id = "051802" then HL5Y(06) = 2528; endif;</v>
      </c>
      <c r="K825" s="17" t="str">
        <f t="shared" si="57"/>
        <v>05180206HL5Y</v>
      </c>
      <c r="L825" s="48">
        <f t="shared" si="58"/>
        <v>0</v>
      </c>
    </row>
    <row r="826" spans="1:12" x14ac:dyDescent="0.5">
      <c r="A826" s="15" t="s">
        <v>1034</v>
      </c>
      <c r="B826" s="15" t="s">
        <v>48</v>
      </c>
      <c r="C826" s="15" t="s">
        <v>1035</v>
      </c>
      <c r="D826" s="15" t="s">
        <v>1036</v>
      </c>
      <c r="E826" s="13" t="s">
        <v>19</v>
      </c>
      <c r="F826" s="13" t="s">
        <v>14</v>
      </c>
      <c r="G826" s="13" t="s">
        <v>17</v>
      </c>
      <c r="H826" s="13" t="s">
        <v>18</v>
      </c>
      <c r="I826" s="13" t="s">
        <v>16</v>
      </c>
      <c r="J826" s="14" t="str">
        <f t="shared" si="56"/>
        <v xml:space="preserve">  if hh_id = "051802" then Hl6(06) = 34; endif;</v>
      </c>
      <c r="K826" s="17" t="str">
        <f t="shared" si="57"/>
        <v>05180206Hl6</v>
      </c>
      <c r="L826" s="48">
        <f t="shared" si="58"/>
        <v>0</v>
      </c>
    </row>
    <row r="827" spans="1:12" x14ac:dyDescent="0.5">
      <c r="A827" s="15" t="s">
        <v>547</v>
      </c>
      <c r="B827" s="15" t="s">
        <v>52</v>
      </c>
      <c r="C827" s="15" t="s">
        <v>53</v>
      </c>
      <c r="D827" s="15" t="s">
        <v>92</v>
      </c>
      <c r="E827" s="13" t="s">
        <v>19</v>
      </c>
      <c r="F827" s="13" t="s">
        <v>14</v>
      </c>
      <c r="G827" s="13" t="s">
        <v>17</v>
      </c>
      <c r="H827" s="13" t="s">
        <v>18</v>
      </c>
      <c r="I827" s="13" t="s">
        <v>16</v>
      </c>
      <c r="J827" s="14" t="str">
        <f t="shared" si="56"/>
        <v xml:space="preserve">  if hh_id = "051810" then HL3(05) = 11; endif;</v>
      </c>
      <c r="K827" s="17" t="str">
        <f t="shared" si="57"/>
        <v>05181005HL3</v>
      </c>
      <c r="L827" s="48">
        <f t="shared" si="58"/>
        <v>0</v>
      </c>
    </row>
    <row r="828" spans="1:12" x14ac:dyDescent="0.5">
      <c r="A828" s="15" t="s">
        <v>1500</v>
      </c>
      <c r="B828" s="15" t="s">
        <v>67</v>
      </c>
      <c r="C828" s="15" t="s">
        <v>545</v>
      </c>
      <c r="D828" s="15" t="s">
        <v>136</v>
      </c>
      <c r="E828" s="13" t="s">
        <v>19</v>
      </c>
      <c r="F828" s="13" t="s">
        <v>14</v>
      </c>
      <c r="G828" s="13" t="s">
        <v>17</v>
      </c>
      <c r="H828" s="13" t="s">
        <v>18</v>
      </c>
      <c r="I828" s="13" t="s">
        <v>16</v>
      </c>
      <c r="J828" s="14" t="str">
        <f t="shared" ref="J828:J830" si="59">CONCATENATE(E828,A828,F828,C828,G828,B828,H828,D828,I828)</f>
        <v xml:space="preserve">  if hh_id = "051909" then HL17(03) = 1; endif;</v>
      </c>
      <c r="K828" s="17" t="str">
        <f t="shared" ref="K828:K830" si="60">CONCATENATE(A828,B828,C828)</f>
        <v>05190903HL17</v>
      </c>
      <c r="L828" s="48">
        <f t="shared" si="58"/>
        <v>0</v>
      </c>
    </row>
    <row r="829" spans="1:12" x14ac:dyDescent="0.5">
      <c r="A829" s="15" t="s">
        <v>1500</v>
      </c>
      <c r="B829" s="15" t="s">
        <v>67</v>
      </c>
      <c r="C829" s="15" t="s">
        <v>58</v>
      </c>
      <c r="D829" s="15" t="s">
        <v>136</v>
      </c>
      <c r="E829" s="13" t="s">
        <v>19</v>
      </c>
      <c r="F829" s="13" t="s">
        <v>14</v>
      </c>
      <c r="G829" s="13" t="s">
        <v>17</v>
      </c>
      <c r="H829" s="13" t="s">
        <v>18</v>
      </c>
      <c r="I829" s="13" t="s">
        <v>16</v>
      </c>
      <c r="J829" s="14" t="str">
        <f t="shared" si="59"/>
        <v xml:space="preserve">  if hh_id = "051909" then HL18(03) = 1; endif;</v>
      </c>
      <c r="K829" s="17" t="str">
        <f t="shared" si="60"/>
        <v>05190903HL18</v>
      </c>
      <c r="L829" s="48">
        <f t="shared" si="58"/>
        <v>0</v>
      </c>
    </row>
    <row r="830" spans="1:12" x14ac:dyDescent="0.5">
      <c r="A830" s="15" t="s">
        <v>1500</v>
      </c>
      <c r="B830" s="15" t="s">
        <v>67</v>
      </c>
      <c r="C830" s="15" t="s">
        <v>1501</v>
      </c>
      <c r="D830" s="15" t="s">
        <v>411</v>
      </c>
      <c r="E830" s="13" t="s">
        <v>19</v>
      </c>
      <c r="F830" s="13" t="s">
        <v>14</v>
      </c>
      <c r="G830" s="13" t="s">
        <v>17</v>
      </c>
      <c r="H830" s="13" t="s">
        <v>18</v>
      </c>
      <c r="I830" s="13" t="s">
        <v>16</v>
      </c>
      <c r="J830" s="14" t="str">
        <f t="shared" si="59"/>
        <v xml:space="preserve">  if hh_id = "051909" then HL19(03) = notappl; endif;</v>
      </c>
      <c r="K830" s="17" t="str">
        <f t="shared" si="60"/>
        <v>05190903HL19</v>
      </c>
      <c r="L830" s="48">
        <f t="shared" si="58"/>
        <v>0</v>
      </c>
    </row>
    <row r="831" spans="1:12" x14ac:dyDescent="0.5">
      <c r="A831" s="15" t="s">
        <v>991</v>
      </c>
      <c r="B831" s="15" t="s">
        <v>81</v>
      </c>
      <c r="C831" s="15" t="s">
        <v>122</v>
      </c>
      <c r="D831" s="15" t="s">
        <v>92</v>
      </c>
      <c r="E831" s="13" t="s">
        <v>19</v>
      </c>
      <c r="F831" s="13" t="s">
        <v>14</v>
      </c>
      <c r="G831" s="13" t="s">
        <v>17</v>
      </c>
      <c r="H831" s="13" t="s">
        <v>18</v>
      </c>
      <c r="I831" s="13" t="s">
        <v>16</v>
      </c>
      <c r="J831" s="14" t="str">
        <f t="shared" si="56"/>
        <v xml:space="preserve">  if hh_id = "051905" then HL6(07) = 11; endif;</v>
      </c>
      <c r="K831" s="17" t="str">
        <f t="shared" si="57"/>
        <v>05190507HL6</v>
      </c>
      <c r="L831" s="48">
        <f t="shared" si="58"/>
        <v>0</v>
      </c>
    </row>
    <row r="832" spans="1:12" x14ac:dyDescent="0.5">
      <c r="A832" s="15" t="s">
        <v>1374</v>
      </c>
      <c r="B832" s="15" t="s">
        <v>48</v>
      </c>
      <c r="C832" s="15" t="s">
        <v>135</v>
      </c>
      <c r="D832" s="15" t="s">
        <v>92</v>
      </c>
      <c r="E832" s="13" t="s">
        <v>19</v>
      </c>
      <c r="F832" s="13" t="s">
        <v>14</v>
      </c>
      <c r="G832" s="13" t="s">
        <v>17</v>
      </c>
      <c r="H832" s="13" t="s">
        <v>18</v>
      </c>
      <c r="I832" s="13" t="s">
        <v>16</v>
      </c>
      <c r="J832" s="14" t="str">
        <f t="shared" si="56"/>
        <v xml:space="preserve">  if hh_id = "052109" then HL21(06) = 11; endif;</v>
      </c>
      <c r="K832" s="17" t="str">
        <f t="shared" si="57"/>
        <v>05210906HL21</v>
      </c>
      <c r="L832" s="48">
        <f t="shared" si="58"/>
        <v>0</v>
      </c>
    </row>
    <row r="833" spans="1:12" x14ac:dyDescent="0.5">
      <c r="A833" s="15" t="s">
        <v>548</v>
      </c>
      <c r="B833" s="15" t="s">
        <v>81</v>
      </c>
      <c r="C833" s="15" t="s">
        <v>53</v>
      </c>
      <c r="D833" s="15" t="s">
        <v>92</v>
      </c>
      <c r="E833" s="13" t="s">
        <v>19</v>
      </c>
      <c r="F833" s="13" t="s">
        <v>14</v>
      </c>
      <c r="G833" s="13" t="s">
        <v>17</v>
      </c>
      <c r="H833" s="13" t="s">
        <v>18</v>
      </c>
      <c r="I833" s="13" t="s">
        <v>16</v>
      </c>
      <c r="J833" s="14" t="str">
        <f t="shared" ref="J833:J899" si="61">CONCATENATE(E833,A833,F833,C833,G833,B833,H833,D833,I833)</f>
        <v xml:space="preserve">  if hh_id = "052201" then HL3(07) = 11; endif;</v>
      </c>
      <c r="K833" s="17" t="str">
        <f t="shared" ref="K833:K899" si="62">CONCATENATE(A833,B833,C833)</f>
        <v>05220107HL3</v>
      </c>
      <c r="L833" s="48">
        <f t="shared" si="58"/>
        <v>0</v>
      </c>
    </row>
    <row r="834" spans="1:12" x14ac:dyDescent="0.5">
      <c r="A834" s="15" t="s">
        <v>548</v>
      </c>
      <c r="B834" s="15" t="s">
        <v>45</v>
      </c>
      <c r="C834" s="15" t="s">
        <v>53</v>
      </c>
      <c r="D834" s="15" t="s">
        <v>92</v>
      </c>
      <c r="E834" s="13" t="s">
        <v>19</v>
      </c>
      <c r="F834" s="13" t="s">
        <v>14</v>
      </c>
      <c r="G834" s="13" t="s">
        <v>17</v>
      </c>
      <c r="H834" s="13" t="s">
        <v>18</v>
      </c>
      <c r="I834" s="13" t="s">
        <v>16</v>
      </c>
      <c r="J834" s="14" t="str">
        <f t="shared" si="61"/>
        <v xml:space="preserve">  if hh_id = "052201" then HL3(08) = 11; endif;</v>
      </c>
      <c r="K834" s="17" t="str">
        <f t="shared" si="62"/>
        <v>05220108HL3</v>
      </c>
      <c r="L834" s="48">
        <f t="shared" si="58"/>
        <v>0</v>
      </c>
    </row>
    <row r="835" spans="1:12" x14ac:dyDescent="0.5">
      <c r="A835" s="15" t="s">
        <v>548</v>
      </c>
      <c r="B835" s="15" t="s">
        <v>50</v>
      </c>
      <c r="C835" s="15" t="s">
        <v>53</v>
      </c>
      <c r="D835" s="15" t="s">
        <v>92</v>
      </c>
      <c r="E835" s="13" t="s">
        <v>19</v>
      </c>
      <c r="F835" s="13" t="s">
        <v>14</v>
      </c>
      <c r="G835" s="13" t="s">
        <v>17</v>
      </c>
      <c r="H835" s="13" t="s">
        <v>18</v>
      </c>
      <c r="I835" s="13" t="s">
        <v>16</v>
      </c>
      <c r="J835" s="14" t="str">
        <f t="shared" si="61"/>
        <v xml:space="preserve">  if hh_id = "052201" then HL3(09) = 11; endif;</v>
      </c>
      <c r="K835" s="17" t="str">
        <f t="shared" si="62"/>
        <v>05220109HL3</v>
      </c>
      <c r="L835" s="48">
        <f t="shared" si="58"/>
        <v>0</v>
      </c>
    </row>
    <row r="836" spans="1:12" x14ac:dyDescent="0.5">
      <c r="A836" s="15" t="s">
        <v>1007</v>
      </c>
      <c r="B836" s="15" t="s">
        <v>67</v>
      </c>
      <c r="C836" s="15" t="s">
        <v>124</v>
      </c>
      <c r="D836" s="15" t="s">
        <v>67</v>
      </c>
      <c r="E836" s="13" t="s">
        <v>19</v>
      </c>
      <c r="F836" s="13" t="s">
        <v>14</v>
      </c>
      <c r="G836" s="13" t="s">
        <v>17</v>
      </c>
      <c r="H836" s="13" t="s">
        <v>18</v>
      </c>
      <c r="I836" s="13" t="s">
        <v>16</v>
      </c>
      <c r="J836" s="14" t="str">
        <f t="shared" si="61"/>
        <v xml:space="preserve">  if hh_id = "052206" then HL5M(03) = 03; endif;</v>
      </c>
      <c r="K836" s="17" t="str">
        <f t="shared" si="62"/>
        <v>05220603HL5M</v>
      </c>
      <c r="L836" s="48">
        <f t="shared" si="58"/>
        <v>0</v>
      </c>
    </row>
    <row r="837" spans="1:12" x14ac:dyDescent="0.5">
      <c r="A837" s="15" t="s">
        <v>590</v>
      </c>
      <c r="B837" s="15" t="s">
        <v>81</v>
      </c>
      <c r="C837" s="15" t="s">
        <v>56</v>
      </c>
      <c r="D837" s="15" t="s">
        <v>52</v>
      </c>
      <c r="E837" s="13" t="s">
        <v>19</v>
      </c>
      <c r="F837" s="13" t="s">
        <v>14</v>
      </c>
      <c r="G837" s="13" t="s">
        <v>17</v>
      </c>
      <c r="H837" s="13" t="s">
        <v>18</v>
      </c>
      <c r="I837" s="13" t="s">
        <v>16</v>
      </c>
      <c r="J837" s="14" t="str">
        <f t="shared" si="61"/>
        <v xml:space="preserve">  if hh_id = "052408" then HL14(07) = 05; endif;</v>
      </c>
      <c r="K837" s="17" t="str">
        <f t="shared" si="62"/>
        <v>05240807HL14</v>
      </c>
      <c r="L837" s="48">
        <f t="shared" ref="L837:L900" si="63">IF(K837=K839,1,0)</f>
        <v>0</v>
      </c>
    </row>
    <row r="838" spans="1:12" x14ac:dyDescent="0.5">
      <c r="A838" s="2" t="s">
        <v>590</v>
      </c>
      <c r="B838" s="2" t="s">
        <v>81</v>
      </c>
      <c r="C838" s="2" t="s">
        <v>776</v>
      </c>
      <c r="D838" s="2" t="s">
        <v>52</v>
      </c>
      <c r="E838" s="13" t="s">
        <v>19</v>
      </c>
      <c r="F838" s="13" t="s">
        <v>14</v>
      </c>
      <c r="G838" s="13" t="s">
        <v>17</v>
      </c>
      <c r="H838" s="13" t="s">
        <v>18</v>
      </c>
      <c r="I838" s="13" t="s">
        <v>16</v>
      </c>
      <c r="J838" s="14" t="str">
        <f t="shared" si="61"/>
        <v xml:space="preserve">  if hh_id = "052408" then HL20(07) = 05; endif;</v>
      </c>
      <c r="K838" s="17" t="str">
        <f t="shared" si="62"/>
        <v>05240807HL20</v>
      </c>
      <c r="L838" s="48">
        <f t="shared" si="63"/>
        <v>0</v>
      </c>
    </row>
    <row r="839" spans="1:12" x14ac:dyDescent="0.5">
      <c r="A839" s="15" t="s">
        <v>590</v>
      </c>
      <c r="B839" s="15" t="s">
        <v>45</v>
      </c>
      <c r="C839" s="15" t="s">
        <v>56</v>
      </c>
      <c r="D839" s="15" t="s">
        <v>52</v>
      </c>
      <c r="E839" s="13" t="s">
        <v>19</v>
      </c>
      <c r="F839" s="13" t="s">
        <v>14</v>
      </c>
      <c r="G839" s="13" t="s">
        <v>17</v>
      </c>
      <c r="H839" s="13" t="s">
        <v>18</v>
      </c>
      <c r="I839" s="13" t="s">
        <v>16</v>
      </c>
      <c r="J839" s="14" t="str">
        <f t="shared" si="61"/>
        <v xml:space="preserve">  if hh_id = "052408" then HL14(08) = 05; endif;</v>
      </c>
      <c r="K839" s="17" t="str">
        <f t="shared" si="62"/>
        <v>05240808HL14</v>
      </c>
      <c r="L839" s="48">
        <f t="shared" si="63"/>
        <v>0</v>
      </c>
    </row>
    <row r="840" spans="1:12" x14ac:dyDescent="0.5">
      <c r="A840" s="2" t="s">
        <v>590</v>
      </c>
      <c r="B840" s="2" t="s">
        <v>45</v>
      </c>
      <c r="C840" s="2" t="s">
        <v>776</v>
      </c>
      <c r="D840" s="2" t="s">
        <v>52</v>
      </c>
      <c r="E840" s="13" t="s">
        <v>19</v>
      </c>
      <c r="F840" s="13" t="s">
        <v>14</v>
      </c>
      <c r="G840" s="13" t="s">
        <v>17</v>
      </c>
      <c r="H840" s="13" t="s">
        <v>18</v>
      </c>
      <c r="I840" s="13" t="s">
        <v>16</v>
      </c>
      <c r="J840" s="14" t="str">
        <f t="shared" si="61"/>
        <v xml:space="preserve">  if hh_id = "052408" then HL20(08) = 05; endif;</v>
      </c>
      <c r="K840" s="17" t="str">
        <f t="shared" si="62"/>
        <v>05240808HL20</v>
      </c>
      <c r="L840" s="48">
        <f t="shared" si="63"/>
        <v>0</v>
      </c>
    </row>
    <row r="841" spans="1:12" x14ac:dyDescent="0.5">
      <c r="A841" s="15" t="s">
        <v>1006</v>
      </c>
      <c r="B841" s="15" t="s">
        <v>55</v>
      </c>
      <c r="C841" s="15" t="s">
        <v>124</v>
      </c>
      <c r="D841" s="15" t="s">
        <v>55</v>
      </c>
      <c r="E841" s="13" t="s">
        <v>19</v>
      </c>
      <c r="F841" s="13" t="s">
        <v>14</v>
      </c>
      <c r="G841" s="13" t="s">
        <v>17</v>
      </c>
      <c r="H841" s="13" t="s">
        <v>18</v>
      </c>
      <c r="I841" s="13" t="s">
        <v>16</v>
      </c>
      <c r="J841" s="14" t="str">
        <f t="shared" si="61"/>
        <v xml:space="preserve">  if hh_id = "052502" then HL5M(04) = 04; endif;</v>
      </c>
      <c r="K841" s="17" t="str">
        <f t="shared" si="62"/>
        <v>05250204HL5M</v>
      </c>
      <c r="L841" s="48">
        <f t="shared" si="63"/>
        <v>0</v>
      </c>
    </row>
    <row r="842" spans="1:12" x14ac:dyDescent="0.5">
      <c r="A842" s="15" t="s">
        <v>1096</v>
      </c>
      <c r="B842" s="15" t="s">
        <v>67</v>
      </c>
      <c r="C842" s="15" t="s">
        <v>122</v>
      </c>
      <c r="D842" s="15" t="s">
        <v>115</v>
      </c>
      <c r="E842" s="13" t="s">
        <v>19</v>
      </c>
      <c r="F842" s="13" t="s">
        <v>14</v>
      </c>
      <c r="G842" s="13" t="s">
        <v>17</v>
      </c>
      <c r="H842" s="13" t="s">
        <v>18</v>
      </c>
      <c r="I842" s="13" t="s">
        <v>16</v>
      </c>
      <c r="J842" s="14" t="str">
        <f t="shared" si="61"/>
        <v xml:space="preserve">  if hh_id = "052504" then HL6(03) = 01; endif;</v>
      </c>
      <c r="K842" s="17" t="str">
        <f t="shared" si="62"/>
        <v>05250403HL6</v>
      </c>
      <c r="L842" s="48">
        <f t="shared" si="63"/>
        <v>0</v>
      </c>
    </row>
    <row r="843" spans="1:12" x14ac:dyDescent="0.5">
      <c r="A843" s="15" t="s">
        <v>573</v>
      </c>
      <c r="B843" s="15" t="s">
        <v>61</v>
      </c>
      <c r="C843" s="15" t="s">
        <v>112</v>
      </c>
      <c r="D843" s="15" t="s">
        <v>115</v>
      </c>
      <c r="E843" s="13" t="s">
        <v>19</v>
      </c>
      <c r="F843" s="13" t="s">
        <v>14</v>
      </c>
      <c r="G843" s="13" t="s">
        <v>17</v>
      </c>
      <c r="H843" s="13" t="s">
        <v>18</v>
      </c>
      <c r="I843" s="13" t="s">
        <v>16</v>
      </c>
      <c r="J843" s="14" t="str">
        <f t="shared" si="61"/>
        <v xml:space="preserve">  if hh_id = "052506" then ED5A(02) = 01; endif;</v>
      </c>
      <c r="K843" s="17" t="str">
        <f t="shared" si="62"/>
        <v>05250602ED5A</v>
      </c>
      <c r="L843" s="48">
        <f t="shared" si="63"/>
        <v>0</v>
      </c>
    </row>
    <row r="844" spans="1:12" x14ac:dyDescent="0.5">
      <c r="A844" s="15" t="s">
        <v>573</v>
      </c>
      <c r="B844" s="15" t="s">
        <v>61</v>
      </c>
      <c r="C844" s="15" t="s">
        <v>113</v>
      </c>
      <c r="D844" s="15" t="s">
        <v>48</v>
      </c>
      <c r="E844" s="13" t="s">
        <v>19</v>
      </c>
      <c r="F844" s="13" t="s">
        <v>14</v>
      </c>
      <c r="G844" s="13" t="s">
        <v>17</v>
      </c>
      <c r="H844" s="13" t="s">
        <v>18</v>
      </c>
      <c r="I844" s="13" t="s">
        <v>16</v>
      </c>
      <c r="J844" s="14" t="str">
        <f t="shared" si="61"/>
        <v xml:space="preserve">  if hh_id = "052506" then ED5B(02) = 06; endif;</v>
      </c>
      <c r="K844" s="17" t="str">
        <f t="shared" si="62"/>
        <v>05250602ED5B</v>
      </c>
      <c r="L844" s="48">
        <f t="shared" si="63"/>
        <v>0</v>
      </c>
    </row>
    <row r="845" spans="1:12" x14ac:dyDescent="0.5">
      <c r="A845" s="15" t="s">
        <v>573</v>
      </c>
      <c r="B845" s="15" t="s">
        <v>61</v>
      </c>
      <c r="C845" s="15" t="s">
        <v>114</v>
      </c>
      <c r="D845" s="15" t="s">
        <v>61</v>
      </c>
      <c r="E845" s="13" t="s">
        <v>19</v>
      </c>
      <c r="F845" s="13" t="s">
        <v>14</v>
      </c>
      <c r="G845" s="13" t="s">
        <v>17</v>
      </c>
      <c r="H845" s="13" t="s">
        <v>18</v>
      </c>
      <c r="I845" s="13" t="s">
        <v>16</v>
      </c>
      <c r="J845" s="14" t="str">
        <f t="shared" si="61"/>
        <v xml:space="preserve">  if hh_id = "052506" then ED6(02) = 02; endif;</v>
      </c>
      <c r="K845" s="17" t="str">
        <f t="shared" si="62"/>
        <v>05250602ED6</v>
      </c>
      <c r="L845" s="48">
        <f t="shared" si="63"/>
        <v>0</v>
      </c>
    </row>
    <row r="846" spans="1:12" x14ac:dyDescent="0.5">
      <c r="A846" s="15" t="s">
        <v>573</v>
      </c>
      <c r="B846" s="15" t="s">
        <v>61</v>
      </c>
      <c r="C846" s="15" t="s">
        <v>124</v>
      </c>
      <c r="D846" s="15" t="s">
        <v>48</v>
      </c>
      <c r="E846" s="13" t="s">
        <v>19</v>
      </c>
      <c r="F846" s="13" t="s">
        <v>14</v>
      </c>
      <c r="G846" s="13" t="s">
        <v>17</v>
      </c>
      <c r="H846" s="13" t="s">
        <v>18</v>
      </c>
      <c r="I846" s="13" t="s">
        <v>16</v>
      </c>
      <c r="J846" s="14" t="str">
        <f t="shared" si="61"/>
        <v xml:space="preserve">  if hh_id = "052506" then HL5M(02) = 06; endif;</v>
      </c>
      <c r="K846" s="17" t="str">
        <f t="shared" si="62"/>
        <v>05250602HL5M</v>
      </c>
      <c r="L846" s="48">
        <f t="shared" si="63"/>
        <v>0</v>
      </c>
    </row>
    <row r="847" spans="1:12" x14ac:dyDescent="0.5">
      <c r="A847" s="15" t="s">
        <v>573</v>
      </c>
      <c r="B847" s="15" t="s">
        <v>67</v>
      </c>
      <c r="C847" s="15" t="s">
        <v>124</v>
      </c>
      <c r="D847" s="15" t="s">
        <v>81</v>
      </c>
      <c r="E847" s="13" t="s">
        <v>19</v>
      </c>
      <c r="F847" s="13" t="s">
        <v>14</v>
      </c>
      <c r="G847" s="13" t="s">
        <v>17</v>
      </c>
      <c r="H847" s="13" t="s">
        <v>18</v>
      </c>
      <c r="I847" s="13" t="s">
        <v>16</v>
      </c>
      <c r="J847" s="14" t="str">
        <f t="shared" si="61"/>
        <v xml:space="preserve">  if hh_id = "052506" then HL5M(03) = 07; endif;</v>
      </c>
      <c r="K847" s="17" t="str">
        <f t="shared" si="62"/>
        <v>05250603HL5M</v>
      </c>
      <c r="L847" s="48">
        <f t="shared" si="63"/>
        <v>0</v>
      </c>
    </row>
    <row r="848" spans="1:12" x14ac:dyDescent="0.5">
      <c r="A848" s="15" t="s">
        <v>1055</v>
      </c>
      <c r="B848" s="15" t="s">
        <v>67</v>
      </c>
      <c r="C848" s="15" t="s">
        <v>132</v>
      </c>
      <c r="D848" s="15" t="s">
        <v>61</v>
      </c>
      <c r="E848" s="13" t="s">
        <v>19</v>
      </c>
      <c r="F848" s="13" t="s">
        <v>14</v>
      </c>
      <c r="G848" s="13" t="s">
        <v>17</v>
      </c>
      <c r="H848" s="13" t="s">
        <v>18</v>
      </c>
      <c r="I848" s="13" t="s">
        <v>16</v>
      </c>
      <c r="J848" s="14" t="str">
        <f t="shared" si="61"/>
        <v xml:space="preserve">  if hh_id = "052604" then ED15(03) = 02; endif;</v>
      </c>
      <c r="K848" s="17" t="str">
        <f t="shared" si="62"/>
        <v>05260403ED15</v>
      </c>
      <c r="L848" s="48">
        <f t="shared" si="63"/>
        <v>0</v>
      </c>
    </row>
    <row r="849" spans="1:12" x14ac:dyDescent="0.5">
      <c r="A849" s="15" t="s">
        <v>1055</v>
      </c>
      <c r="B849" s="15" t="s">
        <v>67</v>
      </c>
      <c r="C849" s="15" t="s">
        <v>440</v>
      </c>
      <c r="D849" s="15" t="s">
        <v>115</v>
      </c>
      <c r="E849" s="13" t="s">
        <v>19</v>
      </c>
      <c r="F849" s="13" t="s">
        <v>14</v>
      </c>
      <c r="G849" s="13" t="s">
        <v>17</v>
      </c>
      <c r="H849" s="13" t="s">
        <v>18</v>
      </c>
      <c r="I849" s="13" t="s">
        <v>16</v>
      </c>
      <c r="J849" s="14" t="str">
        <f t="shared" si="61"/>
        <v xml:space="preserve">  if hh_id = "052604" then ED4(03) = 01; endif;</v>
      </c>
      <c r="K849" s="17" t="str">
        <f t="shared" si="62"/>
        <v>05260403ED4</v>
      </c>
      <c r="L849" s="48">
        <f t="shared" si="63"/>
        <v>0</v>
      </c>
    </row>
    <row r="850" spans="1:12" x14ac:dyDescent="0.5">
      <c r="A850" s="15" t="s">
        <v>1055</v>
      </c>
      <c r="B850" s="15" t="s">
        <v>67</v>
      </c>
      <c r="C850" s="15" t="s">
        <v>112</v>
      </c>
      <c r="D850" s="15" t="s">
        <v>115</v>
      </c>
      <c r="E850" s="13" t="s">
        <v>19</v>
      </c>
      <c r="F850" s="13" t="s">
        <v>14</v>
      </c>
      <c r="G850" s="13" t="s">
        <v>17</v>
      </c>
      <c r="H850" s="13" t="s">
        <v>18</v>
      </c>
      <c r="I850" s="13" t="s">
        <v>16</v>
      </c>
      <c r="J850" s="14" t="str">
        <f t="shared" si="61"/>
        <v xml:space="preserve">  if hh_id = "052604" then ED5A(03) = 01; endif;</v>
      </c>
      <c r="K850" s="17" t="str">
        <f t="shared" si="62"/>
        <v>05260403ED5A</v>
      </c>
      <c r="L850" s="48">
        <f t="shared" si="63"/>
        <v>0</v>
      </c>
    </row>
    <row r="851" spans="1:12" x14ac:dyDescent="0.5">
      <c r="A851" s="15" t="s">
        <v>1055</v>
      </c>
      <c r="B851" s="15" t="s">
        <v>67</v>
      </c>
      <c r="C851" s="15" t="s">
        <v>113</v>
      </c>
      <c r="D851" s="15" t="s">
        <v>67</v>
      </c>
      <c r="E851" s="13" t="s">
        <v>19</v>
      </c>
      <c r="F851" s="13" t="s">
        <v>14</v>
      </c>
      <c r="G851" s="13" t="s">
        <v>17</v>
      </c>
      <c r="H851" s="13" t="s">
        <v>18</v>
      </c>
      <c r="I851" s="13" t="s">
        <v>16</v>
      </c>
      <c r="J851" s="14" t="str">
        <f t="shared" si="61"/>
        <v xml:space="preserve">  if hh_id = "052604" then ED5B(03) = 03; endif;</v>
      </c>
      <c r="K851" s="17" t="str">
        <f t="shared" si="62"/>
        <v>05260403ED5B</v>
      </c>
      <c r="L851" s="48">
        <f t="shared" si="63"/>
        <v>0</v>
      </c>
    </row>
    <row r="852" spans="1:12" x14ac:dyDescent="0.5">
      <c r="A852" s="15" t="s">
        <v>1055</v>
      </c>
      <c r="B852" s="15" t="s">
        <v>67</v>
      </c>
      <c r="C852" s="15" t="s">
        <v>114</v>
      </c>
      <c r="D852" s="15" t="s">
        <v>61</v>
      </c>
      <c r="E852" s="13" t="s">
        <v>19</v>
      </c>
      <c r="F852" s="13" t="s">
        <v>14</v>
      </c>
      <c r="G852" s="13" t="s">
        <v>17</v>
      </c>
      <c r="H852" s="13" t="s">
        <v>18</v>
      </c>
      <c r="I852" s="13" t="s">
        <v>16</v>
      </c>
      <c r="J852" s="14" t="str">
        <f t="shared" si="61"/>
        <v xml:space="preserve">  if hh_id = "052604" then ED6(03) = 02; endif;</v>
      </c>
      <c r="K852" s="17" t="str">
        <f t="shared" si="62"/>
        <v>05260403ED6</v>
      </c>
      <c r="L852" s="48">
        <f t="shared" si="63"/>
        <v>0</v>
      </c>
    </row>
    <row r="853" spans="1:12" x14ac:dyDescent="0.5">
      <c r="A853" s="15" t="s">
        <v>1055</v>
      </c>
      <c r="B853" s="15" t="s">
        <v>67</v>
      </c>
      <c r="C853" s="15" t="s">
        <v>1048</v>
      </c>
      <c r="D853" s="15" t="s">
        <v>115</v>
      </c>
      <c r="E853" s="13" t="s">
        <v>19</v>
      </c>
      <c r="F853" s="13" t="s">
        <v>14</v>
      </c>
      <c r="G853" s="13" t="s">
        <v>17</v>
      </c>
      <c r="H853" s="13" t="s">
        <v>18</v>
      </c>
      <c r="I853" s="13" t="s">
        <v>16</v>
      </c>
      <c r="J853" s="14" t="str">
        <f t="shared" si="61"/>
        <v xml:space="preserve">  if hh_id = "052604" then ED7(03) = 01; endif;</v>
      </c>
      <c r="K853" s="17" t="str">
        <f t="shared" si="62"/>
        <v>05260403ED7</v>
      </c>
      <c r="L853" s="48">
        <f t="shared" si="63"/>
        <v>0</v>
      </c>
    </row>
    <row r="854" spans="1:12" x14ac:dyDescent="0.5">
      <c r="A854" s="15" t="s">
        <v>1055</v>
      </c>
      <c r="B854" s="15" t="s">
        <v>67</v>
      </c>
      <c r="C854" s="15" t="s">
        <v>1049</v>
      </c>
      <c r="D854" s="15" t="s">
        <v>115</v>
      </c>
      <c r="E854" s="13" t="s">
        <v>19</v>
      </c>
      <c r="F854" s="13" t="s">
        <v>14</v>
      </c>
      <c r="G854" s="13" t="s">
        <v>17</v>
      </c>
      <c r="H854" s="13" t="s">
        <v>18</v>
      </c>
      <c r="I854" s="13" t="s">
        <v>16</v>
      </c>
      <c r="J854" s="14" t="str">
        <f t="shared" si="61"/>
        <v xml:space="preserve">  if hh_id = "052604" then ED8(03) = 01; endif;</v>
      </c>
      <c r="K854" s="17" t="str">
        <f t="shared" si="62"/>
        <v>05260403ED8</v>
      </c>
      <c r="L854" s="48">
        <f t="shared" si="63"/>
        <v>0</v>
      </c>
    </row>
    <row r="855" spans="1:12" x14ac:dyDescent="0.5">
      <c r="A855" s="15" t="s">
        <v>1055</v>
      </c>
      <c r="B855" s="15" t="s">
        <v>67</v>
      </c>
      <c r="C855" s="15" t="s">
        <v>130</v>
      </c>
      <c r="D855" s="15" t="s">
        <v>61</v>
      </c>
      <c r="E855" s="13" t="s">
        <v>19</v>
      </c>
      <c r="F855" s="13" t="s">
        <v>14</v>
      </c>
      <c r="G855" s="13" t="s">
        <v>17</v>
      </c>
      <c r="H855" s="13" t="s">
        <v>18</v>
      </c>
      <c r="I855" s="13" t="s">
        <v>16</v>
      </c>
      <c r="J855" s="14" t="str">
        <f t="shared" si="61"/>
        <v xml:space="preserve">  if hh_id = "052604" then ED9(03) = 02; endif;</v>
      </c>
      <c r="K855" s="17" t="str">
        <f t="shared" si="62"/>
        <v>05260403ED9</v>
      </c>
      <c r="L855" s="48">
        <f t="shared" si="63"/>
        <v>0</v>
      </c>
    </row>
    <row r="856" spans="1:12" x14ac:dyDescent="0.5">
      <c r="A856" s="15" t="s">
        <v>591</v>
      </c>
      <c r="B856" s="15" t="s">
        <v>55</v>
      </c>
      <c r="C856" s="15" t="s">
        <v>112</v>
      </c>
      <c r="D856" s="15" t="s">
        <v>61</v>
      </c>
      <c r="E856" s="13" t="s">
        <v>19</v>
      </c>
      <c r="F856" s="13" t="s">
        <v>14</v>
      </c>
      <c r="G856" s="13" t="s">
        <v>17</v>
      </c>
      <c r="H856" s="13" t="s">
        <v>18</v>
      </c>
      <c r="I856" s="13" t="s">
        <v>16</v>
      </c>
      <c r="J856" s="14" t="str">
        <f t="shared" si="61"/>
        <v xml:space="preserve">  if hh_id = "052608" then ED5A(04) = 02; endif;</v>
      </c>
      <c r="K856" s="17" t="str">
        <f t="shared" si="62"/>
        <v>05260804ED5A</v>
      </c>
      <c r="L856" s="48">
        <f t="shared" si="63"/>
        <v>0</v>
      </c>
    </row>
    <row r="857" spans="1:12" x14ac:dyDescent="0.5">
      <c r="A857" s="15" t="s">
        <v>591</v>
      </c>
      <c r="B857" s="15" t="s">
        <v>55</v>
      </c>
      <c r="C857" s="15" t="s">
        <v>113</v>
      </c>
      <c r="D857" s="15" t="s">
        <v>67</v>
      </c>
      <c r="E857" s="13" t="s">
        <v>19</v>
      </c>
      <c r="F857" s="13" t="s">
        <v>14</v>
      </c>
      <c r="G857" s="13" t="s">
        <v>17</v>
      </c>
      <c r="H857" s="13" t="s">
        <v>18</v>
      </c>
      <c r="I857" s="13" t="s">
        <v>16</v>
      </c>
      <c r="J857" s="14" t="str">
        <f t="shared" si="61"/>
        <v xml:space="preserve">  if hh_id = "052608" then ED5B(04) = 03; endif;</v>
      </c>
      <c r="K857" s="17" t="str">
        <f t="shared" si="62"/>
        <v>05260804ED5B</v>
      </c>
      <c r="L857" s="48">
        <f t="shared" si="63"/>
        <v>0</v>
      </c>
    </row>
    <row r="858" spans="1:12" x14ac:dyDescent="0.5">
      <c r="A858" s="15" t="s">
        <v>591</v>
      </c>
      <c r="B858" s="15" t="s">
        <v>55</v>
      </c>
      <c r="C858" s="15" t="s">
        <v>114</v>
      </c>
      <c r="D858" s="15" t="s">
        <v>115</v>
      </c>
      <c r="E858" s="13" t="s">
        <v>19</v>
      </c>
      <c r="F858" s="13" t="s">
        <v>14</v>
      </c>
      <c r="G858" s="13" t="s">
        <v>17</v>
      </c>
      <c r="H858" s="13" t="s">
        <v>18</v>
      </c>
      <c r="I858" s="13" t="s">
        <v>16</v>
      </c>
      <c r="J858" s="14" t="str">
        <f t="shared" si="61"/>
        <v xml:space="preserve">  if hh_id = "052608" then ED6(04) = 01; endif;</v>
      </c>
      <c r="K858" s="17" t="str">
        <f t="shared" si="62"/>
        <v>05260804ED6</v>
      </c>
      <c r="L858" s="48">
        <f t="shared" si="63"/>
        <v>0</v>
      </c>
    </row>
    <row r="859" spans="1:12" x14ac:dyDescent="0.5">
      <c r="A859" s="15" t="s">
        <v>549</v>
      </c>
      <c r="B859" s="15" t="s">
        <v>61</v>
      </c>
      <c r="C859" s="15" t="s">
        <v>53</v>
      </c>
      <c r="D859" s="15" t="s">
        <v>61</v>
      </c>
      <c r="E859" s="13" t="s">
        <v>19</v>
      </c>
      <c r="F859" s="13" t="s">
        <v>14</v>
      </c>
      <c r="G859" s="13" t="s">
        <v>17</v>
      </c>
      <c r="H859" s="13" t="s">
        <v>18</v>
      </c>
      <c r="I859" s="13" t="s">
        <v>16</v>
      </c>
      <c r="J859" s="14" t="str">
        <f t="shared" si="61"/>
        <v xml:space="preserve">  if hh_id = "052703" then HL3(02) = 02; endif;</v>
      </c>
      <c r="K859" s="17" t="str">
        <f t="shared" si="62"/>
        <v>05270302HL3</v>
      </c>
      <c r="L859" s="48">
        <f t="shared" si="63"/>
        <v>0</v>
      </c>
    </row>
    <row r="860" spans="1:12" x14ac:dyDescent="0.5">
      <c r="A860" s="15" t="s">
        <v>1044</v>
      </c>
      <c r="B860" s="15" t="s">
        <v>55</v>
      </c>
      <c r="C860" s="15" t="s">
        <v>412</v>
      </c>
      <c r="D860" s="15" t="s">
        <v>67</v>
      </c>
      <c r="E860" s="13" t="s">
        <v>19</v>
      </c>
      <c r="F860" s="13" t="s">
        <v>14</v>
      </c>
      <c r="G860" s="13" t="s">
        <v>17</v>
      </c>
      <c r="H860" s="13" t="s">
        <v>18</v>
      </c>
      <c r="I860" s="13" t="s">
        <v>16</v>
      </c>
      <c r="J860" s="14" t="str">
        <f t="shared" si="61"/>
        <v xml:space="preserve">  if hh_id = "052706" then ED10C(04) = 03; endif;</v>
      </c>
      <c r="K860" s="17" t="str">
        <f t="shared" si="62"/>
        <v>05270604ED10C</v>
      </c>
      <c r="L860" s="48">
        <f t="shared" si="63"/>
        <v>0</v>
      </c>
    </row>
    <row r="861" spans="1:12" x14ac:dyDescent="0.5">
      <c r="A861" s="15" t="s">
        <v>1044</v>
      </c>
      <c r="B861" s="15" t="s">
        <v>55</v>
      </c>
      <c r="C861" s="15" t="s">
        <v>413</v>
      </c>
      <c r="D861" s="15" t="s">
        <v>45</v>
      </c>
      <c r="E861" s="13" t="s">
        <v>19</v>
      </c>
      <c r="F861" s="13" t="s">
        <v>14</v>
      </c>
      <c r="G861" s="13" t="s">
        <v>17</v>
      </c>
      <c r="H861" s="13" t="s">
        <v>18</v>
      </c>
      <c r="I861" s="13" t="s">
        <v>16</v>
      </c>
      <c r="J861" s="14" t="str">
        <f t="shared" si="61"/>
        <v xml:space="preserve">  if hh_id = "052706" then ED11(04) = 08; endif;</v>
      </c>
      <c r="K861" s="17" t="str">
        <f t="shared" si="62"/>
        <v>05270604ED11</v>
      </c>
      <c r="L861" s="48">
        <f t="shared" si="63"/>
        <v>0</v>
      </c>
    </row>
    <row r="862" spans="1:12" x14ac:dyDescent="0.5">
      <c r="A862" s="15" t="s">
        <v>1044</v>
      </c>
      <c r="B862" s="15" t="s">
        <v>55</v>
      </c>
      <c r="C862" s="15" t="s">
        <v>118</v>
      </c>
      <c r="D862" s="15" t="s">
        <v>61</v>
      </c>
      <c r="E862" s="13" t="s">
        <v>19</v>
      </c>
      <c r="F862" s="13" t="s">
        <v>14</v>
      </c>
      <c r="G862" s="13" t="s">
        <v>17</v>
      </c>
      <c r="H862" s="13" t="s">
        <v>18</v>
      </c>
      <c r="I862" s="13" t="s">
        <v>16</v>
      </c>
      <c r="J862" s="14" t="str">
        <f t="shared" si="61"/>
        <v xml:space="preserve">  if hh_id = "052706" then ED16B(04) = 02; endif;</v>
      </c>
      <c r="K862" s="17" t="str">
        <f t="shared" si="62"/>
        <v>05270604ED16B</v>
      </c>
      <c r="L862" s="48">
        <f t="shared" si="63"/>
        <v>0</v>
      </c>
    </row>
    <row r="863" spans="1:12" x14ac:dyDescent="0.5">
      <c r="A863" s="15" t="s">
        <v>574</v>
      </c>
      <c r="B863" s="15" t="s">
        <v>55</v>
      </c>
      <c r="C863" s="15" t="s">
        <v>114</v>
      </c>
      <c r="D863" s="15" t="s">
        <v>61</v>
      </c>
      <c r="E863" s="13" t="s">
        <v>19</v>
      </c>
      <c r="F863" s="13" t="s">
        <v>14</v>
      </c>
      <c r="G863" s="13" t="s">
        <v>17</v>
      </c>
      <c r="H863" s="13" t="s">
        <v>18</v>
      </c>
      <c r="I863" s="13" t="s">
        <v>16</v>
      </c>
      <c r="J863" s="14" t="str">
        <f t="shared" si="61"/>
        <v xml:space="preserve">  if hh_id = "052707" then ED6(04) = 02; endif;</v>
      </c>
      <c r="K863" s="17" t="str">
        <f t="shared" si="62"/>
        <v>05270704ED6</v>
      </c>
      <c r="L863" s="48">
        <f t="shared" si="63"/>
        <v>0</v>
      </c>
    </row>
    <row r="864" spans="1:12" x14ac:dyDescent="0.5">
      <c r="A864" s="15" t="s">
        <v>1043</v>
      </c>
      <c r="B864" s="15" t="s">
        <v>67</v>
      </c>
      <c r="C864" s="15" t="s">
        <v>122</v>
      </c>
      <c r="D864" s="15" t="s">
        <v>486</v>
      </c>
      <c r="E864" s="13" t="s">
        <v>19</v>
      </c>
      <c r="F864" s="13" t="s">
        <v>14</v>
      </c>
      <c r="G864" s="13" t="s">
        <v>17</v>
      </c>
      <c r="H864" s="13" t="s">
        <v>18</v>
      </c>
      <c r="I864" s="13" t="s">
        <v>16</v>
      </c>
      <c r="J864" s="14" t="str">
        <f t="shared" si="61"/>
        <v xml:space="preserve">  if hh_id = "052802" then HL6(03) = 24; endif;</v>
      </c>
      <c r="K864" s="17" t="str">
        <f t="shared" si="62"/>
        <v>05280203HL6</v>
      </c>
      <c r="L864" s="48">
        <f t="shared" si="63"/>
        <v>0</v>
      </c>
    </row>
    <row r="865" spans="1:12" x14ac:dyDescent="0.5">
      <c r="A865" s="15" t="s">
        <v>550</v>
      </c>
      <c r="B865" s="15" t="s">
        <v>55</v>
      </c>
      <c r="C865" s="15" t="s">
        <v>53</v>
      </c>
      <c r="D865" s="15" t="s">
        <v>52</v>
      </c>
      <c r="E865" s="13" t="s">
        <v>19</v>
      </c>
      <c r="F865" s="13" t="s">
        <v>14</v>
      </c>
      <c r="G865" s="13" t="s">
        <v>17</v>
      </c>
      <c r="H865" s="13" t="s">
        <v>18</v>
      </c>
      <c r="I865" s="13" t="s">
        <v>16</v>
      </c>
      <c r="J865" s="14" t="str">
        <f t="shared" si="61"/>
        <v xml:space="preserve">  if hh_id = "052903" then HL3(04) = 05; endif;</v>
      </c>
      <c r="K865" s="17" t="str">
        <f t="shared" si="62"/>
        <v>05290304HL3</v>
      </c>
      <c r="L865" s="48">
        <f t="shared" si="63"/>
        <v>0</v>
      </c>
    </row>
    <row r="866" spans="1:12" x14ac:dyDescent="0.5">
      <c r="A866" s="15" t="s">
        <v>1042</v>
      </c>
      <c r="B866" s="15" t="s">
        <v>67</v>
      </c>
      <c r="C866" s="15" t="s">
        <v>124</v>
      </c>
      <c r="D866" s="15" t="s">
        <v>50</v>
      </c>
      <c r="E866" s="13" t="s">
        <v>19</v>
      </c>
      <c r="F866" s="13" t="s">
        <v>14</v>
      </c>
      <c r="G866" s="13" t="s">
        <v>17</v>
      </c>
      <c r="H866" s="13" t="s">
        <v>18</v>
      </c>
      <c r="I866" s="13" t="s">
        <v>16</v>
      </c>
      <c r="J866" s="14" t="str">
        <f t="shared" si="61"/>
        <v xml:space="preserve">  if hh_id = "053012" then HL5M(03) = 09; endif;</v>
      </c>
      <c r="K866" s="17" t="str">
        <f t="shared" si="62"/>
        <v>05301203HL5M</v>
      </c>
      <c r="L866" s="48">
        <f t="shared" si="63"/>
        <v>0</v>
      </c>
    </row>
    <row r="867" spans="1:12" x14ac:dyDescent="0.5">
      <c r="A867" s="15" t="s">
        <v>1042</v>
      </c>
      <c r="B867" s="15" t="s">
        <v>67</v>
      </c>
      <c r="C867" s="15" t="s">
        <v>122</v>
      </c>
      <c r="D867" s="15" t="s">
        <v>38</v>
      </c>
      <c r="E867" s="13" t="s">
        <v>19</v>
      </c>
      <c r="F867" s="13" t="s">
        <v>14</v>
      </c>
      <c r="G867" s="13" t="s">
        <v>17</v>
      </c>
      <c r="H867" s="13" t="s">
        <v>18</v>
      </c>
      <c r="I867" s="13" t="s">
        <v>16</v>
      </c>
      <c r="J867" s="14" t="str">
        <f t="shared" si="61"/>
        <v xml:space="preserve">  if hh_id = "053012" then HL6(03) = 18; endif;</v>
      </c>
      <c r="K867" s="17" t="str">
        <f t="shared" si="62"/>
        <v>05301203HL6</v>
      </c>
      <c r="L867" s="48">
        <f t="shared" si="63"/>
        <v>0</v>
      </c>
    </row>
    <row r="868" spans="1:12" x14ac:dyDescent="0.5">
      <c r="A868" s="15" t="s">
        <v>551</v>
      </c>
      <c r="B868" s="15" t="s">
        <v>52</v>
      </c>
      <c r="C868" s="15" t="s">
        <v>53</v>
      </c>
      <c r="D868" s="15" t="s">
        <v>92</v>
      </c>
      <c r="E868" s="13" t="s">
        <v>19</v>
      </c>
      <c r="F868" s="13" t="s">
        <v>14</v>
      </c>
      <c r="G868" s="13" t="s">
        <v>17</v>
      </c>
      <c r="H868" s="13" t="s">
        <v>18</v>
      </c>
      <c r="I868" s="13" t="s">
        <v>16</v>
      </c>
      <c r="J868" s="14" t="str">
        <f t="shared" si="61"/>
        <v xml:space="preserve">  if hh_id = "053017" then HL3(05) = 11; endif;</v>
      </c>
      <c r="K868" s="17" t="str">
        <f t="shared" si="62"/>
        <v>05301705HL3</v>
      </c>
      <c r="L868" s="48">
        <f t="shared" si="63"/>
        <v>0</v>
      </c>
    </row>
    <row r="869" spans="1:12" x14ac:dyDescent="0.5">
      <c r="A869" s="15" t="s">
        <v>552</v>
      </c>
      <c r="B869" s="15" t="s">
        <v>55</v>
      </c>
      <c r="C869" s="15" t="s">
        <v>53</v>
      </c>
      <c r="D869" s="15" t="s">
        <v>55</v>
      </c>
      <c r="E869" s="13" t="s">
        <v>19</v>
      </c>
      <c r="F869" s="13" t="s">
        <v>14</v>
      </c>
      <c r="G869" s="13" t="s">
        <v>17</v>
      </c>
      <c r="H869" s="13" t="s">
        <v>18</v>
      </c>
      <c r="I869" s="13" t="s">
        <v>16</v>
      </c>
      <c r="J869" s="14" t="str">
        <f t="shared" si="61"/>
        <v xml:space="preserve">  if hh_id = "053205" then HL3(04) = 04; endif;</v>
      </c>
      <c r="K869" s="17" t="str">
        <f t="shared" si="62"/>
        <v>05320504HL3</v>
      </c>
      <c r="L869" s="48">
        <f t="shared" si="63"/>
        <v>0</v>
      </c>
    </row>
    <row r="870" spans="1:12" x14ac:dyDescent="0.5">
      <c r="A870" s="15" t="s">
        <v>988</v>
      </c>
      <c r="B870" s="15" t="s">
        <v>52</v>
      </c>
      <c r="C870" s="15" t="s">
        <v>989</v>
      </c>
      <c r="D870" s="15" t="s">
        <v>52</v>
      </c>
      <c r="E870" s="13" t="s">
        <v>19</v>
      </c>
      <c r="F870" s="13" t="s">
        <v>14</v>
      </c>
      <c r="G870" s="13" t="s">
        <v>17</v>
      </c>
      <c r="H870" s="13" t="s">
        <v>18</v>
      </c>
      <c r="I870" s="13" t="s">
        <v>16</v>
      </c>
      <c r="J870" s="14" t="str">
        <f t="shared" si="61"/>
        <v xml:space="preserve">  if hh_id = "053218" then  HL21(05) = 05; endif;</v>
      </c>
      <c r="K870" s="17" t="str">
        <f t="shared" si="62"/>
        <v>05321805 HL21</v>
      </c>
      <c r="L870" s="48">
        <f t="shared" si="63"/>
        <v>0</v>
      </c>
    </row>
    <row r="871" spans="1:12" x14ac:dyDescent="0.5">
      <c r="A871" s="15" t="s">
        <v>990</v>
      </c>
      <c r="B871" s="15" t="s">
        <v>67</v>
      </c>
      <c r="C871" s="15" t="s">
        <v>135</v>
      </c>
      <c r="D871" s="15" t="s">
        <v>67</v>
      </c>
      <c r="E871" s="13" t="s">
        <v>19</v>
      </c>
      <c r="F871" s="13" t="s">
        <v>14</v>
      </c>
      <c r="G871" s="13" t="s">
        <v>17</v>
      </c>
      <c r="H871" s="13" t="s">
        <v>18</v>
      </c>
      <c r="I871" s="13" t="s">
        <v>16</v>
      </c>
      <c r="J871" s="14" t="str">
        <f t="shared" si="61"/>
        <v xml:space="preserve">  if hh_id = "053301" then HL21(03) = 03; endif;</v>
      </c>
      <c r="K871" s="17" t="str">
        <f t="shared" si="62"/>
        <v>05330103HL21</v>
      </c>
      <c r="L871" s="48">
        <f t="shared" si="63"/>
        <v>0</v>
      </c>
    </row>
    <row r="872" spans="1:12" x14ac:dyDescent="0.5">
      <c r="A872" s="15" t="s">
        <v>594</v>
      </c>
      <c r="B872" s="15" t="s">
        <v>55</v>
      </c>
      <c r="C872" s="15" t="s">
        <v>132</v>
      </c>
      <c r="D872" s="15" t="s">
        <v>115</v>
      </c>
      <c r="E872" s="13" t="s">
        <v>19</v>
      </c>
      <c r="F872" s="13" t="s">
        <v>14</v>
      </c>
      <c r="G872" s="13" t="s">
        <v>17</v>
      </c>
      <c r="H872" s="13" t="s">
        <v>18</v>
      </c>
      <c r="I872" s="13" t="s">
        <v>16</v>
      </c>
      <c r="J872" s="14" t="str">
        <f t="shared" si="61"/>
        <v xml:space="preserve">  if hh_id = "053403" then ED15(04) = 01; endif;</v>
      </c>
      <c r="K872" s="17" t="str">
        <f t="shared" si="62"/>
        <v>05340304ED15</v>
      </c>
      <c r="L872" s="48">
        <f t="shared" si="63"/>
        <v>0</v>
      </c>
    </row>
    <row r="873" spans="1:12" x14ac:dyDescent="0.5">
      <c r="A873" s="15" t="s">
        <v>594</v>
      </c>
      <c r="B873" s="15" t="s">
        <v>55</v>
      </c>
      <c r="C873" s="15" t="s">
        <v>140</v>
      </c>
      <c r="D873" s="15" t="s">
        <v>441</v>
      </c>
      <c r="E873" s="13" t="s">
        <v>19</v>
      </c>
      <c r="F873" s="13" t="s">
        <v>14</v>
      </c>
      <c r="G873" s="13" t="s">
        <v>17</v>
      </c>
      <c r="H873" s="13" t="s">
        <v>18</v>
      </c>
      <c r="I873" s="13" t="s">
        <v>16</v>
      </c>
      <c r="J873" s="14" t="str">
        <f t="shared" si="61"/>
        <v xml:space="preserve">  if hh_id = "053403" then ED16A(04) = 00; endif;</v>
      </c>
      <c r="K873" s="17" t="str">
        <f t="shared" si="62"/>
        <v>05340304ED16A</v>
      </c>
      <c r="L873" s="48">
        <f t="shared" si="63"/>
        <v>0</v>
      </c>
    </row>
    <row r="874" spans="1:12" x14ac:dyDescent="0.5">
      <c r="A874" s="15" t="s">
        <v>592</v>
      </c>
      <c r="B874" s="15" t="s">
        <v>55</v>
      </c>
      <c r="C874" s="15" t="s">
        <v>112</v>
      </c>
      <c r="D874" s="15" t="s">
        <v>55</v>
      </c>
      <c r="E874" s="13" t="s">
        <v>19</v>
      </c>
      <c r="F874" s="13" t="s">
        <v>14</v>
      </c>
      <c r="G874" s="13" t="s">
        <v>17</v>
      </c>
      <c r="H874" s="13" t="s">
        <v>18</v>
      </c>
      <c r="I874" s="13" t="s">
        <v>16</v>
      </c>
      <c r="J874" s="14" t="str">
        <f t="shared" si="61"/>
        <v xml:space="preserve">  if hh_id = "053408" then ED5A(04) = 04; endif;</v>
      </c>
      <c r="K874" s="17" t="str">
        <f t="shared" si="62"/>
        <v>05340804ED5A</v>
      </c>
      <c r="L874" s="48">
        <f t="shared" si="63"/>
        <v>0</v>
      </c>
    </row>
    <row r="875" spans="1:12" x14ac:dyDescent="0.5">
      <c r="A875" s="15" t="s">
        <v>592</v>
      </c>
      <c r="B875" s="15" t="s">
        <v>55</v>
      </c>
      <c r="C875" s="15" t="s">
        <v>113</v>
      </c>
      <c r="D875" s="15" t="s">
        <v>67</v>
      </c>
      <c r="E875" s="13" t="s">
        <v>19</v>
      </c>
      <c r="F875" s="13" t="s">
        <v>14</v>
      </c>
      <c r="G875" s="13" t="s">
        <v>17</v>
      </c>
      <c r="H875" s="13" t="s">
        <v>18</v>
      </c>
      <c r="I875" s="13" t="s">
        <v>16</v>
      </c>
      <c r="J875" s="14" t="str">
        <f t="shared" si="61"/>
        <v xml:space="preserve">  if hh_id = "053408" then ED5B(04) = 03; endif;</v>
      </c>
      <c r="K875" s="17" t="str">
        <f t="shared" si="62"/>
        <v>05340804ED5B</v>
      </c>
      <c r="L875" s="48">
        <f t="shared" si="63"/>
        <v>0</v>
      </c>
    </row>
    <row r="876" spans="1:12" x14ac:dyDescent="0.5">
      <c r="A876" s="15" t="s">
        <v>592</v>
      </c>
      <c r="B876" s="15" t="s">
        <v>55</v>
      </c>
      <c r="C876" s="15" t="s">
        <v>124</v>
      </c>
      <c r="D876" s="15" t="s">
        <v>45</v>
      </c>
      <c r="E876" s="13" t="s">
        <v>19</v>
      </c>
      <c r="F876" s="13" t="s">
        <v>14</v>
      </c>
      <c r="G876" s="13" t="s">
        <v>17</v>
      </c>
      <c r="H876" s="13" t="s">
        <v>18</v>
      </c>
      <c r="I876" s="13" t="s">
        <v>16</v>
      </c>
      <c r="J876" s="14" t="str">
        <f t="shared" si="61"/>
        <v xml:space="preserve">  if hh_id = "053408" then HL5M(04) = 08; endif;</v>
      </c>
      <c r="K876" s="17" t="str">
        <f t="shared" si="62"/>
        <v>05340804HL5M</v>
      </c>
      <c r="L876" s="48">
        <f t="shared" si="63"/>
        <v>0</v>
      </c>
    </row>
    <row r="877" spans="1:12" x14ac:dyDescent="0.5">
      <c r="A877" s="15" t="s">
        <v>1502</v>
      </c>
      <c r="B877" s="15" t="s">
        <v>52</v>
      </c>
      <c r="C877" s="15" t="s">
        <v>545</v>
      </c>
      <c r="D877" s="15" t="s">
        <v>136</v>
      </c>
      <c r="E877" s="13" t="s">
        <v>19</v>
      </c>
      <c r="F877" s="13" t="s">
        <v>14</v>
      </c>
      <c r="G877" s="13" t="s">
        <v>17</v>
      </c>
      <c r="H877" s="13" t="s">
        <v>18</v>
      </c>
      <c r="I877" s="13" t="s">
        <v>16</v>
      </c>
      <c r="J877" s="14" t="str">
        <f t="shared" ref="J877:J879" si="64">CONCATENATE(E877,A877,F877,C877,G877,B877,H877,D877,I877)</f>
        <v xml:space="preserve">  if hh_id = "053605" then HL17(05) = 1; endif;</v>
      </c>
      <c r="K877" s="17" t="str">
        <f t="shared" ref="K877:K879" si="65">CONCATENATE(A877,B877,C877)</f>
        <v>05360505HL17</v>
      </c>
      <c r="L877" s="48">
        <f t="shared" si="63"/>
        <v>0</v>
      </c>
    </row>
    <row r="878" spans="1:12" x14ac:dyDescent="0.5">
      <c r="A878" s="15" t="s">
        <v>1502</v>
      </c>
      <c r="B878" s="15" t="s">
        <v>52</v>
      </c>
      <c r="C878" s="15" t="s">
        <v>58</v>
      </c>
      <c r="D878" s="15" t="s">
        <v>163</v>
      </c>
      <c r="E878" s="13" t="s">
        <v>19</v>
      </c>
      <c r="F878" s="13" t="s">
        <v>14</v>
      </c>
      <c r="G878" s="13" t="s">
        <v>17</v>
      </c>
      <c r="H878" s="13" t="s">
        <v>18</v>
      </c>
      <c r="I878" s="13" t="s">
        <v>16</v>
      </c>
      <c r="J878" s="14" t="str">
        <f t="shared" si="64"/>
        <v xml:space="preserve">  if hh_id = "053605" then HL18(05) = 3; endif;</v>
      </c>
      <c r="K878" s="17" t="str">
        <f t="shared" si="65"/>
        <v>05360505HL18</v>
      </c>
      <c r="L878" s="48">
        <f t="shared" si="63"/>
        <v>0</v>
      </c>
    </row>
    <row r="879" spans="1:12" x14ac:dyDescent="0.5">
      <c r="A879" s="15" t="s">
        <v>1502</v>
      </c>
      <c r="B879" s="15" t="s">
        <v>52</v>
      </c>
      <c r="C879" s="15" t="s">
        <v>1501</v>
      </c>
      <c r="D879" s="15" t="s">
        <v>411</v>
      </c>
      <c r="E879" s="13" t="s">
        <v>19</v>
      </c>
      <c r="F879" s="13" t="s">
        <v>14</v>
      </c>
      <c r="G879" s="13" t="s">
        <v>17</v>
      </c>
      <c r="H879" s="13" t="s">
        <v>18</v>
      </c>
      <c r="I879" s="13" t="s">
        <v>16</v>
      </c>
      <c r="J879" s="14" t="str">
        <f t="shared" si="64"/>
        <v xml:space="preserve">  if hh_id = "053605" then HL19(05) = notappl; endif;</v>
      </c>
      <c r="K879" s="17" t="str">
        <f t="shared" si="65"/>
        <v>05360505HL19</v>
      </c>
      <c r="L879" s="48">
        <f t="shared" si="63"/>
        <v>0</v>
      </c>
    </row>
    <row r="880" spans="1:12" x14ac:dyDescent="0.5">
      <c r="A880" s="15" t="s">
        <v>1041</v>
      </c>
      <c r="B880" s="15" t="s">
        <v>115</v>
      </c>
      <c r="C880" s="15" t="s">
        <v>120</v>
      </c>
      <c r="D880" s="15" t="s">
        <v>828</v>
      </c>
      <c r="E880" s="13" t="s">
        <v>19</v>
      </c>
      <c r="F880" s="13" t="s">
        <v>14</v>
      </c>
      <c r="G880" s="13" t="s">
        <v>17</v>
      </c>
      <c r="H880" s="13" t="s">
        <v>18</v>
      </c>
      <c r="I880" s="13" t="s">
        <v>16</v>
      </c>
      <c r="J880" s="14" t="str">
        <f>CONCATENATE(E880,A880,F880,C880,G880,B880,H880,D880,I880)</f>
        <v xml:space="preserve">  if hh_id = "053606" then HL5Y(01) = 2513; endif;</v>
      </c>
      <c r="K880" s="17" t="str">
        <f>CONCATENATE(A880,B880,C880)</f>
        <v>05360601HL5Y</v>
      </c>
      <c r="L880" s="48">
        <f t="shared" si="63"/>
        <v>0</v>
      </c>
    </row>
    <row r="881" spans="1:12" x14ac:dyDescent="0.5">
      <c r="A881" s="15" t="s">
        <v>1041</v>
      </c>
      <c r="B881" s="15" t="s">
        <v>115</v>
      </c>
      <c r="C881" s="15" t="s">
        <v>122</v>
      </c>
      <c r="D881" s="15" t="s">
        <v>844</v>
      </c>
      <c r="E881" s="13" t="s">
        <v>19</v>
      </c>
      <c r="F881" s="13" t="s">
        <v>14</v>
      </c>
      <c r="G881" s="13" t="s">
        <v>17</v>
      </c>
      <c r="H881" s="13" t="s">
        <v>18</v>
      </c>
      <c r="I881" s="13" t="s">
        <v>16</v>
      </c>
      <c r="J881" s="14" t="str">
        <f t="shared" si="61"/>
        <v xml:space="preserve">  if hh_id = "053606" then HL6(01) = 48; endif;</v>
      </c>
      <c r="K881" s="17" t="str">
        <f t="shared" si="62"/>
        <v>05360601HL6</v>
      </c>
      <c r="L881" s="48">
        <f t="shared" si="63"/>
        <v>0</v>
      </c>
    </row>
    <row r="882" spans="1:12" x14ac:dyDescent="0.5">
      <c r="A882" s="15" t="s">
        <v>1008</v>
      </c>
      <c r="B882" s="15" t="s">
        <v>61</v>
      </c>
      <c r="C882" s="15" t="s">
        <v>124</v>
      </c>
      <c r="D882" s="15" t="s">
        <v>48</v>
      </c>
      <c r="E882" s="13" t="s">
        <v>19</v>
      </c>
      <c r="F882" s="13" t="s">
        <v>14</v>
      </c>
      <c r="G882" s="13" t="s">
        <v>17</v>
      </c>
      <c r="H882" s="13" t="s">
        <v>18</v>
      </c>
      <c r="I882" s="13" t="s">
        <v>16</v>
      </c>
      <c r="J882" s="14" t="str">
        <f t="shared" si="61"/>
        <v xml:space="preserve">  if hh_id = "053609" then HL5M(02) = 06; endif;</v>
      </c>
      <c r="K882" s="17" t="str">
        <f t="shared" si="62"/>
        <v>05360902HL5M</v>
      </c>
      <c r="L882" s="48">
        <f t="shared" si="63"/>
        <v>0</v>
      </c>
    </row>
    <row r="883" spans="1:12" x14ac:dyDescent="0.5">
      <c r="A883" s="15" t="s">
        <v>1039</v>
      </c>
      <c r="B883" s="15" t="s">
        <v>55</v>
      </c>
      <c r="C883" s="15" t="s">
        <v>117</v>
      </c>
      <c r="D883" s="15" t="s">
        <v>146</v>
      </c>
      <c r="E883" s="13" t="s">
        <v>19</v>
      </c>
      <c r="F883" s="13" t="s">
        <v>14</v>
      </c>
      <c r="G883" s="13" t="s">
        <v>17</v>
      </c>
      <c r="H883" s="13" t="s">
        <v>18</v>
      </c>
      <c r="I883" s="13" t="s">
        <v>16</v>
      </c>
      <c r="J883" s="14" t="str">
        <f t="shared" si="61"/>
        <v xml:space="preserve">  if hh_id = "053811" then ED10B(04) = 95; endif;</v>
      </c>
      <c r="K883" s="17" t="str">
        <f t="shared" si="62"/>
        <v>05381104ED10B</v>
      </c>
      <c r="L883" s="48">
        <f t="shared" si="63"/>
        <v>0</v>
      </c>
    </row>
    <row r="884" spans="1:12" x14ac:dyDescent="0.5">
      <c r="A884" s="15" t="s">
        <v>1039</v>
      </c>
      <c r="B884" s="15" t="s">
        <v>55</v>
      </c>
      <c r="C884" s="15" t="s">
        <v>118</v>
      </c>
      <c r="D884" s="15" t="s">
        <v>146</v>
      </c>
      <c r="E884" s="13" t="s">
        <v>19</v>
      </c>
      <c r="F884" s="13" t="s">
        <v>14</v>
      </c>
      <c r="G884" s="13" t="s">
        <v>17</v>
      </c>
      <c r="H884" s="13" t="s">
        <v>18</v>
      </c>
      <c r="I884" s="13" t="s">
        <v>16</v>
      </c>
      <c r="J884" s="14" t="str">
        <f t="shared" si="61"/>
        <v xml:space="preserve">  if hh_id = "053811" then ED16B(04) = 95; endif;</v>
      </c>
      <c r="K884" s="17" t="str">
        <f t="shared" si="62"/>
        <v>05381104ED16B</v>
      </c>
      <c r="L884" s="48">
        <f t="shared" si="63"/>
        <v>0</v>
      </c>
    </row>
    <row r="885" spans="1:12" x14ac:dyDescent="0.5">
      <c r="A885" s="15" t="s">
        <v>1039</v>
      </c>
      <c r="B885" s="15" t="s">
        <v>55</v>
      </c>
      <c r="C885" s="15" t="s">
        <v>113</v>
      </c>
      <c r="D885" s="15" t="s">
        <v>146</v>
      </c>
      <c r="E885" s="13" t="s">
        <v>19</v>
      </c>
      <c r="F885" s="13" t="s">
        <v>14</v>
      </c>
      <c r="G885" s="13" t="s">
        <v>17</v>
      </c>
      <c r="H885" s="13" t="s">
        <v>18</v>
      </c>
      <c r="I885" s="13" t="s">
        <v>16</v>
      </c>
      <c r="J885" s="14" t="str">
        <f t="shared" si="61"/>
        <v xml:space="preserve">  if hh_id = "053811" then ED5B(04) = 95; endif;</v>
      </c>
      <c r="K885" s="17" t="str">
        <f t="shared" si="62"/>
        <v>05381104ED5B</v>
      </c>
      <c r="L885" s="48">
        <f t="shared" si="63"/>
        <v>0</v>
      </c>
    </row>
    <row r="886" spans="1:12" x14ac:dyDescent="0.5">
      <c r="A886" s="15" t="s">
        <v>1003</v>
      </c>
      <c r="B886" s="15" t="s">
        <v>67</v>
      </c>
      <c r="C886" s="15" t="s">
        <v>124</v>
      </c>
      <c r="D886" s="15" t="s">
        <v>67</v>
      </c>
      <c r="E886" s="13" t="s">
        <v>19</v>
      </c>
      <c r="F886" s="13" t="s">
        <v>14</v>
      </c>
      <c r="G886" s="13" t="s">
        <v>17</v>
      </c>
      <c r="H886" s="13" t="s">
        <v>18</v>
      </c>
      <c r="I886" s="13" t="s">
        <v>16</v>
      </c>
      <c r="J886" s="14" t="str">
        <f t="shared" si="61"/>
        <v xml:space="preserve">  if hh_id = "053815" then HL5M(03) = 03; endif;</v>
      </c>
      <c r="K886" s="17" t="str">
        <f t="shared" si="62"/>
        <v>05381503HL5M</v>
      </c>
      <c r="L886" s="48">
        <f t="shared" si="63"/>
        <v>0</v>
      </c>
    </row>
    <row r="887" spans="1:12" x14ac:dyDescent="0.5">
      <c r="A887" s="15" t="s">
        <v>1040</v>
      </c>
      <c r="B887" s="15" t="s">
        <v>61</v>
      </c>
      <c r="C887" s="15" t="s">
        <v>117</v>
      </c>
      <c r="D887" s="15" t="s">
        <v>146</v>
      </c>
      <c r="E887" s="13" t="s">
        <v>19</v>
      </c>
      <c r="F887" s="13" t="s">
        <v>14</v>
      </c>
      <c r="G887" s="13" t="s">
        <v>17</v>
      </c>
      <c r="H887" s="13" t="s">
        <v>18</v>
      </c>
      <c r="I887" s="13" t="s">
        <v>16</v>
      </c>
      <c r="J887" s="14" t="str">
        <f t="shared" si="61"/>
        <v xml:space="preserve">  if hh_id = "053818" then ED10B(02) = 95; endif;</v>
      </c>
      <c r="K887" s="17" t="str">
        <f t="shared" si="62"/>
        <v>05381802ED10B</v>
      </c>
      <c r="L887" s="48">
        <f t="shared" si="63"/>
        <v>0</v>
      </c>
    </row>
    <row r="888" spans="1:12" x14ac:dyDescent="0.5">
      <c r="A888" s="15" t="s">
        <v>1040</v>
      </c>
      <c r="B888" s="15" t="s">
        <v>61</v>
      </c>
      <c r="C888" s="15" t="s">
        <v>118</v>
      </c>
      <c r="D888" s="15" t="s">
        <v>146</v>
      </c>
      <c r="E888" s="13" t="s">
        <v>19</v>
      </c>
      <c r="F888" s="13" t="s">
        <v>14</v>
      </c>
      <c r="G888" s="13" t="s">
        <v>17</v>
      </c>
      <c r="H888" s="13" t="s">
        <v>18</v>
      </c>
      <c r="I888" s="13" t="s">
        <v>16</v>
      </c>
      <c r="J888" s="14" t="str">
        <f t="shared" si="61"/>
        <v xml:space="preserve">  if hh_id = "053818" then ED16B(02) = 95; endif;</v>
      </c>
      <c r="K888" s="17" t="str">
        <f t="shared" si="62"/>
        <v>05381802ED16B</v>
      </c>
      <c r="L888" s="48">
        <f t="shared" si="63"/>
        <v>0</v>
      </c>
    </row>
    <row r="889" spans="1:12" x14ac:dyDescent="0.5">
      <c r="A889" s="15" t="s">
        <v>1040</v>
      </c>
      <c r="B889" s="15" t="s">
        <v>61</v>
      </c>
      <c r="C889" s="15" t="s">
        <v>113</v>
      </c>
      <c r="D889" s="15" t="s">
        <v>146</v>
      </c>
      <c r="E889" s="13" t="s">
        <v>19</v>
      </c>
      <c r="F889" s="13" t="s">
        <v>14</v>
      </c>
      <c r="G889" s="13" t="s">
        <v>17</v>
      </c>
      <c r="H889" s="13" t="s">
        <v>18</v>
      </c>
      <c r="I889" s="13" t="s">
        <v>16</v>
      </c>
      <c r="J889" s="14" t="str">
        <f t="shared" si="61"/>
        <v xml:space="preserve">  if hh_id = "053818" then ED5B(02) = 95; endif;</v>
      </c>
      <c r="K889" s="17" t="str">
        <f t="shared" si="62"/>
        <v>05381802ED5B</v>
      </c>
      <c r="L889" s="48">
        <f t="shared" si="63"/>
        <v>0</v>
      </c>
    </row>
    <row r="890" spans="1:12" x14ac:dyDescent="0.5">
      <c r="A890" s="15" t="s">
        <v>1046</v>
      </c>
      <c r="B890" s="15" t="s">
        <v>55</v>
      </c>
      <c r="C890" s="15" t="s">
        <v>120</v>
      </c>
      <c r="D890" s="15" t="s">
        <v>869</v>
      </c>
      <c r="E890" s="13" t="s">
        <v>19</v>
      </c>
      <c r="F890" s="13" t="s">
        <v>14</v>
      </c>
      <c r="G890" s="13" t="s">
        <v>17</v>
      </c>
      <c r="H890" s="13" t="s">
        <v>18</v>
      </c>
      <c r="I890" s="13" t="s">
        <v>16</v>
      </c>
      <c r="J890" s="14" t="str">
        <f t="shared" si="61"/>
        <v xml:space="preserve">  if hh_id = "053905" then HL5Y(04) = 2552; endif;</v>
      </c>
      <c r="K890" s="17" t="str">
        <f t="shared" si="62"/>
        <v>05390504HL5Y</v>
      </c>
      <c r="L890" s="48">
        <f t="shared" si="63"/>
        <v>0</v>
      </c>
    </row>
    <row r="891" spans="1:12" x14ac:dyDescent="0.5">
      <c r="A891" s="15" t="s">
        <v>1046</v>
      </c>
      <c r="B891" s="15" t="s">
        <v>55</v>
      </c>
      <c r="C891" s="15" t="s">
        <v>122</v>
      </c>
      <c r="D891" s="15" t="s">
        <v>472</v>
      </c>
      <c r="E891" s="13" t="s">
        <v>19</v>
      </c>
      <c r="F891" s="13" t="s">
        <v>14</v>
      </c>
      <c r="G891" s="13" t="s">
        <v>17</v>
      </c>
      <c r="H891" s="13" t="s">
        <v>18</v>
      </c>
      <c r="I891" s="13" t="s">
        <v>16</v>
      </c>
      <c r="J891" s="14" t="str">
        <f t="shared" si="61"/>
        <v xml:space="preserve">  if hh_id = "053905" then HL6(04) = 10; endif;</v>
      </c>
      <c r="K891" s="17" t="str">
        <f t="shared" si="62"/>
        <v>05390504HL6</v>
      </c>
      <c r="L891" s="48">
        <f t="shared" si="63"/>
        <v>0</v>
      </c>
    </row>
    <row r="892" spans="1:12" x14ac:dyDescent="0.5">
      <c r="A892" s="15" t="s">
        <v>553</v>
      </c>
      <c r="B892" s="15" t="s">
        <v>55</v>
      </c>
      <c r="C892" s="15" t="s">
        <v>53</v>
      </c>
      <c r="D892" s="15" t="s">
        <v>67</v>
      </c>
      <c r="E892" s="13" t="s">
        <v>19</v>
      </c>
      <c r="F892" s="13" t="s">
        <v>14</v>
      </c>
      <c r="G892" s="13" t="s">
        <v>17</v>
      </c>
      <c r="H892" s="13" t="s">
        <v>18</v>
      </c>
      <c r="I892" s="13" t="s">
        <v>16</v>
      </c>
      <c r="J892" s="14" t="str">
        <f t="shared" si="61"/>
        <v xml:space="preserve">  if hh_id = "053908" then HL3(04) = 03; endif;</v>
      </c>
      <c r="K892" s="17" t="str">
        <f t="shared" si="62"/>
        <v>05390804HL3</v>
      </c>
      <c r="L892" s="48">
        <f t="shared" si="63"/>
        <v>0</v>
      </c>
    </row>
    <row r="893" spans="1:12" x14ac:dyDescent="0.5">
      <c r="A893" s="15" t="s">
        <v>593</v>
      </c>
      <c r="B893" s="15" t="s">
        <v>61</v>
      </c>
      <c r="C893" s="15" t="s">
        <v>113</v>
      </c>
      <c r="D893" s="15" t="s">
        <v>52</v>
      </c>
      <c r="E893" s="13" t="s">
        <v>19</v>
      </c>
      <c r="F893" s="13" t="s">
        <v>14</v>
      </c>
      <c r="G893" s="13" t="s">
        <v>17</v>
      </c>
      <c r="H893" s="13" t="s">
        <v>18</v>
      </c>
      <c r="I893" s="13" t="s">
        <v>16</v>
      </c>
      <c r="J893" s="14" t="str">
        <f t="shared" si="61"/>
        <v xml:space="preserve">  if hh_id = "053910" then ED5B(02) = 05; endif;</v>
      </c>
      <c r="K893" s="17" t="str">
        <f t="shared" si="62"/>
        <v>05391002ED5B</v>
      </c>
      <c r="L893" s="48">
        <f t="shared" si="63"/>
        <v>0</v>
      </c>
    </row>
    <row r="894" spans="1:12" x14ac:dyDescent="0.5">
      <c r="A894" s="15" t="s">
        <v>593</v>
      </c>
      <c r="B894" s="15" t="s">
        <v>61</v>
      </c>
      <c r="C894" s="15" t="s">
        <v>114</v>
      </c>
      <c r="D894" s="15" t="s">
        <v>61</v>
      </c>
      <c r="E894" s="13" t="s">
        <v>19</v>
      </c>
      <c r="F894" s="13" t="s">
        <v>14</v>
      </c>
      <c r="G894" s="13" t="s">
        <v>17</v>
      </c>
      <c r="H894" s="13" t="s">
        <v>18</v>
      </c>
      <c r="I894" s="13" t="s">
        <v>16</v>
      </c>
      <c r="J894" s="14" t="str">
        <f t="shared" si="61"/>
        <v xml:space="preserve">  if hh_id = "053910" then ED6(02) = 02; endif;</v>
      </c>
      <c r="K894" s="17" t="str">
        <f t="shared" si="62"/>
        <v>05391002ED6</v>
      </c>
      <c r="L894" s="48">
        <f t="shared" si="63"/>
        <v>0</v>
      </c>
    </row>
    <row r="895" spans="1:12" x14ac:dyDescent="0.5">
      <c r="A895" s="15" t="s">
        <v>593</v>
      </c>
      <c r="B895" s="15" t="s">
        <v>36</v>
      </c>
      <c r="C895" s="15" t="s">
        <v>124</v>
      </c>
      <c r="D895" s="15" t="s">
        <v>81</v>
      </c>
      <c r="E895" s="13" t="s">
        <v>19</v>
      </c>
      <c r="F895" s="13" t="s">
        <v>14</v>
      </c>
      <c r="G895" s="13" t="s">
        <v>17</v>
      </c>
      <c r="H895" s="13" t="s">
        <v>18</v>
      </c>
      <c r="I895" s="13" t="s">
        <v>16</v>
      </c>
      <c r="J895" s="14" t="str">
        <f t="shared" si="61"/>
        <v xml:space="preserve">  if hh_id = "053910" then HL5M(12) = 07; endif;</v>
      </c>
      <c r="K895" s="17" t="str">
        <f t="shared" si="62"/>
        <v>05391012HL5M</v>
      </c>
      <c r="L895" s="48">
        <f t="shared" si="63"/>
        <v>0</v>
      </c>
    </row>
    <row r="896" spans="1:12" x14ac:dyDescent="0.5">
      <c r="A896" s="15" t="s">
        <v>593</v>
      </c>
      <c r="B896" s="15" t="s">
        <v>36</v>
      </c>
      <c r="C896" s="15" t="s">
        <v>120</v>
      </c>
      <c r="D896" s="15" t="s">
        <v>134</v>
      </c>
      <c r="E896" s="13" t="s">
        <v>19</v>
      </c>
      <c r="F896" s="13" t="s">
        <v>14</v>
      </c>
      <c r="G896" s="13" t="s">
        <v>17</v>
      </c>
      <c r="H896" s="13" t="s">
        <v>18</v>
      </c>
      <c r="I896" s="13" t="s">
        <v>16</v>
      </c>
      <c r="J896" s="14" t="str">
        <f t="shared" si="61"/>
        <v xml:space="preserve">  if hh_id = "053910" then HL5Y(12) = 2536; endif;</v>
      </c>
      <c r="K896" s="17" t="str">
        <f t="shared" si="62"/>
        <v>05391012HL5Y</v>
      </c>
      <c r="L896" s="48">
        <f t="shared" si="63"/>
        <v>0</v>
      </c>
    </row>
    <row r="897" spans="1:12" x14ac:dyDescent="0.5">
      <c r="A897" s="15" t="s">
        <v>593</v>
      </c>
      <c r="B897" s="15" t="s">
        <v>36</v>
      </c>
      <c r="C897" s="15" t="s">
        <v>122</v>
      </c>
      <c r="D897" s="15" t="s">
        <v>217</v>
      </c>
      <c r="E897" s="13" t="s">
        <v>19</v>
      </c>
      <c r="F897" s="13" t="s">
        <v>14</v>
      </c>
      <c r="G897" s="13" t="s">
        <v>17</v>
      </c>
      <c r="H897" s="13" t="s">
        <v>18</v>
      </c>
      <c r="I897" s="13" t="s">
        <v>16</v>
      </c>
      <c r="J897" s="14" t="str">
        <f t="shared" si="61"/>
        <v xml:space="preserve">  if hh_id = "053910" then HL6(12) = 26; endif;</v>
      </c>
      <c r="K897" s="17" t="str">
        <f t="shared" si="62"/>
        <v>05391012HL6</v>
      </c>
      <c r="L897" s="48">
        <f t="shared" si="63"/>
        <v>0</v>
      </c>
    </row>
    <row r="898" spans="1:12" x14ac:dyDescent="0.5">
      <c r="A898" s="15" t="s">
        <v>554</v>
      </c>
      <c r="B898" s="15" t="s">
        <v>55</v>
      </c>
      <c r="C898" s="15" t="s">
        <v>56</v>
      </c>
      <c r="D898" s="15" t="s">
        <v>67</v>
      </c>
      <c r="E898" s="13" t="s">
        <v>19</v>
      </c>
      <c r="F898" s="13" t="s">
        <v>14</v>
      </c>
      <c r="G898" s="13" t="s">
        <v>17</v>
      </c>
      <c r="H898" s="13" t="s">
        <v>18</v>
      </c>
      <c r="I898" s="13" t="s">
        <v>16</v>
      </c>
      <c r="J898" s="14" t="str">
        <f t="shared" si="61"/>
        <v xml:space="preserve">  if hh_id = "053917" then HL14(04) = 03; endif;</v>
      </c>
      <c r="K898" s="17" t="str">
        <f t="shared" si="62"/>
        <v>05391704HL14</v>
      </c>
      <c r="L898" s="48">
        <f t="shared" si="63"/>
        <v>0</v>
      </c>
    </row>
    <row r="899" spans="1:12" x14ac:dyDescent="0.5">
      <c r="A899" s="2" t="s">
        <v>554</v>
      </c>
      <c r="B899" s="2" t="s">
        <v>55</v>
      </c>
      <c r="C899" s="2" t="s">
        <v>776</v>
      </c>
      <c r="D899" s="2" t="s">
        <v>67</v>
      </c>
      <c r="E899" s="13" t="s">
        <v>19</v>
      </c>
      <c r="F899" s="13" t="s">
        <v>14</v>
      </c>
      <c r="G899" s="13" t="s">
        <v>17</v>
      </c>
      <c r="H899" s="13" t="s">
        <v>18</v>
      </c>
      <c r="I899" s="13" t="s">
        <v>16</v>
      </c>
      <c r="J899" s="14" t="str">
        <f t="shared" si="61"/>
        <v xml:space="preserve">  if hh_id = "053917" then HL20(04) = 03; endif;</v>
      </c>
      <c r="K899" s="17" t="str">
        <f t="shared" si="62"/>
        <v>05391704HL20</v>
      </c>
      <c r="L899" s="48">
        <f t="shared" si="63"/>
        <v>0</v>
      </c>
    </row>
    <row r="900" spans="1:12" x14ac:dyDescent="0.5">
      <c r="A900" s="15" t="s">
        <v>1047</v>
      </c>
      <c r="B900" s="15" t="s">
        <v>52</v>
      </c>
      <c r="C900" s="15" t="s">
        <v>124</v>
      </c>
      <c r="D900" s="15" t="s">
        <v>92</v>
      </c>
      <c r="E900" s="13" t="s">
        <v>19</v>
      </c>
      <c r="F900" s="13" t="s">
        <v>14</v>
      </c>
      <c r="G900" s="13" t="s">
        <v>17</v>
      </c>
      <c r="H900" s="13" t="s">
        <v>18</v>
      </c>
      <c r="I900" s="13" t="s">
        <v>16</v>
      </c>
      <c r="J900" s="14" t="str">
        <f t="shared" ref="J900:J963" si="66">CONCATENATE(E900,A900,F900,C900,G900,B900,H900,D900,I900)</f>
        <v xml:space="preserve">  if hh_id = "054105" then HL5M(05) = 11; endif;</v>
      </c>
      <c r="K900" s="17" t="str">
        <f t="shared" ref="K900:K963" si="67">CONCATENATE(A900,B900,C900)</f>
        <v>05410505HL5M</v>
      </c>
      <c r="L900" s="48">
        <f t="shared" si="63"/>
        <v>0</v>
      </c>
    </row>
    <row r="901" spans="1:12" x14ac:dyDescent="0.5">
      <c r="A901" s="15" t="s">
        <v>1047</v>
      </c>
      <c r="B901" s="15" t="s">
        <v>52</v>
      </c>
      <c r="C901" s="15" t="s">
        <v>122</v>
      </c>
      <c r="D901" s="15" t="s">
        <v>1033</v>
      </c>
      <c r="E901" s="13" t="s">
        <v>19</v>
      </c>
      <c r="F901" s="13" t="s">
        <v>14</v>
      </c>
      <c r="G901" s="13" t="s">
        <v>17</v>
      </c>
      <c r="H901" s="13" t="s">
        <v>18</v>
      </c>
      <c r="I901" s="13" t="s">
        <v>16</v>
      </c>
      <c r="J901" s="14" t="str">
        <f t="shared" si="66"/>
        <v xml:space="preserve">  if hh_id = "054105" then HL6(05) = 36; endif;</v>
      </c>
      <c r="K901" s="17" t="str">
        <f t="shared" si="67"/>
        <v>05410505HL6</v>
      </c>
      <c r="L901" s="48">
        <f t="shared" ref="L901:L964" si="68">IF(K901=K903,1,0)</f>
        <v>0</v>
      </c>
    </row>
    <row r="902" spans="1:12" x14ac:dyDescent="0.5">
      <c r="A902" s="15" t="s">
        <v>555</v>
      </c>
      <c r="B902" s="15" t="s">
        <v>55</v>
      </c>
      <c r="C902" s="15" t="s">
        <v>58</v>
      </c>
      <c r="D902" s="15" t="s">
        <v>67</v>
      </c>
      <c r="E902" s="13" t="s">
        <v>19</v>
      </c>
      <c r="F902" s="13" t="s">
        <v>14</v>
      </c>
      <c r="G902" s="13" t="s">
        <v>17</v>
      </c>
      <c r="H902" s="13" t="s">
        <v>18</v>
      </c>
      <c r="I902" s="13" t="s">
        <v>16</v>
      </c>
      <c r="J902" s="14" t="str">
        <f t="shared" si="66"/>
        <v xml:space="preserve">  if hh_id = "054106" then HL18(04) = 03; endif;</v>
      </c>
      <c r="K902" s="17" t="str">
        <f t="shared" si="67"/>
        <v>05410604HL18</v>
      </c>
      <c r="L902" s="48">
        <f t="shared" si="68"/>
        <v>0</v>
      </c>
    </row>
    <row r="903" spans="1:12" x14ac:dyDescent="0.5">
      <c r="A903" s="15" t="s">
        <v>1004</v>
      </c>
      <c r="B903" s="15" t="s">
        <v>67</v>
      </c>
      <c r="C903" s="15" t="s">
        <v>124</v>
      </c>
      <c r="D903" s="15" t="s">
        <v>52</v>
      </c>
      <c r="E903" s="13" t="s">
        <v>19</v>
      </c>
      <c r="F903" s="13" t="s">
        <v>14</v>
      </c>
      <c r="G903" s="13" t="s">
        <v>17</v>
      </c>
      <c r="H903" s="13" t="s">
        <v>18</v>
      </c>
      <c r="I903" s="13" t="s">
        <v>16</v>
      </c>
      <c r="J903" s="14" t="str">
        <f t="shared" si="66"/>
        <v xml:space="preserve">  if hh_id = "054112" then HL5M(03) = 05; endif;</v>
      </c>
      <c r="K903" s="17" t="str">
        <f t="shared" si="67"/>
        <v>05411203HL5M</v>
      </c>
      <c r="L903" s="48">
        <f t="shared" si="68"/>
        <v>0</v>
      </c>
    </row>
    <row r="904" spans="1:12" x14ac:dyDescent="0.5">
      <c r="A904" s="15" t="s">
        <v>595</v>
      </c>
      <c r="B904" s="15" t="s">
        <v>67</v>
      </c>
      <c r="C904" s="15" t="s">
        <v>118</v>
      </c>
      <c r="D904" s="15" t="s">
        <v>115</v>
      </c>
      <c r="E904" s="13" t="s">
        <v>19</v>
      </c>
      <c r="F904" s="13" t="s">
        <v>14</v>
      </c>
      <c r="G904" s="13" t="s">
        <v>17</v>
      </c>
      <c r="H904" s="13" t="s">
        <v>18</v>
      </c>
      <c r="I904" s="13" t="s">
        <v>16</v>
      </c>
      <c r="J904" s="14" t="str">
        <f t="shared" si="66"/>
        <v xml:space="preserve">  if hh_id = "054117" then ED16B(03) = 01; endif;</v>
      </c>
      <c r="K904" s="17" t="str">
        <f t="shared" si="67"/>
        <v>05411703ED16B</v>
      </c>
      <c r="L904" s="48">
        <f t="shared" si="68"/>
        <v>0</v>
      </c>
    </row>
    <row r="905" spans="1:12" x14ac:dyDescent="0.5">
      <c r="A905" s="15" t="s">
        <v>1051</v>
      </c>
      <c r="B905" s="15" t="s">
        <v>61</v>
      </c>
      <c r="C905" s="15" t="s">
        <v>116</v>
      </c>
      <c r="D905" s="15" t="s">
        <v>61</v>
      </c>
      <c r="E905" s="13" t="s">
        <v>19</v>
      </c>
      <c r="F905" s="13" t="s">
        <v>14</v>
      </c>
      <c r="G905" s="13" t="s">
        <v>17</v>
      </c>
      <c r="H905" s="13" t="s">
        <v>18</v>
      </c>
      <c r="I905" s="13" t="s">
        <v>16</v>
      </c>
      <c r="J905" s="14" t="str">
        <f t="shared" si="66"/>
        <v xml:space="preserve">  if hh_id = "054301" then ED10A(02) = 02; endif;</v>
      </c>
      <c r="K905" s="17" t="str">
        <f t="shared" si="67"/>
        <v>05430102ED10A</v>
      </c>
      <c r="L905" s="48">
        <f t="shared" si="68"/>
        <v>0</v>
      </c>
    </row>
    <row r="906" spans="1:12" x14ac:dyDescent="0.5">
      <c r="A906" s="2" t="s">
        <v>1051</v>
      </c>
      <c r="B906" s="2" t="s">
        <v>61</v>
      </c>
      <c r="C906" s="2" t="s">
        <v>412</v>
      </c>
      <c r="D906" s="2" t="s">
        <v>115</v>
      </c>
      <c r="E906" s="13" t="s">
        <v>19</v>
      </c>
      <c r="F906" s="13" t="s">
        <v>14</v>
      </c>
      <c r="G906" s="13" t="s">
        <v>17</v>
      </c>
      <c r="H906" s="13" t="s">
        <v>18</v>
      </c>
      <c r="I906" s="13" t="s">
        <v>16</v>
      </c>
      <c r="J906" s="14" t="str">
        <f t="shared" si="66"/>
        <v xml:space="preserve">  if hh_id = "054301" then ED10C(02) = 01; endif;</v>
      </c>
      <c r="K906" s="17" t="str">
        <f t="shared" si="67"/>
        <v>05430102ED10C</v>
      </c>
      <c r="L906" s="48">
        <f t="shared" si="68"/>
        <v>0</v>
      </c>
    </row>
    <row r="907" spans="1:12" x14ac:dyDescent="0.5">
      <c r="A907" s="2" t="s">
        <v>1051</v>
      </c>
      <c r="B907" s="2" t="s">
        <v>61</v>
      </c>
      <c r="C907" s="2" t="s">
        <v>413</v>
      </c>
      <c r="D907" s="2" t="s">
        <v>702</v>
      </c>
      <c r="E907" s="13" t="s">
        <v>19</v>
      </c>
      <c r="F907" s="13" t="s">
        <v>14</v>
      </c>
      <c r="G907" s="13" t="s">
        <v>17</v>
      </c>
      <c r="H907" s="13" t="s">
        <v>18</v>
      </c>
      <c r="I907" s="13" t="s">
        <v>16</v>
      </c>
      <c r="J907" s="14" t="str">
        <f t="shared" si="66"/>
        <v xml:space="preserve">  if hh_id = "054301" then ED11(02) = NOTAPPL; endif;</v>
      </c>
      <c r="K907" s="17" t="str">
        <f t="shared" si="67"/>
        <v>05430102ED11</v>
      </c>
      <c r="L907" s="48">
        <f t="shared" si="68"/>
        <v>0</v>
      </c>
    </row>
    <row r="908" spans="1:12" x14ac:dyDescent="0.5">
      <c r="A908" s="15" t="s">
        <v>1051</v>
      </c>
      <c r="B908" s="15" t="s">
        <v>61</v>
      </c>
      <c r="C908" s="15" t="s">
        <v>140</v>
      </c>
      <c r="D908" s="15" t="s">
        <v>61</v>
      </c>
      <c r="E908" s="13" t="s">
        <v>19</v>
      </c>
      <c r="F908" s="13" t="s">
        <v>14</v>
      </c>
      <c r="G908" s="13" t="s">
        <v>17</v>
      </c>
      <c r="H908" s="13" t="s">
        <v>18</v>
      </c>
      <c r="I908" s="13" t="s">
        <v>16</v>
      </c>
      <c r="J908" s="14" t="str">
        <f t="shared" si="66"/>
        <v xml:space="preserve">  if hh_id = "054301" then ED16A(02) = 02; endif;</v>
      </c>
      <c r="K908" s="17" t="str">
        <f t="shared" si="67"/>
        <v>05430102ED16A</v>
      </c>
      <c r="L908" s="48">
        <f t="shared" si="68"/>
        <v>0</v>
      </c>
    </row>
    <row r="909" spans="1:12" x14ac:dyDescent="0.5">
      <c r="A909" s="15" t="s">
        <v>1051</v>
      </c>
      <c r="B909" s="15" t="s">
        <v>61</v>
      </c>
      <c r="C909" s="15" t="s">
        <v>112</v>
      </c>
      <c r="D909" s="15" t="s">
        <v>61</v>
      </c>
      <c r="E909" s="13" t="s">
        <v>19</v>
      </c>
      <c r="F909" s="13" t="s">
        <v>14</v>
      </c>
      <c r="G909" s="13" t="s">
        <v>17</v>
      </c>
      <c r="H909" s="13" t="s">
        <v>18</v>
      </c>
      <c r="I909" s="13" t="s">
        <v>16</v>
      </c>
      <c r="J909" s="14" t="str">
        <f t="shared" si="66"/>
        <v xml:space="preserve">  if hh_id = "054301" then ED5A(02) = 02; endif;</v>
      </c>
      <c r="K909" s="17" t="str">
        <f t="shared" si="67"/>
        <v>05430102ED5A</v>
      </c>
      <c r="L909" s="48">
        <f t="shared" si="68"/>
        <v>0</v>
      </c>
    </row>
    <row r="910" spans="1:12" x14ac:dyDescent="0.5">
      <c r="A910" s="15" t="s">
        <v>575</v>
      </c>
      <c r="B910" s="15" t="s">
        <v>67</v>
      </c>
      <c r="C910" s="15" t="s">
        <v>124</v>
      </c>
      <c r="D910" s="15" t="s">
        <v>115</v>
      </c>
      <c r="E910" s="13" t="s">
        <v>19</v>
      </c>
      <c r="F910" s="13" t="s">
        <v>14</v>
      </c>
      <c r="G910" s="13" t="s">
        <v>17</v>
      </c>
      <c r="H910" s="13" t="s">
        <v>18</v>
      </c>
      <c r="I910" s="13" t="s">
        <v>16</v>
      </c>
      <c r="J910" s="14" t="str">
        <f t="shared" si="66"/>
        <v xml:space="preserve">  if hh_id = "054304" then HL5M(03) = 01; endif;</v>
      </c>
      <c r="K910" s="17" t="str">
        <f t="shared" si="67"/>
        <v>05430403HL5M</v>
      </c>
      <c r="L910" s="48">
        <f t="shared" si="68"/>
        <v>0</v>
      </c>
    </row>
    <row r="911" spans="1:12" x14ac:dyDescent="0.5">
      <c r="A911" s="15" t="s">
        <v>575</v>
      </c>
      <c r="B911" s="15" t="s">
        <v>52</v>
      </c>
      <c r="C911" s="15" t="s">
        <v>112</v>
      </c>
      <c r="D911" s="15" t="s">
        <v>55</v>
      </c>
      <c r="E911" s="13" t="s">
        <v>19</v>
      </c>
      <c r="F911" s="13" t="s">
        <v>14</v>
      </c>
      <c r="G911" s="13" t="s">
        <v>17</v>
      </c>
      <c r="H911" s="13" t="s">
        <v>18</v>
      </c>
      <c r="I911" s="13" t="s">
        <v>16</v>
      </c>
      <c r="J911" s="14" t="str">
        <f t="shared" si="66"/>
        <v xml:space="preserve">  if hh_id = "054304" then ED5A(05) = 04; endif;</v>
      </c>
      <c r="K911" s="17" t="str">
        <f t="shared" si="67"/>
        <v>05430405ED5A</v>
      </c>
      <c r="L911" s="48">
        <f t="shared" si="68"/>
        <v>0</v>
      </c>
    </row>
    <row r="912" spans="1:12" x14ac:dyDescent="0.5">
      <c r="A912" s="15" t="s">
        <v>575</v>
      </c>
      <c r="B912" s="15" t="s">
        <v>52</v>
      </c>
      <c r="C912" s="15" t="s">
        <v>113</v>
      </c>
      <c r="D912" s="15" t="s">
        <v>67</v>
      </c>
      <c r="E912" s="13" t="s">
        <v>19</v>
      </c>
      <c r="F912" s="13" t="s">
        <v>14</v>
      </c>
      <c r="G912" s="13" t="s">
        <v>17</v>
      </c>
      <c r="H912" s="13" t="s">
        <v>18</v>
      </c>
      <c r="I912" s="13" t="s">
        <v>16</v>
      </c>
      <c r="J912" s="14" t="str">
        <f t="shared" si="66"/>
        <v xml:space="preserve">  if hh_id = "054304" then ED5B(05) = 03; endif;</v>
      </c>
      <c r="K912" s="17" t="str">
        <f t="shared" si="67"/>
        <v>05430405ED5B</v>
      </c>
      <c r="L912" s="48">
        <f t="shared" si="68"/>
        <v>0</v>
      </c>
    </row>
    <row r="913" spans="1:12" x14ac:dyDescent="0.5">
      <c r="A913" s="15" t="s">
        <v>556</v>
      </c>
      <c r="B913" s="15" t="s">
        <v>61</v>
      </c>
      <c r="C913" s="15" t="s">
        <v>545</v>
      </c>
      <c r="D913" s="15" t="s">
        <v>61</v>
      </c>
      <c r="E913" s="13" t="s">
        <v>19</v>
      </c>
      <c r="F913" s="13" t="s">
        <v>14</v>
      </c>
      <c r="G913" s="13" t="s">
        <v>17</v>
      </c>
      <c r="H913" s="13" t="s">
        <v>18</v>
      </c>
      <c r="I913" s="13" t="s">
        <v>16</v>
      </c>
      <c r="J913" s="14" t="str">
        <f t="shared" si="66"/>
        <v xml:space="preserve">  if hh_id = "054306" then HL17(02) = 02; endif;</v>
      </c>
      <c r="K913" s="17" t="str">
        <f t="shared" si="67"/>
        <v>05430602HL17</v>
      </c>
      <c r="L913" s="48">
        <f t="shared" si="68"/>
        <v>0</v>
      </c>
    </row>
    <row r="914" spans="1:12" x14ac:dyDescent="0.5">
      <c r="A914" s="15" t="s">
        <v>556</v>
      </c>
      <c r="B914" s="15" t="s">
        <v>61</v>
      </c>
      <c r="C914" s="15" t="s">
        <v>58</v>
      </c>
      <c r="D914" s="15" t="s">
        <v>411</v>
      </c>
      <c r="E914" s="13" t="s">
        <v>19</v>
      </c>
      <c r="F914" s="13" t="s">
        <v>14</v>
      </c>
      <c r="G914" s="13" t="s">
        <v>17</v>
      </c>
      <c r="H914" s="13" t="s">
        <v>18</v>
      </c>
      <c r="I914" s="13" t="s">
        <v>16</v>
      </c>
      <c r="J914" s="14" t="str">
        <f t="shared" si="66"/>
        <v xml:space="preserve">  if hh_id = "054306" then HL18(02) = notappl; endif;</v>
      </c>
      <c r="K914" s="17" t="str">
        <f t="shared" si="67"/>
        <v>05430602HL18</v>
      </c>
      <c r="L914" s="48">
        <f t="shared" si="68"/>
        <v>0</v>
      </c>
    </row>
    <row r="915" spans="1:12" x14ac:dyDescent="0.5">
      <c r="A915" s="15" t="s">
        <v>556</v>
      </c>
      <c r="B915" s="15" t="s">
        <v>67</v>
      </c>
      <c r="C915" s="15" t="s">
        <v>545</v>
      </c>
      <c r="D915" s="15" t="s">
        <v>61</v>
      </c>
      <c r="E915" s="13" t="s">
        <v>19</v>
      </c>
      <c r="F915" s="13" t="s">
        <v>14</v>
      </c>
      <c r="G915" s="13" t="s">
        <v>17</v>
      </c>
      <c r="H915" s="13" t="s">
        <v>18</v>
      </c>
      <c r="I915" s="13" t="s">
        <v>16</v>
      </c>
      <c r="J915" s="14" t="str">
        <f t="shared" si="66"/>
        <v xml:space="preserve">  if hh_id = "054306" then HL17(03) = 02; endif;</v>
      </c>
      <c r="K915" s="17" t="str">
        <f t="shared" si="67"/>
        <v>05430603HL17</v>
      </c>
      <c r="L915" s="48">
        <f t="shared" si="68"/>
        <v>0</v>
      </c>
    </row>
    <row r="916" spans="1:12" x14ac:dyDescent="0.5">
      <c r="A916" s="15" t="s">
        <v>556</v>
      </c>
      <c r="B916" s="15" t="s">
        <v>67</v>
      </c>
      <c r="C916" s="15" t="s">
        <v>58</v>
      </c>
      <c r="D916" s="15" t="s">
        <v>411</v>
      </c>
      <c r="E916" s="13" t="s">
        <v>19</v>
      </c>
      <c r="F916" s="13" t="s">
        <v>14</v>
      </c>
      <c r="G916" s="13" t="s">
        <v>17</v>
      </c>
      <c r="H916" s="13" t="s">
        <v>18</v>
      </c>
      <c r="I916" s="13" t="s">
        <v>16</v>
      </c>
      <c r="J916" s="14" t="str">
        <f t="shared" si="66"/>
        <v xml:space="preserve">  if hh_id = "054306" then HL18(03) = notappl; endif;</v>
      </c>
      <c r="K916" s="17" t="str">
        <f t="shared" si="67"/>
        <v>05430603HL18</v>
      </c>
      <c r="L916" s="48">
        <f t="shared" si="68"/>
        <v>0</v>
      </c>
    </row>
    <row r="917" spans="1:12" x14ac:dyDescent="0.5">
      <c r="A917" s="15" t="s">
        <v>557</v>
      </c>
      <c r="B917" s="15" t="s">
        <v>67</v>
      </c>
      <c r="C917" s="15" t="s">
        <v>53</v>
      </c>
      <c r="D917" s="15" t="s">
        <v>52</v>
      </c>
      <c r="E917" s="13" t="s">
        <v>19</v>
      </c>
      <c r="F917" s="13" t="s">
        <v>14</v>
      </c>
      <c r="G917" s="13" t="s">
        <v>17</v>
      </c>
      <c r="H917" s="13" t="s">
        <v>18</v>
      </c>
      <c r="I917" s="13" t="s">
        <v>16</v>
      </c>
      <c r="J917" s="14" t="str">
        <f t="shared" si="66"/>
        <v xml:space="preserve">  if hh_id = "054308" then HL3(03) = 05; endif;</v>
      </c>
      <c r="K917" s="17" t="str">
        <f t="shared" si="67"/>
        <v>05430803HL3</v>
      </c>
      <c r="L917" s="48">
        <f t="shared" si="68"/>
        <v>0</v>
      </c>
    </row>
    <row r="918" spans="1:12" x14ac:dyDescent="0.5">
      <c r="A918" s="15" t="s">
        <v>557</v>
      </c>
      <c r="B918" s="15" t="s">
        <v>52</v>
      </c>
      <c r="C918" s="15" t="s">
        <v>63</v>
      </c>
      <c r="D918" s="15" t="s">
        <v>61</v>
      </c>
      <c r="E918" s="13" t="s">
        <v>19</v>
      </c>
      <c r="F918" s="13" t="s">
        <v>14</v>
      </c>
      <c r="G918" s="13" t="s">
        <v>17</v>
      </c>
      <c r="H918" s="13" t="s">
        <v>18</v>
      </c>
      <c r="I918" s="13" t="s">
        <v>16</v>
      </c>
      <c r="J918" s="14" t="str">
        <f t="shared" si="66"/>
        <v xml:space="preserve">  if hh_id = "054308" then HL13(05) = 02; endif;</v>
      </c>
      <c r="K918" s="17" t="str">
        <f t="shared" si="67"/>
        <v>05430805HL13</v>
      </c>
      <c r="L918" s="48">
        <f t="shared" si="68"/>
        <v>0</v>
      </c>
    </row>
    <row r="919" spans="1:12" x14ac:dyDescent="0.5">
      <c r="A919" s="15" t="s">
        <v>557</v>
      </c>
      <c r="B919" s="15" t="s">
        <v>52</v>
      </c>
      <c r="C919" s="15" t="s">
        <v>56</v>
      </c>
      <c r="D919" s="15" t="s">
        <v>411</v>
      </c>
      <c r="E919" s="13" t="s">
        <v>19</v>
      </c>
      <c r="F919" s="13" t="s">
        <v>14</v>
      </c>
      <c r="G919" s="13" t="s">
        <v>17</v>
      </c>
      <c r="H919" s="13" t="s">
        <v>18</v>
      </c>
      <c r="I919" s="13" t="s">
        <v>16</v>
      </c>
      <c r="J919" s="14" t="str">
        <f t="shared" si="66"/>
        <v xml:space="preserve">  if hh_id = "054308" then HL14(05) = notappl; endif;</v>
      </c>
      <c r="K919" s="17" t="str">
        <f t="shared" si="67"/>
        <v>05430805HL14</v>
      </c>
      <c r="L919" s="48">
        <f t="shared" si="68"/>
        <v>0</v>
      </c>
    </row>
    <row r="920" spans="1:12" x14ac:dyDescent="0.5">
      <c r="A920" s="15" t="s">
        <v>596</v>
      </c>
      <c r="B920" s="15" t="s">
        <v>115</v>
      </c>
      <c r="C920" s="15" t="s">
        <v>117</v>
      </c>
      <c r="D920" s="15" t="s">
        <v>67</v>
      </c>
      <c r="E920" s="13" t="s">
        <v>19</v>
      </c>
      <c r="F920" s="13" t="s">
        <v>14</v>
      </c>
      <c r="G920" s="13" t="s">
        <v>17</v>
      </c>
      <c r="H920" s="13" t="s">
        <v>18</v>
      </c>
      <c r="I920" s="13" t="s">
        <v>16</v>
      </c>
      <c r="J920" s="14" t="str">
        <f t="shared" si="66"/>
        <v xml:space="preserve">  if hh_id = "054410" then ED10B(01) = 03; endif;</v>
      </c>
      <c r="K920" s="17" t="str">
        <f t="shared" si="67"/>
        <v>05441001ED10B</v>
      </c>
      <c r="L920" s="48">
        <f t="shared" si="68"/>
        <v>0</v>
      </c>
    </row>
    <row r="921" spans="1:12" x14ac:dyDescent="0.5">
      <c r="A921" s="15" t="s">
        <v>596</v>
      </c>
      <c r="B921" s="15" t="s">
        <v>115</v>
      </c>
      <c r="C921" s="15" t="s">
        <v>118</v>
      </c>
      <c r="D921" s="15" t="s">
        <v>61</v>
      </c>
      <c r="E921" s="13" t="s">
        <v>19</v>
      </c>
      <c r="F921" s="13" t="s">
        <v>14</v>
      </c>
      <c r="G921" s="13" t="s">
        <v>17</v>
      </c>
      <c r="H921" s="13" t="s">
        <v>18</v>
      </c>
      <c r="I921" s="13" t="s">
        <v>16</v>
      </c>
      <c r="J921" s="14" t="str">
        <f t="shared" si="66"/>
        <v xml:space="preserve">  if hh_id = "054410" then ED16B(01) = 02; endif;</v>
      </c>
      <c r="K921" s="17" t="str">
        <f t="shared" si="67"/>
        <v>05441001ED16B</v>
      </c>
      <c r="L921" s="48">
        <f t="shared" si="68"/>
        <v>0</v>
      </c>
    </row>
    <row r="922" spans="1:12" x14ac:dyDescent="0.5">
      <c r="A922" s="15" t="s">
        <v>596</v>
      </c>
      <c r="B922" s="15" t="s">
        <v>115</v>
      </c>
      <c r="C922" s="15" t="s">
        <v>113</v>
      </c>
      <c r="D922" s="15" t="s">
        <v>67</v>
      </c>
      <c r="E922" s="13" t="s">
        <v>19</v>
      </c>
      <c r="F922" s="13" t="s">
        <v>14</v>
      </c>
      <c r="G922" s="13" t="s">
        <v>17</v>
      </c>
      <c r="H922" s="13" t="s">
        <v>18</v>
      </c>
      <c r="I922" s="13" t="s">
        <v>16</v>
      </c>
      <c r="J922" s="14" t="str">
        <f t="shared" si="66"/>
        <v xml:space="preserve">  if hh_id = "054410" then ED5B(01) = 03; endif;</v>
      </c>
      <c r="K922" s="17" t="str">
        <f t="shared" si="67"/>
        <v>05441001ED5B</v>
      </c>
      <c r="L922" s="48">
        <f t="shared" si="68"/>
        <v>0</v>
      </c>
    </row>
    <row r="923" spans="1:12" x14ac:dyDescent="0.5">
      <c r="A923" s="15" t="s">
        <v>596</v>
      </c>
      <c r="B923" s="15" t="s">
        <v>115</v>
      </c>
      <c r="C923" s="15" t="s">
        <v>114</v>
      </c>
      <c r="D923" s="15" t="s">
        <v>61</v>
      </c>
      <c r="E923" s="13" t="s">
        <v>19</v>
      </c>
      <c r="F923" s="13" t="s">
        <v>14</v>
      </c>
      <c r="G923" s="13" t="s">
        <v>17</v>
      </c>
      <c r="H923" s="13" t="s">
        <v>18</v>
      </c>
      <c r="I923" s="13" t="s">
        <v>16</v>
      </c>
      <c r="J923" s="14" t="str">
        <f t="shared" si="66"/>
        <v xml:space="preserve">  if hh_id = "054410" then ED6(01) = 02; endif;</v>
      </c>
      <c r="K923" s="17" t="str">
        <f t="shared" si="67"/>
        <v>05441001ED6</v>
      </c>
      <c r="L923" s="48">
        <f t="shared" si="68"/>
        <v>0</v>
      </c>
    </row>
    <row r="924" spans="1:12" s="15" customFormat="1" x14ac:dyDescent="0.5">
      <c r="A924" s="15" t="s">
        <v>558</v>
      </c>
      <c r="B924" s="15" t="s">
        <v>52</v>
      </c>
      <c r="C924" s="15" t="s">
        <v>53</v>
      </c>
      <c r="D924" s="15" t="s">
        <v>67</v>
      </c>
      <c r="E924" s="13" t="s">
        <v>19</v>
      </c>
      <c r="F924" s="13" t="s">
        <v>14</v>
      </c>
      <c r="G924" s="13" t="s">
        <v>17</v>
      </c>
      <c r="H924" s="13" t="s">
        <v>18</v>
      </c>
      <c r="I924" s="13" t="s">
        <v>16</v>
      </c>
      <c r="J924" s="14" t="str">
        <f t="shared" si="66"/>
        <v xml:space="preserve">  if hh_id = "054513" then HL3(05) = 03; endif;</v>
      </c>
      <c r="K924" s="17" t="str">
        <f t="shared" si="67"/>
        <v>05451305HL3</v>
      </c>
      <c r="L924" s="48">
        <f t="shared" si="68"/>
        <v>0</v>
      </c>
    </row>
    <row r="925" spans="1:12" x14ac:dyDescent="0.5">
      <c r="A925" s="15" t="s">
        <v>576</v>
      </c>
      <c r="B925" s="15" t="s">
        <v>67</v>
      </c>
      <c r="C925" s="15" t="s">
        <v>132</v>
      </c>
      <c r="D925" s="15" t="s">
        <v>115</v>
      </c>
      <c r="E925" s="13" t="s">
        <v>19</v>
      </c>
      <c r="F925" s="13" t="s">
        <v>14</v>
      </c>
      <c r="G925" s="13" t="s">
        <v>17</v>
      </c>
      <c r="H925" s="13" t="s">
        <v>18</v>
      </c>
      <c r="I925" s="13" t="s">
        <v>16</v>
      </c>
      <c r="J925" s="14" t="str">
        <f t="shared" si="66"/>
        <v xml:space="preserve">  if hh_id = "054701" then ED15(03) = 01; endif;</v>
      </c>
      <c r="K925" s="17" t="str">
        <f t="shared" si="67"/>
        <v>05470103ED15</v>
      </c>
      <c r="L925" s="48">
        <f t="shared" si="68"/>
        <v>0</v>
      </c>
    </row>
    <row r="926" spans="1:12" x14ac:dyDescent="0.5">
      <c r="A926" s="15" t="s">
        <v>576</v>
      </c>
      <c r="B926" s="15" t="s">
        <v>67</v>
      </c>
      <c r="C926" s="15" t="s">
        <v>140</v>
      </c>
      <c r="D926" s="15" t="s">
        <v>48</v>
      </c>
      <c r="E926" s="13" t="s">
        <v>19</v>
      </c>
      <c r="F926" s="13" t="s">
        <v>14</v>
      </c>
      <c r="G926" s="13" t="s">
        <v>17</v>
      </c>
      <c r="H926" s="13" t="s">
        <v>18</v>
      </c>
      <c r="I926" s="13" t="s">
        <v>16</v>
      </c>
      <c r="J926" s="14" t="str">
        <f t="shared" si="66"/>
        <v xml:space="preserve">  if hh_id = "054701" then ED16A(03) = 06; endif;</v>
      </c>
      <c r="K926" s="17" t="str">
        <f t="shared" si="67"/>
        <v>05470103ED16A</v>
      </c>
      <c r="L926" s="48">
        <f t="shared" si="68"/>
        <v>0</v>
      </c>
    </row>
    <row r="927" spans="1:12" x14ac:dyDescent="0.5">
      <c r="A927" s="15" t="s">
        <v>576</v>
      </c>
      <c r="B927" s="15" t="s">
        <v>67</v>
      </c>
      <c r="C927" s="15" t="s">
        <v>118</v>
      </c>
      <c r="D927" s="15" t="s">
        <v>55</v>
      </c>
      <c r="E927" s="13" t="s">
        <v>19</v>
      </c>
      <c r="F927" s="13" t="s">
        <v>14</v>
      </c>
      <c r="G927" s="13" t="s">
        <v>17</v>
      </c>
      <c r="H927" s="13" t="s">
        <v>18</v>
      </c>
      <c r="I927" s="13" t="s">
        <v>16</v>
      </c>
      <c r="J927" s="14" t="str">
        <f t="shared" si="66"/>
        <v xml:space="preserve">  if hh_id = "054701" then ED16B(03) = 04; endif;</v>
      </c>
      <c r="K927" s="17" t="str">
        <f t="shared" si="67"/>
        <v>05470103ED16B</v>
      </c>
      <c r="L927" s="48">
        <f t="shared" si="68"/>
        <v>0</v>
      </c>
    </row>
    <row r="928" spans="1:12" x14ac:dyDescent="0.5">
      <c r="A928" s="15" t="s">
        <v>576</v>
      </c>
      <c r="B928" s="15" t="s">
        <v>55</v>
      </c>
      <c r="C928" s="15" t="s">
        <v>116</v>
      </c>
      <c r="D928" s="15" t="s">
        <v>48</v>
      </c>
      <c r="E928" s="13" t="s">
        <v>19</v>
      </c>
      <c r="F928" s="13" t="s">
        <v>14</v>
      </c>
      <c r="G928" s="13" t="s">
        <v>17</v>
      </c>
      <c r="H928" s="13" t="s">
        <v>18</v>
      </c>
      <c r="I928" s="13" t="s">
        <v>16</v>
      </c>
      <c r="J928" s="14" t="str">
        <f t="shared" si="66"/>
        <v xml:space="preserve">  if hh_id = "054701" then ED10A(04) = 06; endif;</v>
      </c>
      <c r="K928" s="17" t="str">
        <f t="shared" si="67"/>
        <v>05470104ED10A</v>
      </c>
      <c r="L928" s="48">
        <f t="shared" si="68"/>
        <v>0</v>
      </c>
    </row>
    <row r="929" spans="1:12" x14ac:dyDescent="0.5">
      <c r="A929" s="15" t="s">
        <v>576</v>
      </c>
      <c r="B929" s="15" t="s">
        <v>55</v>
      </c>
      <c r="C929" s="15" t="s">
        <v>117</v>
      </c>
      <c r="D929" s="15" t="s">
        <v>115</v>
      </c>
      <c r="E929" s="13" t="s">
        <v>19</v>
      </c>
      <c r="F929" s="13" t="s">
        <v>14</v>
      </c>
      <c r="G929" s="13" t="s">
        <v>17</v>
      </c>
      <c r="H929" s="13" t="s">
        <v>18</v>
      </c>
      <c r="I929" s="13" t="s">
        <v>16</v>
      </c>
      <c r="J929" s="14" t="str">
        <f t="shared" si="66"/>
        <v xml:space="preserve">  if hh_id = "054701" then ED10B(04) = 01; endif;</v>
      </c>
      <c r="K929" s="17" t="str">
        <f t="shared" si="67"/>
        <v>05470104ED10B</v>
      </c>
      <c r="L929" s="48">
        <f t="shared" si="68"/>
        <v>0</v>
      </c>
    </row>
    <row r="930" spans="1:12" x14ac:dyDescent="0.5">
      <c r="A930" s="15" t="s">
        <v>576</v>
      </c>
      <c r="B930" s="15" t="s">
        <v>55</v>
      </c>
      <c r="C930" s="15" t="s">
        <v>413</v>
      </c>
      <c r="D930" s="15" t="s">
        <v>115</v>
      </c>
      <c r="E930" s="13" t="s">
        <v>19</v>
      </c>
      <c r="F930" s="13" t="s">
        <v>14</v>
      </c>
      <c r="G930" s="13" t="s">
        <v>17</v>
      </c>
      <c r="H930" s="13" t="s">
        <v>18</v>
      </c>
      <c r="I930" s="13" t="s">
        <v>16</v>
      </c>
      <c r="J930" s="14" t="str">
        <f t="shared" si="66"/>
        <v xml:space="preserve">  if hh_id = "054701" then ED11(04) = 01; endif;</v>
      </c>
      <c r="K930" s="17" t="str">
        <f t="shared" si="67"/>
        <v>05470104ED11</v>
      </c>
      <c r="L930" s="48">
        <f t="shared" si="68"/>
        <v>0</v>
      </c>
    </row>
    <row r="931" spans="1:12" x14ac:dyDescent="0.5">
      <c r="A931" s="15" t="s">
        <v>576</v>
      </c>
      <c r="B931" s="15" t="s">
        <v>55</v>
      </c>
      <c r="C931" s="15" t="s">
        <v>414</v>
      </c>
      <c r="D931" s="15" t="s">
        <v>61</v>
      </c>
      <c r="E931" s="13" t="s">
        <v>19</v>
      </c>
      <c r="F931" s="13" t="s">
        <v>14</v>
      </c>
      <c r="G931" s="13" t="s">
        <v>17</v>
      </c>
      <c r="H931" s="13" t="s">
        <v>18</v>
      </c>
      <c r="I931" s="13" t="s">
        <v>16</v>
      </c>
      <c r="J931" s="14" t="str">
        <f t="shared" si="66"/>
        <v xml:space="preserve">  if hh_id = "054701" then ED12(04) = 02; endif;</v>
      </c>
      <c r="K931" s="17" t="str">
        <f t="shared" si="67"/>
        <v>05470104ED12</v>
      </c>
      <c r="L931" s="48">
        <f t="shared" si="68"/>
        <v>0</v>
      </c>
    </row>
    <row r="932" spans="1:12" x14ac:dyDescent="0.5">
      <c r="A932" s="15" t="s">
        <v>576</v>
      </c>
      <c r="B932" s="15" t="s">
        <v>55</v>
      </c>
      <c r="C932" s="15" t="s">
        <v>415</v>
      </c>
      <c r="D932" s="15" t="s">
        <v>61</v>
      </c>
      <c r="E932" s="13" t="s">
        <v>19</v>
      </c>
      <c r="F932" s="13" t="s">
        <v>14</v>
      </c>
      <c r="G932" s="13" t="s">
        <v>17</v>
      </c>
      <c r="H932" s="13" t="s">
        <v>18</v>
      </c>
      <c r="I932" s="13" t="s">
        <v>16</v>
      </c>
      <c r="J932" s="14" t="str">
        <f t="shared" si="66"/>
        <v xml:space="preserve">  if hh_id = "054701" then ED14(04) = 02; endif;</v>
      </c>
      <c r="K932" s="17" t="str">
        <f t="shared" si="67"/>
        <v>05470104ED14</v>
      </c>
      <c r="L932" s="48">
        <f t="shared" si="68"/>
        <v>0</v>
      </c>
    </row>
    <row r="933" spans="1:12" x14ac:dyDescent="0.5">
      <c r="A933" s="15" t="s">
        <v>576</v>
      </c>
      <c r="B933" s="15" t="s">
        <v>55</v>
      </c>
      <c r="C933" s="15" t="s">
        <v>132</v>
      </c>
      <c r="D933" s="15" t="s">
        <v>115</v>
      </c>
      <c r="E933" s="13" t="s">
        <v>19</v>
      </c>
      <c r="F933" s="13" t="s">
        <v>14</v>
      </c>
      <c r="G933" s="13" t="s">
        <v>17</v>
      </c>
      <c r="H933" s="13" t="s">
        <v>18</v>
      </c>
      <c r="I933" s="13" t="s">
        <v>16</v>
      </c>
      <c r="J933" s="14" t="str">
        <f t="shared" si="66"/>
        <v xml:space="preserve">  if hh_id = "054701" then ED15(04) = 01; endif;</v>
      </c>
      <c r="K933" s="17" t="str">
        <f t="shared" si="67"/>
        <v>05470104ED15</v>
      </c>
      <c r="L933" s="48">
        <f t="shared" si="68"/>
        <v>0</v>
      </c>
    </row>
    <row r="934" spans="1:12" x14ac:dyDescent="0.5">
      <c r="A934" s="15" t="s">
        <v>576</v>
      </c>
      <c r="B934" s="15" t="s">
        <v>55</v>
      </c>
      <c r="C934" s="15" t="s">
        <v>140</v>
      </c>
      <c r="D934" s="15" t="s">
        <v>67</v>
      </c>
      <c r="E934" s="13" t="s">
        <v>19</v>
      </c>
      <c r="F934" s="13" t="s">
        <v>14</v>
      </c>
      <c r="G934" s="13" t="s">
        <v>17</v>
      </c>
      <c r="H934" s="13" t="s">
        <v>18</v>
      </c>
      <c r="I934" s="13" t="s">
        <v>16</v>
      </c>
      <c r="J934" s="14" t="str">
        <f t="shared" si="66"/>
        <v xml:space="preserve">  if hh_id = "054701" then ED16A(04) = 03; endif;</v>
      </c>
      <c r="K934" s="17" t="str">
        <f t="shared" si="67"/>
        <v>05470104ED16A</v>
      </c>
      <c r="L934" s="48">
        <f t="shared" si="68"/>
        <v>0</v>
      </c>
    </row>
    <row r="935" spans="1:12" x14ac:dyDescent="0.5">
      <c r="A935" s="15" t="s">
        <v>576</v>
      </c>
      <c r="B935" s="15" t="s">
        <v>55</v>
      </c>
      <c r="C935" s="15" t="s">
        <v>118</v>
      </c>
      <c r="D935" s="15" t="s">
        <v>48</v>
      </c>
      <c r="E935" s="13" t="s">
        <v>19</v>
      </c>
      <c r="F935" s="13" t="s">
        <v>14</v>
      </c>
      <c r="G935" s="13" t="s">
        <v>17</v>
      </c>
      <c r="H935" s="13" t="s">
        <v>18</v>
      </c>
      <c r="I935" s="13" t="s">
        <v>16</v>
      </c>
      <c r="J935" s="14" t="str">
        <f t="shared" si="66"/>
        <v xml:space="preserve">  if hh_id = "054701" then ED16B(04) = 06; endif;</v>
      </c>
      <c r="K935" s="17" t="str">
        <f t="shared" si="67"/>
        <v>05470104ED16B</v>
      </c>
      <c r="L935" s="48">
        <f t="shared" si="68"/>
        <v>0</v>
      </c>
    </row>
    <row r="936" spans="1:12" x14ac:dyDescent="0.5">
      <c r="A936" s="15" t="s">
        <v>576</v>
      </c>
      <c r="B936" s="15" t="s">
        <v>55</v>
      </c>
      <c r="C936" s="15" t="s">
        <v>130</v>
      </c>
      <c r="D936" s="15" t="s">
        <v>115</v>
      </c>
      <c r="E936" s="13" t="s">
        <v>19</v>
      </c>
      <c r="F936" s="13" t="s">
        <v>14</v>
      </c>
      <c r="G936" s="13" t="s">
        <v>17</v>
      </c>
      <c r="H936" s="13" t="s">
        <v>18</v>
      </c>
      <c r="I936" s="13" t="s">
        <v>16</v>
      </c>
      <c r="J936" s="14" t="str">
        <f t="shared" si="66"/>
        <v xml:space="preserve">  if hh_id = "054701" then ED9(04) = 01; endif;</v>
      </c>
      <c r="K936" s="17" t="str">
        <f t="shared" si="67"/>
        <v>05470104ED9</v>
      </c>
      <c r="L936" s="48">
        <f t="shared" si="68"/>
        <v>0</v>
      </c>
    </row>
    <row r="937" spans="1:12" x14ac:dyDescent="0.5">
      <c r="A937" s="15" t="s">
        <v>1037</v>
      </c>
      <c r="B937" s="15" t="s">
        <v>61</v>
      </c>
      <c r="C937" s="15" t="s">
        <v>124</v>
      </c>
      <c r="D937" s="15" t="s">
        <v>115</v>
      </c>
      <c r="E937" s="13" t="s">
        <v>19</v>
      </c>
      <c r="F937" s="13" t="s">
        <v>14</v>
      </c>
      <c r="G937" s="13" t="s">
        <v>17</v>
      </c>
      <c r="H937" s="13" t="s">
        <v>18</v>
      </c>
      <c r="I937" s="13" t="s">
        <v>16</v>
      </c>
      <c r="J937" s="14" t="str">
        <f t="shared" si="66"/>
        <v xml:space="preserve">  if hh_id = "054704" then HL5M(02) = 01; endif;</v>
      </c>
      <c r="K937" s="17" t="str">
        <f t="shared" si="67"/>
        <v>05470402HL5M</v>
      </c>
      <c r="L937" s="48">
        <f t="shared" si="68"/>
        <v>0</v>
      </c>
    </row>
    <row r="938" spans="1:12" x14ac:dyDescent="0.5">
      <c r="A938" s="15" t="s">
        <v>1037</v>
      </c>
      <c r="B938" s="15" t="s">
        <v>61</v>
      </c>
      <c r="C938" s="15" t="s">
        <v>120</v>
      </c>
      <c r="D938" s="15" t="s">
        <v>1038</v>
      </c>
      <c r="E938" s="13" t="s">
        <v>19</v>
      </c>
      <c r="F938" s="13" t="s">
        <v>14</v>
      </c>
      <c r="G938" s="13" t="s">
        <v>17</v>
      </c>
      <c r="H938" s="13" t="s">
        <v>18</v>
      </c>
      <c r="I938" s="13" t="s">
        <v>16</v>
      </c>
      <c r="J938" s="14" t="str">
        <f t="shared" si="66"/>
        <v xml:space="preserve">  if hh_id = "054704" then HL5Y(02) = 2531; endif;</v>
      </c>
      <c r="K938" s="17" t="str">
        <f t="shared" si="67"/>
        <v>05470402HL5Y</v>
      </c>
      <c r="L938" s="48">
        <f t="shared" si="68"/>
        <v>0</v>
      </c>
    </row>
    <row r="939" spans="1:12" x14ac:dyDescent="0.5">
      <c r="A939" s="2" t="s">
        <v>1037</v>
      </c>
      <c r="B939" s="2" t="s">
        <v>61</v>
      </c>
      <c r="C939" s="2" t="s">
        <v>122</v>
      </c>
      <c r="D939" s="2" t="s">
        <v>1465</v>
      </c>
      <c r="E939" s="13" t="s">
        <v>19</v>
      </c>
      <c r="F939" s="13" t="s">
        <v>14</v>
      </c>
      <c r="G939" s="13" t="s">
        <v>17</v>
      </c>
      <c r="H939" s="13" t="s">
        <v>18</v>
      </c>
      <c r="I939" s="13" t="s">
        <v>16</v>
      </c>
      <c r="J939" s="14" t="str">
        <f t="shared" si="66"/>
        <v xml:space="preserve">  if hh_id = "054704" then HL6(02) = 31; endif;</v>
      </c>
      <c r="K939" s="17" t="str">
        <f t="shared" si="67"/>
        <v>05470402HL6</v>
      </c>
      <c r="L939" s="48">
        <f t="shared" si="68"/>
        <v>0</v>
      </c>
    </row>
    <row r="940" spans="1:12" x14ac:dyDescent="0.5">
      <c r="A940" s="15" t="s">
        <v>1037</v>
      </c>
      <c r="B940" s="15" t="s">
        <v>67</v>
      </c>
      <c r="C940" s="15" t="s">
        <v>124</v>
      </c>
      <c r="D940" s="15" t="s">
        <v>472</v>
      </c>
      <c r="E940" s="13" t="s">
        <v>19</v>
      </c>
      <c r="F940" s="13" t="s">
        <v>14</v>
      </c>
      <c r="G940" s="13" t="s">
        <v>17</v>
      </c>
      <c r="H940" s="13" t="s">
        <v>18</v>
      </c>
      <c r="I940" s="13" t="s">
        <v>16</v>
      </c>
      <c r="J940" s="14" t="str">
        <f t="shared" si="66"/>
        <v xml:space="preserve">  if hh_id = "054704" then HL5M(03) = 10; endif;</v>
      </c>
      <c r="K940" s="17" t="str">
        <f t="shared" si="67"/>
        <v>05470403HL5M</v>
      </c>
      <c r="L940" s="48">
        <f t="shared" si="68"/>
        <v>0</v>
      </c>
    </row>
    <row r="941" spans="1:12" x14ac:dyDescent="0.5">
      <c r="A941" s="15" t="s">
        <v>1037</v>
      </c>
      <c r="B941" s="15" t="s">
        <v>67</v>
      </c>
      <c r="C941" s="15" t="s">
        <v>120</v>
      </c>
      <c r="D941" s="15" t="s">
        <v>1030</v>
      </c>
      <c r="E941" s="13" t="s">
        <v>19</v>
      </c>
      <c r="F941" s="13" t="s">
        <v>14</v>
      </c>
      <c r="G941" s="13" t="s">
        <v>17</v>
      </c>
      <c r="H941" s="13" t="s">
        <v>18</v>
      </c>
      <c r="I941" s="13" t="s">
        <v>16</v>
      </c>
      <c r="J941" s="14" t="str">
        <f t="shared" si="66"/>
        <v xml:space="preserve">  if hh_id = "054704" then HL5Y(03) = 2524; endif;</v>
      </c>
      <c r="K941" s="17" t="str">
        <f t="shared" si="67"/>
        <v>05470403HL5Y</v>
      </c>
      <c r="L941" s="48">
        <f t="shared" si="68"/>
        <v>0</v>
      </c>
    </row>
    <row r="942" spans="1:12" x14ac:dyDescent="0.5">
      <c r="A942" s="2" t="s">
        <v>1037</v>
      </c>
      <c r="B942" s="2" t="s">
        <v>67</v>
      </c>
      <c r="C942" s="2" t="s">
        <v>122</v>
      </c>
      <c r="D942" s="2" t="s">
        <v>924</v>
      </c>
      <c r="E942" s="13" t="s">
        <v>19</v>
      </c>
      <c r="F942" s="13" t="s">
        <v>14</v>
      </c>
      <c r="G942" s="13" t="s">
        <v>17</v>
      </c>
      <c r="H942" s="13" t="s">
        <v>18</v>
      </c>
      <c r="I942" s="13" t="s">
        <v>16</v>
      </c>
      <c r="J942" s="14" t="str">
        <f t="shared" si="66"/>
        <v xml:space="preserve">  if hh_id = "054704" then HL6(03) = 37; endif;</v>
      </c>
      <c r="K942" s="17" t="str">
        <f t="shared" si="67"/>
        <v>05470403HL6</v>
      </c>
      <c r="L942" s="48">
        <f t="shared" si="68"/>
        <v>0</v>
      </c>
    </row>
    <row r="943" spans="1:12" x14ac:dyDescent="0.5">
      <c r="A943" s="15" t="s">
        <v>559</v>
      </c>
      <c r="B943" s="15" t="s">
        <v>472</v>
      </c>
      <c r="C943" s="15" t="s">
        <v>53</v>
      </c>
      <c r="D943" s="15" t="s">
        <v>52</v>
      </c>
      <c r="E943" s="13" t="s">
        <v>19</v>
      </c>
      <c r="F943" s="13" t="s">
        <v>14</v>
      </c>
      <c r="G943" s="13" t="s">
        <v>17</v>
      </c>
      <c r="H943" s="13" t="s">
        <v>18</v>
      </c>
      <c r="I943" s="13" t="s">
        <v>16</v>
      </c>
      <c r="J943" s="14" t="str">
        <f t="shared" si="66"/>
        <v xml:space="preserve">  if hh_id = "054708" then HL3(10) = 05; endif;</v>
      </c>
      <c r="K943" s="17" t="str">
        <f t="shared" si="67"/>
        <v>05470810HL3</v>
      </c>
      <c r="L943" s="48">
        <f t="shared" si="68"/>
        <v>0</v>
      </c>
    </row>
    <row r="944" spans="1:12" x14ac:dyDescent="0.5">
      <c r="A944" s="15" t="s">
        <v>1009</v>
      </c>
      <c r="B944" s="15" t="s">
        <v>61</v>
      </c>
      <c r="C944" s="15" t="s">
        <v>124</v>
      </c>
      <c r="D944" s="15" t="s">
        <v>36</v>
      </c>
      <c r="E944" s="13" t="s">
        <v>19</v>
      </c>
      <c r="F944" s="13" t="s">
        <v>14</v>
      </c>
      <c r="G944" s="13" t="s">
        <v>17</v>
      </c>
      <c r="H944" s="13" t="s">
        <v>18</v>
      </c>
      <c r="I944" s="13" t="s">
        <v>16</v>
      </c>
      <c r="J944" s="14" t="str">
        <f t="shared" si="66"/>
        <v xml:space="preserve">  if hh_id = "054713" then HL5M(02) = 12; endif;</v>
      </c>
      <c r="K944" s="17" t="str">
        <f t="shared" si="67"/>
        <v>05471302HL5M</v>
      </c>
      <c r="L944" s="48">
        <f t="shared" si="68"/>
        <v>0</v>
      </c>
    </row>
    <row r="945" spans="1:12" x14ac:dyDescent="0.5">
      <c r="A945" s="15" t="s">
        <v>1009</v>
      </c>
      <c r="B945" s="15" t="s">
        <v>61</v>
      </c>
      <c r="C945" s="15" t="s">
        <v>120</v>
      </c>
      <c r="D945" s="15" t="s">
        <v>839</v>
      </c>
      <c r="E945" s="13" t="s">
        <v>19</v>
      </c>
      <c r="F945" s="13" t="s">
        <v>14</v>
      </c>
      <c r="G945" s="13" t="s">
        <v>17</v>
      </c>
      <c r="H945" s="13" t="s">
        <v>18</v>
      </c>
      <c r="I945" s="13" t="s">
        <v>16</v>
      </c>
      <c r="J945" s="14" t="str">
        <f t="shared" si="66"/>
        <v xml:space="preserve">  if hh_id = "054713" then HL5Y(02) = 2517; endif;</v>
      </c>
      <c r="K945" s="17" t="str">
        <f t="shared" si="67"/>
        <v>05471302HL5Y</v>
      </c>
      <c r="L945" s="48">
        <f t="shared" si="68"/>
        <v>0</v>
      </c>
    </row>
    <row r="946" spans="1:12" x14ac:dyDescent="0.5">
      <c r="A946" s="15" t="s">
        <v>1009</v>
      </c>
      <c r="B946" s="15" t="s">
        <v>61</v>
      </c>
      <c r="C946" s="15" t="s">
        <v>122</v>
      </c>
      <c r="D946" s="15" t="s">
        <v>1010</v>
      </c>
      <c r="E946" s="13" t="s">
        <v>19</v>
      </c>
      <c r="F946" s="13" t="s">
        <v>14</v>
      </c>
      <c r="G946" s="13" t="s">
        <v>17</v>
      </c>
      <c r="H946" s="13" t="s">
        <v>18</v>
      </c>
      <c r="I946" s="13" t="s">
        <v>16</v>
      </c>
      <c r="J946" s="14" t="str">
        <f t="shared" si="66"/>
        <v xml:space="preserve">  if hh_id = "054713" then HL6(02) = 44; endif;</v>
      </c>
      <c r="K946" s="17" t="str">
        <f t="shared" si="67"/>
        <v>05471302HL6</v>
      </c>
      <c r="L946" s="48">
        <f t="shared" si="68"/>
        <v>0</v>
      </c>
    </row>
    <row r="947" spans="1:12" x14ac:dyDescent="0.5">
      <c r="A947" s="15" t="s">
        <v>577</v>
      </c>
      <c r="B947" s="15" t="s">
        <v>61</v>
      </c>
      <c r="C947" s="15" t="s">
        <v>53</v>
      </c>
      <c r="D947" s="15" t="s">
        <v>67</v>
      </c>
      <c r="E947" s="13" t="s">
        <v>19</v>
      </c>
      <c r="F947" s="13" t="s">
        <v>14</v>
      </c>
      <c r="G947" s="13" t="s">
        <v>17</v>
      </c>
      <c r="H947" s="13" t="s">
        <v>18</v>
      </c>
      <c r="I947" s="13" t="s">
        <v>16</v>
      </c>
      <c r="J947" s="14" t="str">
        <f t="shared" si="66"/>
        <v xml:space="preserve">  if hh_id = "054718" then HL3(02) = 03; endif;</v>
      </c>
      <c r="K947" s="17" t="str">
        <f t="shared" si="67"/>
        <v>05471802HL3</v>
      </c>
      <c r="L947" s="48">
        <f t="shared" si="68"/>
        <v>0</v>
      </c>
    </row>
    <row r="948" spans="1:12" x14ac:dyDescent="0.5">
      <c r="A948" s="15" t="s">
        <v>577</v>
      </c>
      <c r="B948" s="15" t="s">
        <v>67</v>
      </c>
      <c r="C948" s="15" t="s">
        <v>112</v>
      </c>
      <c r="D948" s="15" t="s">
        <v>81</v>
      </c>
      <c r="E948" s="13" t="s">
        <v>19</v>
      </c>
      <c r="F948" s="13" t="s">
        <v>14</v>
      </c>
      <c r="G948" s="13" t="s">
        <v>17</v>
      </c>
      <c r="H948" s="13" t="s">
        <v>18</v>
      </c>
      <c r="I948" s="13" t="s">
        <v>16</v>
      </c>
      <c r="J948" s="14" t="str">
        <f t="shared" si="66"/>
        <v xml:space="preserve">  if hh_id = "054718" then ED5A(03) = 07; endif;</v>
      </c>
      <c r="K948" s="17" t="str">
        <f t="shared" si="67"/>
        <v>05471803ED5A</v>
      </c>
      <c r="L948" s="48">
        <f t="shared" si="68"/>
        <v>0</v>
      </c>
    </row>
    <row r="949" spans="1:12" x14ac:dyDescent="0.5">
      <c r="A949" s="2" t="s">
        <v>577</v>
      </c>
      <c r="B949" s="2" t="s">
        <v>67</v>
      </c>
      <c r="C949" s="2" t="s">
        <v>113</v>
      </c>
      <c r="D949" s="2" t="s">
        <v>61</v>
      </c>
      <c r="E949" s="13" t="s">
        <v>19</v>
      </c>
      <c r="F949" s="13" t="s">
        <v>14</v>
      </c>
      <c r="G949" s="13" t="s">
        <v>17</v>
      </c>
      <c r="H949" s="13" t="s">
        <v>18</v>
      </c>
      <c r="I949" s="13" t="s">
        <v>16</v>
      </c>
      <c r="J949" s="14" t="str">
        <f t="shared" si="66"/>
        <v xml:space="preserve">  if hh_id = "054718" then ED5B(03) = 02; endif;</v>
      </c>
      <c r="K949" s="17" t="str">
        <f t="shared" si="67"/>
        <v>05471803ED5B</v>
      </c>
      <c r="L949" s="48">
        <f t="shared" si="68"/>
        <v>0</v>
      </c>
    </row>
    <row r="950" spans="1:12" x14ac:dyDescent="0.5">
      <c r="A950" s="2" t="s">
        <v>597</v>
      </c>
      <c r="B950" s="2" t="s">
        <v>67</v>
      </c>
      <c r="C950" s="2" t="s">
        <v>132</v>
      </c>
      <c r="D950" s="2" t="s">
        <v>115</v>
      </c>
      <c r="E950" s="13" t="s">
        <v>19</v>
      </c>
      <c r="F950" s="13" t="s">
        <v>14</v>
      </c>
      <c r="G950" s="13" t="s">
        <v>17</v>
      </c>
      <c r="H950" s="13" t="s">
        <v>18</v>
      </c>
      <c r="I950" s="13" t="s">
        <v>16</v>
      </c>
      <c r="J950" s="14" t="str">
        <f t="shared" si="66"/>
        <v xml:space="preserve">  if hh_id = "054902" then ED15(03) = 01; endif;</v>
      </c>
      <c r="K950" s="17" t="str">
        <f t="shared" si="67"/>
        <v>05490203ED15</v>
      </c>
      <c r="L950" s="48">
        <f t="shared" si="68"/>
        <v>0</v>
      </c>
    </row>
    <row r="951" spans="1:12" x14ac:dyDescent="0.5">
      <c r="A951" s="15" t="s">
        <v>597</v>
      </c>
      <c r="B951" s="15" t="s">
        <v>67</v>
      </c>
      <c r="C951" s="15" t="s">
        <v>140</v>
      </c>
      <c r="D951" s="15" t="s">
        <v>61</v>
      </c>
      <c r="E951" s="13" t="s">
        <v>19</v>
      </c>
      <c r="F951" s="13" t="s">
        <v>14</v>
      </c>
      <c r="G951" s="13" t="s">
        <v>17</v>
      </c>
      <c r="H951" s="13" t="s">
        <v>18</v>
      </c>
      <c r="I951" s="13" t="s">
        <v>16</v>
      </c>
      <c r="J951" s="14" t="str">
        <f t="shared" si="66"/>
        <v xml:space="preserve">  if hh_id = "054902" then ED16A(03) = 02; endif;</v>
      </c>
      <c r="K951" s="17" t="str">
        <f t="shared" si="67"/>
        <v>05490203ED16A</v>
      </c>
      <c r="L951" s="48">
        <f t="shared" si="68"/>
        <v>0</v>
      </c>
    </row>
    <row r="952" spans="1:12" x14ac:dyDescent="0.5">
      <c r="A952" s="15" t="s">
        <v>597</v>
      </c>
      <c r="B952" s="15" t="s">
        <v>67</v>
      </c>
      <c r="C952" s="15" t="s">
        <v>118</v>
      </c>
      <c r="D952" s="15" t="s">
        <v>115</v>
      </c>
      <c r="E952" s="13" t="s">
        <v>19</v>
      </c>
      <c r="F952" s="13" t="s">
        <v>14</v>
      </c>
      <c r="G952" s="13" t="s">
        <v>17</v>
      </c>
      <c r="H952" s="13" t="s">
        <v>18</v>
      </c>
      <c r="I952" s="13" t="s">
        <v>16</v>
      </c>
      <c r="J952" s="14" t="str">
        <f t="shared" si="66"/>
        <v xml:space="preserve">  if hh_id = "054902" then ED16B(03) = 01; endif;</v>
      </c>
      <c r="K952" s="17" t="str">
        <f t="shared" si="67"/>
        <v>05490203ED16B</v>
      </c>
      <c r="L952" s="48">
        <f t="shared" si="68"/>
        <v>0</v>
      </c>
    </row>
    <row r="953" spans="1:12" x14ac:dyDescent="0.5">
      <c r="A953" s="15" t="s">
        <v>598</v>
      </c>
      <c r="B953" s="15" t="s">
        <v>52</v>
      </c>
      <c r="C953" s="15" t="s">
        <v>116</v>
      </c>
      <c r="D953" s="15" t="s">
        <v>61</v>
      </c>
      <c r="E953" s="13" t="s">
        <v>19</v>
      </c>
      <c r="F953" s="13" t="s">
        <v>14</v>
      </c>
      <c r="G953" s="13" t="s">
        <v>17</v>
      </c>
      <c r="H953" s="13" t="s">
        <v>18</v>
      </c>
      <c r="I953" s="13" t="s">
        <v>16</v>
      </c>
      <c r="J953" s="14" t="str">
        <f t="shared" si="66"/>
        <v xml:space="preserve">  if hh_id = "055104" then ED10A(05) = 02; endif;</v>
      </c>
      <c r="K953" s="17" t="str">
        <f t="shared" si="67"/>
        <v>05510405ED10A</v>
      </c>
      <c r="L953" s="48">
        <f t="shared" si="68"/>
        <v>0</v>
      </c>
    </row>
    <row r="954" spans="1:12" x14ac:dyDescent="0.5">
      <c r="A954" s="15" t="s">
        <v>598</v>
      </c>
      <c r="B954" s="15" t="s">
        <v>52</v>
      </c>
      <c r="C954" s="15" t="s">
        <v>117</v>
      </c>
      <c r="D954" s="15" t="s">
        <v>146</v>
      </c>
      <c r="E954" s="13" t="s">
        <v>19</v>
      </c>
      <c r="F954" s="13" t="s">
        <v>14</v>
      </c>
      <c r="G954" s="13" t="s">
        <v>17</v>
      </c>
      <c r="H954" s="13" t="s">
        <v>18</v>
      </c>
      <c r="I954" s="13" t="s">
        <v>16</v>
      </c>
      <c r="J954" s="14" t="str">
        <f t="shared" si="66"/>
        <v xml:space="preserve">  if hh_id = "055104" then ED10B(05) = 95; endif;</v>
      </c>
      <c r="K954" s="17" t="str">
        <f t="shared" si="67"/>
        <v>05510405ED10B</v>
      </c>
      <c r="L954" s="48">
        <f t="shared" si="68"/>
        <v>0</v>
      </c>
    </row>
    <row r="955" spans="1:12" x14ac:dyDescent="0.5">
      <c r="A955" s="15" t="s">
        <v>598</v>
      </c>
      <c r="B955" s="15" t="s">
        <v>52</v>
      </c>
      <c r="C955" s="15" t="s">
        <v>412</v>
      </c>
      <c r="D955" s="15" t="s">
        <v>115</v>
      </c>
      <c r="E955" s="13" t="s">
        <v>19</v>
      </c>
      <c r="F955" s="13" t="s">
        <v>14</v>
      </c>
      <c r="G955" s="13" t="s">
        <v>17</v>
      </c>
      <c r="H955" s="13" t="s">
        <v>18</v>
      </c>
      <c r="I955" s="13" t="s">
        <v>16</v>
      </c>
      <c r="J955" s="14" t="str">
        <f t="shared" si="66"/>
        <v xml:space="preserve">  if hh_id = "055104" then ED10C(05) = 01; endif;</v>
      </c>
      <c r="K955" s="17" t="str">
        <f t="shared" si="67"/>
        <v>05510405ED10C</v>
      </c>
      <c r="L955" s="48">
        <f t="shared" si="68"/>
        <v>0</v>
      </c>
    </row>
    <row r="956" spans="1:12" x14ac:dyDescent="0.5">
      <c r="A956" s="15" t="s">
        <v>598</v>
      </c>
      <c r="B956" s="15" t="s">
        <v>52</v>
      </c>
      <c r="C956" s="15" t="s">
        <v>414</v>
      </c>
      <c r="D956" s="15" t="s">
        <v>61</v>
      </c>
      <c r="E956" s="13" t="s">
        <v>19</v>
      </c>
      <c r="F956" s="13" t="s">
        <v>14</v>
      </c>
      <c r="G956" s="13" t="s">
        <v>17</v>
      </c>
      <c r="H956" s="13" t="s">
        <v>18</v>
      </c>
      <c r="I956" s="13" t="s">
        <v>16</v>
      </c>
      <c r="J956" s="14" t="str">
        <f t="shared" si="66"/>
        <v xml:space="preserve">  if hh_id = "055104" then ED12(05) = 02; endif;</v>
      </c>
      <c r="K956" s="17" t="str">
        <f t="shared" si="67"/>
        <v>05510405ED12</v>
      </c>
      <c r="L956" s="48">
        <f t="shared" si="68"/>
        <v>0</v>
      </c>
    </row>
    <row r="957" spans="1:12" x14ac:dyDescent="0.5">
      <c r="A957" s="15" t="s">
        <v>598</v>
      </c>
      <c r="B957" s="15" t="s">
        <v>52</v>
      </c>
      <c r="C957" s="15" t="s">
        <v>415</v>
      </c>
      <c r="D957" s="15" t="s">
        <v>61</v>
      </c>
      <c r="E957" s="13" t="s">
        <v>19</v>
      </c>
      <c r="F957" s="13" t="s">
        <v>14</v>
      </c>
      <c r="G957" s="13" t="s">
        <v>17</v>
      </c>
      <c r="H957" s="13" t="s">
        <v>18</v>
      </c>
      <c r="I957" s="13" t="s">
        <v>16</v>
      </c>
      <c r="J957" s="14" t="str">
        <f t="shared" si="66"/>
        <v xml:space="preserve">  if hh_id = "055104" then ED14(05) = 02; endif;</v>
      </c>
      <c r="K957" s="17" t="str">
        <f t="shared" si="67"/>
        <v>05510405ED14</v>
      </c>
      <c r="L957" s="48">
        <f t="shared" si="68"/>
        <v>0</v>
      </c>
    </row>
    <row r="958" spans="1:12" x14ac:dyDescent="0.5">
      <c r="A958" s="15" t="s">
        <v>598</v>
      </c>
      <c r="B958" s="15" t="s">
        <v>52</v>
      </c>
      <c r="C958" s="15" t="s">
        <v>132</v>
      </c>
      <c r="D958" s="15" t="s">
        <v>115</v>
      </c>
      <c r="E958" s="13" t="s">
        <v>19</v>
      </c>
      <c r="F958" s="13" t="s">
        <v>14</v>
      </c>
      <c r="G958" s="13" t="s">
        <v>17</v>
      </c>
      <c r="H958" s="13" t="s">
        <v>18</v>
      </c>
      <c r="I958" s="13" t="s">
        <v>16</v>
      </c>
      <c r="J958" s="14" t="str">
        <f t="shared" si="66"/>
        <v xml:space="preserve">  if hh_id = "055104" then ED15(05) = 01; endif;</v>
      </c>
      <c r="K958" s="17" t="str">
        <f t="shared" si="67"/>
        <v>05510405ED15</v>
      </c>
      <c r="L958" s="48">
        <f t="shared" si="68"/>
        <v>0</v>
      </c>
    </row>
    <row r="959" spans="1:12" x14ac:dyDescent="0.5">
      <c r="A959" s="15" t="s">
        <v>598</v>
      </c>
      <c r="B959" s="15" t="s">
        <v>52</v>
      </c>
      <c r="C959" s="15" t="s">
        <v>140</v>
      </c>
      <c r="D959" s="15" t="s">
        <v>61</v>
      </c>
      <c r="E959" s="13" t="s">
        <v>19</v>
      </c>
      <c r="F959" s="13" t="s">
        <v>14</v>
      </c>
      <c r="G959" s="13" t="s">
        <v>17</v>
      </c>
      <c r="H959" s="13" t="s">
        <v>18</v>
      </c>
      <c r="I959" s="13" t="s">
        <v>16</v>
      </c>
      <c r="J959" s="14" t="str">
        <f t="shared" si="66"/>
        <v xml:space="preserve">  if hh_id = "055104" then ED16A(05) = 02; endif;</v>
      </c>
      <c r="K959" s="17" t="str">
        <f t="shared" si="67"/>
        <v>05510405ED16A</v>
      </c>
      <c r="L959" s="48">
        <f t="shared" si="68"/>
        <v>0</v>
      </c>
    </row>
    <row r="960" spans="1:12" x14ac:dyDescent="0.5">
      <c r="A960" s="15" t="s">
        <v>598</v>
      </c>
      <c r="B960" s="15" t="s">
        <v>52</v>
      </c>
      <c r="C960" s="15" t="s">
        <v>118</v>
      </c>
      <c r="D960" s="15" t="s">
        <v>146</v>
      </c>
      <c r="E960" s="13" t="s">
        <v>19</v>
      </c>
      <c r="F960" s="13" t="s">
        <v>14</v>
      </c>
      <c r="G960" s="13" t="s">
        <v>17</v>
      </c>
      <c r="H960" s="13" t="s">
        <v>18</v>
      </c>
      <c r="I960" s="13" t="s">
        <v>16</v>
      </c>
      <c r="J960" s="14" t="str">
        <f t="shared" si="66"/>
        <v xml:space="preserve">  if hh_id = "055104" then ED16B(05) = 95; endif;</v>
      </c>
      <c r="K960" s="17" t="str">
        <f t="shared" si="67"/>
        <v>05510405ED16B</v>
      </c>
      <c r="L960" s="48">
        <f t="shared" si="68"/>
        <v>0</v>
      </c>
    </row>
    <row r="961" spans="1:12" x14ac:dyDescent="0.5">
      <c r="A961" s="15" t="s">
        <v>598</v>
      </c>
      <c r="B961" s="15" t="s">
        <v>52</v>
      </c>
      <c r="C961" s="15" t="s">
        <v>112</v>
      </c>
      <c r="D961" s="15" t="s">
        <v>61</v>
      </c>
      <c r="E961" s="13" t="s">
        <v>19</v>
      </c>
      <c r="F961" s="13" t="s">
        <v>14</v>
      </c>
      <c r="G961" s="13" t="s">
        <v>17</v>
      </c>
      <c r="H961" s="13" t="s">
        <v>18</v>
      </c>
      <c r="I961" s="13" t="s">
        <v>16</v>
      </c>
      <c r="J961" s="14" t="str">
        <f t="shared" si="66"/>
        <v xml:space="preserve">  if hh_id = "055104" then ED5A(05) = 02; endif;</v>
      </c>
      <c r="K961" s="17" t="str">
        <f t="shared" si="67"/>
        <v>05510405ED5A</v>
      </c>
      <c r="L961" s="48">
        <f t="shared" si="68"/>
        <v>0</v>
      </c>
    </row>
    <row r="962" spans="1:12" x14ac:dyDescent="0.5">
      <c r="A962" s="15" t="s">
        <v>598</v>
      </c>
      <c r="B962" s="15" t="s">
        <v>52</v>
      </c>
      <c r="C962" s="15" t="s">
        <v>113</v>
      </c>
      <c r="D962" s="15" t="s">
        <v>146</v>
      </c>
      <c r="E962" s="13" t="s">
        <v>19</v>
      </c>
      <c r="F962" s="13" t="s">
        <v>14</v>
      </c>
      <c r="G962" s="13" t="s">
        <v>17</v>
      </c>
      <c r="H962" s="13" t="s">
        <v>18</v>
      </c>
      <c r="I962" s="13" t="s">
        <v>16</v>
      </c>
      <c r="J962" s="14" t="str">
        <f t="shared" si="66"/>
        <v xml:space="preserve">  if hh_id = "055104" then ED5B(05) = 95; endif;</v>
      </c>
      <c r="K962" s="17" t="str">
        <f t="shared" si="67"/>
        <v>05510405ED5B</v>
      </c>
      <c r="L962" s="48">
        <f t="shared" si="68"/>
        <v>0</v>
      </c>
    </row>
    <row r="963" spans="1:12" x14ac:dyDescent="0.5">
      <c r="A963" s="15" t="s">
        <v>598</v>
      </c>
      <c r="B963" s="15" t="s">
        <v>52</v>
      </c>
      <c r="C963" s="15" t="s">
        <v>114</v>
      </c>
      <c r="D963" s="15" t="s">
        <v>61</v>
      </c>
      <c r="E963" s="13" t="s">
        <v>19</v>
      </c>
      <c r="F963" s="13" t="s">
        <v>14</v>
      </c>
      <c r="G963" s="13" t="s">
        <v>17</v>
      </c>
      <c r="H963" s="13" t="s">
        <v>18</v>
      </c>
      <c r="I963" s="13" t="s">
        <v>16</v>
      </c>
      <c r="J963" s="14" t="str">
        <f t="shared" si="66"/>
        <v xml:space="preserve">  if hh_id = "055104" then ED6(05) = 02; endif;</v>
      </c>
      <c r="K963" s="17" t="str">
        <f t="shared" si="67"/>
        <v>05510405ED6</v>
      </c>
      <c r="L963" s="48">
        <f t="shared" si="68"/>
        <v>0</v>
      </c>
    </row>
    <row r="964" spans="1:12" x14ac:dyDescent="0.5">
      <c r="A964" s="15" t="s">
        <v>598</v>
      </c>
      <c r="B964" s="15" t="s">
        <v>52</v>
      </c>
      <c r="C964" s="15" t="s">
        <v>130</v>
      </c>
      <c r="D964" s="15" t="s">
        <v>115</v>
      </c>
      <c r="E964" s="13" t="s">
        <v>19</v>
      </c>
      <c r="F964" s="13" t="s">
        <v>14</v>
      </c>
      <c r="G964" s="13" t="s">
        <v>17</v>
      </c>
      <c r="H964" s="13" t="s">
        <v>18</v>
      </c>
      <c r="I964" s="13" t="s">
        <v>16</v>
      </c>
      <c r="J964" s="14" t="str">
        <f t="shared" ref="J964:J1027" si="69">CONCATENATE(E964,A964,F964,C964,G964,B964,H964,D964,I964)</f>
        <v xml:space="preserve">  if hh_id = "055104" then ED9(05) = 01; endif;</v>
      </c>
      <c r="K964" s="17" t="str">
        <f t="shared" ref="K964:K1027" si="70">CONCATENATE(A964,B964,C964)</f>
        <v>05510405ED9</v>
      </c>
      <c r="L964" s="48">
        <f t="shared" si="68"/>
        <v>0</v>
      </c>
    </row>
    <row r="965" spans="1:12" x14ac:dyDescent="0.5">
      <c r="A965" s="15" t="s">
        <v>598</v>
      </c>
      <c r="B965" s="15" t="s">
        <v>45</v>
      </c>
      <c r="C965" s="15" t="s">
        <v>53</v>
      </c>
      <c r="D965" s="15" t="s">
        <v>52</v>
      </c>
      <c r="E965" s="13" t="s">
        <v>19</v>
      </c>
      <c r="F965" s="13" t="s">
        <v>14</v>
      </c>
      <c r="G965" s="13" t="s">
        <v>17</v>
      </c>
      <c r="H965" s="13" t="s">
        <v>18</v>
      </c>
      <c r="I965" s="13" t="s">
        <v>16</v>
      </c>
      <c r="J965" s="14" t="str">
        <f t="shared" si="69"/>
        <v xml:space="preserve">  if hh_id = "055104" then HL3(08) = 05; endif;</v>
      </c>
      <c r="K965" s="17" t="str">
        <f t="shared" si="70"/>
        <v>05510408HL3</v>
      </c>
      <c r="L965" s="48">
        <f t="shared" ref="L965:L1028" si="71">IF(K965=K967,1,0)</f>
        <v>0</v>
      </c>
    </row>
    <row r="966" spans="1:12" x14ac:dyDescent="0.5">
      <c r="A966" s="15" t="s">
        <v>599</v>
      </c>
      <c r="B966" s="15" t="s">
        <v>48</v>
      </c>
      <c r="C966" s="15" t="s">
        <v>414</v>
      </c>
      <c r="D966" s="15" t="s">
        <v>115</v>
      </c>
      <c r="E966" s="13" t="s">
        <v>19</v>
      </c>
      <c r="F966" s="13" t="s">
        <v>14</v>
      </c>
      <c r="G966" s="13" t="s">
        <v>17</v>
      </c>
      <c r="H966" s="13" t="s">
        <v>18</v>
      </c>
      <c r="I966" s="13" t="s">
        <v>16</v>
      </c>
      <c r="J966" s="14" t="str">
        <f t="shared" si="69"/>
        <v xml:space="preserve">  if hh_id = "055111" then ED12(06) = 01; endif;</v>
      </c>
      <c r="K966" s="17" t="str">
        <f t="shared" si="70"/>
        <v>05511106ED12</v>
      </c>
      <c r="L966" s="48">
        <f t="shared" si="71"/>
        <v>0</v>
      </c>
    </row>
    <row r="967" spans="1:12" x14ac:dyDescent="0.5">
      <c r="A967" s="2" t="s">
        <v>599</v>
      </c>
      <c r="B967" s="2" t="s">
        <v>48</v>
      </c>
      <c r="C967" s="2" t="s">
        <v>132</v>
      </c>
      <c r="D967" s="2" t="s">
        <v>115</v>
      </c>
      <c r="E967" s="13" t="s">
        <v>19</v>
      </c>
      <c r="F967" s="13" t="s">
        <v>14</v>
      </c>
      <c r="G967" s="13" t="s">
        <v>17</v>
      </c>
      <c r="H967" s="13" t="s">
        <v>18</v>
      </c>
      <c r="I967" s="13" t="s">
        <v>16</v>
      </c>
      <c r="J967" s="14" t="str">
        <f t="shared" si="69"/>
        <v xml:space="preserve">  if hh_id = "055111" then ED15(06) = 01; endif;</v>
      </c>
      <c r="K967" s="17" t="str">
        <f t="shared" si="70"/>
        <v>05511106ED15</v>
      </c>
      <c r="L967" s="48">
        <f t="shared" si="71"/>
        <v>0</v>
      </c>
    </row>
    <row r="968" spans="1:12" x14ac:dyDescent="0.5">
      <c r="A968" s="15" t="s">
        <v>599</v>
      </c>
      <c r="B968" s="15" t="s">
        <v>48</v>
      </c>
      <c r="C968" s="15" t="s">
        <v>140</v>
      </c>
      <c r="D968" s="15" t="s">
        <v>441</v>
      </c>
      <c r="E968" s="13" t="s">
        <v>19</v>
      </c>
      <c r="F968" s="13" t="s">
        <v>14</v>
      </c>
      <c r="G968" s="13" t="s">
        <v>17</v>
      </c>
      <c r="H968" s="13" t="s">
        <v>18</v>
      </c>
      <c r="I968" s="13" t="s">
        <v>16</v>
      </c>
      <c r="J968" s="14" t="str">
        <f t="shared" si="69"/>
        <v xml:space="preserve">  if hh_id = "055111" then ED16A(06) = 00; endif;</v>
      </c>
      <c r="K968" s="17" t="str">
        <f t="shared" si="70"/>
        <v>05511106ED16A</v>
      </c>
      <c r="L968" s="48">
        <f t="shared" si="71"/>
        <v>0</v>
      </c>
    </row>
    <row r="969" spans="1:12" x14ac:dyDescent="0.5">
      <c r="A969" s="15" t="s">
        <v>600</v>
      </c>
      <c r="B969" s="15" t="s">
        <v>52</v>
      </c>
      <c r="C969" s="15" t="s">
        <v>132</v>
      </c>
      <c r="D969" s="15" t="s">
        <v>115</v>
      </c>
      <c r="E969" s="13" t="s">
        <v>19</v>
      </c>
      <c r="F969" s="13" t="s">
        <v>14</v>
      </c>
      <c r="G969" s="13" t="s">
        <v>17</v>
      </c>
      <c r="H969" s="13" t="s">
        <v>18</v>
      </c>
      <c r="I969" s="13" t="s">
        <v>16</v>
      </c>
      <c r="J969" s="14" t="str">
        <f t="shared" si="69"/>
        <v xml:space="preserve">  if hh_id = "055116" then ED15(05) = 01; endif;</v>
      </c>
      <c r="K969" s="17" t="str">
        <f t="shared" si="70"/>
        <v>05511605ED15</v>
      </c>
      <c r="L969" s="48">
        <f t="shared" si="71"/>
        <v>0</v>
      </c>
    </row>
    <row r="970" spans="1:12" x14ac:dyDescent="0.5">
      <c r="A970" s="15" t="s">
        <v>600</v>
      </c>
      <c r="B970" s="15" t="s">
        <v>52</v>
      </c>
      <c r="C970" s="15" t="s">
        <v>140</v>
      </c>
      <c r="D970" s="15" t="s">
        <v>115</v>
      </c>
      <c r="E970" s="13" t="s">
        <v>19</v>
      </c>
      <c r="F970" s="13" t="s">
        <v>14</v>
      </c>
      <c r="G970" s="13" t="s">
        <v>17</v>
      </c>
      <c r="H970" s="13" t="s">
        <v>18</v>
      </c>
      <c r="I970" s="13" t="s">
        <v>16</v>
      </c>
      <c r="J970" s="14" t="str">
        <f t="shared" si="69"/>
        <v xml:space="preserve">  if hh_id = "055116" then ED16A(05) = 01; endif;</v>
      </c>
      <c r="K970" s="17" t="str">
        <f t="shared" si="70"/>
        <v>05511605ED16A</v>
      </c>
      <c r="L970" s="48">
        <f t="shared" si="71"/>
        <v>0</v>
      </c>
    </row>
    <row r="971" spans="1:12" x14ac:dyDescent="0.5">
      <c r="A971" s="15" t="s">
        <v>600</v>
      </c>
      <c r="B971" s="15" t="s">
        <v>52</v>
      </c>
      <c r="C971" s="15" t="s">
        <v>118</v>
      </c>
      <c r="D971" s="15" t="s">
        <v>67</v>
      </c>
      <c r="E971" s="13" t="s">
        <v>19</v>
      </c>
      <c r="F971" s="13" t="s">
        <v>14</v>
      </c>
      <c r="G971" s="13" t="s">
        <v>17</v>
      </c>
      <c r="H971" s="13" t="s">
        <v>18</v>
      </c>
      <c r="I971" s="13" t="s">
        <v>16</v>
      </c>
      <c r="J971" s="14" t="str">
        <f t="shared" si="69"/>
        <v xml:space="preserve">  if hh_id = "055116" then ED16B(05) = 03; endif;</v>
      </c>
      <c r="K971" s="17" t="str">
        <f t="shared" si="70"/>
        <v>05511605ED16B</v>
      </c>
      <c r="L971" s="48">
        <f t="shared" si="71"/>
        <v>0</v>
      </c>
    </row>
    <row r="972" spans="1:12" x14ac:dyDescent="0.5">
      <c r="A972" s="15" t="s">
        <v>1407</v>
      </c>
      <c r="B972" s="15" t="s">
        <v>55</v>
      </c>
      <c r="C972" s="15" t="s">
        <v>122</v>
      </c>
      <c r="D972" s="15" t="s">
        <v>163</v>
      </c>
      <c r="E972" s="13" t="s">
        <v>19</v>
      </c>
      <c r="F972" s="13" t="s">
        <v>14</v>
      </c>
      <c r="G972" s="13" t="s">
        <v>17</v>
      </c>
      <c r="H972" s="13" t="s">
        <v>18</v>
      </c>
      <c r="I972" s="13" t="s">
        <v>16</v>
      </c>
      <c r="J972" s="14" t="str">
        <f t="shared" si="69"/>
        <v xml:space="preserve">  if hh_id = "055306" then HL6(04) = 3; endif;</v>
      </c>
      <c r="K972" s="17" t="str">
        <f t="shared" si="70"/>
        <v>05530604HL6</v>
      </c>
      <c r="L972" s="48">
        <f t="shared" si="71"/>
        <v>0</v>
      </c>
    </row>
    <row r="973" spans="1:12" x14ac:dyDescent="0.5">
      <c r="A973" s="15" t="s">
        <v>578</v>
      </c>
      <c r="B973" s="15" t="s">
        <v>61</v>
      </c>
      <c r="C973" s="15" t="s">
        <v>1050</v>
      </c>
      <c r="D973" s="15" t="s">
        <v>55</v>
      </c>
      <c r="E973" s="13" t="s">
        <v>19</v>
      </c>
      <c r="F973" s="13" t="s">
        <v>14</v>
      </c>
      <c r="G973" s="13" t="s">
        <v>17</v>
      </c>
      <c r="H973" s="13" t="s">
        <v>18</v>
      </c>
      <c r="I973" s="13" t="s">
        <v>16</v>
      </c>
      <c r="J973" s="14" t="str">
        <f t="shared" si="69"/>
        <v xml:space="preserve">  if hh_id = "055402" then Hl5M(02) = 04; endif;</v>
      </c>
      <c r="K973" s="17" t="str">
        <f t="shared" si="70"/>
        <v>05540202Hl5M</v>
      </c>
      <c r="L973" s="48">
        <f t="shared" si="71"/>
        <v>0</v>
      </c>
    </row>
    <row r="974" spans="1:12" x14ac:dyDescent="0.5">
      <c r="A974" s="15" t="s">
        <v>578</v>
      </c>
      <c r="B974" s="15" t="s">
        <v>61</v>
      </c>
      <c r="C974" s="15" t="s">
        <v>1017</v>
      </c>
      <c r="D974" s="15" t="s">
        <v>867</v>
      </c>
      <c r="E974" s="13" t="s">
        <v>19</v>
      </c>
      <c r="F974" s="13" t="s">
        <v>14</v>
      </c>
      <c r="G974" s="13" t="s">
        <v>17</v>
      </c>
      <c r="H974" s="13" t="s">
        <v>18</v>
      </c>
      <c r="I974" s="13" t="s">
        <v>16</v>
      </c>
      <c r="J974" s="14" t="str">
        <f t="shared" si="69"/>
        <v xml:space="preserve">  if hh_id = "055402" then Hl5Y(02) = 2526; endif;</v>
      </c>
      <c r="K974" s="17" t="str">
        <f t="shared" si="70"/>
        <v>05540202Hl5Y</v>
      </c>
      <c r="L974" s="48">
        <f t="shared" si="71"/>
        <v>0</v>
      </c>
    </row>
    <row r="975" spans="1:12" x14ac:dyDescent="0.5">
      <c r="A975" s="15" t="s">
        <v>578</v>
      </c>
      <c r="B975" s="15" t="s">
        <v>61</v>
      </c>
      <c r="C975" s="15" t="s">
        <v>122</v>
      </c>
      <c r="D975" s="15" t="s">
        <v>1033</v>
      </c>
      <c r="E975" s="13" t="s">
        <v>19</v>
      </c>
      <c r="F975" s="13" t="s">
        <v>14</v>
      </c>
      <c r="G975" s="13" t="s">
        <v>17</v>
      </c>
      <c r="H975" s="13" t="s">
        <v>18</v>
      </c>
      <c r="I975" s="13" t="s">
        <v>16</v>
      </c>
      <c r="J975" s="14" t="str">
        <f t="shared" si="69"/>
        <v xml:space="preserve">  if hh_id = "055402" then HL6(02) = 36; endif;</v>
      </c>
      <c r="K975" s="17" t="str">
        <f t="shared" si="70"/>
        <v>05540202HL6</v>
      </c>
      <c r="L975" s="48">
        <f t="shared" si="71"/>
        <v>0</v>
      </c>
    </row>
    <row r="976" spans="1:12" x14ac:dyDescent="0.5">
      <c r="A976" s="15" t="s">
        <v>578</v>
      </c>
      <c r="B976" s="15" t="s">
        <v>55</v>
      </c>
      <c r="C976" s="15" t="s">
        <v>132</v>
      </c>
      <c r="D976" s="15" t="s">
        <v>115</v>
      </c>
      <c r="E976" s="13" t="s">
        <v>19</v>
      </c>
      <c r="F976" s="13" t="s">
        <v>14</v>
      </c>
      <c r="G976" s="13" t="s">
        <v>17</v>
      </c>
      <c r="H976" s="13" t="s">
        <v>18</v>
      </c>
      <c r="I976" s="13" t="s">
        <v>16</v>
      </c>
      <c r="J976" s="14" t="str">
        <f t="shared" si="69"/>
        <v xml:space="preserve">  if hh_id = "055402" then ED15(04) = 01; endif;</v>
      </c>
      <c r="K976" s="17" t="str">
        <f t="shared" si="70"/>
        <v>05540204ED15</v>
      </c>
      <c r="L976" s="48">
        <f t="shared" si="71"/>
        <v>0</v>
      </c>
    </row>
    <row r="977" spans="1:12" x14ac:dyDescent="0.5">
      <c r="A977" s="15" t="s">
        <v>578</v>
      </c>
      <c r="B977" s="15" t="s">
        <v>55</v>
      </c>
      <c r="C977" s="15" t="s">
        <v>140</v>
      </c>
      <c r="D977" s="15" t="s">
        <v>67</v>
      </c>
      <c r="E977" s="13" t="s">
        <v>19</v>
      </c>
      <c r="F977" s="13" t="s">
        <v>14</v>
      </c>
      <c r="G977" s="13" t="s">
        <v>17</v>
      </c>
      <c r="H977" s="13" t="s">
        <v>18</v>
      </c>
      <c r="I977" s="13" t="s">
        <v>16</v>
      </c>
      <c r="J977" s="14" t="str">
        <f t="shared" si="69"/>
        <v xml:space="preserve">  if hh_id = "055402" then ED16A(04) = 03; endif;</v>
      </c>
      <c r="K977" s="17" t="str">
        <f t="shared" si="70"/>
        <v>05540204ED16A</v>
      </c>
      <c r="L977" s="48">
        <f t="shared" si="71"/>
        <v>0</v>
      </c>
    </row>
    <row r="978" spans="1:12" x14ac:dyDescent="0.5">
      <c r="A978" s="15" t="s">
        <v>578</v>
      </c>
      <c r="B978" s="15" t="s">
        <v>55</v>
      </c>
      <c r="C978" s="15" t="s">
        <v>118</v>
      </c>
      <c r="D978" s="15" t="s">
        <v>48</v>
      </c>
      <c r="E978" s="13" t="s">
        <v>19</v>
      </c>
      <c r="F978" s="13" t="s">
        <v>14</v>
      </c>
      <c r="G978" s="13" t="s">
        <v>17</v>
      </c>
      <c r="H978" s="13" t="s">
        <v>18</v>
      </c>
      <c r="I978" s="13" t="s">
        <v>16</v>
      </c>
      <c r="J978" s="14" t="str">
        <f t="shared" si="69"/>
        <v xml:space="preserve">  if hh_id = "055402" then ED16B(04) = 06; endif;</v>
      </c>
      <c r="K978" s="17" t="str">
        <f t="shared" si="70"/>
        <v>05540204ED16B</v>
      </c>
      <c r="L978" s="48">
        <f t="shared" si="71"/>
        <v>0</v>
      </c>
    </row>
    <row r="979" spans="1:12" x14ac:dyDescent="0.5">
      <c r="A979" s="2" t="s">
        <v>1479</v>
      </c>
      <c r="B979" s="2" t="s">
        <v>52</v>
      </c>
      <c r="C979" s="2" t="s">
        <v>124</v>
      </c>
      <c r="D979" s="2" t="s">
        <v>92</v>
      </c>
      <c r="E979" s="13" t="s">
        <v>19</v>
      </c>
      <c r="F979" s="13" t="s">
        <v>14</v>
      </c>
      <c r="G979" s="13" t="s">
        <v>17</v>
      </c>
      <c r="H979" s="13" t="s">
        <v>18</v>
      </c>
      <c r="I979" s="13" t="s">
        <v>16</v>
      </c>
      <c r="J979" s="14" t="str">
        <f t="shared" si="69"/>
        <v xml:space="preserve">  if hh_id = "055408" then HL5M(05) = 11; endif;</v>
      </c>
      <c r="K979" s="17" t="str">
        <f t="shared" si="70"/>
        <v>05540805HL5M</v>
      </c>
      <c r="L979" s="48">
        <f t="shared" si="71"/>
        <v>0</v>
      </c>
    </row>
    <row r="980" spans="1:12" x14ac:dyDescent="0.5">
      <c r="A980" s="2" t="s">
        <v>1479</v>
      </c>
      <c r="B980" s="2" t="s">
        <v>52</v>
      </c>
      <c r="C980" s="2" t="s">
        <v>122</v>
      </c>
      <c r="D980" s="2" t="s">
        <v>1033</v>
      </c>
      <c r="E980" s="13" t="s">
        <v>19</v>
      </c>
      <c r="F980" s="13" t="s">
        <v>14</v>
      </c>
      <c r="G980" s="13" t="s">
        <v>17</v>
      </c>
      <c r="H980" s="13" t="s">
        <v>18</v>
      </c>
      <c r="I980" s="13" t="s">
        <v>16</v>
      </c>
      <c r="J980" s="14" t="str">
        <f t="shared" si="69"/>
        <v xml:space="preserve">  if hh_id = "055408" then HL6(05) = 36; endif;</v>
      </c>
      <c r="K980" s="17" t="str">
        <f t="shared" si="70"/>
        <v>05540805HL6</v>
      </c>
      <c r="L980" s="48">
        <f t="shared" si="71"/>
        <v>0</v>
      </c>
    </row>
    <row r="981" spans="1:12" x14ac:dyDescent="0.5">
      <c r="A981" s="15" t="s">
        <v>560</v>
      </c>
      <c r="B981" s="15" t="s">
        <v>55</v>
      </c>
      <c r="C981" s="15" t="s">
        <v>58</v>
      </c>
      <c r="D981" s="15" t="s">
        <v>67</v>
      </c>
      <c r="E981" s="13" t="s">
        <v>19</v>
      </c>
      <c r="F981" s="13" t="s">
        <v>14</v>
      </c>
      <c r="G981" s="13" t="s">
        <v>17</v>
      </c>
      <c r="H981" s="13" t="s">
        <v>18</v>
      </c>
      <c r="I981" s="13" t="s">
        <v>16</v>
      </c>
      <c r="J981" s="14" t="str">
        <f t="shared" si="69"/>
        <v xml:space="preserve">  if hh_id = "055701" then HL18(04) = 03; endif;</v>
      </c>
      <c r="K981" s="17" t="str">
        <f t="shared" si="70"/>
        <v>05570104HL18</v>
      </c>
      <c r="L981" s="48">
        <f t="shared" si="71"/>
        <v>0</v>
      </c>
    </row>
    <row r="982" spans="1:12" x14ac:dyDescent="0.5">
      <c r="A982" s="15" t="s">
        <v>560</v>
      </c>
      <c r="B982" s="15" t="s">
        <v>55</v>
      </c>
      <c r="C982" s="15" t="s">
        <v>135</v>
      </c>
      <c r="D982" s="15" t="s">
        <v>67</v>
      </c>
      <c r="E982" s="13" t="s">
        <v>19</v>
      </c>
      <c r="F982" s="13" t="s">
        <v>14</v>
      </c>
      <c r="G982" s="13" t="s">
        <v>17</v>
      </c>
      <c r="H982" s="13" t="s">
        <v>18</v>
      </c>
      <c r="I982" s="13" t="s">
        <v>16</v>
      </c>
      <c r="J982" s="14" t="str">
        <f t="shared" si="69"/>
        <v xml:space="preserve">  if hh_id = "055701" then HL21(04) = 03; endif;</v>
      </c>
      <c r="K982" s="17" t="str">
        <f t="shared" si="70"/>
        <v>05570104HL21</v>
      </c>
      <c r="L982" s="48">
        <f t="shared" si="71"/>
        <v>0</v>
      </c>
    </row>
    <row r="983" spans="1:12" x14ac:dyDescent="0.5">
      <c r="A983" s="15" t="s">
        <v>560</v>
      </c>
      <c r="B983" s="15" t="s">
        <v>52</v>
      </c>
      <c r="C983" s="15" t="s">
        <v>58</v>
      </c>
      <c r="D983" s="15" t="s">
        <v>67</v>
      </c>
      <c r="E983" s="13" t="s">
        <v>19</v>
      </c>
      <c r="F983" s="13" t="s">
        <v>14</v>
      </c>
      <c r="G983" s="13" t="s">
        <v>17</v>
      </c>
      <c r="H983" s="13" t="s">
        <v>18</v>
      </c>
      <c r="I983" s="13" t="s">
        <v>16</v>
      </c>
      <c r="J983" s="14" t="str">
        <f t="shared" si="69"/>
        <v xml:space="preserve">  if hh_id = "055701" then HL18(05) = 03; endif;</v>
      </c>
      <c r="K983" s="17" t="str">
        <f t="shared" si="70"/>
        <v>05570105HL18</v>
      </c>
      <c r="L983" s="48">
        <f t="shared" si="71"/>
        <v>0</v>
      </c>
    </row>
    <row r="984" spans="1:12" x14ac:dyDescent="0.5">
      <c r="A984" s="15" t="s">
        <v>1005</v>
      </c>
      <c r="B984" s="15" t="s">
        <v>55</v>
      </c>
      <c r="C984" s="15" t="s">
        <v>124</v>
      </c>
      <c r="D984" s="15" t="s">
        <v>52</v>
      </c>
      <c r="E984" s="13" t="s">
        <v>19</v>
      </c>
      <c r="F984" s="13" t="s">
        <v>14</v>
      </c>
      <c r="G984" s="13" t="s">
        <v>17</v>
      </c>
      <c r="H984" s="13" t="s">
        <v>18</v>
      </c>
      <c r="I984" s="13" t="s">
        <v>16</v>
      </c>
      <c r="J984" s="14" t="str">
        <f t="shared" si="69"/>
        <v xml:space="preserve">  if hh_id = "055706" then HL5M(04) = 05; endif;</v>
      </c>
      <c r="K984" s="17" t="str">
        <f t="shared" si="70"/>
        <v>05570604HL5M</v>
      </c>
      <c r="L984" s="48">
        <f t="shared" si="71"/>
        <v>0</v>
      </c>
    </row>
    <row r="985" spans="1:12" x14ac:dyDescent="0.5">
      <c r="A985" s="41" t="s">
        <v>645</v>
      </c>
      <c r="B985" s="41" t="s">
        <v>55</v>
      </c>
      <c r="C985" s="41" t="s">
        <v>123</v>
      </c>
      <c r="D985" s="41" t="s">
        <v>174</v>
      </c>
      <c r="E985" s="42" t="s">
        <v>19</v>
      </c>
      <c r="F985" s="42" t="s">
        <v>14</v>
      </c>
      <c r="G985" s="42" t="s">
        <v>17</v>
      </c>
      <c r="H985" s="42" t="s">
        <v>18</v>
      </c>
      <c r="I985" s="42" t="s">
        <v>16</v>
      </c>
      <c r="J985" s="43" t="str">
        <f t="shared" si="69"/>
        <v xml:space="preserve">  if hh_id = "055707" then HL10(04) = 4; endif;</v>
      </c>
      <c r="K985" s="44" t="str">
        <f t="shared" si="70"/>
        <v>05570704HL10</v>
      </c>
      <c r="L985" s="48">
        <f t="shared" si="71"/>
        <v>0</v>
      </c>
    </row>
    <row r="986" spans="1:12" x14ac:dyDescent="0.5">
      <c r="A986" s="41" t="s">
        <v>645</v>
      </c>
      <c r="B986" s="41" t="s">
        <v>55</v>
      </c>
      <c r="C986" s="41" t="s">
        <v>122</v>
      </c>
      <c r="D986" s="41" t="s">
        <v>174</v>
      </c>
      <c r="E986" s="42" t="s">
        <v>19</v>
      </c>
      <c r="F986" s="42" t="s">
        <v>14</v>
      </c>
      <c r="G986" s="42" t="s">
        <v>17</v>
      </c>
      <c r="H986" s="42" t="s">
        <v>18</v>
      </c>
      <c r="I986" s="42" t="s">
        <v>16</v>
      </c>
      <c r="J986" s="43" t="str">
        <f t="shared" si="69"/>
        <v xml:space="preserve">  if hh_id = "055707" then HL6(04) = 4; endif;</v>
      </c>
      <c r="K986" s="44" t="str">
        <f t="shared" si="70"/>
        <v>05570704HL6</v>
      </c>
      <c r="L986" s="48">
        <f t="shared" si="71"/>
        <v>0</v>
      </c>
    </row>
    <row r="987" spans="1:12" x14ac:dyDescent="0.5">
      <c r="A987" s="15" t="s">
        <v>665</v>
      </c>
      <c r="B987" s="15" t="s">
        <v>48</v>
      </c>
      <c r="C987" s="15" t="s">
        <v>53</v>
      </c>
      <c r="D987" s="15" t="s">
        <v>92</v>
      </c>
      <c r="E987" s="13" t="s">
        <v>19</v>
      </c>
      <c r="F987" s="13" t="s">
        <v>14</v>
      </c>
      <c r="G987" s="13" t="s">
        <v>17</v>
      </c>
      <c r="H987" s="13" t="s">
        <v>18</v>
      </c>
      <c r="I987" s="13" t="s">
        <v>16</v>
      </c>
      <c r="J987" s="14" t="str">
        <f t="shared" si="69"/>
        <v xml:space="preserve">  if hh_id = "055716" then HL3(06) = 11; endif;</v>
      </c>
      <c r="K987" s="17" t="str">
        <f t="shared" si="70"/>
        <v>05571606HL3</v>
      </c>
      <c r="L987" s="48">
        <f t="shared" si="71"/>
        <v>0</v>
      </c>
    </row>
    <row r="988" spans="1:12" x14ac:dyDescent="0.5">
      <c r="A988" s="15" t="s">
        <v>1166</v>
      </c>
      <c r="B988" s="15" t="s">
        <v>61</v>
      </c>
      <c r="C988" s="15" t="s">
        <v>112</v>
      </c>
      <c r="D988" s="15" t="s">
        <v>61</v>
      </c>
      <c r="E988" s="13" t="s">
        <v>19</v>
      </c>
      <c r="F988" s="13" t="s">
        <v>14</v>
      </c>
      <c r="G988" s="13" t="s">
        <v>17</v>
      </c>
      <c r="H988" s="13" t="s">
        <v>18</v>
      </c>
      <c r="I988" s="13" t="s">
        <v>16</v>
      </c>
      <c r="J988" s="14" t="str">
        <f t="shared" si="69"/>
        <v xml:space="preserve">  if hh_id = "056104" then ED5A(02) = 02; endif;</v>
      </c>
      <c r="K988" s="17" t="str">
        <f t="shared" si="70"/>
        <v>05610402ED5A</v>
      </c>
      <c r="L988" s="48">
        <f t="shared" si="71"/>
        <v>0</v>
      </c>
    </row>
    <row r="989" spans="1:12" x14ac:dyDescent="0.5">
      <c r="A989" s="15" t="s">
        <v>1166</v>
      </c>
      <c r="B989" s="15" t="s">
        <v>61</v>
      </c>
      <c r="C989" s="15" t="s">
        <v>113</v>
      </c>
      <c r="D989" s="15" t="s">
        <v>67</v>
      </c>
      <c r="E989" s="13" t="s">
        <v>19</v>
      </c>
      <c r="F989" s="13" t="s">
        <v>14</v>
      </c>
      <c r="G989" s="13" t="s">
        <v>17</v>
      </c>
      <c r="H989" s="13" t="s">
        <v>18</v>
      </c>
      <c r="I989" s="13" t="s">
        <v>16</v>
      </c>
      <c r="J989" s="14" t="str">
        <f t="shared" si="69"/>
        <v xml:space="preserve">  if hh_id = "056104" then ED5B(02) = 03; endif;</v>
      </c>
      <c r="K989" s="17" t="str">
        <f t="shared" si="70"/>
        <v>05610402ED5B</v>
      </c>
      <c r="L989" s="48">
        <f t="shared" si="71"/>
        <v>0</v>
      </c>
    </row>
    <row r="990" spans="1:12" x14ac:dyDescent="0.5">
      <c r="A990" s="15" t="s">
        <v>701</v>
      </c>
      <c r="B990" s="15" t="s">
        <v>55</v>
      </c>
      <c r="C990" s="15" t="s">
        <v>116</v>
      </c>
      <c r="D990" s="15" t="s">
        <v>55</v>
      </c>
      <c r="E990" s="13" t="s">
        <v>19</v>
      </c>
      <c r="F990" s="13" t="s">
        <v>14</v>
      </c>
      <c r="G990" s="13" t="s">
        <v>17</v>
      </c>
      <c r="H990" s="13" t="s">
        <v>18</v>
      </c>
      <c r="I990" s="13" t="s">
        <v>16</v>
      </c>
      <c r="J990" s="14" t="str">
        <f t="shared" si="69"/>
        <v xml:space="preserve">  if hh_id = "056108" then ED10A(04) = 04; endif;</v>
      </c>
      <c r="K990" s="17" t="str">
        <f t="shared" si="70"/>
        <v>05610804ED10A</v>
      </c>
      <c r="L990" s="48">
        <f t="shared" si="71"/>
        <v>0</v>
      </c>
    </row>
    <row r="991" spans="1:12" x14ac:dyDescent="0.5">
      <c r="A991" s="15" t="s">
        <v>701</v>
      </c>
      <c r="B991" s="15" t="s">
        <v>55</v>
      </c>
      <c r="C991" s="15" t="s">
        <v>117</v>
      </c>
      <c r="D991" s="15" t="s">
        <v>61</v>
      </c>
      <c r="E991" s="13" t="s">
        <v>19</v>
      </c>
      <c r="F991" s="13" t="s">
        <v>14</v>
      </c>
      <c r="G991" s="13" t="s">
        <v>17</v>
      </c>
      <c r="H991" s="13" t="s">
        <v>18</v>
      </c>
      <c r="I991" s="13" t="s">
        <v>16</v>
      </c>
      <c r="J991" s="14" t="str">
        <f t="shared" si="69"/>
        <v xml:space="preserve">  if hh_id = "056108" then ED10B(04) = 02; endif;</v>
      </c>
      <c r="K991" s="17" t="str">
        <f t="shared" si="70"/>
        <v>05610804ED10B</v>
      </c>
      <c r="L991" s="48">
        <f t="shared" si="71"/>
        <v>0</v>
      </c>
    </row>
    <row r="992" spans="1:12" x14ac:dyDescent="0.5">
      <c r="A992" s="15" t="s">
        <v>701</v>
      </c>
      <c r="B992" s="15" t="s">
        <v>55</v>
      </c>
      <c r="C992" s="15" t="s">
        <v>413</v>
      </c>
      <c r="D992" s="15" t="s">
        <v>115</v>
      </c>
      <c r="E992" s="13" t="s">
        <v>19</v>
      </c>
      <c r="F992" s="13" t="s">
        <v>14</v>
      </c>
      <c r="G992" s="13" t="s">
        <v>17</v>
      </c>
      <c r="H992" s="13" t="s">
        <v>18</v>
      </c>
      <c r="I992" s="13" t="s">
        <v>16</v>
      </c>
      <c r="J992" s="14" t="str">
        <f t="shared" si="69"/>
        <v xml:space="preserve">  if hh_id = "056108" then ED11(04) = 01; endif;</v>
      </c>
      <c r="K992" s="17" t="str">
        <f t="shared" si="70"/>
        <v>05610804ED11</v>
      </c>
      <c r="L992" s="48">
        <f t="shared" si="71"/>
        <v>0</v>
      </c>
    </row>
    <row r="993" spans="1:12" x14ac:dyDescent="0.5">
      <c r="A993" s="15" t="s">
        <v>701</v>
      </c>
      <c r="B993" s="15" t="s">
        <v>55</v>
      </c>
      <c r="C993" s="15" t="s">
        <v>414</v>
      </c>
      <c r="D993" s="15" t="s">
        <v>61</v>
      </c>
      <c r="E993" s="13" t="s">
        <v>19</v>
      </c>
      <c r="F993" s="13" t="s">
        <v>14</v>
      </c>
      <c r="G993" s="13" t="s">
        <v>17</v>
      </c>
      <c r="H993" s="13" t="s">
        <v>18</v>
      </c>
      <c r="I993" s="13" t="s">
        <v>16</v>
      </c>
      <c r="J993" s="14" t="str">
        <f t="shared" si="69"/>
        <v xml:space="preserve">  if hh_id = "056108" then ED12(04) = 02; endif;</v>
      </c>
      <c r="K993" s="17" t="str">
        <f t="shared" si="70"/>
        <v>05610804ED12</v>
      </c>
      <c r="L993" s="48">
        <f t="shared" si="71"/>
        <v>0</v>
      </c>
    </row>
    <row r="994" spans="1:12" x14ac:dyDescent="0.5">
      <c r="A994" s="15" t="s">
        <v>701</v>
      </c>
      <c r="B994" s="15" t="s">
        <v>55</v>
      </c>
      <c r="C994" s="15" t="s">
        <v>415</v>
      </c>
      <c r="D994" s="15" t="s">
        <v>115</v>
      </c>
      <c r="E994" s="13" t="s">
        <v>19</v>
      </c>
      <c r="F994" s="13" t="s">
        <v>14</v>
      </c>
      <c r="G994" s="13" t="s">
        <v>17</v>
      </c>
      <c r="H994" s="13" t="s">
        <v>18</v>
      </c>
      <c r="I994" s="13" t="s">
        <v>16</v>
      </c>
      <c r="J994" s="14" t="str">
        <f t="shared" si="69"/>
        <v xml:space="preserve">  if hh_id = "056108" then ED14(04) = 01; endif;</v>
      </c>
      <c r="K994" s="17" t="str">
        <f t="shared" si="70"/>
        <v>05610804ED14</v>
      </c>
      <c r="L994" s="48">
        <f t="shared" si="71"/>
        <v>0</v>
      </c>
    </row>
    <row r="995" spans="1:12" x14ac:dyDescent="0.5">
      <c r="A995" s="2" t="s">
        <v>701</v>
      </c>
      <c r="B995" s="2" t="s">
        <v>55</v>
      </c>
      <c r="C995" s="2" t="s">
        <v>118</v>
      </c>
      <c r="D995" s="2" t="s">
        <v>115</v>
      </c>
      <c r="E995" s="13" t="s">
        <v>19</v>
      </c>
      <c r="F995" s="13" t="s">
        <v>14</v>
      </c>
      <c r="G995" s="13" t="s">
        <v>17</v>
      </c>
      <c r="H995" s="13" t="s">
        <v>18</v>
      </c>
      <c r="I995" s="13" t="s">
        <v>16</v>
      </c>
      <c r="J995" s="14" t="str">
        <f t="shared" si="69"/>
        <v xml:space="preserve">  if hh_id = "056108" then ED16B(04) = 01; endif;</v>
      </c>
      <c r="K995" s="17" t="str">
        <f t="shared" si="70"/>
        <v>05610804ED16B</v>
      </c>
      <c r="L995" s="48">
        <f t="shared" si="71"/>
        <v>0</v>
      </c>
    </row>
    <row r="996" spans="1:12" x14ac:dyDescent="0.5">
      <c r="A996" s="15" t="s">
        <v>701</v>
      </c>
      <c r="B996" s="15" t="s">
        <v>55</v>
      </c>
      <c r="C996" s="15" t="s">
        <v>130</v>
      </c>
      <c r="D996" s="15" t="s">
        <v>115</v>
      </c>
      <c r="E996" s="13" t="s">
        <v>19</v>
      </c>
      <c r="F996" s="13" t="s">
        <v>14</v>
      </c>
      <c r="G996" s="13" t="s">
        <v>17</v>
      </c>
      <c r="H996" s="13" t="s">
        <v>18</v>
      </c>
      <c r="I996" s="13" t="s">
        <v>16</v>
      </c>
      <c r="J996" s="14" t="str">
        <f t="shared" si="69"/>
        <v xml:space="preserve">  if hh_id = "056108" then ED9(04) = 01; endif;</v>
      </c>
      <c r="K996" s="17" t="str">
        <f t="shared" si="70"/>
        <v>05610804ED9</v>
      </c>
      <c r="L996" s="48">
        <f t="shared" si="71"/>
        <v>0</v>
      </c>
    </row>
    <row r="997" spans="1:12" x14ac:dyDescent="0.5">
      <c r="A997" s="15" t="s">
        <v>1167</v>
      </c>
      <c r="B997" s="15" t="s">
        <v>67</v>
      </c>
      <c r="C997" s="15" t="s">
        <v>112</v>
      </c>
      <c r="D997" s="15" t="s">
        <v>52</v>
      </c>
      <c r="E997" s="13" t="s">
        <v>19</v>
      </c>
      <c r="F997" s="13" t="s">
        <v>14</v>
      </c>
      <c r="G997" s="13" t="s">
        <v>17</v>
      </c>
      <c r="H997" s="13" t="s">
        <v>18</v>
      </c>
      <c r="I997" s="13" t="s">
        <v>16</v>
      </c>
      <c r="J997" s="14" t="str">
        <f t="shared" si="69"/>
        <v xml:space="preserve">  if hh_id = "056110" then ED5A(03) = 05; endif;</v>
      </c>
      <c r="K997" s="17" t="str">
        <f t="shared" si="70"/>
        <v>05611003ED5A</v>
      </c>
      <c r="L997" s="48">
        <f t="shared" si="71"/>
        <v>0</v>
      </c>
    </row>
    <row r="998" spans="1:12" x14ac:dyDescent="0.5">
      <c r="A998" s="15" t="s">
        <v>1167</v>
      </c>
      <c r="B998" s="15" t="s">
        <v>67</v>
      </c>
      <c r="C998" s="15" t="s">
        <v>113</v>
      </c>
      <c r="D998" s="15" t="s">
        <v>61</v>
      </c>
      <c r="E998" s="13" t="s">
        <v>19</v>
      </c>
      <c r="F998" s="13" t="s">
        <v>14</v>
      </c>
      <c r="G998" s="13" t="s">
        <v>17</v>
      </c>
      <c r="H998" s="13" t="s">
        <v>18</v>
      </c>
      <c r="I998" s="13" t="s">
        <v>16</v>
      </c>
      <c r="J998" s="14" t="str">
        <f t="shared" si="69"/>
        <v xml:space="preserve">  if hh_id = "056110" then ED5B(03) = 02; endif;</v>
      </c>
      <c r="K998" s="17" t="str">
        <f t="shared" si="70"/>
        <v>05611003ED5B</v>
      </c>
      <c r="L998" s="48">
        <f t="shared" si="71"/>
        <v>0</v>
      </c>
    </row>
    <row r="999" spans="1:12" x14ac:dyDescent="0.5">
      <c r="A999" s="15" t="s">
        <v>1269</v>
      </c>
      <c r="B999" s="15" t="s">
        <v>55</v>
      </c>
      <c r="C999" s="15" t="s">
        <v>120</v>
      </c>
      <c r="D999" s="15" t="s">
        <v>1067</v>
      </c>
      <c r="E999" s="13" t="s">
        <v>19</v>
      </c>
      <c r="F999" s="13" t="s">
        <v>14</v>
      </c>
      <c r="G999" s="13" t="s">
        <v>17</v>
      </c>
      <c r="H999" s="13" t="s">
        <v>18</v>
      </c>
      <c r="I999" s="13" t="s">
        <v>16</v>
      </c>
      <c r="J999" s="14" t="str">
        <f t="shared" si="69"/>
        <v xml:space="preserve">  if hh_id = "056114" then HL5Y(04) = 2541; endif;</v>
      </c>
      <c r="K999" s="17" t="str">
        <f t="shared" si="70"/>
        <v>05611404HL5Y</v>
      </c>
      <c r="L999" s="48">
        <f t="shared" si="71"/>
        <v>0</v>
      </c>
    </row>
    <row r="1000" spans="1:12" x14ac:dyDescent="0.5">
      <c r="A1000" s="15" t="s">
        <v>1269</v>
      </c>
      <c r="B1000" s="15" t="s">
        <v>55</v>
      </c>
      <c r="C1000" s="15" t="s">
        <v>122</v>
      </c>
      <c r="D1000" s="15" t="s">
        <v>43</v>
      </c>
      <c r="E1000" s="13" t="s">
        <v>19</v>
      </c>
      <c r="F1000" s="13" t="s">
        <v>14</v>
      </c>
      <c r="G1000" s="13" t="s">
        <v>17</v>
      </c>
      <c r="H1000" s="13" t="s">
        <v>18</v>
      </c>
      <c r="I1000" s="13" t="s">
        <v>16</v>
      </c>
      <c r="J1000" s="14" t="str">
        <f t="shared" si="69"/>
        <v xml:space="preserve">  if hh_id = "056114" then HL6(04) = 20; endif;</v>
      </c>
      <c r="K1000" s="17" t="str">
        <f t="shared" si="70"/>
        <v>05611404HL6</v>
      </c>
      <c r="L1000" s="48">
        <f t="shared" si="71"/>
        <v>0</v>
      </c>
    </row>
    <row r="1001" spans="1:12" x14ac:dyDescent="0.5">
      <c r="A1001" s="15" t="s">
        <v>1270</v>
      </c>
      <c r="B1001" s="15" t="s">
        <v>384</v>
      </c>
      <c r="C1001" s="15" t="s">
        <v>117</v>
      </c>
      <c r="D1001" s="15" t="s">
        <v>67</v>
      </c>
      <c r="E1001" s="13" t="s">
        <v>19</v>
      </c>
      <c r="F1001" s="13" t="s">
        <v>14</v>
      </c>
      <c r="G1001" s="13" t="s">
        <v>17</v>
      </c>
      <c r="H1001" s="13" t="s">
        <v>18</v>
      </c>
      <c r="I1001" s="13" t="s">
        <v>16</v>
      </c>
      <c r="J1001" s="14" t="str">
        <f t="shared" si="69"/>
        <v xml:space="preserve">  if hh_id = "056210" then ED10B(13) = 03; endif;</v>
      </c>
      <c r="K1001" s="17" t="str">
        <f t="shared" si="70"/>
        <v>05621013ED10B</v>
      </c>
      <c r="L1001" s="48">
        <f t="shared" si="71"/>
        <v>0</v>
      </c>
    </row>
    <row r="1002" spans="1:12" x14ac:dyDescent="0.5">
      <c r="A1002" s="15" t="s">
        <v>1270</v>
      </c>
      <c r="B1002" s="15" t="s">
        <v>384</v>
      </c>
      <c r="C1002" s="15" t="s">
        <v>118</v>
      </c>
      <c r="D1002" s="15" t="s">
        <v>61</v>
      </c>
      <c r="E1002" s="13" t="s">
        <v>19</v>
      </c>
      <c r="F1002" s="13" t="s">
        <v>14</v>
      </c>
      <c r="G1002" s="13" t="s">
        <v>17</v>
      </c>
      <c r="H1002" s="13" t="s">
        <v>18</v>
      </c>
      <c r="I1002" s="13" t="s">
        <v>16</v>
      </c>
      <c r="J1002" s="14" t="str">
        <f t="shared" si="69"/>
        <v xml:space="preserve">  if hh_id = "056210" then ED16B(13) = 02; endif;</v>
      </c>
      <c r="K1002" s="17" t="str">
        <f t="shared" si="70"/>
        <v>05621013ED16B</v>
      </c>
      <c r="L1002" s="48">
        <f t="shared" si="71"/>
        <v>0</v>
      </c>
    </row>
    <row r="1003" spans="1:12" x14ac:dyDescent="0.5">
      <c r="A1003" s="15" t="s">
        <v>1270</v>
      </c>
      <c r="B1003" s="15" t="s">
        <v>384</v>
      </c>
      <c r="C1003" s="15" t="s">
        <v>113</v>
      </c>
      <c r="D1003" s="15" t="s">
        <v>67</v>
      </c>
      <c r="E1003" s="13" t="s">
        <v>19</v>
      </c>
      <c r="F1003" s="13" t="s">
        <v>14</v>
      </c>
      <c r="G1003" s="13" t="s">
        <v>17</v>
      </c>
      <c r="H1003" s="13" t="s">
        <v>18</v>
      </c>
      <c r="I1003" s="13" t="s">
        <v>16</v>
      </c>
      <c r="J1003" s="14" t="str">
        <f t="shared" si="69"/>
        <v xml:space="preserve">  if hh_id = "056210" then ED5B(13) = 03; endif;</v>
      </c>
      <c r="K1003" s="17" t="str">
        <f t="shared" si="70"/>
        <v>05621013ED5B</v>
      </c>
      <c r="L1003" s="48">
        <f t="shared" si="71"/>
        <v>0</v>
      </c>
    </row>
    <row r="1004" spans="1:12" x14ac:dyDescent="0.5">
      <c r="A1004" s="15" t="s">
        <v>1271</v>
      </c>
      <c r="B1004" s="15" t="s">
        <v>67</v>
      </c>
      <c r="C1004" s="15" t="s">
        <v>124</v>
      </c>
      <c r="D1004" s="15" t="s">
        <v>472</v>
      </c>
      <c r="E1004" s="13" t="s">
        <v>19</v>
      </c>
      <c r="F1004" s="13" t="s">
        <v>14</v>
      </c>
      <c r="G1004" s="13" t="s">
        <v>17</v>
      </c>
      <c r="H1004" s="13" t="s">
        <v>18</v>
      </c>
      <c r="I1004" s="13" t="s">
        <v>16</v>
      </c>
      <c r="J1004" s="14" t="str">
        <f t="shared" si="69"/>
        <v xml:space="preserve">  if hh_id = "056218" then HL5M(03) = 10; endif;</v>
      </c>
      <c r="K1004" s="17" t="str">
        <f t="shared" si="70"/>
        <v>05621803HL5M</v>
      </c>
      <c r="L1004" s="48">
        <f t="shared" si="71"/>
        <v>0</v>
      </c>
    </row>
    <row r="1005" spans="1:12" x14ac:dyDescent="0.5">
      <c r="A1005" s="15" t="s">
        <v>1271</v>
      </c>
      <c r="B1005" s="15" t="s">
        <v>67</v>
      </c>
      <c r="C1005" s="15" t="s">
        <v>120</v>
      </c>
      <c r="D1005" s="15" t="s">
        <v>1018</v>
      </c>
      <c r="E1005" s="13" t="s">
        <v>19</v>
      </c>
      <c r="F1005" s="13" t="s">
        <v>14</v>
      </c>
      <c r="G1005" s="13" t="s">
        <v>17</v>
      </c>
      <c r="H1005" s="13" t="s">
        <v>18</v>
      </c>
      <c r="I1005" s="13" t="s">
        <v>16</v>
      </c>
      <c r="J1005" s="14" t="str">
        <f t="shared" si="69"/>
        <v xml:space="preserve">  if hh_id = "056218" then HL5Y(03) = 2518; endif;</v>
      </c>
      <c r="K1005" s="17" t="str">
        <f t="shared" si="70"/>
        <v>05621803HL5Y</v>
      </c>
      <c r="L1005" s="48">
        <f t="shared" si="71"/>
        <v>0</v>
      </c>
    </row>
    <row r="1006" spans="1:12" x14ac:dyDescent="0.5">
      <c r="A1006" s="15" t="s">
        <v>1271</v>
      </c>
      <c r="B1006" s="15" t="s">
        <v>67</v>
      </c>
      <c r="C1006" s="15" t="s">
        <v>122</v>
      </c>
      <c r="D1006" s="15" t="s">
        <v>1010</v>
      </c>
      <c r="E1006" s="13" t="s">
        <v>19</v>
      </c>
      <c r="F1006" s="13" t="s">
        <v>14</v>
      </c>
      <c r="G1006" s="13" t="s">
        <v>17</v>
      </c>
      <c r="H1006" s="13" t="s">
        <v>18</v>
      </c>
      <c r="I1006" s="13" t="s">
        <v>16</v>
      </c>
      <c r="J1006" s="14" t="str">
        <f t="shared" si="69"/>
        <v xml:space="preserve">  if hh_id = "056218" then HL6(03) = 44; endif;</v>
      </c>
      <c r="K1006" s="17" t="str">
        <f t="shared" si="70"/>
        <v>05621803HL6</v>
      </c>
      <c r="L1006" s="48">
        <f t="shared" si="71"/>
        <v>0</v>
      </c>
    </row>
    <row r="1007" spans="1:12" x14ac:dyDescent="0.5">
      <c r="A1007" s="15" t="s">
        <v>1168</v>
      </c>
      <c r="B1007" s="15" t="s">
        <v>67</v>
      </c>
      <c r="C1007" s="15" t="s">
        <v>112</v>
      </c>
      <c r="D1007" s="15" t="s">
        <v>55</v>
      </c>
      <c r="E1007" s="13" t="s">
        <v>19</v>
      </c>
      <c r="F1007" s="13" t="s">
        <v>14</v>
      </c>
      <c r="G1007" s="13" t="s">
        <v>17</v>
      </c>
      <c r="H1007" s="13" t="s">
        <v>18</v>
      </c>
      <c r="I1007" s="13" t="s">
        <v>16</v>
      </c>
      <c r="J1007" s="14" t="str">
        <f t="shared" si="69"/>
        <v xml:space="preserve">  if hh_id = "056220" then ED5A(03) = 04; endif;</v>
      </c>
      <c r="K1007" s="17" t="str">
        <f t="shared" si="70"/>
        <v>05622003ED5A</v>
      </c>
      <c r="L1007" s="48">
        <f t="shared" si="71"/>
        <v>0</v>
      </c>
    </row>
    <row r="1008" spans="1:12" x14ac:dyDescent="0.5">
      <c r="A1008" s="15" t="s">
        <v>1168</v>
      </c>
      <c r="B1008" s="15" t="s">
        <v>67</v>
      </c>
      <c r="C1008" s="15" t="s">
        <v>113</v>
      </c>
      <c r="D1008" s="15" t="s">
        <v>67</v>
      </c>
      <c r="E1008" s="13" t="s">
        <v>19</v>
      </c>
      <c r="F1008" s="13" t="s">
        <v>14</v>
      </c>
      <c r="G1008" s="13" t="s">
        <v>17</v>
      </c>
      <c r="H1008" s="13" t="s">
        <v>18</v>
      </c>
      <c r="I1008" s="13" t="s">
        <v>16</v>
      </c>
      <c r="J1008" s="14" t="str">
        <f t="shared" si="69"/>
        <v xml:space="preserve">  if hh_id = "056220" then ED5B(03) = 03; endif;</v>
      </c>
      <c r="K1008" s="17" t="str">
        <f t="shared" si="70"/>
        <v>05622003ED5B</v>
      </c>
      <c r="L1008" s="48">
        <f t="shared" si="71"/>
        <v>0</v>
      </c>
    </row>
    <row r="1009" spans="1:12" x14ac:dyDescent="0.5">
      <c r="A1009" s="15" t="s">
        <v>1169</v>
      </c>
      <c r="B1009" s="15" t="s">
        <v>67</v>
      </c>
      <c r="C1009" s="15" t="s">
        <v>113</v>
      </c>
      <c r="D1009" s="15" t="s">
        <v>67</v>
      </c>
      <c r="E1009" s="13" t="s">
        <v>19</v>
      </c>
      <c r="F1009" s="13" t="s">
        <v>14</v>
      </c>
      <c r="G1009" s="13" t="s">
        <v>17</v>
      </c>
      <c r="H1009" s="13" t="s">
        <v>18</v>
      </c>
      <c r="I1009" s="13" t="s">
        <v>16</v>
      </c>
      <c r="J1009" s="14" t="str">
        <f t="shared" si="69"/>
        <v xml:space="preserve">  if hh_id = "056301" then ED5B(03) = 03; endif;</v>
      </c>
      <c r="K1009" s="17" t="str">
        <f t="shared" si="70"/>
        <v>05630103ED5B</v>
      </c>
      <c r="L1009" s="48">
        <f t="shared" si="71"/>
        <v>0</v>
      </c>
    </row>
    <row r="1010" spans="1:12" x14ac:dyDescent="0.5">
      <c r="A1010" s="15" t="s">
        <v>1272</v>
      </c>
      <c r="B1010" s="15" t="s">
        <v>81</v>
      </c>
      <c r="C1010" s="15" t="s">
        <v>124</v>
      </c>
      <c r="D1010" s="15" t="s">
        <v>52</v>
      </c>
      <c r="E1010" s="13" t="s">
        <v>19</v>
      </c>
      <c r="F1010" s="13" t="s">
        <v>14</v>
      </c>
      <c r="G1010" s="13" t="s">
        <v>17</v>
      </c>
      <c r="H1010" s="13" t="s">
        <v>18</v>
      </c>
      <c r="I1010" s="13" t="s">
        <v>16</v>
      </c>
      <c r="J1010" s="14" t="str">
        <f t="shared" si="69"/>
        <v xml:space="preserve">  if hh_id = "056307" then HL5M(07) = 05; endif;</v>
      </c>
      <c r="K1010" s="17" t="str">
        <f t="shared" si="70"/>
        <v>05630707HL5M</v>
      </c>
      <c r="L1010" s="48">
        <f t="shared" si="71"/>
        <v>0</v>
      </c>
    </row>
    <row r="1011" spans="1:12" x14ac:dyDescent="0.5">
      <c r="A1011" s="15" t="s">
        <v>1272</v>
      </c>
      <c r="B1011" s="15" t="s">
        <v>81</v>
      </c>
      <c r="C1011" s="15" t="s">
        <v>120</v>
      </c>
      <c r="D1011" s="15" t="s">
        <v>263</v>
      </c>
      <c r="E1011" s="13" t="s">
        <v>19</v>
      </c>
      <c r="F1011" s="13" t="s">
        <v>14</v>
      </c>
      <c r="G1011" s="13" t="s">
        <v>17</v>
      </c>
      <c r="H1011" s="13" t="s">
        <v>18</v>
      </c>
      <c r="I1011" s="13" t="s">
        <v>16</v>
      </c>
      <c r="J1011" s="14" t="str">
        <f t="shared" si="69"/>
        <v xml:space="preserve">  if hh_id = "056307" then HL5Y(07) = 2562; endif;</v>
      </c>
      <c r="K1011" s="17" t="str">
        <f t="shared" si="70"/>
        <v>05630707HL5Y</v>
      </c>
      <c r="L1011" s="48">
        <f t="shared" si="71"/>
        <v>0</v>
      </c>
    </row>
    <row r="1012" spans="1:12" x14ac:dyDescent="0.5">
      <c r="A1012" s="15" t="s">
        <v>1272</v>
      </c>
      <c r="B1012" s="15" t="s">
        <v>45</v>
      </c>
      <c r="C1012" s="15" t="s">
        <v>124</v>
      </c>
      <c r="D1012" s="15" t="s">
        <v>52</v>
      </c>
      <c r="E1012" s="13" t="s">
        <v>19</v>
      </c>
      <c r="F1012" s="13" t="s">
        <v>14</v>
      </c>
      <c r="G1012" s="13" t="s">
        <v>17</v>
      </c>
      <c r="H1012" s="13" t="s">
        <v>18</v>
      </c>
      <c r="I1012" s="13" t="s">
        <v>16</v>
      </c>
      <c r="J1012" s="14" t="str">
        <f t="shared" si="69"/>
        <v xml:space="preserve">  if hh_id = "056307" then HL5M(08) = 05; endif;</v>
      </c>
      <c r="K1012" s="17" t="str">
        <f t="shared" si="70"/>
        <v>05630708HL5M</v>
      </c>
      <c r="L1012" s="48">
        <f t="shared" si="71"/>
        <v>0</v>
      </c>
    </row>
    <row r="1013" spans="1:12" x14ac:dyDescent="0.5">
      <c r="A1013" s="15" t="s">
        <v>1272</v>
      </c>
      <c r="B1013" s="15" t="s">
        <v>45</v>
      </c>
      <c r="C1013" s="15" t="s">
        <v>120</v>
      </c>
      <c r="D1013" s="15" t="s">
        <v>263</v>
      </c>
      <c r="E1013" s="13" t="s">
        <v>19</v>
      </c>
      <c r="F1013" s="13" t="s">
        <v>14</v>
      </c>
      <c r="G1013" s="13" t="s">
        <v>17</v>
      </c>
      <c r="H1013" s="13" t="s">
        <v>18</v>
      </c>
      <c r="I1013" s="13" t="s">
        <v>16</v>
      </c>
      <c r="J1013" s="14" t="str">
        <f t="shared" si="69"/>
        <v xml:space="preserve">  if hh_id = "056307" then HL5Y(08) = 2562; endif;</v>
      </c>
      <c r="K1013" s="17" t="str">
        <f t="shared" si="70"/>
        <v>05630708HL5Y</v>
      </c>
      <c r="L1013" s="48">
        <f t="shared" si="71"/>
        <v>0</v>
      </c>
    </row>
    <row r="1014" spans="1:12" x14ac:dyDescent="0.5">
      <c r="A1014" s="15" t="s">
        <v>1273</v>
      </c>
      <c r="B1014" s="15" t="s">
        <v>61</v>
      </c>
      <c r="C1014" s="15" t="s">
        <v>53</v>
      </c>
      <c r="D1014" s="15" t="s">
        <v>61</v>
      </c>
      <c r="E1014" s="13" t="s">
        <v>19</v>
      </c>
      <c r="F1014" s="13" t="s">
        <v>14</v>
      </c>
      <c r="G1014" s="13" t="s">
        <v>17</v>
      </c>
      <c r="H1014" s="13" t="s">
        <v>18</v>
      </c>
      <c r="I1014" s="13" t="s">
        <v>16</v>
      </c>
      <c r="J1014" s="14" t="str">
        <f t="shared" si="69"/>
        <v xml:space="preserve">  if hh_id = "056404" then HL3(02) = 02; endif;</v>
      </c>
      <c r="K1014" s="17" t="str">
        <f t="shared" si="70"/>
        <v>05640402HL3</v>
      </c>
      <c r="L1014" s="48">
        <f t="shared" si="71"/>
        <v>0</v>
      </c>
    </row>
    <row r="1015" spans="1:12" x14ac:dyDescent="0.5">
      <c r="A1015" s="15" t="s">
        <v>1274</v>
      </c>
      <c r="B1015" s="15" t="s">
        <v>67</v>
      </c>
      <c r="C1015" s="15" t="s">
        <v>120</v>
      </c>
      <c r="D1015" s="15" t="s">
        <v>919</v>
      </c>
      <c r="E1015" s="13" t="s">
        <v>19</v>
      </c>
      <c r="F1015" s="13" t="s">
        <v>14</v>
      </c>
      <c r="G1015" s="13" t="s">
        <v>17</v>
      </c>
      <c r="H1015" s="13" t="s">
        <v>18</v>
      </c>
      <c r="I1015" s="13" t="s">
        <v>16</v>
      </c>
      <c r="J1015" s="14" t="str">
        <f t="shared" si="69"/>
        <v xml:space="preserve">  if hh_id = "056410" then HL5Y(03) = 2532; endif;</v>
      </c>
      <c r="K1015" s="17" t="str">
        <f t="shared" si="70"/>
        <v>05641003HL5Y</v>
      </c>
      <c r="L1015" s="48">
        <f t="shared" si="71"/>
        <v>0</v>
      </c>
    </row>
    <row r="1016" spans="1:12" x14ac:dyDescent="0.5">
      <c r="A1016" s="15" t="s">
        <v>1274</v>
      </c>
      <c r="B1016" s="15" t="s">
        <v>67</v>
      </c>
      <c r="C1016" s="15" t="s">
        <v>122</v>
      </c>
      <c r="D1016" s="15" t="s">
        <v>1275</v>
      </c>
      <c r="E1016" s="13" t="s">
        <v>19</v>
      </c>
      <c r="F1016" s="13" t="s">
        <v>14</v>
      </c>
      <c r="G1016" s="13" t="s">
        <v>17</v>
      </c>
      <c r="H1016" s="13" t="s">
        <v>18</v>
      </c>
      <c r="I1016" s="13" t="s">
        <v>16</v>
      </c>
      <c r="J1016" s="14" t="str">
        <f t="shared" si="69"/>
        <v xml:space="preserve">  if hh_id = "056410" then HL6(03) = 30; endif;</v>
      </c>
      <c r="K1016" s="17" t="str">
        <f t="shared" si="70"/>
        <v>05641003HL6</v>
      </c>
      <c r="L1016" s="48">
        <f t="shared" si="71"/>
        <v>0</v>
      </c>
    </row>
    <row r="1017" spans="1:12" x14ac:dyDescent="0.5">
      <c r="A1017" s="15" t="s">
        <v>1170</v>
      </c>
      <c r="B1017" s="15" t="s">
        <v>55</v>
      </c>
      <c r="C1017" s="15" t="s">
        <v>116</v>
      </c>
      <c r="D1017" s="15" t="s">
        <v>115</v>
      </c>
      <c r="E1017" s="13" t="s">
        <v>19</v>
      </c>
      <c r="F1017" s="13" t="s">
        <v>14</v>
      </c>
      <c r="G1017" s="13" t="s">
        <v>17</v>
      </c>
      <c r="H1017" s="13" t="s">
        <v>18</v>
      </c>
      <c r="I1017" s="13" t="s">
        <v>16</v>
      </c>
      <c r="J1017" s="14" t="str">
        <f t="shared" si="69"/>
        <v xml:space="preserve">  if hh_id = "056502" then ED10A(04) = 01; endif;</v>
      </c>
      <c r="K1017" s="17" t="str">
        <f t="shared" si="70"/>
        <v>05650204ED10A</v>
      </c>
      <c r="L1017" s="48">
        <f t="shared" si="71"/>
        <v>0</v>
      </c>
    </row>
    <row r="1018" spans="1:12" x14ac:dyDescent="0.5">
      <c r="A1018" s="15" t="s">
        <v>1170</v>
      </c>
      <c r="B1018" s="15" t="s">
        <v>55</v>
      </c>
      <c r="C1018" s="15" t="s">
        <v>117</v>
      </c>
      <c r="D1018" s="15" t="s">
        <v>52</v>
      </c>
      <c r="E1018" s="13" t="s">
        <v>19</v>
      </c>
      <c r="F1018" s="13" t="s">
        <v>14</v>
      </c>
      <c r="G1018" s="13" t="s">
        <v>17</v>
      </c>
      <c r="H1018" s="13" t="s">
        <v>18</v>
      </c>
      <c r="I1018" s="13" t="s">
        <v>16</v>
      </c>
      <c r="J1018" s="14" t="str">
        <f t="shared" si="69"/>
        <v xml:space="preserve">  if hh_id = "056502" then ED10B(04) = 05; endif;</v>
      </c>
      <c r="K1018" s="17" t="str">
        <f t="shared" si="70"/>
        <v>05650204ED10B</v>
      </c>
      <c r="L1018" s="48">
        <f t="shared" si="71"/>
        <v>0</v>
      </c>
    </row>
    <row r="1019" spans="1:12" x14ac:dyDescent="0.5">
      <c r="A1019" s="15" t="s">
        <v>1276</v>
      </c>
      <c r="B1019" s="15" t="s">
        <v>115</v>
      </c>
      <c r="C1019" s="15" t="s">
        <v>120</v>
      </c>
      <c r="D1019" s="15" t="s">
        <v>867</v>
      </c>
      <c r="E1019" s="13" t="s">
        <v>19</v>
      </c>
      <c r="F1019" s="13" t="s">
        <v>14</v>
      </c>
      <c r="G1019" s="13" t="s">
        <v>17</v>
      </c>
      <c r="H1019" s="13" t="s">
        <v>18</v>
      </c>
      <c r="I1019" s="13" t="s">
        <v>16</v>
      </c>
      <c r="J1019" s="14" t="str">
        <f t="shared" si="69"/>
        <v xml:space="preserve">  if hh_id = "056602" then HL5Y(01) = 2526; endif;</v>
      </c>
      <c r="K1019" s="17" t="str">
        <f t="shared" si="70"/>
        <v>05660201HL5Y</v>
      </c>
      <c r="L1019" s="48">
        <f t="shared" si="71"/>
        <v>0</v>
      </c>
    </row>
    <row r="1020" spans="1:12" x14ac:dyDescent="0.5">
      <c r="A1020" s="15" t="s">
        <v>1276</v>
      </c>
      <c r="B1020" s="15" t="s">
        <v>115</v>
      </c>
      <c r="C1020" s="15" t="s">
        <v>122</v>
      </c>
      <c r="D1020" s="15" t="s">
        <v>1033</v>
      </c>
      <c r="E1020" s="13" t="s">
        <v>19</v>
      </c>
      <c r="F1020" s="13" t="s">
        <v>14</v>
      </c>
      <c r="G1020" s="13" t="s">
        <v>17</v>
      </c>
      <c r="H1020" s="13" t="s">
        <v>18</v>
      </c>
      <c r="I1020" s="13" t="s">
        <v>16</v>
      </c>
      <c r="J1020" s="14" t="str">
        <f t="shared" si="69"/>
        <v xml:space="preserve">  if hh_id = "056602" then HL6(01) = 36; endif;</v>
      </c>
      <c r="K1020" s="17" t="str">
        <f t="shared" si="70"/>
        <v>05660201HL6</v>
      </c>
      <c r="L1020" s="48">
        <f t="shared" si="71"/>
        <v>0</v>
      </c>
    </row>
    <row r="1021" spans="1:12" x14ac:dyDescent="0.5">
      <c r="A1021" s="15" t="s">
        <v>1171</v>
      </c>
      <c r="B1021" s="15" t="s">
        <v>55</v>
      </c>
      <c r="C1021" s="15" t="s">
        <v>132</v>
      </c>
      <c r="D1021" s="15" t="s">
        <v>115</v>
      </c>
      <c r="E1021" s="13" t="s">
        <v>19</v>
      </c>
      <c r="F1021" s="13" t="s">
        <v>14</v>
      </c>
      <c r="G1021" s="13" t="s">
        <v>17</v>
      </c>
      <c r="H1021" s="13" t="s">
        <v>18</v>
      </c>
      <c r="I1021" s="13" t="s">
        <v>16</v>
      </c>
      <c r="J1021" s="14" t="str">
        <f t="shared" si="69"/>
        <v xml:space="preserve">  if hh_id = "056605" then ED15(04) = 01; endif;</v>
      </c>
      <c r="K1021" s="17" t="str">
        <f t="shared" si="70"/>
        <v>05660504ED15</v>
      </c>
      <c r="L1021" s="48">
        <f t="shared" si="71"/>
        <v>0</v>
      </c>
    </row>
    <row r="1022" spans="1:12" x14ac:dyDescent="0.5">
      <c r="A1022" s="15" t="s">
        <v>1171</v>
      </c>
      <c r="B1022" s="15" t="s">
        <v>55</v>
      </c>
      <c r="C1022" s="15" t="s">
        <v>140</v>
      </c>
      <c r="D1022" s="15" t="s">
        <v>61</v>
      </c>
      <c r="E1022" s="13" t="s">
        <v>19</v>
      </c>
      <c r="F1022" s="13" t="s">
        <v>14</v>
      </c>
      <c r="G1022" s="13" t="s">
        <v>17</v>
      </c>
      <c r="H1022" s="13" t="s">
        <v>18</v>
      </c>
      <c r="I1022" s="13" t="s">
        <v>16</v>
      </c>
      <c r="J1022" s="14" t="str">
        <f t="shared" si="69"/>
        <v xml:space="preserve">  if hh_id = "056605" then ED16A(04) = 02; endif;</v>
      </c>
      <c r="K1022" s="17" t="str">
        <f t="shared" si="70"/>
        <v>05660504ED16A</v>
      </c>
      <c r="L1022" s="48">
        <f t="shared" si="71"/>
        <v>0</v>
      </c>
    </row>
    <row r="1023" spans="1:12" x14ac:dyDescent="0.5">
      <c r="A1023" s="15" t="s">
        <v>1171</v>
      </c>
      <c r="B1023" s="15" t="s">
        <v>55</v>
      </c>
      <c r="C1023" s="15" t="s">
        <v>118</v>
      </c>
      <c r="D1023" s="15" t="s">
        <v>115</v>
      </c>
      <c r="E1023" s="13" t="s">
        <v>19</v>
      </c>
      <c r="F1023" s="13" t="s">
        <v>14</v>
      </c>
      <c r="G1023" s="13" t="s">
        <v>17</v>
      </c>
      <c r="H1023" s="13" t="s">
        <v>18</v>
      </c>
      <c r="I1023" s="13" t="s">
        <v>16</v>
      </c>
      <c r="J1023" s="14" t="str">
        <f t="shared" si="69"/>
        <v xml:space="preserve">  if hh_id = "056605" then ED16B(04) = 01; endif;</v>
      </c>
      <c r="K1023" s="17" t="str">
        <f t="shared" si="70"/>
        <v>05660504ED16B</v>
      </c>
      <c r="L1023" s="48">
        <f t="shared" si="71"/>
        <v>0</v>
      </c>
    </row>
    <row r="1024" spans="1:12" x14ac:dyDescent="0.5">
      <c r="A1024" s="15" t="s">
        <v>1172</v>
      </c>
      <c r="B1024" s="15" t="s">
        <v>67</v>
      </c>
      <c r="C1024" s="15" t="s">
        <v>132</v>
      </c>
      <c r="D1024" s="15" t="s">
        <v>115</v>
      </c>
      <c r="E1024" s="13" t="s">
        <v>19</v>
      </c>
      <c r="F1024" s="13" t="s">
        <v>14</v>
      </c>
      <c r="G1024" s="13" t="s">
        <v>17</v>
      </c>
      <c r="H1024" s="13" t="s">
        <v>18</v>
      </c>
      <c r="I1024" s="13" t="s">
        <v>16</v>
      </c>
      <c r="J1024" s="14" t="str">
        <f t="shared" si="69"/>
        <v xml:space="preserve">  if hh_id = "056606" then ED15(03) = 01; endif;</v>
      </c>
      <c r="K1024" s="17" t="str">
        <f t="shared" si="70"/>
        <v>05660603ED15</v>
      </c>
      <c r="L1024" s="48">
        <f t="shared" si="71"/>
        <v>0</v>
      </c>
    </row>
    <row r="1025" spans="1:12" x14ac:dyDescent="0.5">
      <c r="A1025" s="15" t="s">
        <v>1172</v>
      </c>
      <c r="B1025" s="15" t="s">
        <v>67</v>
      </c>
      <c r="C1025" s="15" t="s">
        <v>140</v>
      </c>
      <c r="D1025" s="15" t="s">
        <v>67</v>
      </c>
      <c r="E1025" s="13" t="s">
        <v>19</v>
      </c>
      <c r="F1025" s="13" t="s">
        <v>14</v>
      </c>
      <c r="G1025" s="13" t="s">
        <v>17</v>
      </c>
      <c r="H1025" s="13" t="s">
        <v>18</v>
      </c>
      <c r="I1025" s="13" t="s">
        <v>16</v>
      </c>
      <c r="J1025" s="14" t="str">
        <f t="shared" si="69"/>
        <v xml:space="preserve">  if hh_id = "056606" then ED16A(03) = 03; endif;</v>
      </c>
      <c r="K1025" s="17" t="str">
        <f t="shared" si="70"/>
        <v>05660603ED16A</v>
      </c>
      <c r="L1025" s="48">
        <f t="shared" si="71"/>
        <v>0</v>
      </c>
    </row>
    <row r="1026" spans="1:12" x14ac:dyDescent="0.5">
      <c r="A1026" s="15" t="s">
        <v>1172</v>
      </c>
      <c r="B1026" s="15" t="s">
        <v>67</v>
      </c>
      <c r="C1026" s="15" t="s">
        <v>118</v>
      </c>
      <c r="D1026" s="15" t="s">
        <v>52</v>
      </c>
      <c r="E1026" s="13" t="s">
        <v>19</v>
      </c>
      <c r="F1026" s="13" t="s">
        <v>14</v>
      </c>
      <c r="G1026" s="13" t="s">
        <v>17</v>
      </c>
      <c r="H1026" s="13" t="s">
        <v>18</v>
      </c>
      <c r="I1026" s="13" t="s">
        <v>16</v>
      </c>
      <c r="J1026" s="14" t="str">
        <f t="shared" si="69"/>
        <v xml:space="preserve">  if hh_id = "056606" then ED16B(03) = 05; endif;</v>
      </c>
      <c r="K1026" s="17" t="str">
        <f t="shared" si="70"/>
        <v>05660603ED16B</v>
      </c>
      <c r="L1026" s="48">
        <f t="shared" si="71"/>
        <v>0</v>
      </c>
    </row>
    <row r="1027" spans="1:12" x14ac:dyDescent="0.5">
      <c r="A1027" s="15" t="s">
        <v>1172</v>
      </c>
      <c r="B1027" s="15" t="s">
        <v>55</v>
      </c>
      <c r="C1027" s="15" t="s">
        <v>117</v>
      </c>
      <c r="D1027" s="15" t="s">
        <v>115</v>
      </c>
      <c r="E1027" s="13" t="s">
        <v>19</v>
      </c>
      <c r="F1027" s="13" t="s">
        <v>14</v>
      </c>
      <c r="G1027" s="13" t="s">
        <v>17</v>
      </c>
      <c r="H1027" s="13" t="s">
        <v>18</v>
      </c>
      <c r="I1027" s="13" t="s">
        <v>16</v>
      </c>
      <c r="J1027" s="14" t="str">
        <f t="shared" si="69"/>
        <v xml:space="preserve">  if hh_id = "056606" then ED10B(04) = 01; endif;</v>
      </c>
      <c r="K1027" s="17" t="str">
        <f t="shared" si="70"/>
        <v>05660604ED10B</v>
      </c>
      <c r="L1027" s="48">
        <f t="shared" si="71"/>
        <v>0</v>
      </c>
    </row>
    <row r="1028" spans="1:12" x14ac:dyDescent="0.5">
      <c r="A1028" s="15" t="s">
        <v>1172</v>
      </c>
      <c r="B1028" s="15" t="s">
        <v>55</v>
      </c>
      <c r="C1028" s="15" t="s">
        <v>113</v>
      </c>
      <c r="D1028" s="15" t="s">
        <v>115</v>
      </c>
      <c r="E1028" s="13" t="s">
        <v>19</v>
      </c>
      <c r="F1028" s="13" t="s">
        <v>14</v>
      </c>
      <c r="G1028" s="13" t="s">
        <v>17</v>
      </c>
      <c r="H1028" s="13" t="s">
        <v>18</v>
      </c>
      <c r="I1028" s="13" t="s">
        <v>16</v>
      </c>
      <c r="J1028" s="14" t="str">
        <f t="shared" ref="J1028:J1091" si="72">CONCATENATE(E1028,A1028,F1028,C1028,G1028,B1028,H1028,D1028,I1028)</f>
        <v xml:space="preserve">  if hh_id = "056606" then ED5B(04) = 01; endif;</v>
      </c>
      <c r="K1028" s="17" t="str">
        <f t="shared" ref="K1028:K1091" si="73">CONCATENATE(A1028,B1028,C1028)</f>
        <v>05660604ED5B</v>
      </c>
      <c r="L1028" s="48">
        <f t="shared" si="71"/>
        <v>0</v>
      </c>
    </row>
    <row r="1029" spans="1:12" x14ac:dyDescent="0.5">
      <c r="A1029" s="15" t="s">
        <v>666</v>
      </c>
      <c r="B1029" s="15" t="s">
        <v>61</v>
      </c>
      <c r="C1029" s="15" t="s">
        <v>53</v>
      </c>
      <c r="D1029" s="15" t="s">
        <v>67</v>
      </c>
      <c r="E1029" s="13" t="s">
        <v>19</v>
      </c>
      <c r="F1029" s="13" t="s">
        <v>14</v>
      </c>
      <c r="G1029" s="13" t="s">
        <v>17</v>
      </c>
      <c r="H1029" s="13" t="s">
        <v>18</v>
      </c>
      <c r="I1029" s="13" t="s">
        <v>16</v>
      </c>
      <c r="J1029" s="14" t="str">
        <f t="shared" si="72"/>
        <v xml:space="preserve">  if hh_id = "056611" then HL3(02) = 03; endif;</v>
      </c>
      <c r="K1029" s="17" t="str">
        <f t="shared" si="73"/>
        <v>05661102HL3</v>
      </c>
      <c r="L1029" s="48">
        <f t="shared" ref="L1029:L1092" si="74">IF(K1029=K1031,1,0)</f>
        <v>0</v>
      </c>
    </row>
    <row r="1030" spans="1:12" x14ac:dyDescent="0.5">
      <c r="A1030" s="15" t="s">
        <v>1173</v>
      </c>
      <c r="B1030" s="15" t="s">
        <v>55</v>
      </c>
      <c r="C1030" s="15" t="s">
        <v>132</v>
      </c>
      <c r="D1030" s="15" t="s">
        <v>115</v>
      </c>
      <c r="E1030" s="13" t="s">
        <v>19</v>
      </c>
      <c r="F1030" s="13" t="s">
        <v>14</v>
      </c>
      <c r="G1030" s="13" t="s">
        <v>17</v>
      </c>
      <c r="H1030" s="13" t="s">
        <v>18</v>
      </c>
      <c r="I1030" s="13" t="s">
        <v>16</v>
      </c>
      <c r="J1030" s="14" t="str">
        <f t="shared" si="72"/>
        <v xml:space="preserve">  if hh_id = "056616" then ED15(04) = 01; endif;</v>
      </c>
      <c r="K1030" s="17" t="str">
        <f t="shared" si="73"/>
        <v>05661604ED15</v>
      </c>
      <c r="L1030" s="48">
        <f t="shared" si="74"/>
        <v>0</v>
      </c>
    </row>
    <row r="1031" spans="1:12" x14ac:dyDescent="0.5">
      <c r="A1031" s="15" t="s">
        <v>1173</v>
      </c>
      <c r="B1031" s="15" t="s">
        <v>55</v>
      </c>
      <c r="C1031" s="15" t="s">
        <v>140</v>
      </c>
      <c r="D1031" s="15" t="s">
        <v>115</v>
      </c>
      <c r="E1031" s="13" t="s">
        <v>19</v>
      </c>
      <c r="F1031" s="13" t="s">
        <v>14</v>
      </c>
      <c r="G1031" s="13" t="s">
        <v>17</v>
      </c>
      <c r="H1031" s="13" t="s">
        <v>18</v>
      </c>
      <c r="I1031" s="13" t="s">
        <v>16</v>
      </c>
      <c r="J1031" s="14" t="str">
        <f t="shared" si="72"/>
        <v xml:space="preserve">  if hh_id = "056616" then ED16A(04) = 01; endif;</v>
      </c>
      <c r="K1031" s="17" t="str">
        <f t="shared" si="73"/>
        <v>05661604ED16A</v>
      </c>
      <c r="L1031" s="48">
        <f t="shared" si="74"/>
        <v>0</v>
      </c>
    </row>
    <row r="1032" spans="1:12" x14ac:dyDescent="0.5">
      <c r="A1032" s="15" t="s">
        <v>1173</v>
      </c>
      <c r="B1032" s="15" t="s">
        <v>55</v>
      </c>
      <c r="C1032" s="15" t="s">
        <v>118</v>
      </c>
      <c r="D1032" s="15" t="s">
        <v>55</v>
      </c>
      <c r="E1032" s="13" t="s">
        <v>19</v>
      </c>
      <c r="F1032" s="13" t="s">
        <v>14</v>
      </c>
      <c r="G1032" s="13" t="s">
        <v>17</v>
      </c>
      <c r="H1032" s="13" t="s">
        <v>18</v>
      </c>
      <c r="I1032" s="13" t="s">
        <v>16</v>
      </c>
      <c r="J1032" s="14" t="str">
        <f t="shared" si="72"/>
        <v xml:space="preserve">  if hh_id = "056616" then ED16B(04) = 04; endif;</v>
      </c>
      <c r="K1032" s="17" t="str">
        <f t="shared" si="73"/>
        <v>05661604ED16B</v>
      </c>
      <c r="L1032" s="48">
        <f t="shared" si="74"/>
        <v>0</v>
      </c>
    </row>
    <row r="1033" spans="1:12" x14ac:dyDescent="0.5">
      <c r="A1033" s="15" t="s">
        <v>1174</v>
      </c>
      <c r="B1033" s="15" t="s">
        <v>115</v>
      </c>
      <c r="C1033" s="15" t="s">
        <v>113</v>
      </c>
      <c r="D1033" s="15" t="s">
        <v>48</v>
      </c>
      <c r="E1033" s="13" t="s">
        <v>19</v>
      </c>
      <c r="F1033" s="13" t="s">
        <v>14</v>
      </c>
      <c r="G1033" s="13" t="s">
        <v>17</v>
      </c>
      <c r="H1033" s="13" t="s">
        <v>18</v>
      </c>
      <c r="I1033" s="13" t="s">
        <v>16</v>
      </c>
      <c r="J1033" s="14" t="str">
        <f t="shared" si="72"/>
        <v xml:space="preserve">  if hh_id = "056806" then ED5B(01) = 06; endif;</v>
      </c>
      <c r="K1033" s="17" t="str">
        <f t="shared" si="73"/>
        <v>05680601ED5B</v>
      </c>
      <c r="L1033" s="48">
        <f t="shared" si="74"/>
        <v>0</v>
      </c>
    </row>
    <row r="1034" spans="1:12" x14ac:dyDescent="0.5">
      <c r="A1034" s="15" t="s">
        <v>1174</v>
      </c>
      <c r="B1034" s="15" t="s">
        <v>115</v>
      </c>
      <c r="C1034" s="15" t="s">
        <v>124</v>
      </c>
      <c r="D1034" s="15" t="s">
        <v>81</v>
      </c>
      <c r="E1034" s="13" t="s">
        <v>19</v>
      </c>
      <c r="F1034" s="13" t="s">
        <v>14</v>
      </c>
      <c r="G1034" s="13" t="s">
        <v>17</v>
      </c>
      <c r="H1034" s="13" t="s">
        <v>18</v>
      </c>
      <c r="I1034" s="13" t="s">
        <v>16</v>
      </c>
      <c r="J1034" s="14" t="str">
        <f t="shared" si="72"/>
        <v xml:space="preserve">  if hh_id = "056806" then HL5M(01) = 07; endif;</v>
      </c>
      <c r="K1034" s="17" t="str">
        <f t="shared" si="73"/>
        <v>05680601HL5M</v>
      </c>
      <c r="L1034" s="48">
        <f t="shared" si="74"/>
        <v>0</v>
      </c>
    </row>
    <row r="1035" spans="1:12" x14ac:dyDescent="0.5">
      <c r="A1035" s="15" t="s">
        <v>1174</v>
      </c>
      <c r="B1035" s="15" t="s">
        <v>115</v>
      </c>
      <c r="C1035" s="15" t="s">
        <v>120</v>
      </c>
      <c r="D1035" s="15" t="s">
        <v>867</v>
      </c>
      <c r="E1035" s="13" t="s">
        <v>19</v>
      </c>
      <c r="F1035" s="13" t="s">
        <v>14</v>
      </c>
      <c r="G1035" s="13" t="s">
        <v>17</v>
      </c>
      <c r="H1035" s="13" t="s">
        <v>18</v>
      </c>
      <c r="I1035" s="13" t="s">
        <v>16</v>
      </c>
      <c r="J1035" s="14" t="str">
        <f t="shared" si="72"/>
        <v xml:space="preserve">  if hh_id = "056806" then HL5Y(01) = 2526; endif;</v>
      </c>
      <c r="K1035" s="17" t="str">
        <f t="shared" si="73"/>
        <v>05680601HL5Y</v>
      </c>
      <c r="L1035" s="48">
        <f t="shared" si="74"/>
        <v>0</v>
      </c>
    </row>
    <row r="1036" spans="1:12" x14ac:dyDescent="0.5">
      <c r="A1036" s="15" t="s">
        <v>1174</v>
      </c>
      <c r="B1036" s="15" t="s">
        <v>115</v>
      </c>
      <c r="C1036" s="15" t="s">
        <v>122</v>
      </c>
      <c r="D1036" s="15" t="s">
        <v>851</v>
      </c>
      <c r="E1036" s="13" t="s">
        <v>19</v>
      </c>
      <c r="F1036" s="13" t="s">
        <v>14</v>
      </c>
      <c r="G1036" s="13" t="s">
        <v>17</v>
      </c>
      <c r="H1036" s="13" t="s">
        <v>18</v>
      </c>
      <c r="I1036" s="13" t="s">
        <v>16</v>
      </c>
      <c r="J1036" s="14" t="str">
        <f t="shared" si="72"/>
        <v xml:space="preserve">  if hh_id = "056806" then HL6(01) = 35; endif;</v>
      </c>
      <c r="K1036" s="17" t="str">
        <f t="shared" si="73"/>
        <v>05680601HL6</v>
      </c>
      <c r="L1036" s="48">
        <f t="shared" si="74"/>
        <v>0</v>
      </c>
    </row>
    <row r="1037" spans="1:12" x14ac:dyDescent="0.5">
      <c r="A1037" s="15" t="s">
        <v>1174</v>
      </c>
      <c r="B1037" s="15" t="s">
        <v>61</v>
      </c>
      <c r="C1037" s="15" t="s">
        <v>124</v>
      </c>
      <c r="D1037" s="15" t="s">
        <v>472</v>
      </c>
      <c r="E1037" s="13" t="s">
        <v>19</v>
      </c>
      <c r="F1037" s="13" t="s">
        <v>14</v>
      </c>
      <c r="G1037" s="13" t="s">
        <v>17</v>
      </c>
      <c r="H1037" s="13" t="s">
        <v>18</v>
      </c>
      <c r="I1037" s="13" t="s">
        <v>16</v>
      </c>
      <c r="J1037" s="14" t="str">
        <f t="shared" si="72"/>
        <v xml:space="preserve">  if hh_id = "056806" then HL5M(02) = 10; endif;</v>
      </c>
      <c r="K1037" s="17" t="str">
        <f t="shared" si="73"/>
        <v>05680602HL5M</v>
      </c>
      <c r="L1037" s="48">
        <f t="shared" si="74"/>
        <v>0</v>
      </c>
    </row>
    <row r="1038" spans="1:12" x14ac:dyDescent="0.5">
      <c r="A1038" s="15" t="s">
        <v>1174</v>
      </c>
      <c r="B1038" s="15" t="s">
        <v>61</v>
      </c>
      <c r="C1038" s="15" t="s">
        <v>120</v>
      </c>
      <c r="D1038" s="15" t="s">
        <v>1053</v>
      </c>
      <c r="E1038" s="13" t="s">
        <v>19</v>
      </c>
      <c r="F1038" s="13" t="s">
        <v>14</v>
      </c>
      <c r="G1038" s="13" t="s">
        <v>17</v>
      </c>
      <c r="H1038" s="13" t="s">
        <v>18</v>
      </c>
      <c r="I1038" s="13" t="s">
        <v>16</v>
      </c>
      <c r="J1038" s="14" t="str">
        <f t="shared" si="72"/>
        <v xml:space="preserve">  if hh_id = "056806" then HL5Y(02) = 2529; endif;</v>
      </c>
      <c r="K1038" s="17" t="str">
        <f t="shared" si="73"/>
        <v>05680602HL5Y</v>
      </c>
      <c r="L1038" s="48">
        <f t="shared" si="74"/>
        <v>0</v>
      </c>
    </row>
    <row r="1039" spans="1:12" x14ac:dyDescent="0.5">
      <c r="A1039" s="15" t="s">
        <v>1174</v>
      </c>
      <c r="B1039" s="15" t="s">
        <v>61</v>
      </c>
      <c r="C1039" s="15" t="s">
        <v>122</v>
      </c>
      <c r="D1039" s="15" t="s">
        <v>822</v>
      </c>
      <c r="E1039" s="13" t="s">
        <v>19</v>
      </c>
      <c r="F1039" s="13" t="s">
        <v>14</v>
      </c>
      <c r="G1039" s="13" t="s">
        <v>17</v>
      </c>
      <c r="H1039" s="13" t="s">
        <v>18</v>
      </c>
      <c r="I1039" s="13" t="s">
        <v>16</v>
      </c>
      <c r="J1039" s="14" t="str">
        <f t="shared" si="72"/>
        <v xml:space="preserve">  if hh_id = "056806" then HL6(02) = 32; endif;</v>
      </c>
      <c r="K1039" s="17" t="str">
        <f t="shared" si="73"/>
        <v>05680602HL6</v>
      </c>
      <c r="L1039" s="48">
        <f t="shared" si="74"/>
        <v>0</v>
      </c>
    </row>
    <row r="1040" spans="1:12" x14ac:dyDescent="0.5">
      <c r="A1040" s="15" t="s">
        <v>1175</v>
      </c>
      <c r="B1040" s="15" t="s">
        <v>52</v>
      </c>
      <c r="C1040" s="15" t="s">
        <v>132</v>
      </c>
      <c r="D1040" s="15" t="s">
        <v>115</v>
      </c>
      <c r="E1040" s="13" t="s">
        <v>19</v>
      </c>
      <c r="F1040" s="13" t="s">
        <v>14</v>
      </c>
      <c r="G1040" s="13" t="s">
        <v>17</v>
      </c>
      <c r="H1040" s="13" t="s">
        <v>18</v>
      </c>
      <c r="I1040" s="13" t="s">
        <v>16</v>
      </c>
      <c r="J1040" s="14" t="str">
        <f t="shared" si="72"/>
        <v xml:space="preserve">  if hh_id = "056810" then ED15(05) = 01; endif;</v>
      </c>
      <c r="K1040" s="17" t="str">
        <f t="shared" si="73"/>
        <v>05681005ED15</v>
      </c>
      <c r="L1040" s="48">
        <f t="shared" si="74"/>
        <v>0</v>
      </c>
    </row>
    <row r="1041" spans="1:12" x14ac:dyDescent="0.5">
      <c r="A1041" s="15" t="s">
        <v>1175</v>
      </c>
      <c r="B1041" s="15" t="s">
        <v>52</v>
      </c>
      <c r="C1041" s="15" t="s">
        <v>140</v>
      </c>
      <c r="D1041" s="15" t="s">
        <v>115</v>
      </c>
      <c r="E1041" s="13" t="s">
        <v>19</v>
      </c>
      <c r="F1041" s="13" t="s">
        <v>14</v>
      </c>
      <c r="G1041" s="13" t="s">
        <v>17</v>
      </c>
      <c r="H1041" s="13" t="s">
        <v>18</v>
      </c>
      <c r="I1041" s="13" t="s">
        <v>16</v>
      </c>
      <c r="J1041" s="14" t="str">
        <f t="shared" si="72"/>
        <v xml:space="preserve">  if hh_id = "056810" then ED16A(05) = 01; endif;</v>
      </c>
      <c r="K1041" s="17" t="str">
        <f t="shared" si="73"/>
        <v>05681005ED16A</v>
      </c>
      <c r="L1041" s="48">
        <f t="shared" si="74"/>
        <v>0</v>
      </c>
    </row>
    <row r="1042" spans="1:12" x14ac:dyDescent="0.5">
      <c r="A1042" s="15" t="s">
        <v>1175</v>
      </c>
      <c r="B1042" s="15" t="s">
        <v>52</v>
      </c>
      <c r="C1042" s="15" t="s">
        <v>118</v>
      </c>
      <c r="D1042" s="15" t="s">
        <v>55</v>
      </c>
      <c r="E1042" s="13" t="s">
        <v>19</v>
      </c>
      <c r="F1042" s="13" t="s">
        <v>14</v>
      </c>
      <c r="G1042" s="13" t="s">
        <v>17</v>
      </c>
      <c r="H1042" s="13" t="s">
        <v>18</v>
      </c>
      <c r="I1042" s="13" t="s">
        <v>16</v>
      </c>
      <c r="J1042" s="14" t="str">
        <f t="shared" si="72"/>
        <v xml:space="preserve">  if hh_id = "056810" then ED16B(05) = 04; endif;</v>
      </c>
      <c r="K1042" s="17" t="str">
        <f t="shared" si="73"/>
        <v>05681005ED16B</v>
      </c>
      <c r="L1042" s="48">
        <f t="shared" si="74"/>
        <v>0</v>
      </c>
    </row>
    <row r="1043" spans="1:12" x14ac:dyDescent="0.5">
      <c r="A1043" s="15" t="s">
        <v>1176</v>
      </c>
      <c r="B1043" s="15" t="s">
        <v>52</v>
      </c>
      <c r="C1043" s="15" t="s">
        <v>124</v>
      </c>
      <c r="D1043" s="15" t="s">
        <v>52</v>
      </c>
      <c r="E1043" s="13" t="s">
        <v>19</v>
      </c>
      <c r="F1043" s="13" t="s">
        <v>14</v>
      </c>
      <c r="G1043" s="13" t="s">
        <v>17</v>
      </c>
      <c r="H1043" s="13" t="s">
        <v>18</v>
      </c>
      <c r="I1043" s="13" t="s">
        <v>16</v>
      </c>
      <c r="J1043" s="14" t="str">
        <f t="shared" si="72"/>
        <v xml:space="preserve">  if hh_id = "056904" then HL5M(05) = 05; endif;</v>
      </c>
      <c r="K1043" s="17" t="str">
        <f t="shared" si="73"/>
        <v>05690405HL5M</v>
      </c>
      <c r="L1043" s="48">
        <f t="shared" si="74"/>
        <v>0</v>
      </c>
    </row>
    <row r="1044" spans="1:12" x14ac:dyDescent="0.5">
      <c r="A1044" s="15" t="s">
        <v>1176</v>
      </c>
      <c r="B1044" s="15" t="s">
        <v>52</v>
      </c>
      <c r="C1044" s="15" t="s">
        <v>120</v>
      </c>
      <c r="D1044" s="15" t="s">
        <v>1053</v>
      </c>
      <c r="E1044" s="13" t="s">
        <v>19</v>
      </c>
      <c r="F1044" s="13" t="s">
        <v>14</v>
      </c>
      <c r="G1044" s="13" t="s">
        <v>17</v>
      </c>
      <c r="H1044" s="13" t="s">
        <v>18</v>
      </c>
      <c r="I1044" s="13" t="s">
        <v>16</v>
      </c>
      <c r="J1044" s="14" t="str">
        <f t="shared" si="72"/>
        <v xml:space="preserve">  if hh_id = "056904" then HL5Y(05) = 2529; endif;</v>
      </c>
      <c r="K1044" s="17" t="str">
        <f t="shared" si="73"/>
        <v>05690405HL5Y</v>
      </c>
      <c r="L1044" s="48">
        <f t="shared" si="74"/>
        <v>0</v>
      </c>
    </row>
    <row r="1045" spans="1:12" x14ac:dyDescent="0.5">
      <c r="A1045" s="15" t="s">
        <v>1176</v>
      </c>
      <c r="B1045" s="15" t="s">
        <v>52</v>
      </c>
      <c r="C1045" s="15" t="s">
        <v>122</v>
      </c>
      <c r="D1045" s="15" t="s">
        <v>1054</v>
      </c>
      <c r="E1045" s="13" t="s">
        <v>19</v>
      </c>
      <c r="F1045" s="13" t="s">
        <v>14</v>
      </c>
      <c r="G1045" s="13" t="s">
        <v>17</v>
      </c>
      <c r="H1045" s="13" t="s">
        <v>18</v>
      </c>
      <c r="I1045" s="13" t="s">
        <v>16</v>
      </c>
      <c r="J1045" s="14" t="str">
        <f t="shared" si="72"/>
        <v xml:space="preserve">  if hh_id = "056904" then HL6(05) = 33; endif;</v>
      </c>
      <c r="K1045" s="17" t="str">
        <f t="shared" si="73"/>
        <v>05690405HL6</v>
      </c>
      <c r="L1045" s="48">
        <f t="shared" si="74"/>
        <v>0</v>
      </c>
    </row>
    <row r="1046" spans="1:12" x14ac:dyDescent="0.5">
      <c r="A1046" s="15" t="s">
        <v>1177</v>
      </c>
      <c r="B1046" s="15" t="s">
        <v>52</v>
      </c>
      <c r="C1046" s="15" t="s">
        <v>124</v>
      </c>
      <c r="D1046" s="15" t="s">
        <v>50</v>
      </c>
      <c r="E1046" s="13" t="s">
        <v>19</v>
      </c>
      <c r="F1046" s="13" t="s">
        <v>14</v>
      </c>
      <c r="G1046" s="13" t="s">
        <v>17</v>
      </c>
      <c r="H1046" s="13" t="s">
        <v>18</v>
      </c>
      <c r="I1046" s="13" t="s">
        <v>16</v>
      </c>
      <c r="J1046" s="14" t="str">
        <f t="shared" si="72"/>
        <v xml:space="preserve">  if hh_id = "056905" then HL5M(05) = 09; endif;</v>
      </c>
      <c r="K1046" s="17" t="str">
        <f t="shared" si="73"/>
        <v>05690505HL5M</v>
      </c>
      <c r="L1046" s="48">
        <f t="shared" si="74"/>
        <v>0</v>
      </c>
    </row>
    <row r="1047" spans="1:12" x14ac:dyDescent="0.5">
      <c r="A1047" s="15" t="s">
        <v>1178</v>
      </c>
      <c r="B1047" s="15" t="s">
        <v>115</v>
      </c>
      <c r="C1047" s="15" t="s">
        <v>124</v>
      </c>
      <c r="D1047" s="15" t="s">
        <v>61</v>
      </c>
      <c r="E1047" s="13" t="s">
        <v>19</v>
      </c>
      <c r="F1047" s="13" t="s">
        <v>14</v>
      </c>
      <c r="G1047" s="13" t="s">
        <v>17</v>
      </c>
      <c r="H1047" s="13" t="s">
        <v>18</v>
      </c>
      <c r="I1047" s="13" t="s">
        <v>16</v>
      </c>
      <c r="J1047" s="14" t="str">
        <f t="shared" si="72"/>
        <v xml:space="preserve">  if hh_id = "056907" then HL5M(01) = 02; endif;</v>
      </c>
      <c r="K1047" s="17" t="str">
        <f t="shared" si="73"/>
        <v>05690701HL5M</v>
      </c>
      <c r="L1047" s="48">
        <f t="shared" si="74"/>
        <v>0</v>
      </c>
    </row>
    <row r="1048" spans="1:12" x14ac:dyDescent="0.5">
      <c r="A1048" s="15" t="s">
        <v>1178</v>
      </c>
      <c r="B1048" s="15" t="s">
        <v>115</v>
      </c>
      <c r="C1048" s="15" t="s">
        <v>120</v>
      </c>
      <c r="D1048" s="15" t="s">
        <v>1179</v>
      </c>
      <c r="E1048" s="13" t="s">
        <v>19</v>
      </c>
      <c r="F1048" s="13" t="s">
        <v>14</v>
      </c>
      <c r="G1048" s="13" t="s">
        <v>17</v>
      </c>
      <c r="H1048" s="13" t="s">
        <v>18</v>
      </c>
      <c r="I1048" s="13" t="s">
        <v>16</v>
      </c>
      <c r="J1048" s="14" t="str">
        <f t="shared" si="72"/>
        <v xml:space="preserve">  if hh_id = "056907" then HL5Y(01) = 2527; endif;</v>
      </c>
      <c r="K1048" s="17" t="str">
        <f t="shared" si="73"/>
        <v>05690701HL5Y</v>
      </c>
      <c r="L1048" s="48">
        <f t="shared" si="74"/>
        <v>0</v>
      </c>
    </row>
    <row r="1049" spans="1:12" x14ac:dyDescent="0.5">
      <c r="A1049" s="15" t="s">
        <v>1180</v>
      </c>
      <c r="B1049" s="15" t="s">
        <v>67</v>
      </c>
      <c r="C1049" s="15" t="s">
        <v>132</v>
      </c>
      <c r="D1049" s="15" t="s">
        <v>115</v>
      </c>
      <c r="E1049" s="13" t="s">
        <v>19</v>
      </c>
      <c r="F1049" s="13" t="s">
        <v>14</v>
      </c>
      <c r="G1049" s="13" t="s">
        <v>17</v>
      </c>
      <c r="H1049" s="13" t="s">
        <v>18</v>
      </c>
      <c r="I1049" s="13" t="s">
        <v>16</v>
      </c>
      <c r="J1049" s="14" t="str">
        <f t="shared" si="72"/>
        <v xml:space="preserve">  if hh_id = "056914" then ED15(03) = 01; endif;</v>
      </c>
      <c r="K1049" s="17" t="str">
        <f t="shared" si="73"/>
        <v>05691403ED15</v>
      </c>
      <c r="L1049" s="48">
        <f t="shared" si="74"/>
        <v>0</v>
      </c>
    </row>
    <row r="1050" spans="1:12" x14ac:dyDescent="0.5">
      <c r="A1050" s="15" t="s">
        <v>1180</v>
      </c>
      <c r="B1050" s="15" t="s">
        <v>67</v>
      </c>
      <c r="C1050" s="15" t="s">
        <v>140</v>
      </c>
      <c r="D1050" s="15" t="s">
        <v>67</v>
      </c>
      <c r="E1050" s="13" t="s">
        <v>19</v>
      </c>
      <c r="F1050" s="13" t="s">
        <v>14</v>
      </c>
      <c r="G1050" s="13" t="s">
        <v>17</v>
      </c>
      <c r="H1050" s="13" t="s">
        <v>18</v>
      </c>
      <c r="I1050" s="13" t="s">
        <v>16</v>
      </c>
      <c r="J1050" s="14" t="str">
        <f t="shared" si="72"/>
        <v xml:space="preserve">  if hh_id = "056914" then ED16A(03) = 03; endif;</v>
      </c>
      <c r="K1050" s="17" t="str">
        <f t="shared" si="73"/>
        <v>05691403ED16A</v>
      </c>
      <c r="L1050" s="48">
        <f t="shared" si="74"/>
        <v>0</v>
      </c>
    </row>
    <row r="1051" spans="1:12" x14ac:dyDescent="0.5">
      <c r="A1051" s="15" t="s">
        <v>1180</v>
      </c>
      <c r="B1051" s="15" t="s">
        <v>67</v>
      </c>
      <c r="C1051" s="15" t="s">
        <v>118</v>
      </c>
      <c r="D1051" s="15" t="s">
        <v>55</v>
      </c>
      <c r="E1051" s="13" t="s">
        <v>19</v>
      </c>
      <c r="F1051" s="13" t="s">
        <v>14</v>
      </c>
      <c r="G1051" s="13" t="s">
        <v>17</v>
      </c>
      <c r="H1051" s="13" t="s">
        <v>18</v>
      </c>
      <c r="I1051" s="13" t="s">
        <v>16</v>
      </c>
      <c r="J1051" s="14" t="str">
        <f t="shared" si="72"/>
        <v xml:space="preserve">  if hh_id = "056914" then ED16B(03) = 04; endif;</v>
      </c>
      <c r="K1051" s="17" t="str">
        <f t="shared" si="73"/>
        <v>05691403ED16B</v>
      </c>
      <c r="L1051" s="48">
        <f t="shared" si="74"/>
        <v>0</v>
      </c>
    </row>
    <row r="1052" spans="1:12" x14ac:dyDescent="0.5">
      <c r="A1052" s="15" t="s">
        <v>1181</v>
      </c>
      <c r="B1052" s="15" t="s">
        <v>55</v>
      </c>
      <c r="C1052" s="15" t="s">
        <v>124</v>
      </c>
      <c r="D1052" s="15" t="s">
        <v>67</v>
      </c>
      <c r="E1052" s="13" t="s">
        <v>19</v>
      </c>
      <c r="F1052" s="13" t="s">
        <v>14</v>
      </c>
      <c r="G1052" s="13" t="s">
        <v>17</v>
      </c>
      <c r="H1052" s="13" t="s">
        <v>18</v>
      </c>
      <c r="I1052" s="13" t="s">
        <v>16</v>
      </c>
      <c r="J1052" s="14" t="str">
        <f t="shared" si="72"/>
        <v xml:space="preserve">  if hh_id = "057004" then HL5M(04) = 03; endif;</v>
      </c>
      <c r="K1052" s="17" t="str">
        <f t="shared" si="73"/>
        <v>05700404HL5M</v>
      </c>
      <c r="L1052" s="48">
        <f t="shared" si="74"/>
        <v>0</v>
      </c>
    </row>
    <row r="1053" spans="1:12" x14ac:dyDescent="0.5">
      <c r="A1053" s="15" t="s">
        <v>667</v>
      </c>
      <c r="B1053" s="15" t="s">
        <v>55</v>
      </c>
      <c r="C1053" s="15" t="s">
        <v>53</v>
      </c>
      <c r="D1053" s="15" t="s">
        <v>50</v>
      </c>
      <c r="E1053" s="13" t="s">
        <v>19</v>
      </c>
      <c r="F1053" s="13" t="s">
        <v>14</v>
      </c>
      <c r="G1053" s="13" t="s">
        <v>17</v>
      </c>
      <c r="H1053" s="13" t="s">
        <v>18</v>
      </c>
      <c r="I1053" s="13" t="s">
        <v>16</v>
      </c>
      <c r="J1053" s="14" t="str">
        <f t="shared" si="72"/>
        <v xml:space="preserve">  if hh_id = "057220" then HL3(04) = 09; endif;</v>
      </c>
      <c r="K1053" s="17" t="str">
        <f t="shared" si="73"/>
        <v>05722004HL3</v>
      </c>
      <c r="L1053" s="48">
        <f t="shared" si="74"/>
        <v>0</v>
      </c>
    </row>
    <row r="1054" spans="1:12" x14ac:dyDescent="0.5">
      <c r="A1054" s="15" t="s">
        <v>667</v>
      </c>
      <c r="B1054" s="15" t="s">
        <v>52</v>
      </c>
      <c r="C1054" s="15" t="s">
        <v>53</v>
      </c>
      <c r="D1054" s="15" t="s">
        <v>92</v>
      </c>
      <c r="E1054" s="13" t="s">
        <v>19</v>
      </c>
      <c r="F1054" s="13" t="s">
        <v>14</v>
      </c>
      <c r="G1054" s="13" t="s">
        <v>17</v>
      </c>
      <c r="H1054" s="13" t="s">
        <v>18</v>
      </c>
      <c r="I1054" s="13" t="s">
        <v>16</v>
      </c>
      <c r="J1054" s="14" t="str">
        <f t="shared" si="72"/>
        <v xml:space="preserve">  if hh_id = "057220" then HL3(05) = 11; endif;</v>
      </c>
      <c r="K1054" s="17" t="str">
        <f t="shared" si="73"/>
        <v>05722005HL3</v>
      </c>
      <c r="L1054" s="48">
        <f t="shared" si="74"/>
        <v>0</v>
      </c>
    </row>
    <row r="1055" spans="1:12" x14ac:dyDescent="0.5">
      <c r="A1055" s="15" t="s">
        <v>1182</v>
      </c>
      <c r="B1055" s="15" t="s">
        <v>67</v>
      </c>
      <c r="C1055" s="15" t="s">
        <v>122</v>
      </c>
      <c r="D1055" s="15" t="s">
        <v>41</v>
      </c>
      <c r="E1055" s="13" t="s">
        <v>19</v>
      </c>
      <c r="F1055" s="13" t="s">
        <v>14</v>
      </c>
      <c r="G1055" s="13" t="s">
        <v>17</v>
      </c>
      <c r="H1055" s="13" t="s">
        <v>18</v>
      </c>
      <c r="I1055" s="13" t="s">
        <v>16</v>
      </c>
      <c r="J1055" s="14" t="str">
        <f t="shared" si="72"/>
        <v xml:space="preserve">  if hh_id = "057303" then HL6(03) = 14; endif;</v>
      </c>
      <c r="K1055" s="17" t="str">
        <f t="shared" si="73"/>
        <v>05730303HL6</v>
      </c>
      <c r="L1055" s="48">
        <f t="shared" si="74"/>
        <v>0</v>
      </c>
    </row>
    <row r="1056" spans="1:12" x14ac:dyDescent="0.5">
      <c r="A1056" s="15" t="s">
        <v>706</v>
      </c>
      <c r="B1056" s="15" t="s">
        <v>61</v>
      </c>
      <c r="C1056" s="15" t="s">
        <v>122</v>
      </c>
      <c r="D1056" s="15" t="s">
        <v>829</v>
      </c>
      <c r="E1056" s="13" t="s">
        <v>19</v>
      </c>
      <c r="F1056" s="13" t="s">
        <v>14</v>
      </c>
      <c r="G1056" s="13" t="s">
        <v>17</v>
      </c>
      <c r="H1056" s="13" t="s">
        <v>18</v>
      </c>
      <c r="I1056" s="13" t="s">
        <v>16</v>
      </c>
      <c r="J1056" s="14" t="str">
        <f t="shared" si="72"/>
        <v xml:space="preserve">  if hh_id = "057308" then HL6(02) = 49; endif;</v>
      </c>
      <c r="K1056" s="17" t="str">
        <f t="shared" si="73"/>
        <v>05730802HL6</v>
      </c>
      <c r="L1056" s="48">
        <f t="shared" si="74"/>
        <v>0</v>
      </c>
    </row>
    <row r="1057" spans="1:12" x14ac:dyDescent="0.5">
      <c r="A1057" s="15" t="s">
        <v>706</v>
      </c>
      <c r="B1057" s="15" t="s">
        <v>67</v>
      </c>
      <c r="C1057" s="15" t="s">
        <v>122</v>
      </c>
      <c r="D1057" s="15" t="s">
        <v>486</v>
      </c>
      <c r="E1057" s="13" t="s">
        <v>19</v>
      </c>
      <c r="F1057" s="13" t="s">
        <v>14</v>
      </c>
      <c r="G1057" s="13" t="s">
        <v>17</v>
      </c>
      <c r="H1057" s="13" t="s">
        <v>18</v>
      </c>
      <c r="I1057" s="13" t="s">
        <v>16</v>
      </c>
      <c r="J1057" s="14" t="str">
        <f t="shared" si="72"/>
        <v xml:space="preserve">  if hh_id = "057308" then HL6(03) = 24; endif;</v>
      </c>
      <c r="K1057" s="17" t="str">
        <f t="shared" si="73"/>
        <v>05730803HL6</v>
      </c>
      <c r="L1057" s="48">
        <f t="shared" si="74"/>
        <v>0</v>
      </c>
    </row>
    <row r="1058" spans="1:12" x14ac:dyDescent="0.5">
      <c r="A1058" s="15" t="s">
        <v>1183</v>
      </c>
      <c r="B1058" s="15" t="s">
        <v>55</v>
      </c>
      <c r="C1058" s="15" t="s">
        <v>53</v>
      </c>
      <c r="D1058" s="15" t="s">
        <v>36</v>
      </c>
      <c r="E1058" s="13" t="s">
        <v>19</v>
      </c>
      <c r="F1058" s="13" t="s">
        <v>14</v>
      </c>
      <c r="G1058" s="13" t="s">
        <v>17</v>
      </c>
      <c r="H1058" s="13" t="s">
        <v>18</v>
      </c>
      <c r="I1058" s="13" t="s">
        <v>16</v>
      </c>
      <c r="J1058" s="14" t="str">
        <f t="shared" si="72"/>
        <v xml:space="preserve">  if hh_id = "057315" then HL3(04) = 12; endif;</v>
      </c>
      <c r="K1058" s="17" t="str">
        <f t="shared" si="73"/>
        <v>05731504HL3</v>
      </c>
      <c r="L1058" s="48">
        <f t="shared" si="74"/>
        <v>0</v>
      </c>
    </row>
    <row r="1059" spans="1:12" x14ac:dyDescent="0.5">
      <c r="A1059" s="15" t="s">
        <v>1184</v>
      </c>
      <c r="B1059" s="15" t="s">
        <v>61</v>
      </c>
      <c r="C1059" s="15" t="s">
        <v>53</v>
      </c>
      <c r="D1059" s="15" t="s">
        <v>61</v>
      </c>
      <c r="E1059" s="13" t="s">
        <v>19</v>
      </c>
      <c r="F1059" s="13" t="s">
        <v>14</v>
      </c>
      <c r="G1059" s="13" t="s">
        <v>17</v>
      </c>
      <c r="H1059" s="13" t="s">
        <v>18</v>
      </c>
      <c r="I1059" s="13" t="s">
        <v>16</v>
      </c>
      <c r="J1059" s="14" t="str">
        <f t="shared" si="72"/>
        <v xml:space="preserve">  if hh_id = "057401" then HL3(02) = 02; endif;</v>
      </c>
      <c r="K1059" s="17" t="str">
        <f t="shared" si="73"/>
        <v>05740102HL3</v>
      </c>
      <c r="L1059" s="48">
        <f t="shared" si="74"/>
        <v>0</v>
      </c>
    </row>
    <row r="1060" spans="1:12" x14ac:dyDescent="0.5">
      <c r="A1060" s="15" t="s">
        <v>1185</v>
      </c>
      <c r="B1060" s="15" t="s">
        <v>67</v>
      </c>
      <c r="C1060" s="15" t="s">
        <v>132</v>
      </c>
      <c r="D1060" s="15" t="s">
        <v>115</v>
      </c>
      <c r="E1060" s="13" t="s">
        <v>19</v>
      </c>
      <c r="F1060" s="13" t="s">
        <v>14</v>
      </c>
      <c r="G1060" s="13" t="s">
        <v>17</v>
      </c>
      <c r="H1060" s="13" t="s">
        <v>18</v>
      </c>
      <c r="I1060" s="13" t="s">
        <v>16</v>
      </c>
      <c r="J1060" s="14" t="str">
        <f t="shared" si="72"/>
        <v xml:space="preserve">  if hh_id = "057410" then ED15(03) = 01; endif;</v>
      </c>
      <c r="K1060" s="17" t="str">
        <f t="shared" si="73"/>
        <v>05741003ED15</v>
      </c>
      <c r="L1060" s="48">
        <f t="shared" si="74"/>
        <v>0</v>
      </c>
    </row>
    <row r="1061" spans="1:12" x14ac:dyDescent="0.5">
      <c r="A1061" s="15" t="s">
        <v>1185</v>
      </c>
      <c r="B1061" s="15" t="s">
        <v>67</v>
      </c>
      <c r="C1061" s="15" t="s">
        <v>140</v>
      </c>
      <c r="D1061" s="15" t="s">
        <v>115</v>
      </c>
      <c r="E1061" s="13" t="s">
        <v>19</v>
      </c>
      <c r="F1061" s="13" t="s">
        <v>14</v>
      </c>
      <c r="G1061" s="13" t="s">
        <v>17</v>
      </c>
      <c r="H1061" s="13" t="s">
        <v>18</v>
      </c>
      <c r="I1061" s="13" t="s">
        <v>16</v>
      </c>
      <c r="J1061" s="14" t="str">
        <f t="shared" si="72"/>
        <v xml:space="preserve">  if hh_id = "057410" then ED16A(03) = 01; endif;</v>
      </c>
      <c r="K1061" s="17" t="str">
        <f t="shared" si="73"/>
        <v>05741003ED16A</v>
      </c>
      <c r="L1061" s="48">
        <f t="shared" si="74"/>
        <v>0</v>
      </c>
    </row>
    <row r="1062" spans="1:12" x14ac:dyDescent="0.5">
      <c r="A1062" s="15" t="s">
        <v>1185</v>
      </c>
      <c r="B1062" s="15" t="s">
        <v>67</v>
      </c>
      <c r="C1062" s="15" t="s">
        <v>118</v>
      </c>
      <c r="D1062" s="15" t="s">
        <v>48</v>
      </c>
      <c r="E1062" s="13" t="s">
        <v>19</v>
      </c>
      <c r="F1062" s="13" t="s">
        <v>14</v>
      </c>
      <c r="G1062" s="13" t="s">
        <v>17</v>
      </c>
      <c r="H1062" s="13" t="s">
        <v>18</v>
      </c>
      <c r="I1062" s="13" t="s">
        <v>16</v>
      </c>
      <c r="J1062" s="14" t="str">
        <f t="shared" si="72"/>
        <v xml:space="preserve">  if hh_id = "057410" then ED16B(03) = 06; endif;</v>
      </c>
      <c r="K1062" s="17" t="str">
        <f t="shared" si="73"/>
        <v>05741003ED16B</v>
      </c>
      <c r="L1062" s="48">
        <f t="shared" si="74"/>
        <v>0</v>
      </c>
    </row>
    <row r="1063" spans="1:12" x14ac:dyDescent="0.5">
      <c r="A1063" s="15" t="s">
        <v>668</v>
      </c>
      <c r="B1063" s="15" t="s">
        <v>55</v>
      </c>
      <c r="C1063" s="15" t="s">
        <v>53</v>
      </c>
      <c r="D1063" s="15" t="s">
        <v>67</v>
      </c>
      <c r="E1063" s="13" t="s">
        <v>19</v>
      </c>
      <c r="F1063" s="13" t="s">
        <v>14</v>
      </c>
      <c r="G1063" s="13" t="s">
        <v>17</v>
      </c>
      <c r="H1063" s="13" t="s">
        <v>18</v>
      </c>
      <c r="I1063" s="13" t="s">
        <v>16</v>
      </c>
      <c r="J1063" s="14" t="str">
        <f t="shared" si="72"/>
        <v xml:space="preserve">  if hh_id = "057801" then HL3(04) = 03; endif;</v>
      </c>
      <c r="K1063" s="17" t="str">
        <f t="shared" si="73"/>
        <v>05780104HL3</v>
      </c>
      <c r="L1063" s="48">
        <f t="shared" si="74"/>
        <v>0</v>
      </c>
    </row>
    <row r="1064" spans="1:12" x14ac:dyDescent="0.5">
      <c r="A1064" s="15" t="s">
        <v>1277</v>
      </c>
      <c r="B1064" s="15" t="s">
        <v>81</v>
      </c>
      <c r="C1064" s="15" t="s">
        <v>891</v>
      </c>
      <c r="D1064" s="15" t="s">
        <v>61</v>
      </c>
      <c r="E1064" s="13" t="s">
        <v>19</v>
      </c>
      <c r="F1064" s="13" t="s">
        <v>14</v>
      </c>
      <c r="G1064" s="13" t="s">
        <v>17</v>
      </c>
      <c r="H1064" s="13" t="s">
        <v>18</v>
      </c>
      <c r="I1064" s="13" t="s">
        <v>16</v>
      </c>
      <c r="J1064" s="14" t="str">
        <f t="shared" si="72"/>
        <v xml:space="preserve">  if hh_id = "057805" then HL4(07) = 02; endif;</v>
      </c>
      <c r="K1064" s="17" t="str">
        <f t="shared" si="73"/>
        <v>05780507HL4</v>
      </c>
      <c r="L1064" s="48">
        <f t="shared" si="74"/>
        <v>0</v>
      </c>
    </row>
    <row r="1065" spans="1:12" x14ac:dyDescent="0.5">
      <c r="A1065" s="41" t="s">
        <v>1277</v>
      </c>
      <c r="B1065" s="41" t="s">
        <v>81</v>
      </c>
      <c r="C1065" s="41" t="s">
        <v>1493</v>
      </c>
      <c r="D1065" s="41" t="s">
        <v>176</v>
      </c>
      <c r="E1065" s="42" t="s">
        <v>19</v>
      </c>
      <c r="F1065" s="42" t="s">
        <v>14</v>
      </c>
      <c r="G1065" s="42" t="s">
        <v>17</v>
      </c>
      <c r="H1065" s="42" t="s">
        <v>18</v>
      </c>
      <c r="I1065" s="42" t="s">
        <v>16</v>
      </c>
      <c r="J1065" s="43" t="str">
        <f t="shared" si="72"/>
        <v xml:space="preserve">  if hh_id = "057805" then HL8(07) = 7; endif;</v>
      </c>
      <c r="K1065" s="44" t="str">
        <f t="shared" si="73"/>
        <v>05780507HL8</v>
      </c>
      <c r="L1065" s="48">
        <f t="shared" si="74"/>
        <v>0</v>
      </c>
    </row>
    <row r="1066" spans="1:12" x14ac:dyDescent="0.5">
      <c r="A1066" s="15" t="s">
        <v>1277</v>
      </c>
      <c r="B1066" s="15" t="s">
        <v>45</v>
      </c>
      <c r="C1066" s="15" t="s">
        <v>891</v>
      </c>
      <c r="D1066" s="15" t="s">
        <v>61</v>
      </c>
      <c r="E1066" s="13" t="s">
        <v>19</v>
      </c>
      <c r="F1066" s="13" t="s">
        <v>14</v>
      </c>
      <c r="G1066" s="13" t="s">
        <v>17</v>
      </c>
      <c r="H1066" s="13" t="s">
        <v>18</v>
      </c>
      <c r="I1066" s="13" t="s">
        <v>16</v>
      </c>
      <c r="J1066" s="14" t="str">
        <f t="shared" si="72"/>
        <v xml:space="preserve">  if hh_id = "057805" then HL4(08) = 02; endif;</v>
      </c>
      <c r="K1066" s="17" t="str">
        <f t="shared" si="73"/>
        <v>05780508HL4</v>
      </c>
      <c r="L1066" s="48">
        <f t="shared" si="74"/>
        <v>0</v>
      </c>
    </row>
    <row r="1067" spans="1:12" x14ac:dyDescent="0.5">
      <c r="A1067" s="41" t="s">
        <v>1277</v>
      </c>
      <c r="B1067" s="41" t="s">
        <v>45</v>
      </c>
      <c r="C1067" s="41" t="s">
        <v>1493</v>
      </c>
      <c r="D1067" s="41" t="s">
        <v>1495</v>
      </c>
      <c r="E1067" s="42" t="s">
        <v>19</v>
      </c>
      <c r="F1067" s="42" t="s">
        <v>14</v>
      </c>
      <c r="G1067" s="42" t="s">
        <v>17</v>
      </c>
      <c r="H1067" s="42" t="s">
        <v>18</v>
      </c>
      <c r="I1067" s="42" t="s">
        <v>16</v>
      </c>
      <c r="J1067" s="43" t="str">
        <f t="shared" si="72"/>
        <v xml:space="preserve">  if hh_id = "057805" then HL8(08) = 8; endif;</v>
      </c>
      <c r="K1067" s="44" t="str">
        <f t="shared" si="73"/>
        <v>05780508HL8</v>
      </c>
      <c r="L1067" s="48">
        <f t="shared" si="74"/>
        <v>0</v>
      </c>
    </row>
    <row r="1068" spans="1:12" x14ac:dyDescent="0.5">
      <c r="A1068" s="15" t="s">
        <v>1186</v>
      </c>
      <c r="B1068" s="15" t="s">
        <v>67</v>
      </c>
      <c r="C1068" s="15" t="s">
        <v>132</v>
      </c>
      <c r="D1068" s="15" t="s">
        <v>115</v>
      </c>
      <c r="E1068" s="13" t="s">
        <v>19</v>
      </c>
      <c r="F1068" s="13" t="s">
        <v>14</v>
      </c>
      <c r="G1068" s="13" t="s">
        <v>17</v>
      </c>
      <c r="H1068" s="13" t="s">
        <v>18</v>
      </c>
      <c r="I1068" s="13" t="s">
        <v>16</v>
      </c>
      <c r="J1068" s="14" t="str">
        <f t="shared" si="72"/>
        <v xml:space="preserve">  if hh_id = "057908" then ED15(03) = 01; endif;</v>
      </c>
      <c r="K1068" s="17" t="str">
        <f t="shared" si="73"/>
        <v>05790803ED15</v>
      </c>
      <c r="L1068" s="48">
        <f t="shared" si="74"/>
        <v>0</v>
      </c>
    </row>
    <row r="1069" spans="1:12" x14ac:dyDescent="0.5">
      <c r="A1069" s="15" t="s">
        <v>1186</v>
      </c>
      <c r="B1069" s="15" t="s">
        <v>67</v>
      </c>
      <c r="C1069" s="15" t="s">
        <v>140</v>
      </c>
      <c r="D1069" s="15" t="s">
        <v>61</v>
      </c>
      <c r="E1069" s="13" t="s">
        <v>19</v>
      </c>
      <c r="F1069" s="13" t="s">
        <v>14</v>
      </c>
      <c r="G1069" s="13" t="s">
        <v>17</v>
      </c>
      <c r="H1069" s="13" t="s">
        <v>18</v>
      </c>
      <c r="I1069" s="13" t="s">
        <v>16</v>
      </c>
      <c r="J1069" s="14" t="str">
        <f t="shared" si="72"/>
        <v xml:space="preserve">  if hh_id = "057908" then ED16A(03) = 02; endif;</v>
      </c>
      <c r="K1069" s="17" t="str">
        <f t="shared" si="73"/>
        <v>05790803ED16A</v>
      </c>
      <c r="L1069" s="48">
        <f t="shared" si="74"/>
        <v>0</v>
      </c>
    </row>
    <row r="1070" spans="1:12" x14ac:dyDescent="0.5">
      <c r="A1070" s="15" t="s">
        <v>1186</v>
      </c>
      <c r="B1070" s="15" t="s">
        <v>67</v>
      </c>
      <c r="C1070" s="15" t="s">
        <v>118</v>
      </c>
      <c r="D1070" s="15" t="s">
        <v>67</v>
      </c>
      <c r="E1070" s="13" t="s">
        <v>19</v>
      </c>
      <c r="F1070" s="13" t="s">
        <v>14</v>
      </c>
      <c r="G1070" s="13" t="s">
        <v>17</v>
      </c>
      <c r="H1070" s="13" t="s">
        <v>18</v>
      </c>
      <c r="I1070" s="13" t="s">
        <v>16</v>
      </c>
      <c r="J1070" s="14" t="str">
        <f t="shared" si="72"/>
        <v xml:space="preserve">  if hh_id = "057908" then ED16B(03) = 03; endif;</v>
      </c>
      <c r="K1070" s="17" t="str">
        <f t="shared" si="73"/>
        <v>05790803ED16B</v>
      </c>
      <c r="L1070" s="48">
        <f t="shared" si="74"/>
        <v>0</v>
      </c>
    </row>
    <row r="1071" spans="1:12" x14ac:dyDescent="0.5">
      <c r="A1071" s="15" t="s">
        <v>1186</v>
      </c>
      <c r="B1071" s="15" t="s">
        <v>55</v>
      </c>
      <c r="C1071" s="15" t="s">
        <v>116</v>
      </c>
      <c r="D1071" s="15" t="s">
        <v>61</v>
      </c>
      <c r="E1071" s="13" t="s">
        <v>19</v>
      </c>
      <c r="F1071" s="13" t="s">
        <v>14</v>
      </c>
      <c r="G1071" s="13" t="s">
        <v>17</v>
      </c>
      <c r="H1071" s="13" t="s">
        <v>18</v>
      </c>
      <c r="I1071" s="13" t="s">
        <v>16</v>
      </c>
      <c r="J1071" s="14" t="str">
        <f t="shared" si="72"/>
        <v xml:space="preserve">  if hh_id = "057908" then ED10A(04) = 02; endif;</v>
      </c>
      <c r="K1071" s="17" t="str">
        <f t="shared" si="73"/>
        <v>05790804ED10A</v>
      </c>
      <c r="L1071" s="48">
        <f t="shared" si="74"/>
        <v>0</v>
      </c>
    </row>
    <row r="1072" spans="1:12" x14ac:dyDescent="0.5">
      <c r="A1072" s="15" t="s">
        <v>1186</v>
      </c>
      <c r="B1072" s="15" t="s">
        <v>55</v>
      </c>
      <c r="C1072" s="15" t="s">
        <v>117</v>
      </c>
      <c r="D1072" s="15" t="s">
        <v>67</v>
      </c>
      <c r="E1072" s="13" t="s">
        <v>19</v>
      </c>
      <c r="F1072" s="13" t="s">
        <v>14</v>
      </c>
      <c r="G1072" s="13" t="s">
        <v>17</v>
      </c>
      <c r="H1072" s="13" t="s">
        <v>18</v>
      </c>
      <c r="I1072" s="13" t="s">
        <v>16</v>
      </c>
      <c r="J1072" s="14" t="str">
        <f t="shared" si="72"/>
        <v xml:space="preserve">  if hh_id = "057908" then ED10B(04) = 03; endif;</v>
      </c>
      <c r="K1072" s="17" t="str">
        <f t="shared" si="73"/>
        <v>05790804ED10B</v>
      </c>
      <c r="L1072" s="48">
        <f t="shared" si="74"/>
        <v>0</v>
      </c>
    </row>
    <row r="1073" spans="1:12" x14ac:dyDescent="0.5">
      <c r="A1073" s="15" t="s">
        <v>1186</v>
      </c>
      <c r="B1073" s="15" t="s">
        <v>55</v>
      </c>
      <c r="C1073" s="15" t="s">
        <v>412</v>
      </c>
      <c r="D1073" s="15" t="s">
        <v>67</v>
      </c>
      <c r="E1073" s="13" t="s">
        <v>19</v>
      </c>
      <c r="F1073" s="13" t="s">
        <v>14</v>
      </c>
      <c r="G1073" s="13" t="s">
        <v>17</v>
      </c>
      <c r="H1073" s="13" t="s">
        <v>18</v>
      </c>
      <c r="I1073" s="13" t="s">
        <v>16</v>
      </c>
      <c r="J1073" s="14" t="str">
        <f t="shared" si="72"/>
        <v xml:space="preserve">  if hh_id = "057908" then ED10C(04) = 03; endif;</v>
      </c>
      <c r="K1073" s="17" t="str">
        <f t="shared" si="73"/>
        <v>05790804ED10C</v>
      </c>
      <c r="L1073" s="48">
        <f t="shared" si="74"/>
        <v>0</v>
      </c>
    </row>
    <row r="1074" spans="1:12" x14ac:dyDescent="0.5">
      <c r="A1074" s="15" t="s">
        <v>1186</v>
      </c>
      <c r="B1074" s="15" t="s">
        <v>55</v>
      </c>
      <c r="C1074" s="15" t="s">
        <v>413</v>
      </c>
      <c r="D1074" s="15" t="s">
        <v>115</v>
      </c>
      <c r="E1074" s="13" t="s">
        <v>19</v>
      </c>
      <c r="F1074" s="13" t="s">
        <v>14</v>
      </c>
      <c r="G1074" s="13" t="s">
        <v>17</v>
      </c>
      <c r="H1074" s="13" t="s">
        <v>18</v>
      </c>
      <c r="I1074" s="13" t="s">
        <v>16</v>
      </c>
      <c r="J1074" s="14" t="str">
        <f t="shared" si="72"/>
        <v xml:space="preserve">  if hh_id = "057908" then ED11(04) = 01; endif;</v>
      </c>
      <c r="K1074" s="17" t="str">
        <f t="shared" si="73"/>
        <v>05790804ED11</v>
      </c>
      <c r="L1074" s="48">
        <f t="shared" si="74"/>
        <v>0</v>
      </c>
    </row>
    <row r="1075" spans="1:12" x14ac:dyDescent="0.5">
      <c r="A1075" s="15" t="s">
        <v>1186</v>
      </c>
      <c r="B1075" s="15" t="s">
        <v>55</v>
      </c>
      <c r="C1075" s="15" t="s">
        <v>414</v>
      </c>
      <c r="D1075" s="15" t="s">
        <v>61</v>
      </c>
      <c r="E1075" s="13" t="s">
        <v>19</v>
      </c>
      <c r="F1075" s="13" t="s">
        <v>14</v>
      </c>
      <c r="G1075" s="13" t="s">
        <v>17</v>
      </c>
      <c r="H1075" s="13" t="s">
        <v>18</v>
      </c>
      <c r="I1075" s="13" t="s">
        <v>16</v>
      </c>
      <c r="J1075" s="14" t="str">
        <f t="shared" si="72"/>
        <v xml:space="preserve">  if hh_id = "057908" then ED12(04) = 02; endif;</v>
      </c>
      <c r="K1075" s="17" t="str">
        <f t="shared" si="73"/>
        <v>05790804ED12</v>
      </c>
      <c r="L1075" s="48">
        <f t="shared" si="74"/>
        <v>0</v>
      </c>
    </row>
    <row r="1076" spans="1:12" x14ac:dyDescent="0.5">
      <c r="A1076" s="15" t="s">
        <v>1186</v>
      </c>
      <c r="B1076" s="15" t="s">
        <v>55</v>
      </c>
      <c r="C1076" s="15" t="s">
        <v>415</v>
      </c>
      <c r="D1076" s="15" t="s">
        <v>115</v>
      </c>
      <c r="E1076" s="13" t="s">
        <v>19</v>
      </c>
      <c r="F1076" s="13" t="s">
        <v>14</v>
      </c>
      <c r="G1076" s="13" t="s">
        <v>17</v>
      </c>
      <c r="H1076" s="13" t="s">
        <v>18</v>
      </c>
      <c r="I1076" s="13" t="s">
        <v>16</v>
      </c>
      <c r="J1076" s="14" t="str">
        <f t="shared" si="72"/>
        <v xml:space="preserve">  if hh_id = "057908" then ED14(04) = 01; endif;</v>
      </c>
      <c r="K1076" s="17" t="str">
        <f t="shared" si="73"/>
        <v>05790804ED14</v>
      </c>
      <c r="L1076" s="48">
        <f t="shared" si="74"/>
        <v>0</v>
      </c>
    </row>
    <row r="1077" spans="1:12" x14ac:dyDescent="0.5">
      <c r="A1077" s="15" t="s">
        <v>1186</v>
      </c>
      <c r="B1077" s="15" t="s">
        <v>55</v>
      </c>
      <c r="C1077" s="15" t="s">
        <v>130</v>
      </c>
      <c r="D1077" s="15" t="s">
        <v>115</v>
      </c>
      <c r="E1077" s="13" t="s">
        <v>19</v>
      </c>
      <c r="F1077" s="13" t="s">
        <v>14</v>
      </c>
      <c r="G1077" s="13" t="s">
        <v>17</v>
      </c>
      <c r="H1077" s="13" t="s">
        <v>18</v>
      </c>
      <c r="I1077" s="13" t="s">
        <v>16</v>
      </c>
      <c r="J1077" s="14" t="str">
        <f t="shared" si="72"/>
        <v xml:space="preserve">  if hh_id = "057908" then ED9(04) = 01; endif;</v>
      </c>
      <c r="K1077" s="17" t="str">
        <f t="shared" si="73"/>
        <v>05790804ED9</v>
      </c>
      <c r="L1077" s="48">
        <f t="shared" si="74"/>
        <v>0</v>
      </c>
    </row>
    <row r="1078" spans="1:12" x14ac:dyDescent="0.5">
      <c r="A1078" s="15" t="s">
        <v>1187</v>
      </c>
      <c r="B1078" s="15" t="s">
        <v>52</v>
      </c>
      <c r="C1078" s="15" t="s">
        <v>132</v>
      </c>
      <c r="D1078" s="15" t="s">
        <v>115</v>
      </c>
      <c r="E1078" s="13" t="s">
        <v>19</v>
      </c>
      <c r="F1078" s="13" t="s">
        <v>14</v>
      </c>
      <c r="G1078" s="13" t="s">
        <v>17</v>
      </c>
      <c r="H1078" s="13" t="s">
        <v>18</v>
      </c>
      <c r="I1078" s="13" t="s">
        <v>16</v>
      </c>
      <c r="J1078" s="14" t="str">
        <f t="shared" si="72"/>
        <v xml:space="preserve">  if hh_id = "057915" then ED15(05) = 01; endif;</v>
      </c>
      <c r="K1078" s="17" t="str">
        <f t="shared" si="73"/>
        <v>05791505ED15</v>
      </c>
      <c r="L1078" s="48">
        <f t="shared" si="74"/>
        <v>0</v>
      </c>
    </row>
    <row r="1079" spans="1:12" x14ac:dyDescent="0.5">
      <c r="A1079" s="15" t="s">
        <v>1187</v>
      </c>
      <c r="B1079" s="15" t="s">
        <v>52</v>
      </c>
      <c r="C1079" s="15" t="s">
        <v>140</v>
      </c>
      <c r="D1079" s="15" t="s">
        <v>61</v>
      </c>
      <c r="E1079" s="13" t="s">
        <v>19</v>
      </c>
      <c r="F1079" s="13" t="s">
        <v>14</v>
      </c>
      <c r="G1079" s="13" t="s">
        <v>17</v>
      </c>
      <c r="H1079" s="13" t="s">
        <v>18</v>
      </c>
      <c r="I1079" s="13" t="s">
        <v>16</v>
      </c>
      <c r="J1079" s="14" t="str">
        <f t="shared" si="72"/>
        <v xml:space="preserve">  if hh_id = "057915" then ED16A(05) = 02; endif;</v>
      </c>
      <c r="K1079" s="17" t="str">
        <f t="shared" si="73"/>
        <v>05791505ED16A</v>
      </c>
      <c r="L1079" s="48">
        <f t="shared" si="74"/>
        <v>0</v>
      </c>
    </row>
    <row r="1080" spans="1:12" x14ac:dyDescent="0.5">
      <c r="A1080" s="15" t="s">
        <v>1187</v>
      </c>
      <c r="B1080" s="15" t="s">
        <v>52</v>
      </c>
      <c r="C1080" s="15" t="s">
        <v>118</v>
      </c>
      <c r="D1080" s="15" t="s">
        <v>115</v>
      </c>
      <c r="E1080" s="13" t="s">
        <v>19</v>
      </c>
      <c r="F1080" s="13" t="s">
        <v>14</v>
      </c>
      <c r="G1080" s="13" t="s">
        <v>17</v>
      </c>
      <c r="H1080" s="13" t="s">
        <v>18</v>
      </c>
      <c r="I1080" s="13" t="s">
        <v>16</v>
      </c>
      <c r="J1080" s="14" t="str">
        <f t="shared" si="72"/>
        <v xml:space="preserve">  if hh_id = "057915" then ED16B(05) = 01; endif;</v>
      </c>
      <c r="K1080" s="17" t="str">
        <f t="shared" si="73"/>
        <v>05791505ED16B</v>
      </c>
      <c r="L1080" s="48">
        <f t="shared" si="74"/>
        <v>0</v>
      </c>
    </row>
    <row r="1081" spans="1:12" x14ac:dyDescent="0.5">
      <c r="A1081" s="15" t="s">
        <v>1188</v>
      </c>
      <c r="B1081" s="15" t="s">
        <v>67</v>
      </c>
      <c r="C1081" s="15" t="s">
        <v>124</v>
      </c>
      <c r="D1081" s="15" t="s">
        <v>36</v>
      </c>
      <c r="E1081" s="13" t="s">
        <v>19</v>
      </c>
      <c r="F1081" s="13" t="s">
        <v>14</v>
      </c>
      <c r="G1081" s="13" t="s">
        <v>17</v>
      </c>
      <c r="H1081" s="13" t="s">
        <v>18</v>
      </c>
      <c r="I1081" s="13" t="s">
        <v>16</v>
      </c>
      <c r="J1081" s="14" t="str">
        <f t="shared" si="72"/>
        <v xml:space="preserve">  if hh_id = "057920" then HL5M(03) = 12; endif;</v>
      </c>
      <c r="K1081" s="17" t="str">
        <f t="shared" si="73"/>
        <v>05792003HL5M</v>
      </c>
      <c r="L1081" s="48">
        <f t="shared" si="74"/>
        <v>0</v>
      </c>
    </row>
    <row r="1082" spans="1:12" x14ac:dyDescent="0.5">
      <c r="A1082" s="15" t="s">
        <v>1188</v>
      </c>
      <c r="B1082" s="15" t="s">
        <v>67</v>
      </c>
      <c r="C1082" s="15" t="s">
        <v>120</v>
      </c>
      <c r="D1082" s="15" t="s">
        <v>1189</v>
      </c>
      <c r="E1082" s="13" t="s">
        <v>19</v>
      </c>
      <c r="F1082" s="13" t="s">
        <v>14</v>
      </c>
      <c r="G1082" s="13" t="s">
        <v>17</v>
      </c>
      <c r="H1082" s="13" t="s">
        <v>18</v>
      </c>
      <c r="I1082" s="13" t="s">
        <v>16</v>
      </c>
      <c r="J1082" s="14" t="str">
        <f t="shared" si="72"/>
        <v xml:space="preserve">  if hh_id = "057920" then HL5Y(03) = 2523; endif;</v>
      </c>
      <c r="K1082" s="17" t="str">
        <f t="shared" si="73"/>
        <v>05792003HL5Y</v>
      </c>
      <c r="L1082" s="48">
        <f t="shared" si="74"/>
        <v>0</v>
      </c>
    </row>
    <row r="1083" spans="1:12" x14ac:dyDescent="0.5">
      <c r="A1083" s="15" t="s">
        <v>1188</v>
      </c>
      <c r="B1083" s="15" t="s">
        <v>67</v>
      </c>
      <c r="C1083" s="15" t="s">
        <v>122</v>
      </c>
      <c r="D1083" s="15" t="s">
        <v>1190</v>
      </c>
      <c r="E1083" s="13" t="s">
        <v>19</v>
      </c>
      <c r="F1083" s="13" t="s">
        <v>14</v>
      </c>
      <c r="G1083" s="13" t="s">
        <v>17</v>
      </c>
      <c r="H1083" s="13" t="s">
        <v>18</v>
      </c>
      <c r="I1083" s="13" t="s">
        <v>16</v>
      </c>
      <c r="J1083" s="14" t="str">
        <f t="shared" si="72"/>
        <v xml:space="preserve">  if hh_id = "057920" then HL6(03) = 38; endif;</v>
      </c>
      <c r="K1083" s="17" t="str">
        <f t="shared" si="73"/>
        <v>05792003HL6</v>
      </c>
      <c r="L1083" s="48">
        <f t="shared" si="74"/>
        <v>0</v>
      </c>
    </row>
    <row r="1084" spans="1:12" x14ac:dyDescent="0.5">
      <c r="A1084" s="15" t="s">
        <v>1191</v>
      </c>
      <c r="B1084" s="15" t="s">
        <v>48</v>
      </c>
      <c r="C1084" s="15" t="s">
        <v>124</v>
      </c>
      <c r="D1084" s="15" t="s">
        <v>92</v>
      </c>
      <c r="E1084" s="13" t="s">
        <v>19</v>
      </c>
      <c r="F1084" s="13" t="s">
        <v>14</v>
      </c>
      <c r="G1084" s="13" t="s">
        <v>17</v>
      </c>
      <c r="H1084" s="13" t="s">
        <v>18</v>
      </c>
      <c r="I1084" s="13" t="s">
        <v>16</v>
      </c>
      <c r="J1084" s="14" t="str">
        <f t="shared" si="72"/>
        <v xml:space="preserve">  if hh_id = "058218" then HL5M(06) = 11; endif;</v>
      </c>
      <c r="K1084" s="17" t="str">
        <f t="shared" si="73"/>
        <v>05821806HL5M</v>
      </c>
      <c r="L1084" s="48">
        <f t="shared" si="74"/>
        <v>0</v>
      </c>
    </row>
    <row r="1085" spans="1:12" x14ac:dyDescent="0.5">
      <c r="A1085" s="15" t="s">
        <v>1191</v>
      </c>
      <c r="B1085" s="15" t="s">
        <v>48</v>
      </c>
      <c r="C1085" s="15" t="s">
        <v>122</v>
      </c>
      <c r="D1085" s="15" t="s">
        <v>50</v>
      </c>
      <c r="E1085" s="13" t="s">
        <v>19</v>
      </c>
      <c r="F1085" s="13" t="s">
        <v>14</v>
      </c>
      <c r="G1085" s="13" t="s">
        <v>17</v>
      </c>
      <c r="H1085" s="13" t="s">
        <v>18</v>
      </c>
      <c r="I1085" s="13" t="s">
        <v>16</v>
      </c>
      <c r="J1085" s="14" t="str">
        <f t="shared" si="72"/>
        <v xml:space="preserve">  if hh_id = "058218" then HL6(06) = 09; endif;</v>
      </c>
      <c r="K1085" s="17" t="str">
        <f t="shared" si="73"/>
        <v>05821806HL6</v>
      </c>
      <c r="L1085" s="48">
        <f t="shared" si="74"/>
        <v>0</v>
      </c>
    </row>
    <row r="1086" spans="1:12" x14ac:dyDescent="0.5">
      <c r="A1086" s="15" t="s">
        <v>1192</v>
      </c>
      <c r="B1086" s="15" t="s">
        <v>67</v>
      </c>
      <c r="C1086" s="15" t="s">
        <v>118</v>
      </c>
      <c r="D1086" s="15" t="s">
        <v>52</v>
      </c>
      <c r="E1086" s="13" t="s">
        <v>19</v>
      </c>
      <c r="F1086" s="13" t="s">
        <v>14</v>
      </c>
      <c r="G1086" s="13" t="s">
        <v>17</v>
      </c>
      <c r="H1086" s="13" t="s">
        <v>18</v>
      </c>
      <c r="I1086" s="13" t="s">
        <v>16</v>
      </c>
      <c r="J1086" s="14" t="str">
        <f t="shared" si="72"/>
        <v xml:space="preserve">  if hh_id = "058303" then ED16B(03) = 05; endif;</v>
      </c>
      <c r="K1086" s="17" t="str">
        <f t="shared" si="73"/>
        <v>05830303ED16B</v>
      </c>
      <c r="L1086" s="48">
        <f t="shared" si="74"/>
        <v>0</v>
      </c>
    </row>
    <row r="1087" spans="1:12" x14ac:dyDescent="0.5">
      <c r="A1087" s="15" t="s">
        <v>1192</v>
      </c>
      <c r="B1087" s="15" t="s">
        <v>67</v>
      </c>
      <c r="C1087" s="15" t="s">
        <v>130</v>
      </c>
      <c r="D1087" s="15" t="s">
        <v>61</v>
      </c>
      <c r="E1087" s="13" t="s">
        <v>19</v>
      </c>
      <c r="F1087" s="13" t="s">
        <v>14</v>
      </c>
      <c r="G1087" s="13" t="s">
        <v>17</v>
      </c>
      <c r="H1087" s="13" t="s">
        <v>18</v>
      </c>
      <c r="I1087" s="13" t="s">
        <v>16</v>
      </c>
      <c r="J1087" s="14" t="str">
        <f t="shared" si="72"/>
        <v xml:space="preserve">  if hh_id = "058303" then ED9(03) = 02; endif;</v>
      </c>
      <c r="K1087" s="17" t="str">
        <f t="shared" si="73"/>
        <v>05830303ED9</v>
      </c>
      <c r="L1087" s="48">
        <f t="shared" si="74"/>
        <v>0</v>
      </c>
    </row>
    <row r="1088" spans="1:12" x14ac:dyDescent="0.5">
      <c r="A1088" s="15" t="s">
        <v>1408</v>
      </c>
      <c r="B1088" s="15" t="s">
        <v>67</v>
      </c>
      <c r="C1088" s="15" t="s">
        <v>122</v>
      </c>
      <c r="D1088" s="15" t="s">
        <v>131</v>
      </c>
      <c r="E1088" s="13" t="s">
        <v>19</v>
      </c>
      <c r="F1088" s="13" t="s">
        <v>14</v>
      </c>
      <c r="G1088" s="13" t="s">
        <v>17</v>
      </c>
      <c r="H1088" s="13" t="s">
        <v>18</v>
      </c>
      <c r="I1088" s="13" t="s">
        <v>16</v>
      </c>
      <c r="J1088" s="14" t="str">
        <f t="shared" si="72"/>
        <v xml:space="preserve">  if hh_id = "058405" then HL6(03) = 2; endif;</v>
      </c>
      <c r="K1088" s="17" t="str">
        <f t="shared" si="73"/>
        <v>05840503HL6</v>
      </c>
      <c r="L1088" s="48">
        <f t="shared" si="74"/>
        <v>0</v>
      </c>
    </row>
    <row r="1089" spans="1:12" x14ac:dyDescent="0.5">
      <c r="A1089" s="15" t="s">
        <v>1409</v>
      </c>
      <c r="B1089" s="15" t="s">
        <v>67</v>
      </c>
      <c r="C1089" s="15" t="s">
        <v>122</v>
      </c>
      <c r="D1089" s="15" t="s">
        <v>136</v>
      </c>
      <c r="E1089" s="13" t="s">
        <v>19</v>
      </c>
      <c r="F1089" s="13" t="s">
        <v>14</v>
      </c>
      <c r="G1089" s="13" t="s">
        <v>17</v>
      </c>
      <c r="H1089" s="13" t="s">
        <v>18</v>
      </c>
      <c r="I1089" s="13" t="s">
        <v>16</v>
      </c>
      <c r="J1089" s="14" t="str">
        <f t="shared" si="72"/>
        <v xml:space="preserve">  if hh_id = "058410" then HL6(03) = 1; endif;</v>
      </c>
      <c r="K1089" s="17" t="str">
        <f t="shared" si="73"/>
        <v>05841003HL6</v>
      </c>
      <c r="L1089" s="48">
        <f t="shared" si="74"/>
        <v>0</v>
      </c>
    </row>
    <row r="1090" spans="1:12" x14ac:dyDescent="0.5">
      <c r="A1090" s="15" t="s">
        <v>695</v>
      </c>
      <c r="B1090" s="15" t="s">
        <v>52</v>
      </c>
      <c r="C1090" s="15" t="s">
        <v>53</v>
      </c>
      <c r="D1090" s="15" t="s">
        <v>36</v>
      </c>
      <c r="E1090" s="13" t="s">
        <v>19</v>
      </c>
      <c r="F1090" s="13" t="s">
        <v>14</v>
      </c>
      <c r="G1090" s="13" t="s">
        <v>17</v>
      </c>
      <c r="H1090" s="13" t="s">
        <v>18</v>
      </c>
      <c r="I1090" s="13" t="s">
        <v>16</v>
      </c>
      <c r="J1090" s="14" t="str">
        <f t="shared" si="72"/>
        <v xml:space="preserve">  if hh_id = "058502" then HL3(05) = 12; endif;</v>
      </c>
      <c r="K1090" s="17" t="str">
        <f t="shared" si="73"/>
        <v>05850205HL3</v>
      </c>
      <c r="L1090" s="48">
        <f t="shared" si="74"/>
        <v>0</v>
      </c>
    </row>
    <row r="1091" spans="1:12" x14ac:dyDescent="0.5">
      <c r="A1091" s="15" t="s">
        <v>1193</v>
      </c>
      <c r="B1091" s="15" t="s">
        <v>67</v>
      </c>
      <c r="C1091" s="15" t="s">
        <v>112</v>
      </c>
      <c r="D1091" s="15" t="s">
        <v>61</v>
      </c>
      <c r="E1091" s="13" t="s">
        <v>19</v>
      </c>
      <c r="F1091" s="13" t="s">
        <v>14</v>
      </c>
      <c r="G1091" s="13" t="s">
        <v>17</v>
      </c>
      <c r="H1091" s="13" t="s">
        <v>18</v>
      </c>
      <c r="I1091" s="13" t="s">
        <v>16</v>
      </c>
      <c r="J1091" s="14" t="str">
        <f t="shared" si="72"/>
        <v xml:space="preserve">  if hh_id = "058514" then ED5A(03) = 02; endif;</v>
      </c>
      <c r="K1091" s="17" t="str">
        <f t="shared" si="73"/>
        <v>05851403ED5A</v>
      </c>
      <c r="L1091" s="48">
        <f t="shared" si="74"/>
        <v>0</v>
      </c>
    </row>
    <row r="1092" spans="1:12" x14ac:dyDescent="0.5">
      <c r="A1092" s="15" t="s">
        <v>1193</v>
      </c>
      <c r="B1092" s="15" t="s">
        <v>67</v>
      </c>
      <c r="C1092" s="15" t="s">
        <v>113</v>
      </c>
      <c r="D1092" s="15" t="s">
        <v>67</v>
      </c>
      <c r="E1092" s="13" t="s">
        <v>19</v>
      </c>
      <c r="F1092" s="13" t="s">
        <v>14</v>
      </c>
      <c r="G1092" s="13" t="s">
        <v>17</v>
      </c>
      <c r="H1092" s="13" t="s">
        <v>18</v>
      </c>
      <c r="I1092" s="13" t="s">
        <v>16</v>
      </c>
      <c r="J1092" s="14" t="str">
        <f t="shared" ref="J1092:J1155" si="75">CONCATENATE(E1092,A1092,F1092,C1092,G1092,B1092,H1092,D1092,I1092)</f>
        <v xml:space="preserve">  if hh_id = "058514" then ED5B(03) = 03; endif;</v>
      </c>
      <c r="K1092" s="17" t="str">
        <f t="shared" ref="K1092:K1155" si="76">CONCATENATE(A1092,B1092,C1092)</f>
        <v>05851403ED5B</v>
      </c>
      <c r="L1092" s="48">
        <f t="shared" si="74"/>
        <v>0</v>
      </c>
    </row>
    <row r="1093" spans="1:12" x14ac:dyDescent="0.5">
      <c r="A1093" s="15" t="s">
        <v>1194</v>
      </c>
      <c r="B1093" s="15" t="s">
        <v>55</v>
      </c>
      <c r="C1093" s="15" t="s">
        <v>112</v>
      </c>
      <c r="D1093" s="15" t="s">
        <v>115</v>
      </c>
      <c r="E1093" s="13" t="s">
        <v>19</v>
      </c>
      <c r="F1093" s="13" t="s">
        <v>14</v>
      </c>
      <c r="G1093" s="13" t="s">
        <v>17</v>
      </c>
      <c r="H1093" s="13" t="s">
        <v>18</v>
      </c>
      <c r="I1093" s="13" t="s">
        <v>16</v>
      </c>
      <c r="J1093" s="14" t="str">
        <f t="shared" si="75"/>
        <v xml:space="preserve">  if hh_id = "058604" then ED5A(04) = 01; endif;</v>
      </c>
      <c r="K1093" s="17" t="str">
        <f t="shared" si="76"/>
        <v>05860404ED5A</v>
      </c>
      <c r="L1093" s="48">
        <f t="shared" ref="L1093:L1156" si="77">IF(K1093=K1095,1,0)</f>
        <v>0</v>
      </c>
    </row>
    <row r="1094" spans="1:12" x14ac:dyDescent="0.5">
      <c r="A1094" s="15" t="s">
        <v>1194</v>
      </c>
      <c r="B1094" s="15" t="s">
        <v>55</v>
      </c>
      <c r="C1094" s="15" t="s">
        <v>113</v>
      </c>
      <c r="D1094" s="15" t="s">
        <v>48</v>
      </c>
      <c r="E1094" s="13" t="s">
        <v>19</v>
      </c>
      <c r="F1094" s="13" t="s">
        <v>14</v>
      </c>
      <c r="G1094" s="13" t="s">
        <v>17</v>
      </c>
      <c r="H1094" s="13" t="s">
        <v>18</v>
      </c>
      <c r="I1094" s="13" t="s">
        <v>16</v>
      </c>
      <c r="J1094" s="14" t="str">
        <f t="shared" si="75"/>
        <v xml:space="preserve">  if hh_id = "058604" then ED5B(04) = 06; endif;</v>
      </c>
      <c r="K1094" s="17" t="str">
        <f t="shared" si="76"/>
        <v>05860404ED5B</v>
      </c>
      <c r="L1094" s="48">
        <f t="shared" si="77"/>
        <v>0</v>
      </c>
    </row>
    <row r="1095" spans="1:12" x14ac:dyDescent="0.5">
      <c r="A1095" s="15" t="s">
        <v>1195</v>
      </c>
      <c r="B1095" s="15" t="s">
        <v>61</v>
      </c>
      <c r="C1095" s="15" t="s">
        <v>113</v>
      </c>
      <c r="D1095" s="15" t="s">
        <v>55</v>
      </c>
      <c r="E1095" s="13" t="s">
        <v>19</v>
      </c>
      <c r="F1095" s="13" t="s">
        <v>14</v>
      </c>
      <c r="G1095" s="13" t="s">
        <v>17</v>
      </c>
      <c r="H1095" s="13" t="s">
        <v>18</v>
      </c>
      <c r="I1095" s="13" t="s">
        <v>16</v>
      </c>
      <c r="J1095" s="14" t="str">
        <f t="shared" si="75"/>
        <v xml:space="preserve">  if hh_id = "058811" then ED5B(02) = 04; endif;</v>
      </c>
      <c r="K1095" s="17" t="str">
        <f t="shared" si="76"/>
        <v>05881102ED5B</v>
      </c>
      <c r="L1095" s="48">
        <f t="shared" si="77"/>
        <v>0</v>
      </c>
    </row>
    <row r="1096" spans="1:12" x14ac:dyDescent="0.5">
      <c r="A1096" s="15" t="s">
        <v>1196</v>
      </c>
      <c r="B1096" s="15" t="s">
        <v>67</v>
      </c>
      <c r="C1096" s="15" t="s">
        <v>112</v>
      </c>
      <c r="D1096" s="15" t="s">
        <v>67</v>
      </c>
      <c r="E1096" s="13" t="s">
        <v>19</v>
      </c>
      <c r="F1096" s="13" t="s">
        <v>14</v>
      </c>
      <c r="G1096" s="13" t="s">
        <v>17</v>
      </c>
      <c r="H1096" s="13" t="s">
        <v>18</v>
      </c>
      <c r="I1096" s="13" t="s">
        <v>16</v>
      </c>
      <c r="J1096" s="14" t="str">
        <f t="shared" si="75"/>
        <v xml:space="preserve">  if hh_id = "058916" then ED5A(03) = 03; endif;</v>
      </c>
      <c r="K1096" s="17" t="str">
        <f t="shared" si="76"/>
        <v>05891603ED5A</v>
      </c>
      <c r="L1096" s="48">
        <f t="shared" si="77"/>
        <v>0</v>
      </c>
    </row>
    <row r="1097" spans="1:12" x14ac:dyDescent="0.5">
      <c r="A1097" s="15" t="s">
        <v>1196</v>
      </c>
      <c r="B1097" s="15" t="s">
        <v>67</v>
      </c>
      <c r="C1097" s="15" t="s">
        <v>113</v>
      </c>
      <c r="D1097" s="15" t="s">
        <v>48</v>
      </c>
      <c r="E1097" s="13" t="s">
        <v>19</v>
      </c>
      <c r="F1097" s="13" t="s">
        <v>14</v>
      </c>
      <c r="G1097" s="13" t="s">
        <v>17</v>
      </c>
      <c r="H1097" s="13" t="s">
        <v>18</v>
      </c>
      <c r="I1097" s="13" t="s">
        <v>16</v>
      </c>
      <c r="J1097" s="14" t="str">
        <f t="shared" si="75"/>
        <v xml:space="preserve">  if hh_id = "058916" then ED5B(03) = 06; endif;</v>
      </c>
      <c r="K1097" s="17" t="str">
        <f t="shared" si="76"/>
        <v>05891603ED5B</v>
      </c>
      <c r="L1097" s="48">
        <f t="shared" si="77"/>
        <v>0</v>
      </c>
    </row>
    <row r="1098" spans="1:12" x14ac:dyDescent="0.5">
      <c r="A1098" s="15" t="s">
        <v>694</v>
      </c>
      <c r="B1098" s="15" t="s">
        <v>67</v>
      </c>
      <c r="C1098" s="15" t="s">
        <v>53</v>
      </c>
      <c r="D1098" s="15" t="s">
        <v>55</v>
      </c>
      <c r="E1098" s="13" t="s">
        <v>19</v>
      </c>
      <c r="F1098" s="13" t="s">
        <v>14</v>
      </c>
      <c r="G1098" s="13" t="s">
        <v>17</v>
      </c>
      <c r="H1098" s="13" t="s">
        <v>18</v>
      </c>
      <c r="I1098" s="13" t="s">
        <v>16</v>
      </c>
      <c r="J1098" s="14" t="str">
        <f t="shared" si="75"/>
        <v xml:space="preserve">  if hh_id = "059201" then HL3(03) = 04; endif;</v>
      </c>
      <c r="K1098" s="17" t="str">
        <f t="shared" si="76"/>
        <v>05920103HL3</v>
      </c>
      <c r="L1098" s="48">
        <f t="shared" si="77"/>
        <v>0</v>
      </c>
    </row>
    <row r="1099" spans="1:12" x14ac:dyDescent="0.5">
      <c r="A1099" s="15" t="s">
        <v>694</v>
      </c>
      <c r="B1099" s="15" t="s">
        <v>67</v>
      </c>
      <c r="C1099" s="15" t="s">
        <v>124</v>
      </c>
      <c r="D1099" s="15" t="s">
        <v>61</v>
      </c>
      <c r="E1099" s="13" t="s">
        <v>19</v>
      </c>
      <c r="F1099" s="13" t="s">
        <v>14</v>
      </c>
      <c r="G1099" s="13" t="s">
        <v>17</v>
      </c>
      <c r="H1099" s="13" t="s">
        <v>18</v>
      </c>
      <c r="I1099" s="13" t="s">
        <v>16</v>
      </c>
      <c r="J1099" s="14" t="str">
        <f t="shared" si="75"/>
        <v xml:space="preserve">  if hh_id = "059201" then HL5M(03) = 02; endif;</v>
      </c>
      <c r="K1099" s="17" t="str">
        <f t="shared" si="76"/>
        <v>05920103HL5M</v>
      </c>
      <c r="L1099" s="48">
        <f t="shared" si="77"/>
        <v>0</v>
      </c>
    </row>
    <row r="1100" spans="1:12" s="2" customFormat="1" x14ac:dyDescent="0.5">
      <c r="A1100" s="2" t="s">
        <v>694</v>
      </c>
      <c r="B1100" s="2" t="s">
        <v>52</v>
      </c>
      <c r="C1100" s="2" t="s">
        <v>53</v>
      </c>
      <c r="D1100" s="2" t="s">
        <v>36</v>
      </c>
      <c r="E1100" s="13" t="s">
        <v>19</v>
      </c>
      <c r="F1100" s="13" t="s">
        <v>14</v>
      </c>
      <c r="G1100" s="13" t="s">
        <v>17</v>
      </c>
      <c r="H1100" s="13" t="s">
        <v>18</v>
      </c>
      <c r="I1100" s="13" t="s">
        <v>16</v>
      </c>
      <c r="J1100" s="14" t="str">
        <f t="shared" si="75"/>
        <v xml:space="preserve">  if hh_id = "059201" then HL3(05) = 12; endif;</v>
      </c>
      <c r="K1100" s="17" t="str">
        <f t="shared" si="76"/>
        <v>05920105HL3</v>
      </c>
      <c r="L1100" s="48">
        <f t="shared" si="77"/>
        <v>0</v>
      </c>
    </row>
    <row r="1101" spans="1:12" x14ac:dyDescent="0.5">
      <c r="A1101" s="15" t="s">
        <v>693</v>
      </c>
      <c r="B1101" s="15" t="s">
        <v>55</v>
      </c>
      <c r="C1101" s="15" t="s">
        <v>124</v>
      </c>
      <c r="D1101" s="15" t="s">
        <v>67</v>
      </c>
      <c r="E1101" s="13" t="s">
        <v>19</v>
      </c>
      <c r="F1101" s="13" t="s">
        <v>14</v>
      </c>
      <c r="G1101" s="13" t="s">
        <v>17</v>
      </c>
      <c r="H1101" s="13" t="s">
        <v>18</v>
      </c>
      <c r="I1101" s="13" t="s">
        <v>16</v>
      </c>
      <c r="J1101" s="14" t="str">
        <f t="shared" si="75"/>
        <v xml:space="preserve">  if hh_id = "059205" then HL5M(04) = 03; endif;</v>
      </c>
      <c r="K1101" s="17" t="str">
        <f t="shared" si="76"/>
        <v>05920504HL5M</v>
      </c>
      <c r="L1101" s="48">
        <f t="shared" si="77"/>
        <v>0</v>
      </c>
    </row>
    <row r="1102" spans="1:12" x14ac:dyDescent="0.5">
      <c r="A1102" s="15" t="s">
        <v>1197</v>
      </c>
      <c r="B1102" s="15" t="s">
        <v>67</v>
      </c>
      <c r="C1102" s="15" t="s">
        <v>113</v>
      </c>
      <c r="D1102" s="15" t="s">
        <v>67</v>
      </c>
      <c r="E1102" s="13" t="s">
        <v>19</v>
      </c>
      <c r="F1102" s="13" t="s">
        <v>14</v>
      </c>
      <c r="G1102" s="13" t="s">
        <v>17</v>
      </c>
      <c r="H1102" s="13" t="s">
        <v>18</v>
      </c>
      <c r="I1102" s="13" t="s">
        <v>16</v>
      </c>
      <c r="J1102" s="14" t="str">
        <f t="shared" si="75"/>
        <v xml:space="preserve">  if hh_id = "059208" then ED5B(03) = 03; endif;</v>
      </c>
      <c r="K1102" s="17" t="str">
        <f t="shared" si="76"/>
        <v>05920803ED5B</v>
      </c>
      <c r="L1102" s="48">
        <f t="shared" si="77"/>
        <v>0</v>
      </c>
    </row>
    <row r="1103" spans="1:12" x14ac:dyDescent="0.5">
      <c r="A1103" s="15" t="s">
        <v>1198</v>
      </c>
      <c r="B1103" s="15" t="s">
        <v>61</v>
      </c>
      <c r="C1103" s="15" t="s">
        <v>124</v>
      </c>
      <c r="D1103" s="15" t="s">
        <v>45</v>
      </c>
      <c r="E1103" s="13" t="s">
        <v>19</v>
      </c>
      <c r="F1103" s="13" t="s">
        <v>14</v>
      </c>
      <c r="G1103" s="13" t="s">
        <v>17</v>
      </c>
      <c r="H1103" s="13" t="s">
        <v>18</v>
      </c>
      <c r="I1103" s="13" t="s">
        <v>16</v>
      </c>
      <c r="J1103" s="14" t="str">
        <f t="shared" si="75"/>
        <v xml:space="preserve">  if hh_id = "059210" then HL5M(02) = 08; endif;</v>
      </c>
      <c r="K1103" s="17" t="str">
        <f t="shared" si="76"/>
        <v>05921002HL5M</v>
      </c>
      <c r="L1103" s="48">
        <f t="shared" si="77"/>
        <v>0</v>
      </c>
    </row>
    <row r="1104" spans="1:12" x14ac:dyDescent="0.5">
      <c r="A1104" s="15" t="s">
        <v>1198</v>
      </c>
      <c r="B1104" s="15" t="s">
        <v>67</v>
      </c>
      <c r="C1104" s="15" t="s">
        <v>124</v>
      </c>
      <c r="D1104" s="15" t="s">
        <v>48</v>
      </c>
      <c r="E1104" s="13" t="s">
        <v>19</v>
      </c>
      <c r="F1104" s="13" t="s">
        <v>14</v>
      </c>
      <c r="G1104" s="13" t="s">
        <v>17</v>
      </c>
      <c r="H1104" s="13" t="s">
        <v>18</v>
      </c>
      <c r="I1104" s="13" t="s">
        <v>16</v>
      </c>
      <c r="J1104" s="14" t="str">
        <f t="shared" si="75"/>
        <v xml:space="preserve">  if hh_id = "059210" then HL5M(03) = 06; endif;</v>
      </c>
      <c r="K1104" s="17" t="str">
        <f t="shared" si="76"/>
        <v>05921003HL5M</v>
      </c>
      <c r="L1104" s="48">
        <f t="shared" si="77"/>
        <v>0</v>
      </c>
    </row>
    <row r="1105" spans="1:12" x14ac:dyDescent="0.5">
      <c r="A1105" s="15" t="s">
        <v>669</v>
      </c>
      <c r="B1105" s="15" t="s">
        <v>55</v>
      </c>
      <c r="C1105" s="15" t="s">
        <v>53</v>
      </c>
      <c r="D1105" s="15" t="s">
        <v>92</v>
      </c>
      <c r="E1105" s="13" t="s">
        <v>19</v>
      </c>
      <c r="F1105" s="13" t="s">
        <v>14</v>
      </c>
      <c r="G1105" s="13" t="s">
        <v>17</v>
      </c>
      <c r="H1105" s="13" t="s">
        <v>18</v>
      </c>
      <c r="I1105" s="13" t="s">
        <v>16</v>
      </c>
      <c r="J1105" s="14" t="str">
        <f t="shared" si="75"/>
        <v xml:space="preserve">  if hh_id = "059212" then HL3(04) = 11; endif;</v>
      </c>
      <c r="K1105" s="17" t="str">
        <f t="shared" si="76"/>
        <v>05921204HL3</v>
      </c>
      <c r="L1105" s="48">
        <f t="shared" si="77"/>
        <v>0</v>
      </c>
    </row>
    <row r="1106" spans="1:12" x14ac:dyDescent="0.5">
      <c r="A1106" s="15" t="s">
        <v>1202</v>
      </c>
      <c r="B1106" s="15" t="s">
        <v>61</v>
      </c>
      <c r="C1106" s="15" t="s">
        <v>122</v>
      </c>
      <c r="D1106" s="15" t="s">
        <v>840</v>
      </c>
      <c r="E1106" s="13" t="s">
        <v>19</v>
      </c>
      <c r="F1106" s="13" t="s">
        <v>14</v>
      </c>
      <c r="G1106" s="13" t="s">
        <v>17</v>
      </c>
      <c r="H1106" s="13" t="s">
        <v>18</v>
      </c>
      <c r="I1106" s="13" t="s">
        <v>16</v>
      </c>
      <c r="J1106" s="14" t="str">
        <f t="shared" si="75"/>
        <v xml:space="preserve">  if hh_id = "059215" then HL6(02) = 45; endif;</v>
      </c>
      <c r="K1106" s="17" t="str">
        <f t="shared" si="76"/>
        <v>05921502HL6</v>
      </c>
      <c r="L1106" s="48">
        <f t="shared" si="77"/>
        <v>0</v>
      </c>
    </row>
    <row r="1107" spans="1:12" x14ac:dyDescent="0.5">
      <c r="A1107" s="15" t="s">
        <v>1203</v>
      </c>
      <c r="B1107" s="15" t="s">
        <v>115</v>
      </c>
      <c r="C1107" s="15" t="s">
        <v>122</v>
      </c>
      <c r="D1107" s="15" t="s">
        <v>1204</v>
      </c>
      <c r="E1107" s="13" t="s">
        <v>19</v>
      </c>
      <c r="F1107" s="13" t="s">
        <v>14</v>
      </c>
      <c r="G1107" s="13" t="s">
        <v>17</v>
      </c>
      <c r="H1107" s="13" t="s">
        <v>18</v>
      </c>
      <c r="I1107" s="13" t="s">
        <v>16</v>
      </c>
      <c r="J1107" s="14" t="str">
        <f t="shared" si="75"/>
        <v xml:space="preserve">  if hh_id = "059216" then HL6(01) = 43; endif;</v>
      </c>
      <c r="K1107" s="17" t="str">
        <f t="shared" si="76"/>
        <v>05921601HL6</v>
      </c>
      <c r="L1107" s="48">
        <f t="shared" si="77"/>
        <v>0</v>
      </c>
    </row>
    <row r="1108" spans="1:12" x14ac:dyDescent="0.5">
      <c r="A1108" s="15" t="s">
        <v>1199</v>
      </c>
      <c r="B1108" s="15" t="s">
        <v>61</v>
      </c>
      <c r="C1108" s="15" t="s">
        <v>124</v>
      </c>
      <c r="D1108" s="15" t="s">
        <v>55</v>
      </c>
      <c r="E1108" s="13" t="s">
        <v>19</v>
      </c>
      <c r="F1108" s="13" t="s">
        <v>14</v>
      </c>
      <c r="G1108" s="13" t="s">
        <v>17</v>
      </c>
      <c r="H1108" s="13" t="s">
        <v>18</v>
      </c>
      <c r="I1108" s="13" t="s">
        <v>16</v>
      </c>
      <c r="J1108" s="14" t="str">
        <f t="shared" si="75"/>
        <v xml:space="preserve">  if hh_id = "059218" then HL5M(02) = 04; endif;</v>
      </c>
      <c r="K1108" s="17" t="str">
        <f t="shared" si="76"/>
        <v>05921802HL5M</v>
      </c>
      <c r="L1108" s="48">
        <f t="shared" si="77"/>
        <v>0</v>
      </c>
    </row>
    <row r="1109" spans="1:12" x14ac:dyDescent="0.5">
      <c r="A1109" s="15" t="s">
        <v>1200</v>
      </c>
      <c r="B1109" s="15" t="s">
        <v>61</v>
      </c>
      <c r="C1109" s="15" t="s">
        <v>132</v>
      </c>
      <c r="D1109" s="15" t="s">
        <v>61</v>
      </c>
      <c r="E1109" s="13" t="s">
        <v>19</v>
      </c>
      <c r="F1109" s="13" t="s">
        <v>14</v>
      </c>
      <c r="G1109" s="13" t="s">
        <v>17</v>
      </c>
      <c r="H1109" s="13" t="s">
        <v>18</v>
      </c>
      <c r="I1109" s="13" t="s">
        <v>16</v>
      </c>
      <c r="J1109" s="14" t="str">
        <f t="shared" si="75"/>
        <v xml:space="preserve">  if hh_id = "059305" then ED15(02) = 02; endif;</v>
      </c>
      <c r="K1109" s="17" t="str">
        <f t="shared" si="76"/>
        <v>05930502ED15</v>
      </c>
      <c r="L1109" s="48">
        <f t="shared" si="77"/>
        <v>0</v>
      </c>
    </row>
    <row r="1110" spans="1:12" x14ac:dyDescent="0.5">
      <c r="A1110" s="15" t="s">
        <v>1200</v>
      </c>
      <c r="B1110" s="15" t="s">
        <v>61</v>
      </c>
      <c r="C1110" s="15" t="s">
        <v>130</v>
      </c>
      <c r="D1110" s="15" t="s">
        <v>61</v>
      </c>
      <c r="E1110" s="13" t="s">
        <v>19</v>
      </c>
      <c r="F1110" s="13" t="s">
        <v>14</v>
      </c>
      <c r="G1110" s="13" t="s">
        <v>17</v>
      </c>
      <c r="H1110" s="13" t="s">
        <v>18</v>
      </c>
      <c r="I1110" s="13" t="s">
        <v>16</v>
      </c>
      <c r="J1110" s="14" t="str">
        <f t="shared" si="75"/>
        <v xml:space="preserve">  if hh_id = "059305" then ED9(02) = 02; endif;</v>
      </c>
      <c r="K1110" s="17" t="str">
        <f t="shared" si="76"/>
        <v>05930502ED9</v>
      </c>
      <c r="L1110" s="48">
        <f t="shared" si="77"/>
        <v>0</v>
      </c>
    </row>
    <row r="1111" spans="1:12" x14ac:dyDescent="0.5">
      <c r="A1111" s="15" t="s">
        <v>670</v>
      </c>
      <c r="B1111" s="15" t="s">
        <v>52</v>
      </c>
      <c r="C1111" s="15" t="s">
        <v>56</v>
      </c>
      <c r="D1111" s="15" t="s">
        <v>67</v>
      </c>
      <c r="E1111" s="13" t="s">
        <v>19</v>
      </c>
      <c r="F1111" s="13" t="s">
        <v>14</v>
      </c>
      <c r="G1111" s="13" t="s">
        <v>17</v>
      </c>
      <c r="H1111" s="13" t="s">
        <v>18</v>
      </c>
      <c r="I1111" s="13" t="s">
        <v>16</v>
      </c>
      <c r="J1111" s="14" t="str">
        <f t="shared" si="75"/>
        <v xml:space="preserve">  if hh_id = "059312" then HL14(05) = 03; endif;</v>
      </c>
      <c r="K1111" s="17" t="str">
        <f t="shared" si="76"/>
        <v>05931205HL14</v>
      </c>
      <c r="L1111" s="48">
        <f t="shared" si="77"/>
        <v>0</v>
      </c>
    </row>
    <row r="1112" spans="1:12" x14ac:dyDescent="0.5">
      <c r="A1112" s="2" t="s">
        <v>670</v>
      </c>
      <c r="B1112" s="2" t="s">
        <v>52</v>
      </c>
      <c r="C1112" s="2" t="s">
        <v>776</v>
      </c>
      <c r="D1112" s="2" t="s">
        <v>67</v>
      </c>
      <c r="E1112" s="13" t="s">
        <v>19</v>
      </c>
      <c r="F1112" s="13" t="s">
        <v>14</v>
      </c>
      <c r="G1112" s="13" t="s">
        <v>17</v>
      </c>
      <c r="H1112" s="13" t="s">
        <v>18</v>
      </c>
      <c r="I1112" s="13" t="s">
        <v>16</v>
      </c>
      <c r="J1112" s="14" t="str">
        <f t="shared" si="75"/>
        <v xml:space="preserve">  if hh_id = "059312" then HL20(05) = 03; endif;</v>
      </c>
      <c r="K1112" s="17" t="str">
        <f t="shared" si="76"/>
        <v>05931205HL20</v>
      </c>
      <c r="L1112" s="48">
        <f t="shared" si="77"/>
        <v>0</v>
      </c>
    </row>
    <row r="1113" spans="1:12" x14ac:dyDescent="0.5">
      <c r="A1113" s="15" t="s">
        <v>1201</v>
      </c>
      <c r="B1113" s="15" t="s">
        <v>115</v>
      </c>
      <c r="C1113" s="15" t="s">
        <v>122</v>
      </c>
      <c r="D1113" s="15" t="s">
        <v>840</v>
      </c>
      <c r="E1113" s="13" t="s">
        <v>19</v>
      </c>
      <c r="F1113" s="13" t="s">
        <v>14</v>
      </c>
      <c r="G1113" s="13" t="s">
        <v>17</v>
      </c>
      <c r="H1113" s="13" t="s">
        <v>18</v>
      </c>
      <c r="I1113" s="13" t="s">
        <v>16</v>
      </c>
      <c r="J1113" s="14" t="str">
        <f t="shared" si="75"/>
        <v xml:space="preserve">  if hh_id = "059404" then HL6(01) = 45; endif;</v>
      </c>
      <c r="K1113" s="17" t="str">
        <f t="shared" si="76"/>
        <v>05940401HL6</v>
      </c>
      <c r="L1113" s="48">
        <f t="shared" si="77"/>
        <v>0</v>
      </c>
    </row>
    <row r="1114" spans="1:12" x14ac:dyDescent="0.5">
      <c r="A1114" s="15" t="s">
        <v>1201</v>
      </c>
      <c r="B1114" s="15" t="s">
        <v>61</v>
      </c>
      <c r="C1114" s="15" t="s">
        <v>122</v>
      </c>
      <c r="D1114" s="15" t="s">
        <v>856</v>
      </c>
      <c r="E1114" s="13" t="s">
        <v>19</v>
      </c>
      <c r="F1114" s="13" t="s">
        <v>14</v>
      </c>
      <c r="G1114" s="13" t="s">
        <v>17</v>
      </c>
      <c r="H1114" s="13" t="s">
        <v>18</v>
      </c>
      <c r="I1114" s="13" t="s">
        <v>16</v>
      </c>
      <c r="J1114" s="14" t="str">
        <f t="shared" si="75"/>
        <v xml:space="preserve">  if hh_id = "059404" then HL6(02) = 42; endif;</v>
      </c>
      <c r="K1114" s="17" t="str">
        <f t="shared" si="76"/>
        <v>05940402HL6</v>
      </c>
      <c r="L1114" s="48">
        <f t="shared" si="77"/>
        <v>0</v>
      </c>
    </row>
    <row r="1115" spans="1:12" x14ac:dyDescent="0.5">
      <c r="A1115" s="15" t="s">
        <v>1205</v>
      </c>
      <c r="B1115" s="15" t="s">
        <v>48</v>
      </c>
      <c r="C1115" s="15" t="s">
        <v>124</v>
      </c>
      <c r="D1115" s="15" t="s">
        <v>48</v>
      </c>
      <c r="E1115" s="13" t="s">
        <v>19</v>
      </c>
      <c r="F1115" s="13" t="s">
        <v>14</v>
      </c>
      <c r="G1115" s="13" t="s">
        <v>17</v>
      </c>
      <c r="H1115" s="13" t="s">
        <v>18</v>
      </c>
      <c r="I1115" s="13" t="s">
        <v>16</v>
      </c>
      <c r="J1115" s="14" t="str">
        <f t="shared" si="75"/>
        <v xml:space="preserve">  if hh_id = "059504" then HL5M(06) = 06; endif;</v>
      </c>
      <c r="K1115" s="17" t="str">
        <f t="shared" si="76"/>
        <v>05950406HL5M</v>
      </c>
      <c r="L1115" s="48">
        <f t="shared" si="77"/>
        <v>0</v>
      </c>
    </row>
    <row r="1116" spans="1:12" x14ac:dyDescent="0.5">
      <c r="A1116" s="15" t="s">
        <v>1206</v>
      </c>
      <c r="B1116" s="15" t="s">
        <v>61</v>
      </c>
      <c r="C1116" s="15" t="s">
        <v>140</v>
      </c>
      <c r="D1116" s="15" t="s">
        <v>115</v>
      </c>
      <c r="E1116" s="13" t="s">
        <v>19</v>
      </c>
      <c r="F1116" s="13" t="s">
        <v>14</v>
      </c>
      <c r="G1116" s="13" t="s">
        <v>17</v>
      </c>
      <c r="H1116" s="13" t="s">
        <v>18</v>
      </c>
      <c r="I1116" s="13" t="s">
        <v>16</v>
      </c>
      <c r="J1116" s="14" t="str">
        <f t="shared" si="75"/>
        <v xml:space="preserve">  if hh_id = "059509" then ED16A(02) = 01; endif;</v>
      </c>
      <c r="K1116" s="17" t="str">
        <f t="shared" si="76"/>
        <v>05950902ED16A</v>
      </c>
      <c r="L1116" s="48">
        <f t="shared" si="77"/>
        <v>0</v>
      </c>
    </row>
    <row r="1117" spans="1:12" x14ac:dyDescent="0.5">
      <c r="A1117" s="15" t="s">
        <v>1206</v>
      </c>
      <c r="B1117" s="15" t="s">
        <v>61</v>
      </c>
      <c r="C1117" s="15" t="s">
        <v>118</v>
      </c>
      <c r="D1117" s="15" t="s">
        <v>48</v>
      </c>
      <c r="E1117" s="13" t="s">
        <v>19</v>
      </c>
      <c r="F1117" s="13" t="s">
        <v>14</v>
      </c>
      <c r="G1117" s="13" t="s">
        <v>17</v>
      </c>
      <c r="H1117" s="13" t="s">
        <v>18</v>
      </c>
      <c r="I1117" s="13" t="s">
        <v>16</v>
      </c>
      <c r="J1117" s="14" t="str">
        <f t="shared" si="75"/>
        <v xml:space="preserve">  if hh_id = "059509" then ED16B(02) = 06; endif;</v>
      </c>
      <c r="K1117" s="17" t="str">
        <f t="shared" si="76"/>
        <v>05950902ED16B</v>
      </c>
      <c r="L1117" s="48">
        <f t="shared" si="77"/>
        <v>0</v>
      </c>
    </row>
    <row r="1118" spans="1:12" x14ac:dyDescent="0.5">
      <c r="A1118" s="15" t="s">
        <v>1410</v>
      </c>
      <c r="B1118" s="15" t="s">
        <v>52</v>
      </c>
      <c r="C1118" s="15" t="s">
        <v>122</v>
      </c>
      <c r="D1118" s="15" t="s">
        <v>163</v>
      </c>
      <c r="E1118" s="13" t="s">
        <v>19</v>
      </c>
      <c r="F1118" s="13" t="s">
        <v>14</v>
      </c>
      <c r="G1118" s="13" t="s">
        <v>17</v>
      </c>
      <c r="H1118" s="13" t="s">
        <v>18</v>
      </c>
      <c r="I1118" s="13" t="s">
        <v>16</v>
      </c>
      <c r="J1118" s="14" t="str">
        <f t="shared" si="75"/>
        <v xml:space="preserve">  if hh_id = "059610" then HL6(05) = 3; endif;</v>
      </c>
      <c r="K1118" s="17" t="str">
        <f t="shared" si="76"/>
        <v>05961005HL6</v>
      </c>
      <c r="L1118" s="48">
        <f t="shared" si="77"/>
        <v>0</v>
      </c>
    </row>
    <row r="1119" spans="1:12" x14ac:dyDescent="0.5">
      <c r="A1119" s="15" t="s">
        <v>671</v>
      </c>
      <c r="B1119" s="15" t="s">
        <v>52</v>
      </c>
      <c r="C1119" s="15" t="s">
        <v>53</v>
      </c>
      <c r="D1119" s="15" t="s">
        <v>52</v>
      </c>
      <c r="E1119" s="13" t="s">
        <v>19</v>
      </c>
      <c r="F1119" s="13" t="s">
        <v>14</v>
      </c>
      <c r="G1119" s="13" t="s">
        <v>17</v>
      </c>
      <c r="H1119" s="13" t="s">
        <v>18</v>
      </c>
      <c r="I1119" s="13" t="s">
        <v>16</v>
      </c>
      <c r="J1119" s="14" t="str">
        <f t="shared" si="75"/>
        <v xml:space="preserve">  if hh_id = "059812" then HL3(05) = 05; endif;</v>
      </c>
      <c r="K1119" s="17" t="str">
        <f t="shared" si="76"/>
        <v>05981205HL3</v>
      </c>
      <c r="L1119" s="48">
        <f t="shared" si="77"/>
        <v>0</v>
      </c>
    </row>
    <row r="1120" spans="1:12" x14ac:dyDescent="0.5">
      <c r="A1120" s="15" t="s">
        <v>1278</v>
      </c>
      <c r="B1120" s="15" t="s">
        <v>55</v>
      </c>
      <c r="C1120" s="15" t="s">
        <v>412</v>
      </c>
      <c r="D1120" s="15" t="s">
        <v>67</v>
      </c>
      <c r="E1120" s="13" t="s">
        <v>19</v>
      </c>
      <c r="F1120" s="13" t="s">
        <v>14</v>
      </c>
      <c r="G1120" s="13" t="s">
        <v>17</v>
      </c>
      <c r="H1120" s="13" t="s">
        <v>18</v>
      </c>
      <c r="I1120" s="13" t="s">
        <v>16</v>
      </c>
      <c r="J1120" s="14" t="str">
        <f t="shared" si="75"/>
        <v xml:space="preserve">  if hh_id = "059813" then ED10C(04) = 03; endif;</v>
      </c>
      <c r="K1120" s="17" t="str">
        <f t="shared" si="76"/>
        <v>05981304ED10C</v>
      </c>
      <c r="L1120" s="48">
        <f t="shared" si="77"/>
        <v>0</v>
      </c>
    </row>
    <row r="1121" spans="1:12" x14ac:dyDescent="0.5">
      <c r="A1121" s="15" t="s">
        <v>1411</v>
      </c>
      <c r="B1121" s="15" t="s">
        <v>55</v>
      </c>
      <c r="C1121" s="15" t="s">
        <v>122</v>
      </c>
      <c r="D1121" s="15" t="s">
        <v>163</v>
      </c>
      <c r="E1121" s="13" t="s">
        <v>19</v>
      </c>
      <c r="F1121" s="13" t="s">
        <v>14</v>
      </c>
      <c r="G1121" s="13" t="s">
        <v>17</v>
      </c>
      <c r="H1121" s="13" t="s">
        <v>18</v>
      </c>
      <c r="I1121" s="13" t="s">
        <v>16</v>
      </c>
      <c r="J1121" s="14" t="str">
        <f t="shared" si="75"/>
        <v xml:space="preserve">  if hh_id = "060003" then HL6(04) = 3; endif;</v>
      </c>
      <c r="K1121" s="17" t="str">
        <f t="shared" si="76"/>
        <v>06000304HL6</v>
      </c>
      <c r="L1121" s="48">
        <f t="shared" si="77"/>
        <v>0</v>
      </c>
    </row>
    <row r="1122" spans="1:12" x14ac:dyDescent="0.5">
      <c r="A1122" s="15" t="s">
        <v>1279</v>
      </c>
      <c r="B1122" s="15" t="s">
        <v>52</v>
      </c>
      <c r="C1122" s="15" t="s">
        <v>120</v>
      </c>
      <c r="D1122" s="15" t="s">
        <v>819</v>
      </c>
      <c r="E1122" s="13" t="s">
        <v>19</v>
      </c>
      <c r="F1122" s="13" t="s">
        <v>14</v>
      </c>
      <c r="G1122" s="13" t="s">
        <v>17</v>
      </c>
      <c r="H1122" s="13" t="s">
        <v>18</v>
      </c>
      <c r="I1122" s="13" t="s">
        <v>16</v>
      </c>
      <c r="J1122" s="14" t="str">
        <f t="shared" si="75"/>
        <v xml:space="preserve">  if hh_id = "060013" then HL5Y(05) = 2553; endif;</v>
      </c>
      <c r="K1122" s="17" t="str">
        <f t="shared" si="76"/>
        <v>06001305HL5Y</v>
      </c>
      <c r="L1122" s="48">
        <f t="shared" si="77"/>
        <v>0</v>
      </c>
    </row>
    <row r="1123" spans="1:12" x14ac:dyDescent="0.5">
      <c r="A1123" s="15" t="s">
        <v>1279</v>
      </c>
      <c r="B1123" s="15" t="s">
        <v>52</v>
      </c>
      <c r="C1123" s="15" t="s">
        <v>122</v>
      </c>
      <c r="D1123" s="15" t="s">
        <v>45</v>
      </c>
      <c r="E1123" s="13" t="s">
        <v>19</v>
      </c>
      <c r="F1123" s="13" t="s">
        <v>14</v>
      </c>
      <c r="G1123" s="13" t="s">
        <v>17</v>
      </c>
      <c r="H1123" s="13" t="s">
        <v>18</v>
      </c>
      <c r="I1123" s="13" t="s">
        <v>16</v>
      </c>
      <c r="J1123" s="14" t="str">
        <f t="shared" si="75"/>
        <v xml:space="preserve">  if hh_id = "060013" then HL6(05) = 08; endif;</v>
      </c>
      <c r="K1123" s="17" t="str">
        <f t="shared" si="76"/>
        <v>06001305HL6</v>
      </c>
      <c r="L1123" s="48">
        <f t="shared" si="77"/>
        <v>0</v>
      </c>
    </row>
    <row r="1124" spans="1:12" x14ac:dyDescent="0.5">
      <c r="A1124" s="15" t="s">
        <v>1280</v>
      </c>
      <c r="B1124" s="15" t="s">
        <v>55</v>
      </c>
      <c r="C1124" s="15" t="s">
        <v>117</v>
      </c>
      <c r="D1124" s="15" t="s">
        <v>146</v>
      </c>
      <c r="E1124" s="13" t="s">
        <v>19</v>
      </c>
      <c r="F1124" s="13" t="s">
        <v>14</v>
      </c>
      <c r="G1124" s="13" t="s">
        <v>17</v>
      </c>
      <c r="H1124" s="13" t="s">
        <v>18</v>
      </c>
      <c r="I1124" s="13" t="s">
        <v>16</v>
      </c>
      <c r="J1124" s="14" t="str">
        <f t="shared" si="75"/>
        <v xml:space="preserve">  if hh_id = "060106" then ED10B(04) = 95; endif;</v>
      </c>
      <c r="K1124" s="17" t="str">
        <f t="shared" si="76"/>
        <v>06010604ED10B</v>
      </c>
      <c r="L1124" s="48">
        <f t="shared" si="77"/>
        <v>0</v>
      </c>
    </row>
    <row r="1125" spans="1:12" x14ac:dyDescent="0.5">
      <c r="A1125" s="15" t="s">
        <v>1280</v>
      </c>
      <c r="B1125" s="15" t="s">
        <v>55</v>
      </c>
      <c r="C1125" s="15" t="s">
        <v>113</v>
      </c>
      <c r="D1125" s="15" t="s">
        <v>146</v>
      </c>
      <c r="E1125" s="13" t="s">
        <v>19</v>
      </c>
      <c r="F1125" s="13" t="s">
        <v>14</v>
      </c>
      <c r="G1125" s="13" t="s">
        <v>17</v>
      </c>
      <c r="H1125" s="13" t="s">
        <v>18</v>
      </c>
      <c r="I1125" s="13" t="s">
        <v>16</v>
      </c>
      <c r="J1125" s="14" t="str">
        <f t="shared" si="75"/>
        <v xml:space="preserve">  if hh_id = "060106" then ED5B(04) = 95; endif;</v>
      </c>
      <c r="K1125" s="17" t="str">
        <f t="shared" si="76"/>
        <v>06010604ED5B</v>
      </c>
      <c r="L1125" s="48">
        <f t="shared" si="77"/>
        <v>0</v>
      </c>
    </row>
    <row r="1126" spans="1:12" x14ac:dyDescent="0.5">
      <c r="A1126" s="15" t="s">
        <v>1281</v>
      </c>
      <c r="B1126" s="15" t="s">
        <v>67</v>
      </c>
      <c r="C1126" s="15" t="s">
        <v>124</v>
      </c>
      <c r="D1126" s="15" t="s">
        <v>92</v>
      </c>
      <c r="E1126" s="13" t="s">
        <v>19</v>
      </c>
      <c r="F1126" s="13" t="s">
        <v>14</v>
      </c>
      <c r="G1126" s="13" t="s">
        <v>17</v>
      </c>
      <c r="H1126" s="13" t="s">
        <v>18</v>
      </c>
      <c r="I1126" s="13" t="s">
        <v>16</v>
      </c>
      <c r="J1126" s="14" t="str">
        <f t="shared" si="75"/>
        <v xml:space="preserve">  if hh_id = "060116" then HL5M(03) = 11; endif;</v>
      </c>
      <c r="K1126" s="17" t="str">
        <f t="shared" si="76"/>
        <v>06011603HL5M</v>
      </c>
      <c r="L1126" s="48">
        <f t="shared" si="77"/>
        <v>0</v>
      </c>
    </row>
    <row r="1127" spans="1:12" x14ac:dyDescent="0.5">
      <c r="A1127" s="15" t="s">
        <v>1281</v>
      </c>
      <c r="B1127" s="15" t="s">
        <v>67</v>
      </c>
      <c r="C1127" s="15" t="s">
        <v>122</v>
      </c>
      <c r="D1127" s="15" t="s">
        <v>217</v>
      </c>
      <c r="E1127" s="13" t="s">
        <v>19</v>
      </c>
      <c r="F1127" s="13" t="s">
        <v>14</v>
      </c>
      <c r="G1127" s="13" t="s">
        <v>17</v>
      </c>
      <c r="H1127" s="13" t="s">
        <v>18</v>
      </c>
      <c r="I1127" s="13" t="s">
        <v>16</v>
      </c>
      <c r="J1127" s="14" t="str">
        <f t="shared" si="75"/>
        <v xml:space="preserve">  if hh_id = "060116" then HL6(03) = 26; endif;</v>
      </c>
      <c r="K1127" s="17" t="str">
        <f t="shared" si="76"/>
        <v>06011603HL6</v>
      </c>
      <c r="L1127" s="48">
        <f t="shared" si="77"/>
        <v>0</v>
      </c>
    </row>
    <row r="1128" spans="1:12" x14ac:dyDescent="0.5">
      <c r="A1128" s="15" t="s">
        <v>1207</v>
      </c>
      <c r="B1128" s="15" t="s">
        <v>61</v>
      </c>
      <c r="C1128" s="15" t="s">
        <v>113</v>
      </c>
      <c r="D1128" s="15" t="s">
        <v>48</v>
      </c>
      <c r="E1128" s="13" t="s">
        <v>19</v>
      </c>
      <c r="F1128" s="13" t="s">
        <v>14</v>
      </c>
      <c r="G1128" s="13" t="s">
        <v>17</v>
      </c>
      <c r="H1128" s="13" t="s">
        <v>18</v>
      </c>
      <c r="I1128" s="13" t="s">
        <v>16</v>
      </c>
      <c r="J1128" s="14" t="str">
        <f t="shared" si="75"/>
        <v xml:space="preserve">  if hh_id = "060201" then ED5B(02) = 06; endif;</v>
      </c>
      <c r="K1128" s="17" t="str">
        <f t="shared" si="76"/>
        <v>06020102ED5B</v>
      </c>
      <c r="L1128" s="48">
        <f t="shared" si="77"/>
        <v>0</v>
      </c>
    </row>
    <row r="1129" spans="1:12" x14ac:dyDescent="0.5">
      <c r="A1129" s="15" t="s">
        <v>672</v>
      </c>
      <c r="B1129" s="15" t="s">
        <v>55</v>
      </c>
      <c r="C1129" s="15" t="s">
        <v>53</v>
      </c>
      <c r="D1129" s="15" t="s">
        <v>52</v>
      </c>
      <c r="E1129" s="13" t="s">
        <v>19</v>
      </c>
      <c r="F1129" s="13" t="s">
        <v>14</v>
      </c>
      <c r="G1129" s="13" t="s">
        <v>17</v>
      </c>
      <c r="H1129" s="13" t="s">
        <v>18</v>
      </c>
      <c r="I1129" s="13" t="s">
        <v>16</v>
      </c>
      <c r="J1129" s="14" t="str">
        <f t="shared" si="75"/>
        <v xml:space="preserve">  if hh_id = "060301" then HL3(04) = 05; endif;</v>
      </c>
      <c r="K1129" s="17" t="str">
        <f t="shared" si="76"/>
        <v>06030104HL3</v>
      </c>
      <c r="L1129" s="48">
        <f t="shared" si="77"/>
        <v>0</v>
      </c>
    </row>
    <row r="1130" spans="1:12" x14ac:dyDescent="0.5">
      <c r="A1130" s="15" t="s">
        <v>1208</v>
      </c>
      <c r="B1130" s="15" t="s">
        <v>61</v>
      </c>
      <c r="C1130" s="15" t="s">
        <v>112</v>
      </c>
      <c r="D1130" s="15" t="s">
        <v>61</v>
      </c>
      <c r="E1130" s="13" t="s">
        <v>19</v>
      </c>
      <c r="F1130" s="13" t="s">
        <v>14</v>
      </c>
      <c r="G1130" s="13" t="s">
        <v>17</v>
      </c>
      <c r="H1130" s="13" t="s">
        <v>18</v>
      </c>
      <c r="I1130" s="13" t="s">
        <v>16</v>
      </c>
      <c r="J1130" s="14" t="str">
        <f t="shared" si="75"/>
        <v xml:space="preserve">  if hh_id = "060517" then ED5A(02) = 02; endif;</v>
      </c>
      <c r="K1130" s="17" t="str">
        <f t="shared" si="76"/>
        <v>06051702ED5A</v>
      </c>
      <c r="L1130" s="48">
        <f t="shared" si="77"/>
        <v>0</v>
      </c>
    </row>
    <row r="1131" spans="1:12" x14ac:dyDescent="0.5">
      <c r="A1131" s="15" t="s">
        <v>1209</v>
      </c>
      <c r="B1131" s="15" t="s">
        <v>115</v>
      </c>
      <c r="C1131" s="15" t="s">
        <v>114</v>
      </c>
      <c r="D1131" s="15" t="s">
        <v>61</v>
      </c>
      <c r="E1131" s="13" t="s">
        <v>19</v>
      </c>
      <c r="F1131" s="13" t="s">
        <v>14</v>
      </c>
      <c r="G1131" s="13" t="s">
        <v>17</v>
      </c>
      <c r="H1131" s="13" t="s">
        <v>18</v>
      </c>
      <c r="I1131" s="13" t="s">
        <v>16</v>
      </c>
      <c r="J1131" s="14" t="str">
        <f t="shared" si="75"/>
        <v xml:space="preserve">  if hh_id = "060802" then ED6(01) = 02; endif;</v>
      </c>
      <c r="K1131" s="17" t="str">
        <f t="shared" si="76"/>
        <v>06080201ED6</v>
      </c>
      <c r="L1131" s="48">
        <f t="shared" si="77"/>
        <v>0</v>
      </c>
    </row>
    <row r="1132" spans="1:12" x14ac:dyDescent="0.5">
      <c r="A1132" s="15" t="s">
        <v>1221</v>
      </c>
      <c r="B1132" s="15" t="s">
        <v>61</v>
      </c>
      <c r="C1132" s="12" t="s">
        <v>113</v>
      </c>
      <c r="D1132" s="15" t="s">
        <v>55</v>
      </c>
      <c r="E1132" s="13" t="s">
        <v>19</v>
      </c>
      <c r="F1132" s="13" t="s">
        <v>14</v>
      </c>
      <c r="G1132" s="13" t="s">
        <v>17</v>
      </c>
      <c r="H1132" s="13" t="s">
        <v>18</v>
      </c>
      <c r="I1132" s="13" t="s">
        <v>16</v>
      </c>
      <c r="J1132" s="14" t="str">
        <f t="shared" si="75"/>
        <v xml:space="preserve">  if hh_id = "060905" then ED5B(02) = 04; endif;</v>
      </c>
      <c r="K1132" s="17" t="str">
        <f t="shared" si="76"/>
        <v>06090502ED5B</v>
      </c>
      <c r="L1132" s="48">
        <f t="shared" si="77"/>
        <v>0</v>
      </c>
    </row>
    <row r="1133" spans="1:12" x14ac:dyDescent="0.5">
      <c r="A1133" s="15" t="s">
        <v>1210</v>
      </c>
      <c r="B1133" s="15" t="s">
        <v>67</v>
      </c>
      <c r="C1133" s="15" t="s">
        <v>124</v>
      </c>
      <c r="D1133" s="15" t="s">
        <v>36</v>
      </c>
      <c r="E1133" s="13" t="s">
        <v>19</v>
      </c>
      <c r="F1133" s="13" t="s">
        <v>14</v>
      </c>
      <c r="G1133" s="13" t="s">
        <v>17</v>
      </c>
      <c r="H1133" s="13" t="s">
        <v>18</v>
      </c>
      <c r="I1133" s="13" t="s">
        <v>16</v>
      </c>
      <c r="J1133" s="14" t="str">
        <f t="shared" si="75"/>
        <v xml:space="preserve">  if hh_id = "061013" then HL5M(03) = 12; endif;</v>
      </c>
      <c r="K1133" s="17" t="str">
        <f t="shared" si="76"/>
        <v>06101303HL5M</v>
      </c>
      <c r="L1133" s="48">
        <f t="shared" si="77"/>
        <v>0</v>
      </c>
    </row>
    <row r="1134" spans="1:12" x14ac:dyDescent="0.5">
      <c r="A1134" s="15" t="s">
        <v>1211</v>
      </c>
      <c r="B1134" s="15" t="s">
        <v>48</v>
      </c>
      <c r="C1134" s="15" t="s">
        <v>117</v>
      </c>
      <c r="D1134" s="15" t="s">
        <v>146</v>
      </c>
      <c r="E1134" s="13" t="s">
        <v>19</v>
      </c>
      <c r="F1134" s="13" t="s">
        <v>14</v>
      </c>
      <c r="G1134" s="13" t="s">
        <v>17</v>
      </c>
      <c r="H1134" s="13" t="s">
        <v>18</v>
      </c>
      <c r="I1134" s="13" t="s">
        <v>16</v>
      </c>
      <c r="J1134" s="14" t="str">
        <f t="shared" si="75"/>
        <v xml:space="preserve">  if hh_id = "061020" then ED10B(06) = 95; endif;</v>
      </c>
      <c r="K1134" s="17" t="str">
        <f t="shared" si="76"/>
        <v>06102006ED10B</v>
      </c>
      <c r="L1134" s="48">
        <f t="shared" si="77"/>
        <v>0</v>
      </c>
    </row>
    <row r="1135" spans="1:12" x14ac:dyDescent="0.5">
      <c r="A1135" s="15" t="s">
        <v>1211</v>
      </c>
      <c r="B1135" s="15" t="s">
        <v>48</v>
      </c>
      <c r="C1135" s="15" t="s">
        <v>113</v>
      </c>
      <c r="D1135" s="15" t="s">
        <v>146</v>
      </c>
      <c r="E1135" s="13" t="s">
        <v>19</v>
      </c>
      <c r="F1135" s="13" t="s">
        <v>14</v>
      </c>
      <c r="G1135" s="13" t="s">
        <v>17</v>
      </c>
      <c r="H1135" s="13" t="s">
        <v>18</v>
      </c>
      <c r="I1135" s="13" t="s">
        <v>16</v>
      </c>
      <c r="J1135" s="14" t="str">
        <f t="shared" si="75"/>
        <v xml:space="preserve">  if hh_id = "061020" then ED5B(06) = 95; endif;</v>
      </c>
      <c r="K1135" s="17" t="str">
        <f t="shared" si="76"/>
        <v>06102006ED5B</v>
      </c>
      <c r="L1135" s="48">
        <f t="shared" si="77"/>
        <v>0</v>
      </c>
    </row>
    <row r="1136" spans="1:12" x14ac:dyDescent="0.5">
      <c r="A1136" s="15" t="s">
        <v>1212</v>
      </c>
      <c r="B1136" s="15" t="s">
        <v>55</v>
      </c>
      <c r="C1136" s="15" t="s">
        <v>140</v>
      </c>
      <c r="D1136" s="15" t="s">
        <v>441</v>
      </c>
      <c r="E1136" s="13" t="s">
        <v>19</v>
      </c>
      <c r="F1136" s="13" t="s">
        <v>14</v>
      </c>
      <c r="G1136" s="13" t="s">
        <v>17</v>
      </c>
      <c r="H1136" s="13" t="s">
        <v>18</v>
      </c>
      <c r="I1136" s="13" t="s">
        <v>16</v>
      </c>
      <c r="J1136" s="14" t="str">
        <f t="shared" si="75"/>
        <v xml:space="preserve">  if hh_id = "061104" then ED16A(04) = 00; endif;</v>
      </c>
      <c r="K1136" s="17" t="str">
        <f t="shared" si="76"/>
        <v>06110404ED16A</v>
      </c>
      <c r="L1136" s="48">
        <f t="shared" si="77"/>
        <v>0</v>
      </c>
    </row>
    <row r="1137" spans="1:12" x14ac:dyDescent="0.5">
      <c r="A1137" s="15" t="s">
        <v>1212</v>
      </c>
      <c r="B1137" s="15" t="s">
        <v>55</v>
      </c>
      <c r="C1137" s="15" t="s">
        <v>118</v>
      </c>
      <c r="D1137" s="15" t="s">
        <v>702</v>
      </c>
      <c r="E1137" s="13" t="s">
        <v>19</v>
      </c>
      <c r="F1137" s="13" t="s">
        <v>14</v>
      </c>
      <c r="G1137" s="13" t="s">
        <v>17</v>
      </c>
      <c r="H1137" s="13" t="s">
        <v>18</v>
      </c>
      <c r="I1137" s="13" t="s">
        <v>16</v>
      </c>
      <c r="J1137" s="14" t="str">
        <f t="shared" si="75"/>
        <v xml:space="preserve">  if hh_id = "061104" then ED16B(04) = NOTAPPL; endif;</v>
      </c>
      <c r="K1137" s="17" t="str">
        <f t="shared" si="76"/>
        <v>06110404ED16B</v>
      </c>
      <c r="L1137" s="48">
        <f t="shared" si="77"/>
        <v>0</v>
      </c>
    </row>
    <row r="1138" spans="1:12" x14ac:dyDescent="0.5">
      <c r="A1138" s="15" t="s">
        <v>1213</v>
      </c>
      <c r="B1138" s="15" t="s">
        <v>61</v>
      </c>
      <c r="C1138" s="15" t="s">
        <v>124</v>
      </c>
      <c r="D1138" s="15" t="s">
        <v>52</v>
      </c>
      <c r="E1138" s="13" t="s">
        <v>19</v>
      </c>
      <c r="F1138" s="13" t="s">
        <v>14</v>
      </c>
      <c r="G1138" s="13" t="s">
        <v>17</v>
      </c>
      <c r="H1138" s="13" t="s">
        <v>18</v>
      </c>
      <c r="I1138" s="13" t="s">
        <v>16</v>
      </c>
      <c r="J1138" s="14" t="str">
        <f t="shared" si="75"/>
        <v xml:space="preserve">  if hh_id = "061106" then HL5M(02) = 05; endif;</v>
      </c>
      <c r="K1138" s="17" t="str">
        <f t="shared" si="76"/>
        <v>06110602HL5M</v>
      </c>
      <c r="L1138" s="48">
        <f t="shared" si="77"/>
        <v>0</v>
      </c>
    </row>
    <row r="1139" spans="1:12" x14ac:dyDescent="0.5">
      <c r="A1139" s="15" t="s">
        <v>1282</v>
      </c>
      <c r="B1139" s="15" t="s">
        <v>115</v>
      </c>
      <c r="C1139" s="12" t="s">
        <v>113</v>
      </c>
      <c r="D1139" s="15" t="s">
        <v>48</v>
      </c>
      <c r="E1139" s="13" t="s">
        <v>19</v>
      </c>
      <c r="F1139" s="13" t="s">
        <v>14</v>
      </c>
      <c r="G1139" s="13" t="s">
        <v>17</v>
      </c>
      <c r="H1139" s="13" t="s">
        <v>18</v>
      </c>
      <c r="I1139" s="13" t="s">
        <v>16</v>
      </c>
      <c r="J1139" s="14" t="str">
        <f t="shared" si="75"/>
        <v xml:space="preserve">  if hh_id = "061202" then ED5B(01) = 06; endif;</v>
      </c>
      <c r="K1139" s="17" t="str">
        <f t="shared" si="76"/>
        <v>06120201ED5B</v>
      </c>
      <c r="L1139" s="48">
        <f t="shared" si="77"/>
        <v>0</v>
      </c>
    </row>
    <row r="1140" spans="1:12" x14ac:dyDescent="0.5">
      <c r="A1140" s="15" t="s">
        <v>1282</v>
      </c>
      <c r="B1140" s="15" t="s">
        <v>115</v>
      </c>
      <c r="C1140" s="12" t="s">
        <v>114</v>
      </c>
      <c r="D1140" s="15" t="s">
        <v>115</v>
      </c>
      <c r="E1140" s="13" t="s">
        <v>19</v>
      </c>
      <c r="F1140" s="13" t="s">
        <v>14</v>
      </c>
      <c r="G1140" s="13" t="s">
        <v>17</v>
      </c>
      <c r="H1140" s="13" t="s">
        <v>18</v>
      </c>
      <c r="I1140" s="13" t="s">
        <v>16</v>
      </c>
      <c r="J1140" s="14" t="str">
        <f t="shared" si="75"/>
        <v xml:space="preserve">  if hh_id = "061202" then ED6(01) = 01; endif;</v>
      </c>
      <c r="K1140" s="17" t="str">
        <f t="shared" si="76"/>
        <v>06120201ED6</v>
      </c>
      <c r="L1140" s="48">
        <f t="shared" si="77"/>
        <v>0</v>
      </c>
    </row>
    <row r="1141" spans="1:12" x14ac:dyDescent="0.5">
      <c r="A1141" s="2" t="s">
        <v>1268</v>
      </c>
      <c r="B1141" s="2" t="s">
        <v>55</v>
      </c>
      <c r="C1141" s="2" t="s">
        <v>117</v>
      </c>
      <c r="D1141" s="2" t="s">
        <v>55</v>
      </c>
      <c r="E1141" s="13" t="s">
        <v>19</v>
      </c>
      <c r="F1141" s="13" t="s">
        <v>14</v>
      </c>
      <c r="G1141" s="13" t="s">
        <v>17</v>
      </c>
      <c r="H1141" s="13" t="s">
        <v>18</v>
      </c>
      <c r="I1141" s="13" t="s">
        <v>16</v>
      </c>
      <c r="J1141" s="14" t="str">
        <f t="shared" si="75"/>
        <v xml:space="preserve">  if hh_id = "061204" then ED10B(04) = 04; endif;</v>
      </c>
      <c r="K1141" s="17" t="str">
        <f t="shared" si="76"/>
        <v>06120404ED10B</v>
      </c>
      <c r="L1141" s="48">
        <f t="shared" si="77"/>
        <v>0</v>
      </c>
    </row>
    <row r="1142" spans="1:12" x14ac:dyDescent="0.5">
      <c r="A1142" s="15" t="s">
        <v>1268</v>
      </c>
      <c r="B1142" s="15" t="s">
        <v>55</v>
      </c>
      <c r="C1142" s="15" t="s">
        <v>140</v>
      </c>
      <c r="D1142" s="15" t="s">
        <v>61</v>
      </c>
      <c r="E1142" s="13" t="s">
        <v>19</v>
      </c>
      <c r="F1142" s="13" t="s">
        <v>14</v>
      </c>
      <c r="G1142" s="13" t="s">
        <v>17</v>
      </c>
      <c r="H1142" s="13" t="s">
        <v>18</v>
      </c>
      <c r="I1142" s="13" t="s">
        <v>16</v>
      </c>
      <c r="J1142" s="14" t="str">
        <f t="shared" si="75"/>
        <v xml:space="preserve">  if hh_id = "061204" then ED16A(04) = 02; endif;</v>
      </c>
      <c r="K1142" s="17" t="str">
        <f t="shared" si="76"/>
        <v>06120404ED16A</v>
      </c>
      <c r="L1142" s="48">
        <f t="shared" si="77"/>
        <v>0</v>
      </c>
    </row>
    <row r="1143" spans="1:12" x14ac:dyDescent="0.5">
      <c r="A1143" s="15" t="s">
        <v>1268</v>
      </c>
      <c r="B1143" s="15" t="s">
        <v>55</v>
      </c>
      <c r="C1143" s="15" t="s">
        <v>118</v>
      </c>
      <c r="D1143" s="15" t="s">
        <v>67</v>
      </c>
      <c r="E1143" s="13" t="s">
        <v>19</v>
      </c>
      <c r="F1143" s="13" t="s">
        <v>14</v>
      </c>
      <c r="G1143" s="13" t="s">
        <v>17</v>
      </c>
      <c r="H1143" s="13" t="s">
        <v>18</v>
      </c>
      <c r="I1143" s="13" t="s">
        <v>16</v>
      </c>
      <c r="J1143" s="14" t="str">
        <f t="shared" si="75"/>
        <v xml:space="preserve">  if hh_id = "061204" then ED16B(04) = 03; endif;</v>
      </c>
      <c r="K1143" s="17" t="str">
        <f t="shared" si="76"/>
        <v>06120404ED16B</v>
      </c>
      <c r="L1143" s="48">
        <f t="shared" si="77"/>
        <v>0</v>
      </c>
    </row>
    <row r="1144" spans="1:12" x14ac:dyDescent="0.5">
      <c r="A1144" s="2" t="s">
        <v>1268</v>
      </c>
      <c r="B1144" s="2" t="s">
        <v>55</v>
      </c>
      <c r="C1144" s="2" t="s">
        <v>113</v>
      </c>
      <c r="D1144" s="2" t="s">
        <v>55</v>
      </c>
      <c r="E1144" s="13" t="s">
        <v>19</v>
      </c>
      <c r="F1144" s="13" t="s">
        <v>14</v>
      </c>
      <c r="G1144" s="13" t="s">
        <v>17</v>
      </c>
      <c r="H1144" s="13" t="s">
        <v>18</v>
      </c>
      <c r="I1144" s="13" t="s">
        <v>16</v>
      </c>
      <c r="J1144" s="14" t="str">
        <f t="shared" si="75"/>
        <v xml:space="preserve">  if hh_id = "061204" then ED5B(04) = 04; endif;</v>
      </c>
      <c r="K1144" s="17" t="str">
        <f t="shared" si="76"/>
        <v>06120404ED5B</v>
      </c>
      <c r="L1144" s="48">
        <f t="shared" si="77"/>
        <v>0</v>
      </c>
    </row>
    <row r="1145" spans="1:12" x14ac:dyDescent="0.5">
      <c r="A1145" s="15" t="s">
        <v>1268</v>
      </c>
      <c r="B1145" s="15" t="s">
        <v>55</v>
      </c>
      <c r="C1145" s="15" t="s">
        <v>114</v>
      </c>
      <c r="D1145" s="15" t="s">
        <v>61</v>
      </c>
      <c r="E1145" s="13" t="s">
        <v>19</v>
      </c>
      <c r="F1145" s="13" t="s">
        <v>14</v>
      </c>
      <c r="G1145" s="13" t="s">
        <v>17</v>
      </c>
      <c r="H1145" s="13" t="s">
        <v>18</v>
      </c>
      <c r="I1145" s="13" t="s">
        <v>16</v>
      </c>
      <c r="J1145" s="14" t="str">
        <f t="shared" si="75"/>
        <v xml:space="preserve">  if hh_id = "061204" then ED6(04) = 02; endif;</v>
      </c>
      <c r="K1145" s="17" t="str">
        <f t="shared" si="76"/>
        <v>06120404ED6</v>
      </c>
      <c r="L1145" s="48">
        <f t="shared" si="77"/>
        <v>0</v>
      </c>
    </row>
    <row r="1146" spans="1:12" x14ac:dyDescent="0.5">
      <c r="A1146" s="15" t="s">
        <v>1268</v>
      </c>
      <c r="B1146" s="15" t="s">
        <v>52</v>
      </c>
      <c r="C1146" s="15" t="s">
        <v>132</v>
      </c>
      <c r="D1146" s="15" t="s">
        <v>61</v>
      </c>
      <c r="E1146" s="13" t="s">
        <v>19</v>
      </c>
      <c r="F1146" s="13" t="s">
        <v>14</v>
      </c>
      <c r="G1146" s="13" t="s">
        <v>17</v>
      </c>
      <c r="H1146" s="13" t="s">
        <v>18</v>
      </c>
      <c r="I1146" s="13" t="s">
        <v>16</v>
      </c>
      <c r="J1146" s="14" t="str">
        <f t="shared" si="75"/>
        <v xml:space="preserve">  if hh_id = "061204" then ED15(05) = 02; endif;</v>
      </c>
      <c r="K1146" s="17" t="str">
        <f t="shared" si="76"/>
        <v>06120405ED15</v>
      </c>
      <c r="L1146" s="48">
        <f t="shared" si="77"/>
        <v>0</v>
      </c>
    </row>
    <row r="1147" spans="1:12" x14ac:dyDescent="0.5">
      <c r="A1147" s="15" t="s">
        <v>1268</v>
      </c>
      <c r="B1147" s="15" t="s">
        <v>52</v>
      </c>
      <c r="C1147" s="15" t="s">
        <v>440</v>
      </c>
      <c r="D1147" s="15" t="s">
        <v>115</v>
      </c>
      <c r="E1147" s="13" t="s">
        <v>19</v>
      </c>
      <c r="F1147" s="13" t="s">
        <v>14</v>
      </c>
      <c r="G1147" s="13" t="s">
        <v>17</v>
      </c>
      <c r="H1147" s="13" t="s">
        <v>18</v>
      </c>
      <c r="I1147" s="13" t="s">
        <v>16</v>
      </c>
      <c r="J1147" s="14" t="str">
        <f t="shared" si="75"/>
        <v xml:space="preserve">  if hh_id = "061204" then ED4(05) = 01; endif;</v>
      </c>
      <c r="K1147" s="17" t="str">
        <f t="shared" si="76"/>
        <v>06120405ED4</v>
      </c>
      <c r="L1147" s="48">
        <f t="shared" si="77"/>
        <v>0</v>
      </c>
    </row>
    <row r="1148" spans="1:12" x14ac:dyDescent="0.5">
      <c r="A1148" s="15" t="s">
        <v>1268</v>
      </c>
      <c r="B1148" s="15" t="s">
        <v>52</v>
      </c>
      <c r="C1148" s="15" t="s">
        <v>112</v>
      </c>
      <c r="D1148" s="15" t="s">
        <v>115</v>
      </c>
      <c r="E1148" s="13" t="s">
        <v>19</v>
      </c>
      <c r="F1148" s="13" t="s">
        <v>14</v>
      </c>
      <c r="G1148" s="13" t="s">
        <v>17</v>
      </c>
      <c r="H1148" s="13" t="s">
        <v>18</v>
      </c>
      <c r="I1148" s="13" t="s">
        <v>16</v>
      </c>
      <c r="J1148" s="14" t="str">
        <f t="shared" si="75"/>
        <v xml:space="preserve">  if hh_id = "061204" then ED5A(05) = 01; endif;</v>
      </c>
      <c r="K1148" s="17" t="str">
        <f t="shared" si="76"/>
        <v>06120405ED5A</v>
      </c>
      <c r="L1148" s="48">
        <f t="shared" si="77"/>
        <v>0</v>
      </c>
    </row>
    <row r="1149" spans="1:12" x14ac:dyDescent="0.5">
      <c r="A1149" s="15" t="s">
        <v>1268</v>
      </c>
      <c r="B1149" s="15" t="s">
        <v>52</v>
      </c>
      <c r="C1149" s="15" t="s">
        <v>113</v>
      </c>
      <c r="D1149" s="15" t="s">
        <v>48</v>
      </c>
      <c r="E1149" s="13" t="s">
        <v>19</v>
      </c>
      <c r="F1149" s="13" t="s">
        <v>14</v>
      </c>
      <c r="G1149" s="13" t="s">
        <v>17</v>
      </c>
      <c r="H1149" s="13" t="s">
        <v>18</v>
      </c>
      <c r="I1149" s="13" t="s">
        <v>16</v>
      </c>
      <c r="J1149" s="14" t="str">
        <f t="shared" si="75"/>
        <v xml:space="preserve">  if hh_id = "061204" then ED5B(05) = 06; endif;</v>
      </c>
      <c r="K1149" s="17" t="str">
        <f t="shared" si="76"/>
        <v>06120405ED5B</v>
      </c>
      <c r="L1149" s="48">
        <f t="shared" si="77"/>
        <v>0</v>
      </c>
    </row>
    <row r="1150" spans="1:12" x14ac:dyDescent="0.5">
      <c r="A1150" s="15" t="s">
        <v>1268</v>
      </c>
      <c r="B1150" s="15" t="s">
        <v>52</v>
      </c>
      <c r="C1150" s="15" t="s">
        <v>114</v>
      </c>
      <c r="D1150" s="15" t="s">
        <v>115</v>
      </c>
      <c r="E1150" s="13" t="s">
        <v>19</v>
      </c>
      <c r="F1150" s="13" t="s">
        <v>14</v>
      </c>
      <c r="G1150" s="13" t="s">
        <v>17</v>
      </c>
      <c r="H1150" s="13" t="s">
        <v>18</v>
      </c>
      <c r="I1150" s="13" t="s">
        <v>16</v>
      </c>
      <c r="J1150" s="14" t="str">
        <f t="shared" si="75"/>
        <v xml:space="preserve">  if hh_id = "061204" then ED6(05) = 01; endif;</v>
      </c>
      <c r="K1150" s="17" t="str">
        <f t="shared" si="76"/>
        <v>06120405ED6</v>
      </c>
      <c r="L1150" s="48">
        <f t="shared" si="77"/>
        <v>0</v>
      </c>
    </row>
    <row r="1151" spans="1:12" x14ac:dyDescent="0.5">
      <c r="A1151" s="15" t="s">
        <v>1268</v>
      </c>
      <c r="B1151" s="15" t="s">
        <v>52</v>
      </c>
      <c r="C1151" s="15" t="s">
        <v>1048</v>
      </c>
      <c r="D1151" s="15" t="s">
        <v>115</v>
      </c>
      <c r="E1151" s="13" t="s">
        <v>19</v>
      </c>
      <c r="F1151" s="13" t="s">
        <v>14</v>
      </c>
      <c r="G1151" s="13" t="s">
        <v>17</v>
      </c>
      <c r="H1151" s="13" t="s">
        <v>18</v>
      </c>
      <c r="I1151" s="13" t="s">
        <v>16</v>
      </c>
      <c r="J1151" s="14" t="str">
        <f t="shared" si="75"/>
        <v xml:space="preserve">  if hh_id = "061204" then ED7(05) = 01; endif;</v>
      </c>
      <c r="K1151" s="17" t="str">
        <f t="shared" si="76"/>
        <v>06120405ED7</v>
      </c>
      <c r="L1151" s="48">
        <f t="shared" si="77"/>
        <v>0</v>
      </c>
    </row>
    <row r="1152" spans="1:12" x14ac:dyDescent="0.5">
      <c r="A1152" s="15" t="s">
        <v>1268</v>
      </c>
      <c r="B1152" s="15" t="s">
        <v>52</v>
      </c>
      <c r="C1152" s="15" t="s">
        <v>1049</v>
      </c>
      <c r="D1152" s="15" t="s">
        <v>115</v>
      </c>
      <c r="E1152" s="13" t="s">
        <v>19</v>
      </c>
      <c r="F1152" s="13" t="s">
        <v>14</v>
      </c>
      <c r="G1152" s="13" t="s">
        <v>17</v>
      </c>
      <c r="H1152" s="13" t="s">
        <v>18</v>
      </c>
      <c r="I1152" s="13" t="s">
        <v>16</v>
      </c>
      <c r="J1152" s="14" t="str">
        <f t="shared" si="75"/>
        <v xml:space="preserve">  if hh_id = "061204" then ED8(05) = 01; endif;</v>
      </c>
      <c r="K1152" s="17" t="str">
        <f t="shared" si="76"/>
        <v>06120405ED8</v>
      </c>
      <c r="L1152" s="48">
        <f t="shared" si="77"/>
        <v>0</v>
      </c>
    </row>
    <row r="1153" spans="1:12" x14ac:dyDescent="0.5">
      <c r="A1153" s="15" t="s">
        <v>1268</v>
      </c>
      <c r="B1153" s="15" t="s">
        <v>52</v>
      </c>
      <c r="C1153" s="15" t="s">
        <v>130</v>
      </c>
      <c r="D1153" s="15" t="s">
        <v>61</v>
      </c>
      <c r="E1153" s="13" t="s">
        <v>19</v>
      </c>
      <c r="F1153" s="13" t="s">
        <v>14</v>
      </c>
      <c r="G1153" s="13" t="s">
        <v>17</v>
      </c>
      <c r="H1153" s="13" t="s">
        <v>18</v>
      </c>
      <c r="I1153" s="13" t="s">
        <v>16</v>
      </c>
      <c r="J1153" s="14" t="str">
        <f t="shared" si="75"/>
        <v xml:space="preserve">  if hh_id = "061204" then ED9(05) = 02; endif;</v>
      </c>
      <c r="K1153" s="17" t="str">
        <f t="shared" si="76"/>
        <v>06120405ED9</v>
      </c>
      <c r="L1153" s="48">
        <f t="shared" si="77"/>
        <v>0</v>
      </c>
    </row>
    <row r="1154" spans="1:12" x14ac:dyDescent="0.5">
      <c r="A1154" s="15" t="s">
        <v>673</v>
      </c>
      <c r="B1154" s="15" t="s">
        <v>67</v>
      </c>
      <c r="C1154" s="15" t="s">
        <v>53</v>
      </c>
      <c r="D1154" s="15" t="s">
        <v>36</v>
      </c>
      <c r="E1154" s="13" t="s">
        <v>19</v>
      </c>
      <c r="F1154" s="13" t="s">
        <v>14</v>
      </c>
      <c r="G1154" s="13" t="s">
        <v>17</v>
      </c>
      <c r="H1154" s="13" t="s">
        <v>18</v>
      </c>
      <c r="I1154" s="13" t="s">
        <v>16</v>
      </c>
      <c r="J1154" s="14" t="str">
        <f t="shared" si="75"/>
        <v xml:space="preserve">  if hh_id = "061209" then HL3(03) = 12; endif;</v>
      </c>
      <c r="K1154" s="17" t="str">
        <f t="shared" si="76"/>
        <v>06120903HL3</v>
      </c>
      <c r="L1154" s="48">
        <f t="shared" si="77"/>
        <v>0</v>
      </c>
    </row>
    <row r="1155" spans="1:12" x14ac:dyDescent="0.5">
      <c r="A1155" s="15" t="s">
        <v>1214</v>
      </c>
      <c r="B1155" s="15" t="s">
        <v>61</v>
      </c>
      <c r="C1155" s="15" t="s">
        <v>117</v>
      </c>
      <c r="D1155" s="15" t="s">
        <v>146</v>
      </c>
      <c r="E1155" s="13" t="s">
        <v>19</v>
      </c>
      <c r="F1155" s="13" t="s">
        <v>14</v>
      </c>
      <c r="G1155" s="13" t="s">
        <v>17</v>
      </c>
      <c r="H1155" s="13" t="s">
        <v>18</v>
      </c>
      <c r="I1155" s="13" t="s">
        <v>16</v>
      </c>
      <c r="J1155" s="14" t="str">
        <f t="shared" si="75"/>
        <v xml:space="preserve">  if hh_id = "061303" then ED10B(02) = 95; endif;</v>
      </c>
      <c r="K1155" s="17" t="str">
        <f t="shared" si="76"/>
        <v>06130302ED10B</v>
      </c>
      <c r="L1155" s="48">
        <f t="shared" si="77"/>
        <v>0</v>
      </c>
    </row>
    <row r="1156" spans="1:12" x14ac:dyDescent="0.5">
      <c r="A1156" s="15" t="s">
        <v>1214</v>
      </c>
      <c r="B1156" s="15" t="s">
        <v>61</v>
      </c>
      <c r="C1156" s="15" t="s">
        <v>118</v>
      </c>
      <c r="D1156" s="15" t="s">
        <v>146</v>
      </c>
      <c r="E1156" s="13" t="s">
        <v>19</v>
      </c>
      <c r="F1156" s="13" t="s">
        <v>14</v>
      </c>
      <c r="G1156" s="13" t="s">
        <v>17</v>
      </c>
      <c r="H1156" s="13" t="s">
        <v>18</v>
      </c>
      <c r="I1156" s="13" t="s">
        <v>16</v>
      </c>
      <c r="J1156" s="14" t="str">
        <f t="shared" ref="J1156:J1219" si="78">CONCATENATE(E1156,A1156,F1156,C1156,G1156,B1156,H1156,D1156,I1156)</f>
        <v xml:space="preserve">  if hh_id = "061303" then ED16B(02) = 95; endif;</v>
      </c>
      <c r="K1156" s="17" t="str">
        <f t="shared" ref="K1156:K1219" si="79">CONCATENATE(A1156,B1156,C1156)</f>
        <v>06130302ED16B</v>
      </c>
      <c r="L1156" s="48">
        <f t="shared" si="77"/>
        <v>0</v>
      </c>
    </row>
    <row r="1157" spans="1:12" x14ac:dyDescent="0.5">
      <c r="A1157" s="15" t="s">
        <v>1214</v>
      </c>
      <c r="B1157" s="15" t="s">
        <v>61</v>
      </c>
      <c r="C1157" s="15" t="s">
        <v>113</v>
      </c>
      <c r="D1157" s="15" t="s">
        <v>146</v>
      </c>
      <c r="E1157" s="13" t="s">
        <v>19</v>
      </c>
      <c r="F1157" s="13" t="s">
        <v>14</v>
      </c>
      <c r="G1157" s="13" t="s">
        <v>17</v>
      </c>
      <c r="H1157" s="13" t="s">
        <v>18</v>
      </c>
      <c r="I1157" s="13" t="s">
        <v>16</v>
      </c>
      <c r="J1157" s="14" t="str">
        <f t="shared" si="78"/>
        <v xml:space="preserve">  if hh_id = "061303" then ED5B(02) = 95; endif;</v>
      </c>
      <c r="K1157" s="17" t="str">
        <f t="shared" si="79"/>
        <v>06130302ED5B</v>
      </c>
      <c r="L1157" s="48">
        <f t="shared" ref="L1157:L1220" si="80">IF(K1157=K1159,1,0)</f>
        <v>0</v>
      </c>
    </row>
    <row r="1158" spans="1:12" x14ac:dyDescent="0.5">
      <c r="A1158" s="15" t="s">
        <v>1214</v>
      </c>
      <c r="B1158" s="15" t="s">
        <v>61</v>
      </c>
      <c r="C1158" s="15" t="s">
        <v>114</v>
      </c>
      <c r="D1158" s="15" t="s">
        <v>61</v>
      </c>
      <c r="E1158" s="13" t="s">
        <v>19</v>
      </c>
      <c r="F1158" s="13" t="s">
        <v>14</v>
      </c>
      <c r="G1158" s="13" t="s">
        <v>17</v>
      </c>
      <c r="H1158" s="13" t="s">
        <v>18</v>
      </c>
      <c r="I1158" s="13" t="s">
        <v>16</v>
      </c>
      <c r="J1158" s="14" t="str">
        <f t="shared" si="78"/>
        <v xml:space="preserve">  if hh_id = "061303" then ED6(02) = 02; endif;</v>
      </c>
      <c r="K1158" s="17" t="str">
        <f t="shared" si="79"/>
        <v>06130302ED6</v>
      </c>
      <c r="L1158" s="48">
        <f t="shared" si="80"/>
        <v>0</v>
      </c>
    </row>
    <row r="1159" spans="1:12" x14ac:dyDescent="0.5">
      <c r="A1159" s="15" t="s">
        <v>1214</v>
      </c>
      <c r="B1159" s="15" t="s">
        <v>55</v>
      </c>
      <c r="C1159" s="15" t="s">
        <v>112</v>
      </c>
      <c r="D1159" s="15" t="s">
        <v>55</v>
      </c>
      <c r="E1159" s="13" t="s">
        <v>19</v>
      </c>
      <c r="F1159" s="13" t="s">
        <v>14</v>
      </c>
      <c r="G1159" s="13" t="s">
        <v>17</v>
      </c>
      <c r="H1159" s="13" t="s">
        <v>18</v>
      </c>
      <c r="I1159" s="13" t="s">
        <v>16</v>
      </c>
      <c r="J1159" s="14" t="str">
        <f t="shared" si="78"/>
        <v xml:space="preserve">  if hh_id = "061303" then ED5A(04) = 04; endif;</v>
      </c>
      <c r="K1159" s="17" t="str">
        <f t="shared" si="79"/>
        <v>06130304ED5A</v>
      </c>
      <c r="L1159" s="48">
        <f t="shared" si="80"/>
        <v>0</v>
      </c>
    </row>
    <row r="1160" spans="1:12" x14ac:dyDescent="0.5">
      <c r="A1160" s="15" t="s">
        <v>1214</v>
      </c>
      <c r="B1160" s="15" t="s">
        <v>55</v>
      </c>
      <c r="C1160" s="15" t="s">
        <v>113</v>
      </c>
      <c r="D1160" s="15" t="s">
        <v>67</v>
      </c>
      <c r="E1160" s="13" t="s">
        <v>19</v>
      </c>
      <c r="F1160" s="13" t="s">
        <v>14</v>
      </c>
      <c r="G1160" s="13" t="s">
        <v>17</v>
      </c>
      <c r="H1160" s="13" t="s">
        <v>18</v>
      </c>
      <c r="I1160" s="13" t="s">
        <v>16</v>
      </c>
      <c r="J1160" s="14" t="str">
        <f t="shared" si="78"/>
        <v xml:space="preserve">  if hh_id = "061303" then ED5B(04) = 03; endif;</v>
      </c>
      <c r="K1160" s="17" t="str">
        <f t="shared" si="79"/>
        <v>06130304ED5B</v>
      </c>
      <c r="L1160" s="48">
        <f t="shared" si="80"/>
        <v>0</v>
      </c>
    </row>
    <row r="1161" spans="1:12" x14ac:dyDescent="0.5">
      <c r="A1161" s="15" t="s">
        <v>1215</v>
      </c>
      <c r="B1161" s="15" t="s">
        <v>67</v>
      </c>
      <c r="C1161" s="15" t="s">
        <v>124</v>
      </c>
      <c r="D1161" s="15" t="s">
        <v>48</v>
      </c>
      <c r="E1161" s="13" t="s">
        <v>19</v>
      </c>
      <c r="F1161" s="13" t="s">
        <v>14</v>
      </c>
      <c r="G1161" s="13" t="s">
        <v>17</v>
      </c>
      <c r="H1161" s="13" t="s">
        <v>18</v>
      </c>
      <c r="I1161" s="13" t="s">
        <v>16</v>
      </c>
      <c r="J1161" s="14" t="str">
        <f t="shared" si="78"/>
        <v xml:space="preserve">  if hh_id = "061304" then HL5M(03) = 06; endif;</v>
      </c>
      <c r="K1161" s="17" t="str">
        <f t="shared" si="79"/>
        <v>06130403HL5M</v>
      </c>
      <c r="L1161" s="48">
        <f t="shared" si="80"/>
        <v>0</v>
      </c>
    </row>
    <row r="1162" spans="1:12" x14ac:dyDescent="0.5">
      <c r="A1162" s="15" t="s">
        <v>1215</v>
      </c>
      <c r="B1162" s="15" t="s">
        <v>67</v>
      </c>
      <c r="C1162" s="15" t="s">
        <v>120</v>
      </c>
      <c r="D1162" s="15" t="s">
        <v>134</v>
      </c>
      <c r="E1162" s="13" t="s">
        <v>19</v>
      </c>
      <c r="F1162" s="13" t="s">
        <v>14</v>
      </c>
      <c r="G1162" s="13" t="s">
        <v>17</v>
      </c>
      <c r="H1162" s="13" t="s">
        <v>18</v>
      </c>
      <c r="I1162" s="13" t="s">
        <v>16</v>
      </c>
      <c r="J1162" s="14" t="str">
        <f t="shared" si="78"/>
        <v xml:space="preserve">  if hh_id = "061304" then HL5Y(03) = 2536; endif;</v>
      </c>
      <c r="K1162" s="17" t="str">
        <f t="shared" si="79"/>
        <v>06130403HL5Y</v>
      </c>
      <c r="L1162" s="48">
        <f t="shared" si="80"/>
        <v>0</v>
      </c>
    </row>
    <row r="1163" spans="1:12" x14ac:dyDescent="0.5">
      <c r="A1163" s="15" t="s">
        <v>1215</v>
      </c>
      <c r="B1163" s="15" t="s">
        <v>67</v>
      </c>
      <c r="C1163" s="15" t="s">
        <v>122</v>
      </c>
      <c r="D1163" s="15" t="s">
        <v>1216</v>
      </c>
      <c r="E1163" s="13" t="s">
        <v>19</v>
      </c>
      <c r="F1163" s="13" t="s">
        <v>14</v>
      </c>
      <c r="G1163" s="13" t="s">
        <v>17</v>
      </c>
      <c r="H1163" s="13" t="s">
        <v>18</v>
      </c>
      <c r="I1163" s="13" t="s">
        <v>16</v>
      </c>
      <c r="J1163" s="14" t="str">
        <f t="shared" si="78"/>
        <v xml:space="preserve">  if hh_id = "061304" then HL6(03) = 25; endif;</v>
      </c>
      <c r="K1163" s="17" t="str">
        <f t="shared" si="79"/>
        <v>06130403HL6</v>
      </c>
      <c r="L1163" s="48">
        <f t="shared" si="80"/>
        <v>0</v>
      </c>
    </row>
    <row r="1164" spans="1:12" x14ac:dyDescent="0.5">
      <c r="A1164" s="15" t="s">
        <v>1283</v>
      </c>
      <c r="B1164" s="15" t="s">
        <v>115</v>
      </c>
      <c r="C1164" s="12" t="s">
        <v>112</v>
      </c>
      <c r="D1164" s="15" t="s">
        <v>115</v>
      </c>
      <c r="E1164" s="13" t="s">
        <v>19</v>
      </c>
      <c r="F1164" s="13" t="s">
        <v>14</v>
      </c>
      <c r="G1164" s="13" t="s">
        <v>17</v>
      </c>
      <c r="H1164" s="13" t="s">
        <v>18</v>
      </c>
      <c r="I1164" s="13" t="s">
        <v>16</v>
      </c>
      <c r="J1164" s="14" t="str">
        <f t="shared" si="78"/>
        <v xml:space="preserve">  if hh_id = "061307" then ED5A(01) = 01; endif;</v>
      </c>
      <c r="K1164" s="17" t="str">
        <f t="shared" si="79"/>
        <v>06130701ED5A</v>
      </c>
      <c r="L1164" s="48">
        <f t="shared" si="80"/>
        <v>0</v>
      </c>
    </row>
    <row r="1165" spans="1:12" x14ac:dyDescent="0.5">
      <c r="A1165" s="15" t="s">
        <v>1283</v>
      </c>
      <c r="B1165" s="15" t="s">
        <v>115</v>
      </c>
      <c r="C1165" s="12" t="s">
        <v>113</v>
      </c>
      <c r="D1165" s="15" t="s">
        <v>55</v>
      </c>
      <c r="E1165" s="13" t="s">
        <v>19</v>
      </c>
      <c r="F1165" s="13" t="s">
        <v>14</v>
      </c>
      <c r="G1165" s="13" t="s">
        <v>17</v>
      </c>
      <c r="H1165" s="13" t="s">
        <v>18</v>
      </c>
      <c r="I1165" s="13" t="s">
        <v>16</v>
      </c>
      <c r="J1165" s="14" t="str">
        <f t="shared" si="78"/>
        <v xml:space="preserve">  if hh_id = "061307" then ED5B(01) = 04; endif;</v>
      </c>
      <c r="K1165" s="17" t="str">
        <f t="shared" si="79"/>
        <v>06130701ED5B</v>
      </c>
      <c r="L1165" s="48">
        <f t="shared" si="80"/>
        <v>0</v>
      </c>
    </row>
    <row r="1166" spans="1:12" x14ac:dyDescent="0.5">
      <c r="A1166" s="15" t="s">
        <v>1283</v>
      </c>
      <c r="B1166" s="15" t="s">
        <v>115</v>
      </c>
      <c r="C1166" s="12" t="s">
        <v>114</v>
      </c>
      <c r="D1166" s="15" t="s">
        <v>115</v>
      </c>
      <c r="E1166" s="13" t="s">
        <v>19</v>
      </c>
      <c r="F1166" s="13" t="s">
        <v>14</v>
      </c>
      <c r="G1166" s="13" t="s">
        <v>17</v>
      </c>
      <c r="H1166" s="13" t="s">
        <v>18</v>
      </c>
      <c r="I1166" s="13" t="s">
        <v>16</v>
      </c>
      <c r="J1166" s="14" t="str">
        <f t="shared" si="78"/>
        <v xml:space="preserve">  if hh_id = "061307" then ED6(01) = 01; endif;</v>
      </c>
      <c r="K1166" s="17" t="str">
        <f t="shared" si="79"/>
        <v>06130701ED6</v>
      </c>
      <c r="L1166" s="48">
        <f t="shared" si="80"/>
        <v>0</v>
      </c>
    </row>
    <row r="1167" spans="1:12" x14ac:dyDescent="0.5">
      <c r="A1167" s="15" t="s">
        <v>696</v>
      </c>
      <c r="B1167" s="15" t="s">
        <v>55</v>
      </c>
      <c r="C1167" s="15" t="s">
        <v>53</v>
      </c>
      <c r="D1167" s="15" t="s">
        <v>67</v>
      </c>
      <c r="E1167" s="13" t="s">
        <v>19</v>
      </c>
      <c r="F1167" s="13" t="s">
        <v>14</v>
      </c>
      <c r="G1167" s="13" t="s">
        <v>17</v>
      </c>
      <c r="H1167" s="13" t="s">
        <v>18</v>
      </c>
      <c r="I1167" s="13" t="s">
        <v>16</v>
      </c>
      <c r="J1167" s="14" t="str">
        <f t="shared" si="78"/>
        <v xml:space="preserve">  if hh_id = "061318" then HL3(04) = 03; endif;</v>
      </c>
      <c r="K1167" s="17" t="str">
        <f t="shared" si="79"/>
        <v>06131804HL3</v>
      </c>
      <c r="L1167" s="48">
        <f t="shared" si="80"/>
        <v>0</v>
      </c>
    </row>
    <row r="1168" spans="1:12" x14ac:dyDescent="0.5">
      <c r="A1168" s="15" t="s">
        <v>1217</v>
      </c>
      <c r="B1168" s="15" t="s">
        <v>61</v>
      </c>
      <c r="C1168" s="15" t="s">
        <v>113</v>
      </c>
      <c r="D1168" s="15" t="s">
        <v>48</v>
      </c>
      <c r="E1168" s="13" t="s">
        <v>19</v>
      </c>
      <c r="F1168" s="13" t="s">
        <v>14</v>
      </c>
      <c r="G1168" s="13" t="s">
        <v>17</v>
      </c>
      <c r="H1168" s="13" t="s">
        <v>18</v>
      </c>
      <c r="I1168" s="13" t="s">
        <v>16</v>
      </c>
      <c r="J1168" s="14" t="str">
        <f t="shared" si="78"/>
        <v xml:space="preserve">  if hh_id = "061503" then ED5B(02) = 06; endif;</v>
      </c>
      <c r="K1168" s="17" t="str">
        <f t="shared" si="79"/>
        <v>06150302ED5B</v>
      </c>
      <c r="L1168" s="48">
        <f t="shared" si="80"/>
        <v>0</v>
      </c>
    </row>
    <row r="1169" spans="1:12" x14ac:dyDescent="0.5">
      <c r="A1169" s="15" t="s">
        <v>1217</v>
      </c>
      <c r="B1169" s="15" t="s">
        <v>52</v>
      </c>
      <c r="C1169" s="15" t="s">
        <v>116</v>
      </c>
      <c r="D1169" s="15" t="s">
        <v>702</v>
      </c>
      <c r="E1169" s="13" t="s">
        <v>19</v>
      </c>
      <c r="F1169" s="13" t="s">
        <v>14</v>
      </c>
      <c r="G1169" s="13" t="s">
        <v>17</v>
      </c>
      <c r="H1169" s="13" t="s">
        <v>18</v>
      </c>
      <c r="I1169" s="13" t="s">
        <v>16</v>
      </c>
      <c r="J1169" s="14" t="str">
        <f t="shared" si="78"/>
        <v xml:space="preserve">  if hh_id = "061503" then ED10A(05) = NOTAPPL; endif;</v>
      </c>
      <c r="K1169" s="17" t="str">
        <f t="shared" si="79"/>
        <v>06150305ED10A</v>
      </c>
      <c r="L1169" s="48">
        <f t="shared" si="80"/>
        <v>0</v>
      </c>
    </row>
    <row r="1170" spans="1:12" x14ac:dyDescent="0.5">
      <c r="A1170" s="15" t="s">
        <v>1217</v>
      </c>
      <c r="B1170" s="15" t="s">
        <v>52</v>
      </c>
      <c r="C1170" s="15" t="s">
        <v>413</v>
      </c>
      <c r="D1170" s="15" t="s">
        <v>702</v>
      </c>
      <c r="E1170" s="13" t="s">
        <v>19</v>
      </c>
      <c r="F1170" s="13" t="s">
        <v>14</v>
      </c>
      <c r="G1170" s="13" t="s">
        <v>17</v>
      </c>
      <c r="H1170" s="13" t="s">
        <v>18</v>
      </c>
      <c r="I1170" s="13" t="s">
        <v>16</v>
      </c>
      <c r="J1170" s="14" t="str">
        <f t="shared" si="78"/>
        <v xml:space="preserve">  if hh_id = "061503" then ED11(05) = NOTAPPL; endif;</v>
      </c>
      <c r="K1170" s="17" t="str">
        <f t="shared" si="79"/>
        <v>06150305ED11</v>
      </c>
      <c r="L1170" s="48">
        <f t="shared" si="80"/>
        <v>0</v>
      </c>
    </row>
    <row r="1171" spans="1:12" x14ac:dyDescent="0.5">
      <c r="A1171" s="15" t="s">
        <v>1217</v>
      </c>
      <c r="B1171" s="15" t="s">
        <v>52</v>
      </c>
      <c r="C1171" s="15" t="s">
        <v>414</v>
      </c>
      <c r="D1171" s="15" t="s">
        <v>702</v>
      </c>
      <c r="E1171" s="13" t="s">
        <v>19</v>
      </c>
      <c r="F1171" s="13" t="s">
        <v>14</v>
      </c>
      <c r="G1171" s="13" t="s">
        <v>17</v>
      </c>
      <c r="H1171" s="13" t="s">
        <v>18</v>
      </c>
      <c r="I1171" s="13" t="s">
        <v>16</v>
      </c>
      <c r="J1171" s="14" t="str">
        <f t="shared" si="78"/>
        <v xml:space="preserve">  if hh_id = "061503" then ED12(05) = NOTAPPL; endif;</v>
      </c>
      <c r="K1171" s="17" t="str">
        <f t="shared" si="79"/>
        <v>06150305ED12</v>
      </c>
      <c r="L1171" s="48">
        <f t="shared" si="80"/>
        <v>0</v>
      </c>
    </row>
    <row r="1172" spans="1:12" x14ac:dyDescent="0.5">
      <c r="A1172" s="15" t="s">
        <v>1217</v>
      </c>
      <c r="B1172" s="15" t="s">
        <v>52</v>
      </c>
      <c r="C1172" s="15" t="s">
        <v>1218</v>
      </c>
      <c r="D1172" s="15" t="s">
        <v>305</v>
      </c>
      <c r="E1172" s="13" t="s">
        <v>19</v>
      </c>
      <c r="F1172" s="13" t="s">
        <v>14</v>
      </c>
      <c r="G1172" s="13" t="s">
        <v>17</v>
      </c>
      <c r="H1172" s="13" t="s">
        <v>18</v>
      </c>
      <c r="I1172" s="13" t="s">
        <v>16</v>
      </c>
      <c r="J1172" s="14" t="str">
        <f t="shared" si="78"/>
        <v xml:space="preserve">  if hh_id = "061503" then ED13A(05) = ""; endif;</v>
      </c>
      <c r="K1172" s="17" t="str">
        <f t="shared" si="79"/>
        <v>06150305ED13A</v>
      </c>
      <c r="L1172" s="48">
        <f t="shared" si="80"/>
        <v>0</v>
      </c>
    </row>
    <row r="1173" spans="1:12" x14ac:dyDescent="0.5">
      <c r="A1173" s="15" t="s">
        <v>1217</v>
      </c>
      <c r="B1173" s="15" t="s">
        <v>52</v>
      </c>
      <c r="C1173" s="15" t="s">
        <v>132</v>
      </c>
      <c r="D1173" s="15" t="s">
        <v>61</v>
      </c>
      <c r="E1173" s="13" t="s">
        <v>19</v>
      </c>
      <c r="F1173" s="13" t="s">
        <v>14</v>
      </c>
      <c r="G1173" s="13" t="s">
        <v>17</v>
      </c>
      <c r="H1173" s="13" t="s">
        <v>18</v>
      </c>
      <c r="I1173" s="13" t="s">
        <v>16</v>
      </c>
      <c r="J1173" s="14" t="str">
        <f t="shared" si="78"/>
        <v xml:space="preserve">  if hh_id = "061503" then ED15(05) = 02; endif;</v>
      </c>
      <c r="K1173" s="17" t="str">
        <f t="shared" si="79"/>
        <v>06150305ED15</v>
      </c>
      <c r="L1173" s="48">
        <f t="shared" si="80"/>
        <v>0</v>
      </c>
    </row>
    <row r="1174" spans="1:12" x14ac:dyDescent="0.5">
      <c r="A1174" s="15" t="s">
        <v>1217</v>
      </c>
      <c r="B1174" s="15" t="s">
        <v>52</v>
      </c>
      <c r="C1174" s="15" t="s">
        <v>140</v>
      </c>
      <c r="D1174" s="15" t="s">
        <v>702</v>
      </c>
      <c r="E1174" s="13" t="s">
        <v>19</v>
      </c>
      <c r="F1174" s="13" t="s">
        <v>14</v>
      </c>
      <c r="G1174" s="13" t="s">
        <v>17</v>
      </c>
      <c r="H1174" s="13" t="s">
        <v>18</v>
      </c>
      <c r="I1174" s="13" t="s">
        <v>16</v>
      </c>
      <c r="J1174" s="14" t="str">
        <f t="shared" si="78"/>
        <v xml:space="preserve">  if hh_id = "061503" then ED16A(05) = NOTAPPL; endif;</v>
      </c>
      <c r="K1174" s="17" t="str">
        <f t="shared" si="79"/>
        <v>06150305ED16A</v>
      </c>
      <c r="L1174" s="48">
        <f t="shared" si="80"/>
        <v>0</v>
      </c>
    </row>
    <row r="1175" spans="1:12" x14ac:dyDescent="0.5">
      <c r="A1175" s="15" t="s">
        <v>1217</v>
      </c>
      <c r="B1175" s="15" t="s">
        <v>52</v>
      </c>
      <c r="C1175" s="15" t="s">
        <v>130</v>
      </c>
      <c r="D1175" s="15" t="s">
        <v>61</v>
      </c>
      <c r="E1175" s="13" t="s">
        <v>19</v>
      </c>
      <c r="F1175" s="13" t="s">
        <v>14</v>
      </c>
      <c r="G1175" s="13" t="s">
        <v>17</v>
      </c>
      <c r="H1175" s="13" t="s">
        <v>18</v>
      </c>
      <c r="I1175" s="13" t="s">
        <v>16</v>
      </c>
      <c r="J1175" s="14" t="str">
        <f t="shared" si="78"/>
        <v xml:space="preserve">  if hh_id = "061503" then ED9(05) = 02; endif;</v>
      </c>
      <c r="K1175" s="17" t="str">
        <f t="shared" si="79"/>
        <v>06150305ED9</v>
      </c>
      <c r="L1175" s="48">
        <f t="shared" si="80"/>
        <v>0</v>
      </c>
    </row>
    <row r="1176" spans="1:12" x14ac:dyDescent="0.5">
      <c r="A1176" s="15" t="s">
        <v>1219</v>
      </c>
      <c r="B1176" s="15" t="s">
        <v>61</v>
      </c>
      <c r="C1176" s="15" t="s">
        <v>112</v>
      </c>
      <c r="D1176" s="15" t="s">
        <v>61</v>
      </c>
      <c r="E1176" s="13" t="s">
        <v>19</v>
      </c>
      <c r="F1176" s="13" t="s">
        <v>14</v>
      </c>
      <c r="G1176" s="13" t="s">
        <v>17</v>
      </c>
      <c r="H1176" s="13" t="s">
        <v>18</v>
      </c>
      <c r="I1176" s="13" t="s">
        <v>16</v>
      </c>
      <c r="J1176" s="14" t="str">
        <f t="shared" si="78"/>
        <v xml:space="preserve">  if hh_id = "061504" then ED5A(02) = 02; endif;</v>
      </c>
      <c r="K1176" s="17" t="str">
        <f t="shared" si="79"/>
        <v>06150402ED5A</v>
      </c>
      <c r="L1176" s="48">
        <f t="shared" si="80"/>
        <v>0</v>
      </c>
    </row>
    <row r="1177" spans="1:12" x14ac:dyDescent="0.5">
      <c r="A1177" s="15" t="s">
        <v>1219</v>
      </c>
      <c r="B1177" s="15" t="s">
        <v>61</v>
      </c>
      <c r="C1177" s="15" t="s">
        <v>113</v>
      </c>
      <c r="D1177" s="15" t="s">
        <v>67</v>
      </c>
      <c r="E1177" s="13" t="s">
        <v>19</v>
      </c>
      <c r="F1177" s="13" t="s">
        <v>14</v>
      </c>
      <c r="G1177" s="13" t="s">
        <v>17</v>
      </c>
      <c r="H1177" s="13" t="s">
        <v>18</v>
      </c>
      <c r="I1177" s="13" t="s">
        <v>16</v>
      </c>
      <c r="J1177" s="14" t="str">
        <f t="shared" si="78"/>
        <v xml:space="preserve">  if hh_id = "061504" then ED5B(02) = 03; endif;</v>
      </c>
      <c r="K1177" s="17" t="str">
        <f t="shared" si="79"/>
        <v>06150402ED5B</v>
      </c>
      <c r="L1177" s="48">
        <f t="shared" si="80"/>
        <v>0</v>
      </c>
    </row>
    <row r="1178" spans="1:12" x14ac:dyDescent="0.5">
      <c r="A1178" s="15" t="s">
        <v>697</v>
      </c>
      <c r="B1178" s="15" t="s">
        <v>81</v>
      </c>
      <c r="C1178" s="15" t="s">
        <v>53</v>
      </c>
      <c r="D1178" s="15" t="s">
        <v>52</v>
      </c>
      <c r="E1178" s="13" t="s">
        <v>19</v>
      </c>
      <c r="F1178" s="13" t="s">
        <v>14</v>
      </c>
      <c r="G1178" s="13" t="s">
        <v>17</v>
      </c>
      <c r="H1178" s="13" t="s">
        <v>18</v>
      </c>
      <c r="I1178" s="13" t="s">
        <v>16</v>
      </c>
      <c r="J1178" s="14" t="str">
        <f t="shared" si="78"/>
        <v xml:space="preserve">  if hh_id = "061505" then HL3(07) = 05; endif;</v>
      </c>
      <c r="K1178" s="17" t="str">
        <f t="shared" si="79"/>
        <v>06150507HL3</v>
      </c>
      <c r="L1178" s="48">
        <f t="shared" si="80"/>
        <v>0</v>
      </c>
    </row>
    <row r="1179" spans="1:12" x14ac:dyDescent="0.5">
      <c r="A1179" s="15" t="s">
        <v>1220</v>
      </c>
      <c r="B1179" s="15" t="s">
        <v>67</v>
      </c>
      <c r="C1179" s="15" t="s">
        <v>412</v>
      </c>
      <c r="D1179" s="15" t="s">
        <v>67</v>
      </c>
      <c r="E1179" s="13" t="s">
        <v>19</v>
      </c>
      <c r="F1179" s="13" t="s">
        <v>14</v>
      </c>
      <c r="G1179" s="13" t="s">
        <v>17</v>
      </c>
      <c r="H1179" s="13" t="s">
        <v>18</v>
      </c>
      <c r="I1179" s="13" t="s">
        <v>16</v>
      </c>
      <c r="J1179" s="14" t="str">
        <f t="shared" si="78"/>
        <v xml:space="preserve">  if hh_id = "061903" then ED10C(03) = 03; endif;</v>
      </c>
      <c r="K1179" s="17" t="str">
        <f t="shared" si="79"/>
        <v>06190303ED10C</v>
      </c>
      <c r="L1179" s="48">
        <f t="shared" si="80"/>
        <v>0</v>
      </c>
    </row>
    <row r="1180" spans="1:12" x14ac:dyDescent="0.5">
      <c r="A1180" s="15" t="s">
        <v>1222</v>
      </c>
      <c r="B1180" s="15" t="s">
        <v>67</v>
      </c>
      <c r="C1180" s="15" t="s">
        <v>132</v>
      </c>
      <c r="D1180" s="15" t="s">
        <v>61</v>
      </c>
      <c r="E1180" s="13" t="s">
        <v>19</v>
      </c>
      <c r="F1180" s="13" t="s">
        <v>14</v>
      </c>
      <c r="G1180" s="13" t="s">
        <v>17</v>
      </c>
      <c r="H1180" s="13" t="s">
        <v>18</v>
      </c>
      <c r="I1180" s="13" t="s">
        <v>16</v>
      </c>
      <c r="J1180" s="14" t="str">
        <f t="shared" si="78"/>
        <v xml:space="preserve">  if hh_id = "061910" then ED15(03) = 02; endif;</v>
      </c>
      <c r="K1180" s="17" t="str">
        <f t="shared" si="79"/>
        <v>06191003ED15</v>
      </c>
      <c r="L1180" s="48">
        <f t="shared" si="80"/>
        <v>0</v>
      </c>
    </row>
    <row r="1181" spans="1:12" x14ac:dyDescent="0.5">
      <c r="A1181" s="15" t="s">
        <v>1223</v>
      </c>
      <c r="B1181" s="15" t="s">
        <v>67</v>
      </c>
      <c r="C1181" s="15" t="s">
        <v>112</v>
      </c>
      <c r="D1181" s="15" t="s">
        <v>67</v>
      </c>
      <c r="E1181" s="13" t="s">
        <v>19</v>
      </c>
      <c r="F1181" s="13" t="s">
        <v>14</v>
      </c>
      <c r="G1181" s="13" t="s">
        <v>17</v>
      </c>
      <c r="H1181" s="13" t="s">
        <v>18</v>
      </c>
      <c r="I1181" s="13" t="s">
        <v>16</v>
      </c>
      <c r="J1181" s="14" t="str">
        <f t="shared" si="78"/>
        <v xml:space="preserve">  if hh_id = "062010" then ED5A(03) = 03; endif;</v>
      </c>
      <c r="K1181" s="17" t="str">
        <f t="shared" si="79"/>
        <v>06201003ED5A</v>
      </c>
      <c r="L1181" s="48">
        <f t="shared" si="80"/>
        <v>0</v>
      </c>
    </row>
    <row r="1182" spans="1:12" x14ac:dyDescent="0.5">
      <c r="A1182" s="15" t="s">
        <v>674</v>
      </c>
      <c r="B1182" s="15" t="s">
        <v>55</v>
      </c>
      <c r="C1182" s="15" t="s">
        <v>53</v>
      </c>
      <c r="D1182" s="15" t="s">
        <v>67</v>
      </c>
      <c r="E1182" s="13" t="s">
        <v>19</v>
      </c>
      <c r="F1182" s="13" t="s">
        <v>14</v>
      </c>
      <c r="G1182" s="13" t="s">
        <v>17</v>
      </c>
      <c r="H1182" s="13" t="s">
        <v>18</v>
      </c>
      <c r="I1182" s="13" t="s">
        <v>16</v>
      </c>
      <c r="J1182" s="14" t="str">
        <f t="shared" si="78"/>
        <v xml:space="preserve">  if hh_id = "062119" then HL3(04) = 03; endif;</v>
      </c>
      <c r="K1182" s="17" t="str">
        <f t="shared" si="79"/>
        <v>06211904HL3</v>
      </c>
      <c r="L1182" s="48">
        <f t="shared" si="80"/>
        <v>0</v>
      </c>
    </row>
    <row r="1183" spans="1:12" x14ac:dyDescent="0.5">
      <c r="A1183" s="15" t="s">
        <v>1224</v>
      </c>
      <c r="B1183" s="15" t="s">
        <v>67</v>
      </c>
      <c r="C1183" s="15" t="s">
        <v>117</v>
      </c>
      <c r="D1183" s="15" t="s">
        <v>146</v>
      </c>
      <c r="E1183" s="13" t="s">
        <v>19</v>
      </c>
      <c r="F1183" s="13" t="s">
        <v>14</v>
      </c>
      <c r="G1183" s="13" t="s">
        <v>17</v>
      </c>
      <c r="H1183" s="13" t="s">
        <v>18</v>
      </c>
      <c r="I1183" s="13" t="s">
        <v>16</v>
      </c>
      <c r="J1183" s="14" t="str">
        <f t="shared" si="78"/>
        <v xml:space="preserve">  if hh_id = "062307" then ED10B(03) = 95; endif;</v>
      </c>
      <c r="K1183" s="17" t="str">
        <f t="shared" si="79"/>
        <v>06230703ED10B</v>
      </c>
      <c r="L1183" s="48">
        <f t="shared" si="80"/>
        <v>0</v>
      </c>
    </row>
    <row r="1184" spans="1:12" x14ac:dyDescent="0.5">
      <c r="A1184" s="15" t="s">
        <v>1224</v>
      </c>
      <c r="B1184" s="15" t="s">
        <v>67</v>
      </c>
      <c r="C1184" s="15" t="s">
        <v>118</v>
      </c>
      <c r="D1184" s="15" t="s">
        <v>146</v>
      </c>
      <c r="E1184" s="13" t="s">
        <v>19</v>
      </c>
      <c r="F1184" s="13" t="s">
        <v>14</v>
      </c>
      <c r="G1184" s="13" t="s">
        <v>17</v>
      </c>
      <c r="H1184" s="13" t="s">
        <v>18</v>
      </c>
      <c r="I1184" s="13" t="s">
        <v>16</v>
      </c>
      <c r="J1184" s="14" t="str">
        <f t="shared" si="78"/>
        <v xml:space="preserve">  if hh_id = "062307" then ED16B(03) = 95; endif;</v>
      </c>
      <c r="K1184" s="17" t="str">
        <f t="shared" si="79"/>
        <v>06230703ED16B</v>
      </c>
      <c r="L1184" s="48">
        <f t="shared" si="80"/>
        <v>0</v>
      </c>
    </row>
    <row r="1185" spans="1:12" x14ac:dyDescent="0.5">
      <c r="A1185" s="15" t="s">
        <v>1224</v>
      </c>
      <c r="B1185" s="15" t="s">
        <v>67</v>
      </c>
      <c r="C1185" s="15" t="s">
        <v>113</v>
      </c>
      <c r="D1185" s="15" t="s">
        <v>146</v>
      </c>
      <c r="E1185" s="13" t="s">
        <v>19</v>
      </c>
      <c r="F1185" s="13" t="s">
        <v>14</v>
      </c>
      <c r="G1185" s="13" t="s">
        <v>17</v>
      </c>
      <c r="H1185" s="13" t="s">
        <v>18</v>
      </c>
      <c r="I1185" s="13" t="s">
        <v>16</v>
      </c>
      <c r="J1185" s="14" t="str">
        <f t="shared" si="78"/>
        <v xml:space="preserve">  if hh_id = "062307" then ED5B(03) = 95; endif;</v>
      </c>
      <c r="K1185" s="17" t="str">
        <f t="shared" si="79"/>
        <v>06230703ED5B</v>
      </c>
      <c r="L1185" s="48">
        <f t="shared" si="80"/>
        <v>0</v>
      </c>
    </row>
    <row r="1186" spans="1:12" x14ac:dyDescent="0.5">
      <c r="A1186" s="15" t="s">
        <v>1224</v>
      </c>
      <c r="B1186" s="15" t="s">
        <v>67</v>
      </c>
      <c r="C1186" s="15" t="s">
        <v>114</v>
      </c>
      <c r="D1186" s="15" t="s">
        <v>61</v>
      </c>
      <c r="E1186" s="13" t="s">
        <v>19</v>
      </c>
      <c r="F1186" s="13" t="s">
        <v>14</v>
      </c>
      <c r="G1186" s="13" t="s">
        <v>17</v>
      </c>
      <c r="H1186" s="13" t="s">
        <v>18</v>
      </c>
      <c r="I1186" s="13" t="s">
        <v>16</v>
      </c>
      <c r="J1186" s="14" t="str">
        <f t="shared" si="78"/>
        <v xml:space="preserve">  if hh_id = "062307" then ED6(03) = 02; endif;</v>
      </c>
      <c r="K1186" s="17" t="str">
        <f t="shared" si="79"/>
        <v>06230703ED6</v>
      </c>
      <c r="L1186" s="48">
        <f t="shared" si="80"/>
        <v>0</v>
      </c>
    </row>
    <row r="1187" spans="1:12" x14ac:dyDescent="0.5">
      <c r="A1187" s="15" t="s">
        <v>1224</v>
      </c>
      <c r="B1187" s="15" t="s">
        <v>55</v>
      </c>
      <c r="C1187" s="15" t="s">
        <v>117</v>
      </c>
      <c r="D1187" s="15" t="s">
        <v>146</v>
      </c>
      <c r="E1187" s="13" t="s">
        <v>19</v>
      </c>
      <c r="F1187" s="13" t="s">
        <v>14</v>
      </c>
      <c r="G1187" s="13" t="s">
        <v>17</v>
      </c>
      <c r="H1187" s="13" t="s">
        <v>18</v>
      </c>
      <c r="I1187" s="13" t="s">
        <v>16</v>
      </c>
      <c r="J1187" s="14" t="str">
        <f t="shared" si="78"/>
        <v xml:space="preserve">  if hh_id = "062307" then ED10B(04) = 95; endif;</v>
      </c>
      <c r="K1187" s="17" t="str">
        <f t="shared" si="79"/>
        <v>06230704ED10B</v>
      </c>
      <c r="L1187" s="48">
        <f t="shared" si="80"/>
        <v>0</v>
      </c>
    </row>
    <row r="1188" spans="1:12" x14ac:dyDescent="0.5">
      <c r="A1188" s="15" t="s">
        <v>1224</v>
      </c>
      <c r="B1188" s="15" t="s">
        <v>55</v>
      </c>
      <c r="C1188" s="15" t="s">
        <v>118</v>
      </c>
      <c r="D1188" s="15" t="s">
        <v>146</v>
      </c>
      <c r="E1188" s="13" t="s">
        <v>19</v>
      </c>
      <c r="F1188" s="13" t="s">
        <v>14</v>
      </c>
      <c r="G1188" s="13" t="s">
        <v>17</v>
      </c>
      <c r="H1188" s="13" t="s">
        <v>18</v>
      </c>
      <c r="I1188" s="13" t="s">
        <v>16</v>
      </c>
      <c r="J1188" s="14" t="str">
        <f t="shared" si="78"/>
        <v xml:space="preserve">  if hh_id = "062307" then ED16B(04) = 95; endif;</v>
      </c>
      <c r="K1188" s="17" t="str">
        <f t="shared" si="79"/>
        <v>06230704ED16B</v>
      </c>
      <c r="L1188" s="48">
        <f t="shared" si="80"/>
        <v>0</v>
      </c>
    </row>
    <row r="1189" spans="1:12" x14ac:dyDescent="0.5">
      <c r="A1189" s="15" t="s">
        <v>1224</v>
      </c>
      <c r="B1189" s="15" t="s">
        <v>55</v>
      </c>
      <c r="C1189" s="15" t="s">
        <v>113</v>
      </c>
      <c r="D1189" s="15" t="s">
        <v>146</v>
      </c>
      <c r="E1189" s="13" t="s">
        <v>19</v>
      </c>
      <c r="F1189" s="13" t="s">
        <v>14</v>
      </c>
      <c r="G1189" s="13" t="s">
        <v>17</v>
      </c>
      <c r="H1189" s="13" t="s">
        <v>18</v>
      </c>
      <c r="I1189" s="13" t="s">
        <v>16</v>
      </c>
      <c r="J1189" s="14" t="str">
        <f t="shared" si="78"/>
        <v xml:space="preserve">  if hh_id = "062307" then ED5B(04) = 95; endif;</v>
      </c>
      <c r="K1189" s="17" t="str">
        <f t="shared" si="79"/>
        <v>06230704ED5B</v>
      </c>
      <c r="L1189" s="48">
        <f t="shared" si="80"/>
        <v>0</v>
      </c>
    </row>
    <row r="1190" spans="1:12" x14ac:dyDescent="0.5">
      <c r="A1190" s="15" t="s">
        <v>1224</v>
      </c>
      <c r="B1190" s="15" t="s">
        <v>55</v>
      </c>
      <c r="C1190" s="15" t="s">
        <v>114</v>
      </c>
      <c r="D1190" s="15" t="s">
        <v>61</v>
      </c>
      <c r="E1190" s="13" t="s">
        <v>19</v>
      </c>
      <c r="F1190" s="13" t="s">
        <v>14</v>
      </c>
      <c r="G1190" s="13" t="s">
        <v>17</v>
      </c>
      <c r="H1190" s="13" t="s">
        <v>18</v>
      </c>
      <c r="I1190" s="13" t="s">
        <v>16</v>
      </c>
      <c r="J1190" s="14" t="str">
        <f t="shared" si="78"/>
        <v xml:space="preserve">  if hh_id = "062307" then ED6(04) = 02; endif;</v>
      </c>
      <c r="K1190" s="17" t="str">
        <f t="shared" si="79"/>
        <v>06230704ED6</v>
      </c>
      <c r="L1190" s="48">
        <f t="shared" si="80"/>
        <v>0</v>
      </c>
    </row>
    <row r="1191" spans="1:12" x14ac:dyDescent="0.5">
      <c r="A1191" s="15" t="s">
        <v>675</v>
      </c>
      <c r="B1191" s="15" t="s">
        <v>55</v>
      </c>
      <c r="C1191" s="15" t="s">
        <v>53</v>
      </c>
      <c r="D1191" s="15" t="s">
        <v>36</v>
      </c>
      <c r="E1191" s="13" t="s">
        <v>19</v>
      </c>
      <c r="F1191" s="13" t="s">
        <v>14</v>
      </c>
      <c r="G1191" s="13" t="s">
        <v>17</v>
      </c>
      <c r="H1191" s="13" t="s">
        <v>18</v>
      </c>
      <c r="I1191" s="13" t="s">
        <v>16</v>
      </c>
      <c r="J1191" s="14" t="str">
        <f t="shared" si="78"/>
        <v xml:space="preserve">  if hh_id = "062308" then HL3(04) = 12; endif;</v>
      </c>
      <c r="K1191" s="17" t="str">
        <f t="shared" si="79"/>
        <v>06230804HL3</v>
      </c>
      <c r="L1191" s="48">
        <f t="shared" si="80"/>
        <v>0</v>
      </c>
    </row>
    <row r="1192" spans="1:12" x14ac:dyDescent="0.5">
      <c r="A1192" s="15" t="s">
        <v>1225</v>
      </c>
      <c r="B1192" s="15" t="s">
        <v>67</v>
      </c>
      <c r="C1192" s="15" t="s">
        <v>124</v>
      </c>
      <c r="D1192" s="15" t="s">
        <v>67</v>
      </c>
      <c r="E1192" s="13" t="s">
        <v>19</v>
      </c>
      <c r="F1192" s="13" t="s">
        <v>14</v>
      </c>
      <c r="G1192" s="13" t="s">
        <v>17</v>
      </c>
      <c r="H1192" s="13" t="s">
        <v>18</v>
      </c>
      <c r="I1192" s="13" t="s">
        <v>16</v>
      </c>
      <c r="J1192" s="14" t="str">
        <f t="shared" si="78"/>
        <v xml:space="preserve">  if hh_id = "062402" then HL5M(03) = 03; endif;</v>
      </c>
      <c r="K1192" s="17" t="str">
        <f t="shared" si="79"/>
        <v>06240203HL5M</v>
      </c>
      <c r="L1192" s="48">
        <f t="shared" si="80"/>
        <v>0</v>
      </c>
    </row>
    <row r="1193" spans="1:12" x14ac:dyDescent="0.5">
      <c r="A1193" s="15" t="s">
        <v>676</v>
      </c>
      <c r="B1193" s="15" t="s">
        <v>67</v>
      </c>
      <c r="C1193" s="15" t="s">
        <v>56</v>
      </c>
      <c r="D1193" s="15" t="s">
        <v>61</v>
      </c>
      <c r="E1193" s="13" t="s">
        <v>19</v>
      </c>
      <c r="F1193" s="13" t="s">
        <v>14</v>
      </c>
      <c r="G1193" s="13" t="s">
        <v>17</v>
      </c>
      <c r="H1193" s="13" t="s">
        <v>18</v>
      </c>
      <c r="I1193" s="13" t="s">
        <v>16</v>
      </c>
      <c r="J1193" s="14" t="str">
        <f t="shared" si="78"/>
        <v xml:space="preserve">  if hh_id = "062518" then HL14(03) = 02; endif;</v>
      </c>
      <c r="K1193" s="17" t="str">
        <f t="shared" si="79"/>
        <v>06251803HL14</v>
      </c>
      <c r="L1193" s="48">
        <f t="shared" si="80"/>
        <v>0</v>
      </c>
    </row>
    <row r="1194" spans="1:12" x14ac:dyDescent="0.5">
      <c r="A1194" s="2" t="s">
        <v>676</v>
      </c>
      <c r="B1194" s="2" t="s">
        <v>67</v>
      </c>
      <c r="C1194" s="2" t="s">
        <v>776</v>
      </c>
      <c r="D1194" s="2" t="s">
        <v>61</v>
      </c>
      <c r="E1194" s="13" t="s">
        <v>19</v>
      </c>
      <c r="F1194" s="13" t="s">
        <v>14</v>
      </c>
      <c r="G1194" s="13" t="s">
        <v>17</v>
      </c>
      <c r="H1194" s="13" t="s">
        <v>18</v>
      </c>
      <c r="I1194" s="13" t="s">
        <v>16</v>
      </c>
      <c r="J1194" s="14" t="str">
        <f t="shared" si="78"/>
        <v xml:space="preserve">  if hh_id = "062518" then HL20(03) = 02; endif;</v>
      </c>
      <c r="K1194" s="17" t="str">
        <f t="shared" si="79"/>
        <v>06251803HL20</v>
      </c>
      <c r="L1194" s="48">
        <f t="shared" si="80"/>
        <v>0</v>
      </c>
    </row>
    <row r="1195" spans="1:12" x14ac:dyDescent="0.5">
      <c r="A1195" s="15" t="s">
        <v>1226</v>
      </c>
      <c r="B1195" s="15" t="s">
        <v>52</v>
      </c>
      <c r="C1195" s="15" t="s">
        <v>124</v>
      </c>
      <c r="D1195" s="15" t="s">
        <v>52</v>
      </c>
      <c r="E1195" s="13" t="s">
        <v>19</v>
      </c>
      <c r="F1195" s="13" t="s">
        <v>14</v>
      </c>
      <c r="G1195" s="13" t="s">
        <v>17</v>
      </c>
      <c r="H1195" s="13" t="s">
        <v>18</v>
      </c>
      <c r="I1195" s="13" t="s">
        <v>16</v>
      </c>
      <c r="J1195" s="14" t="str">
        <f t="shared" si="78"/>
        <v xml:space="preserve">  if hh_id = "062616" then HL5M(05) = 05; endif;</v>
      </c>
      <c r="K1195" s="17" t="str">
        <f t="shared" si="79"/>
        <v>06261605HL5M</v>
      </c>
      <c r="L1195" s="48">
        <f t="shared" si="80"/>
        <v>0</v>
      </c>
    </row>
    <row r="1196" spans="1:12" x14ac:dyDescent="0.5">
      <c r="A1196" s="15" t="s">
        <v>677</v>
      </c>
      <c r="B1196" s="15" t="s">
        <v>52</v>
      </c>
      <c r="C1196" s="15" t="s">
        <v>53</v>
      </c>
      <c r="D1196" s="15" t="s">
        <v>67</v>
      </c>
      <c r="E1196" s="13" t="s">
        <v>19</v>
      </c>
      <c r="F1196" s="13" t="s">
        <v>14</v>
      </c>
      <c r="G1196" s="13" t="s">
        <v>17</v>
      </c>
      <c r="H1196" s="13" t="s">
        <v>18</v>
      </c>
      <c r="I1196" s="13" t="s">
        <v>16</v>
      </c>
      <c r="J1196" s="14" t="str">
        <f t="shared" si="78"/>
        <v xml:space="preserve">  if hh_id = "064004" then HL3(05) = 03; endif;</v>
      </c>
      <c r="K1196" s="17" t="str">
        <f t="shared" si="79"/>
        <v>06400405HL3</v>
      </c>
      <c r="L1196" s="48">
        <f t="shared" si="80"/>
        <v>0</v>
      </c>
    </row>
    <row r="1197" spans="1:12" x14ac:dyDescent="0.5">
      <c r="A1197" s="15" t="s">
        <v>678</v>
      </c>
      <c r="B1197" s="15" t="s">
        <v>67</v>
      </c>
      <c r="C1197" s="15" t="s">
        <v>53</v>
      </c>
      <c r="D1197" s="15" t="s">
        <v>67</v>
      </c>
      <c r="E1197" s="13" t="s">
        <v>19</v>
      </c>
      <c r="F1197" s="13" t="s">
        <v>14</v>
      </c>
      <c r="G1197" s="13" t="s">
        <v>17</v>
      </c>
      <c r="H1197" s="13" t="s">
        <v>18</v>
      </c>
      <c r="I1197" s="13" t="s">
        <v>16</v>
      </c>
      <c r="J1197" s="14" t="str">
        <f t="shared" si="78"/>
        <v xml:space="preserve">  if hh_id = "064203" then HL3(03) = 03; endif;</v>
      </c>
      <c r="K1197" s="17" t="str">
        <f t="shared" si="79"/>
        <v>06420303HL3</v>
      </c>
      <c r="L1197" s="48">
        <f t="shared" si="80"/>
        <v>0</v>
      </c>
    </row>
    <row r="1198" spans="1:12" x14ac:dyDescent="0.5">
      <c r="A1198" s="15" t="s">
        <v>1227</v>
      </c>
      <c r="B1198" s="15" t="s">
        <v>45</v>
      </c>
      <c r="C1198" s="15" t="s">
        <v>117</v>
      </c>
      <c r="D1198" s="15" t="s">
        <v>146</v>
      </c>
      <c r="E1198" s="13" t="s">
        <v>19</v>
      </c>
      <c r="F1198" s="13" t="s">
        <v>14</v>
      </c>
      <c r="G1198" s="13" t="s">
        <v>17</v>
      </c>
      <c r="H1198" s="13" t="s">
        <v>18</v>
      </c>
      <c r="I1198" s="13" t="s">
        <v>16</v>
      </c>
      <c r="J1198" s="14" t="str">
        <f t="shared" si="78"/>
        <v xml:space="preserve">  if hh_id = "064206" then ED10B(08) = 95; endif;</v>
      </c>
      <c r="K1198" s="17" t="str">
        <f t="shared" si="79"/>
        <v>06420608ED10B</v>
      </c>
      <c r="L1198" s="48">
        <f t="shared" si="80"/>
        <v>0</v>
      </c>
    </row>
    <row r="1199" spans="1:12" x14ac:dyDescent="0.5">
      <c r="A1199" s="15" t="s">
        <v>1227</v>
      </c>
      <c r="B1199" s="15" t="s">
        <v>45</v>
      </c>
      <c r="C1199" s="15" t="s">
        <v>113</v>
      </c>
      <c r="D1199" s="15" t="s">
        <v>146</v>
      </c>
      <c r="E1199" s="13" t="s">
        <v>19</v>
      </c>
      <c r="F1199" s="13" t="s">
        <v>14</v>
      </c>
      <c r="G1199" s="13" t="s">
        <v>17</v>
      </c>
      <c r="H1199" s="13" t="s">
        <v>18</v>
      </c>
      <c r="I1199" s="13" t="s">
        <v>16</v>
      </c>
      <c r="J1199" s="14" t="str">
        <f t="shared" si="78"/>
        <v xml:space="preserve">  if hh_id = "064206" then ED5B(08) = 95; endif;</v>
      </c>
      <c r="K1199" s="17" t="str">
        <f t="shared" si="79"/>
        <v>06420608ED5B</v>
      </c>
      <c r="L1199" s="48">
        <f t="shared" si="80"/>
        <v>0</v>
      </c>
    </row>
    <row r="1200" spans="1:12" x14ac:dyDescent="0.5">
      <c r="A1200" s="15" t="s">
        <v>1228</v>
      </c>
      <c r="B1200" s="15" t="s">
        <v>61</v>
      </c>
      <c r="C1200" s="15" t="s">
        <v>124</v>
      </c>
      <c r="D1200" s="15" t="s">
        <v>45</v>
      </c>
      <c r="E1200" s="13" t="s">
        <v>19</v>
      </c>
      <c r="F1200" s="13" t="s">
        <v>14</v>
      </c>
      <c r="G1200" s="13" t="s">
        <v>17</v>
      </c>
      <c r="H1200" s="13" t="s">
        <v>18</v>
      </c>
      <c r="I1200" s="13" t="s">
        <v>16</v>
      </c>
      <c r="J1200" s="14" t="str">
        <f t="shared" si="78"/>
        <v xml:space="preserve">  if hh_id = "064302" then HL5M(02) = 08; endif;</v>
      </c>
      <c r="K1200" s="17" t="str">
        <f t="shared" si="79"/>
        <v>06430202HL5M</v>
      </c>
      <c r="L1200" s="48">
        <f t="shared" si="80"/>
        <v>0</v>
      </c>
    </row>
    <row r="1201" spans="1:12" x14ac:dyDescent="0.5">
      <c r="A1201" s="15" t="s">
        <v>1229</v>
      </c>
      <c r="B1201" s="15" t="s">
        <v>67</v>
      </c>
      <c r="C1201" s="15" t="s">
        <v>132</v>
      </c>
      <c r="D1201" s="15" t="s">
        <v>61</v>
      </c>
      <c r="E1201" s="13" t="s">
        <v>19</v>
      </c>
      <c r="F1201" s="13" t="s">
        <v>14</v>
      </c>
      <c r="G1201" s="13" t="s">
        <v>17</v>
      </c>
      <c r="H1201" s="13" t="s">
        <v>18</v>
      </c>
      <c r="I1201" s="13" t="s">
        <v>16</v>
      </c>
      <c r="J1201" s="14" t="str">
        <f t="shared" si="78"/>
        <v xml:space="preserve">  if hh_id = "064303" then ED15(03) = 02; endif;</v>
      </c>
      <c r="K1201" s="17" t="str">
        <f t="shared" si="79"/>
        <v>06430303ED15</v>
      </c>
      <c r="L1201" s="48">
        <f t="shared" si="80"/>
        <v>0</v>
      </c>
    </row>
    <row r="1202" spans="1:12" x14ac:dyDescent="0.5">
      <c r="A1202" s="15" t="s">
        <v>1229</v>
      </c>
      <c r="B1202" s="15" t="s">
        <v>67</v>
      </c>
      <c r="C1202" s="15" t="s">
        <v>140</v>
      </c>
      <c r="D1202" s="15" t="s">
        <v>702</v>
      </c>
      <c r="E1202" s="13" t="s">
        <v>19</v>
      </c>
      <c r="F1202" s="13" t="s">
        <v>14</v>
      </c>
      <c r="G1202" s="13" t="s">
        <v>17</v>
      </c>
      <c r="H1202" s="13" t="s">
        <v>18</v>
      </c>
      <c r="I1202" s="13" t="s">
        <v>16</v>
      </c>
      <c r="J1202" s="14" t="str">
        <f t="shared" si="78"/>
        <v xml:space="preserve">  if hh_id = "064303" then ED16A(03) = NOTAPPL; endif;</v>
      </c>
      <c r="K1202" s="17" t="str">
        <f t="shared" si="79"/>
        <v>06430303ED16A</v>
      </c>
      <c r="L1202" s="48">
        <f t="shared" si="80"/>
        <v>0</v>
      </c>
    </row>
    <row r="1203" spans="1:12" x14ac:dyDescent="0.5">
      <c r="A1203" s="15" t="s">
        <v>1229</v>
      </c>
      <c r="B1203" s="15" t="s">
        <v>67</v>
      </c>
      <c r="C1203" s="15" t="s">
        <v>118</v>
      </c>
      <c r="D1203" s="15" t="s">
        <v>702</v>
      </c>
      <c r="E1203" s="13" t="s">
        <v>19</v>
      </c>
      <c r="F1203" s="13" t="s">
        <v>14</v>
      </c>
      <c r="G1203" s="13" t="s">
        <v>17</v>
      </c>
      <c r="H1203" s="13" t="s">
        <v>18</v>
      </c>
      <c r="I1203" s="13" t="s">
        <v>16</v>
      </c>
      <c r="J1203" s="14" t="str">
        <f t="shared" si="78"/>
        <v xml:space="preserve">  if hh_id = "064303" then ED16B(03) = NOTAPPL; endif;</v>
      </c>
      <c r="K1203" s="17" t="str">
        <f t="shared" si="79"/>
        <v>06430303ED16B</v>
      </c>
      <c r="L1203" s="48">
        <f t="shared" si="80"/>
        <v>0</v>
      </c>
    </row>
    <row r="1204" spans="1:12" x14ac:dyDescent="0.5">
      <c r="A1204" s="15" t="s">
        <v>1230</v>
      </c>
      <c r="B1204" s="15" t="s">
        <v>55</v>
      </c>
      <c r="C1204" s="15" t="s">
        <v>112</v>
      </c>
      <c r="D1204" s="15" t="s">
        <v>52</v>
      </c>
      <c r="E1204" s="13" t="s">
        <v>19</v>
      </c>
      <c r="F1204" s="13" t="s">
        <v>14</v>
      </c>
      <c r="G1204" s="13" t="s">
        <v>17</v>
      </c>
      <c r="H1204" s="13" t="s">
        <v>18</v>
      </c>
      <c r="I1204" s="13" t="s">
        <v>16</v>
      </c>
      <c r="J1204" s="14" t="str">
        <f t="shared" si="78"/>
        <v xml:space="preserve">  if hh_id = "064307" then ED5A(04) = 05; endif;</v>
      </c>
      <c r="K1204" s="17" t="str">
        <f t="shared" si="79"/>
        <v>06430704ED5A</v>
      </c>
      <c r="L1204" s="48">
        <f t="shared" si="80"/>
        <v>0</v>
      </c>
    </row>
    <row r="1205" spans="1:12" x14ac:dyDescent="0.5">
      <c r="A1205" s="15" t="s">
        <v>1230</v>
      </c>
      <c r="B1205" s="15" t="s">
        <v>55</v>
      </c>
      <c r="C1205" s="15" t="s">
        <v>113</v>
      </c>
      <c r="D1205" s="15" t="s">
        <v>61</v>
      </c>
      <c r="E1205" s="13" t="s">
        <v>19</v>
      </c>
      <c r="F1205" s="13" t="s">
        <v>14</v>
      </c>
      <c r="G1205" s="13" t="s">
        <v>17</v>
      </c>
      <c r="H1205" s="13" t="s">
        <v>18</v>
      </c>
      <c r="I1205" s="13" t="s">
        <v>16</v>
      </c>
      <c r="J1205" s="14" t="str">
        <f t="shared" si="78"/>
        <v xml:space="preserve">  if hh_id = "064307" then ED5B(04) = 02; endif;</v>
      </c>
      <c r="K1205" s="17" t="str">
        <f t="shared" si="79"/>
        <v>06430704ED5B</v>
      </c>
      <c r="L1205" s="48">
        <f t="shared" si="80"/>
        <v>0</v>
      </c>
    </row>
    <row r="1206" spans="1:12" x14ac:dyDescent="0.5">
      <c r="A1206" s="15" t="s">
        <v>1230</v>
      </c>
      <c r="B1206" s="15" t="s">
        <v>55</v>
      </c>
      <c r="C1206" s="15" t="s">
        <v>124</v>
      </c>
      <c r="D1206" s="15" t="s">
        <v>36</v>
      </c>
      <c r="E1206" s="13" t="s">
        <v>19</v>
      </c>
      <c r="F1206" s="13" t="s">
        <v>14</v>
      </c>
      <c r="G1206" s="13" t="s">
        <v>17</v>
      </c>
      <c r="H1206" s="13" t="s">
        <v>18</v>
      </c>
      <c r="I1206" s="13" t="s">
        <v>16</v>
      </c>
      <c r="J1206" s="14" t="str">
        <f t="shared" si="78"/>
        <v xml:space="preserve">  if hh_id = "064307" then HL5M(04) = 12; endif;</v>
      </c>
      <c r="K1206" s="17" t="str">
        <f t="shared" si="79"/>
        <v>06430704HL5M</v>
      </c>
      <c r="L1206" s="48">
        <f t="shared" si="80"/>
        <v>0</v>
      </c>
    </row>
    <row r="1207" spans="1:12" x14ac:dyDescent="0.5">
      <c r="A1207" s="15" t="s">
        <v>1230</v>
      </c>
      <c r="B1207" s="15" t="s">
        <v>55</v>
      </c>
      <c r="C1207" s="15" t="s">
        <v>120</v>
      </c>
      <c r="D1207" s="15" t="s">
        <v>1231</v>
      </c>
      <c r="E1207" s="13" t="s">
        <v>19</v>
      </c>
      <c r="F1207" s="13" t="s">
        <v>14</v>
      </c>
      <c r="G1207" s="13" t="s">
        <v>17</v>
      </c>
      <c r="H1207" s="13" t="s">
        <v>18</v>
      </c>
      <c r="I1207" s="13" t="s">
        <v>16</v>
      </c>
      <c r="J1207" s="14" t="str">
        <f t="shared" si="78"/>
        <v xml:space="preserve">  if hh_id = "064307" then HL5Y(04) = 2516; endif;</v>
      </c>
      <c r="K1207" s="17" t="str">
        <f t="shared" si="79"/>
        <v>06430704HL5Y</v>
      </c>
      <c r="L1207" s="48">
        <f t="shared" si="80"/>
        <v>0</v>
      </c>
    </row>
    <row r="1208" spans="1:12" x14ac:dyDescent="0.5">
      <c r="A1208" s="15" t="s">
        <v>1230</v>
      </c>
      <c r="B1208" s="15" t="s">
        <v>55</v>
      </c>
      <c r="C1208" s="15" t="s">
        <v>122</v>
      </c>
      <c r="D1208" s="15" t="s">
        <v>840</v>
      </c>
      <c r="E1208" s="13" t="s">
        <v>19</v>
      </c>
      <c r="F1208" s="13" t="s">
        <v>14</v>
      </c>
      <c r="G1208" s="13" t="s">
        <v>17</v>
      </c>
      <c r="H1208" s="13" t="s">
        <v>18</v>
      </c>
      <c r="I1208" s="13" t="s">
        <v>16</v>
      </c>
      <c r="J1208" s="14" t="str">
        <f t="shared" si="78"/>
        <v xml:space="preserve">  if hh_id = "064307" then HL6(04) = 45; endif;</v>
      </c>
      <c r="K1208" s="17" t="str">
        <f t="shared" si="79"/>
        <v>06430704HL6</v>
      </c>
      <c r="L1208" s="48">
        <f t="shared" si="80"/>
        <v>0</v>
      </c>
    </row>
    <row r="1209" spans="1:12" x14ac:dyDescent="0.5">
      <c r="A1209" s="15" t="s">
        <v>1232</v>
      </c>
      <c r="B1209" s="15" t="s">
        <v>67</v>
      </c>
      <c r="C1209" s="15" t="s">
        <v>412</v>
      </c>
      <c r="D1209" s="15" t="s">
        <v>67</v>
      </c>
      <c r="E1209" s="13" t="s">
        <v>19</v>
      </c>
      <c r="F1209" s="13" t="s">
        <v>14</v>
      </c>
      <c r="G1209" s="13" t="s">
        <v>17</v>
      </c>
      <c r="H1209" s="13" t="s">
        <v>18</v>
      </c>
      <c r="I1209" s="13" t="s">
        <v>16</v>
      </c>
      <c r="J1209" s="14" t="str">
        <f t="shared" si="78"/>
        <v xml:space="preserve">  if hh_id = "064319" then ED10C(03) = 03; endif;</v>
      </c>
      <c r="K1209" s="17" t="str">
        <f t="shared" si="79"/>
        <v>06431903ED10C</v>
      </c>
      <c r="L1209" s="48">
        <f t="shared" si="80"/>
        <v>0</v>
      </c>
    </row>
    <row r="1210" spans="1:12" x14ac:dyDescent="0.5">
      <c r="A1210" s="15" t="s">
        <v>1232</v>
      </c>
      <c r="B1210" s="15" t="s">
        <v>67</v>
      </c>
      <c r="C1210" s="15" t="s">
        <v>413</v>
      </c>
      <c r="D1210" s="15" t="s">
        <v>115</v>
      </c>
      <c r="E1210" s="13" t="s">
        <v>19</v>
      </c>
      <c r="F1210" s="13" t="s">
        <v>14</v>
      </c>
      <c r="G1210" s="13" t="s">
        <v>17</v>
      </c>
      <c r="H1210" s="13" t="s">
        <v>18</v>
      </c>
      <c r="I1210" s="13" t="s">
        <v>16</v>
      </c>
      <c r="J1210" s="14" t="str">
        <f t="shared" si="78"/>
        <v xml:space="preserve">  if hh_id = "064319" then ED11(03) = 01; endif;</v>
      </c>
      <c r="K1210" s="17" t="str">
        <f t="shared" si="79"/>
        <v>06431903ED11</v>
      </c>
      <c r="L1210" s="48">
        <f t="shared" si="80"/>
        <v>0</v>
      </c>
    </row>
    <row r="1211" spans="1:12" x14ac:dyDescent="0.5">
      <c r="A1211" s="15" t="s">
        <v>1233</v>
      </c>
      <c r="B1211" s="15" t="s">
        <v>50</v>
      </c>
      <c r="C1211" s="15" t="s">
        <v>112</v>
      </c>
      <c r="D1211" s="15" t="s">
        <v>52</v>
      </c>
      <c r="E1211" s="13" t="s">
        <v>19</v>
      </c>
      <c r="F1211" s="13" t="s">
        <v>14</v>
      </c>
      <c r="G1211" s="13" t="s">
        <v>17</v>
      </c>
      <c r="H1211" s="13" t="s">
        <v>18</v>
      </c>
      <c r="I1211" s="13" t="s">
        <v>16</v>
      </c>
      <c r="J1211" s="14" t="str">
        <f t="shared" si="78"/>
        <v xml:space="preserve">  if hh_id = "064403" then ED5A(09) = 05; endif;</v>
      </c>
      <c r="K1211" s="17" t="str">
        <f t="shared" si="79"/>
        <v>06440309ED5A</v>
      </c>
      <c r="L1211" s="48">
        <f t="shared" si="80"/>
        <v>0</v>
      </c>
    </row>
    <row r="1212" spans="1:12" x14ac:dyDescent="0.5">
      <c r="A1212" s="15" t="s">
        <v>1233</v>
      </c>
      <c r="B1212" s="15" t="s">
        <v>50</v>
      </c>
      <c r="C1212" s="15" t="s">
        <v>113</v>
      </c>
      <c r="D1212" s="15" t="s">
        <v>61</v>
      </c>
      <c r="E1212" s="13" t="s">
        <v>19</v>
      </c>
      <c r="F1212" s="13" t="s">
        <v>14</v>
      </c>
      <c r="G1212" s="13" t="s">
        <v>17</v>
      </c>
      <c r="H1212" s="13" t="s">
        <v>18</v>
      </c>
      <c r="I1212" s="13" t="s">
        <v>16</v>
      </c>
      <c r="J1212" s="14" t="str">
        <f t="shared" si="78"/>
        <v xml:space="preserve">  if hh_id = "064403" then ED5B(09) = 02; endif;</v>
      </c>
      <c r="K1212" s="17" t="str">
        <f t="shared" si="79"/>
        <v>06440309ED5B</v>
      </c>
      <c r="L1212" s="48">
        <f t="shared" si="80"/>
        <v>0</v>
      </c>
    </row>
    <row r="1213" spans="1:12" x14ac:dyDescent="0.5">
      <c r="A1213" s="2" t="s">
        <v>1316</v>
      </c>
      <c r="B1213" s="2" t="s">
        <v>115</v>
      </c>
      <c r="C1213" s="2" t="s">
        <v>891</v>
      </c>
      <c r="D1213" s="2" t="s">
        <v>61</v>
      </c>
      <c r="E1213" s="13" t="s">
        <v>19</v>
      </c>
      <c r="F1213" s="13" t="s">
        <v>14</v>
      </c>
      <c r="G1213" s="13" t="s">
        <v>17</v>
      </c>
      <c r="H1213" s="13" t="s">
        <v>18</v>
      </c>
      <c r="I1213" s="13" t="s">
        <v>16</v>
      </c>
      <c r="J1213" s="14" t="str">
        <f t="shared" si="78"/>
        <v xml:space="preserve">  if hh_id = "064417" then HL4(01) = 02; endif;</v>
      </c>
      <c r="K1213" s="17" t="str">
        <f t="shared" si="79"/>
        <v>06441701HL4</v>
      </c>
      <c r="L1213" s="48">
        <f t="shared" si="80"/>
        <v>0</v>
      </c>
    </row>
    <row r="1214" spans="1:12" x14ac:dyDescent="0.5">
      <c r="A1214" s="15" t="s">
        <v>679</v>
      </c>
      <c r="B1214" s="15" t="s">
        <v>61</v>
      </c>
      <c r="C1214" s="15" t="s">
        <v>53</v>
      </c>
      <c r="D1214" s="15" t="s">
        <v>67</v>
      </c>
      <c r="E1214" s="13" t="s">
        <v>19</v>
      </c>
      <c r="F1214" s="13" t="s">
        <v>14</v>
      </c>
      <c r="G1214" s="13" t="s">
        <v>17</v>
      </c>
      <c r="H1214" s="13" t="s">
        <v>18</v>
      </c>
      <c r="I1214" s="13" t="s">
        <v>16</v>
      </c>
      <c r="J1214" s="14" t="str">
        <f t="shared" si="78"/>
        <v xml:space="preserve">  if hh_id = "064508" then HL3(02) = 03; endif;</v>
      </c>
      <c r="K1214" s="17" t="str">
        <f t="shared" si="79"/>
        <v>06450802HL3</v>
      </c>
      <c r="L1214" s="48">
        <f t="shared" si="80"/>
        <v>0</v>
      </c>
    </row>
    <row r="1215" spans="1:12" x14ac:dyDescent="0.5">
      <c r="A1215" s="15" t="s">
        <v>1234</v>
      </c>
      <c r="B1215" s="15" t="s">
        <v>55</v>
      </c>
      <c r="C1215" s="15" t="s">
        <v>124</v>
      </c>
      <c r="D1215" s="15" t="s">
        <v>48</v>
      </c>
      <c r="E1215" s="13" t="s">
        <v>19</v>
      </c>
      <c r="F1215" s="13" t="s">
        <v>14</v>
      </c>
      <c r="G1215" s="13" t="s">
        <v>17</v>
      </c>
      <c r="H1215" s="13" t="s">
        <v>18</v>
      </c>
      <c r="I1215" s="13" t="s">
        <v>16</v>
      </c>
      <c r="J1215" s="14" t="str">
        <f t="shared" si="78"/>
        <v xml:space="preserve">  if hh_id = "064701" then HL5M(04) = 06; endif;</v>
      </c>
      <c r="K1215" s="17" t="str">
        <f t="shared" si="79"/>
        <v>06470104HL5M</v>
      </c>
      <c r="L1215" s="48">
        <f t="shared" si="80"/>
        <v>0</v>
      </c>
    </row>
    <row r="1216" spans="1:12" x14ac:dyDescent="0.5">
      <c r="A1216" s="15" t="s">
        <v>1235</v>
      </c>
      <c r="B1216" s="15" t="s">
        <v>48</v>
      </c>
      <c r="C1216" s="15" t="s">
        <v>53</v>
      </c>
      <c r="D1216" s="15" t="s">
        <v>81</v>
      </c>
      <c r="E1216" s="13" t="s">
        <v>19</v>
      </c>
      <c r="F1216" s="13" t="s">
        <v>14</v>
      </c>
      <c r="G1216" s="13" t="s">
        <v>17</v>
      </c>
      <c r="H1216" s="13" t="s">
        <v>18</v>
      </c>
      <c r="I1216" s="13" t="s">
        <v>16</v>
      </c>
      <c r="J1216" s="14" t="str">
        <f t="shared" si="78"/>
        <v xml:space="preserve">  if hh_id = "064702" then HL3(06) = 07; endif;</v>
      </c>
      <c r="K1216" s="17" t="str">
        <f t="shared" si="79"/>
        <v>06470206HL3</v>
      </c>
      <c r="L1216" s="48">
        <f t="shared" si="80"/>
        <v>0</v>
      </c>
    </row>
    <row r="1217" spans="1:12" x14ac:dyDescent="0.5">
      <c r="A1217" s="15" t="s">
        <v>1235</v>
      </c>
      <c r="B1217" s="15" t="s">
        <v>48</v>
      </c>
      <c r="C1217" s="15" t="s">
        <v>124</v>
      </c>
      <c r="D1217" s="15" t="s">
        <v>52</v>
      </c>
      <c r="E1217" s="13" t="s">
        <v>19</v>
      </c>
      <c r="F1217" s="13" t="s">
        <v>14</v>
      </c>
      <c r="G1217" s="13" t="s">
        <v>17</v>
      </c>
      <c r="H1217" s="13" t="s">
        <v>18</v>
      </c>
      <c r="I1217" s="13" t="s">
        <v>16</v>
      </c>
      <c r="J1217" s="14" t="str">
        <f t="shared" si="78"/>
        <v xml:space="preserve">  if hh_id = "064702" then HL5M(06) = 05; endif;</v>
      </c>
      <c r="K1217" s="17" t="str">
        <f t="shared" si="79"/>
        <v>06470206HL5M</v>
      </c>
      <c r="L1217" s="48">
        <f t="shared" si="80"/>
        <v>0</v>
      </c>
    </row>
    <row r="1218" spans="1:12" x14ac:dyDescent="0.5">
      <c r="A1218" s="15" t="s">
        <v>1235</v>
      </c>
      <c r="B1218" s="15" t="s">
        <v>48</v>
      </c>
      <c r="C1218" s="15" t="s">
        <v>120</v>
      </c>
      <c r="D1218" s="15" t="s">
        <v>839</v>
      </c>
      <c r="E1218" s="13" t="s">
        <v>19</v>
      </c>
      <c r="F1218" s="13" t="s">
        <v>14</v>
      </c>
      <c r="G1218" s="13" t="s">
        <v>17</v>
      </c>
      <c r="H1218" s="13" t="s">
        <v>18</v>
      </c>
      <c r="I1218" s="13" t="s">
        <v>16</v>
      </c>
      <c r="J1218" s="14" t="str">
        <f t="shared" si="78"/>
        <v xml:space="preserve">  if hh_id = "064702" then HL5Y(06) = 2517; endif;</v>
      </c>
      <c r="K1218" s="17" t="str">
        <f t="shared" si="79"/>
        <v>06470206HL5Y</v>
      </c>
      <c r="L1218" s="48">
        <f t="shared" si="80"/>
        <v>0</v>
      </c>
    </row>
    <row r="1219" spans="1:12" x14ac:dyDescent="0.5">
      <c r="A1219" s="15" t="s">
        <v>1235</v>
      </c>
      <c r="B1219" s="15" t="s">
        <v>48</v>
      </c>
      <c r="C1219" s="15" t="s">
        <v>122</v>
      </c>
      <c r="D1219" s="15" t="s">
        <v>840</v>
      </c>
      <c r="E1219" s="13" t="s">
        <v>19</v>
      </c>
      <c r="F1219" s="13" t="s">
        <v>14</v>
      </c>
      <c r="G1219" s="13" t="s">
        <v>17</v>
      </c>
      <c r="H1219" s="13" t="s">
        <v>18</v>
      </c>
      <c r="I1219" s="13" t="s">
        <v>16</v>
      </c>
      <c r="J1219" s="14" t="str">
        <f t="shared" si="78"/>
        <v xml:space="preserve">  if hh_id = "064702" then HL6(06) = 45; endif;</v>
      </c>
      <c r="K1219" s="17" t="str">
        <f t="shared" si="79"/>
        <v>06470206HL6</v>
      </c>
      <c r="L1219" s="48">
        <f t="shared" si="80"/>
        <v>0</v>
      </c>
    </row>
    <row r="1220" spans="1:12" x14ac:dyDescent="0.5">
      <c r="A1220" s="15" t="s">
        <v>680</v>
      </c>
      <c r="B1220" s="15" t="s">
        <v>55</v>
      </c>
      <c r="C1220" s="15" t="s">
        <v>53</v>
      </c>
      <c r="D1220" s="15" t="s">
        <v>67</v>
      </c>
      <c r="E1220" s="13" t="s">
        <v>19</v>
      </c>
      <c r="F1220" s="13" t="s">
        <v>14</v>
      </c>
      <c r="G1220" s="13" t="s">
        <v>17</v>
      </c>
      <c r="H1220" s="13" t="s">
        <v>18</v>
      </c>
      <c r="I1220" s="13" t="s">
        <v>16</v>
      </c>
      <c r="J1220" s="14" t="str">
        <f t="shared" ref="J1220:J1283" si="81">CONCATENATE(E1220,A1220,F1220,C1220,G1220,B1220,H1220,D1220,I1220)</f>
        <v xml:space="preserve">  if hh_id = "064801" then HL3(04) = 03; endif;</v>
      </c>
      <c r="K1220" s="17" t="str">
        <f t="shared" ref="K1220:K1283" si="82">CONCATENATE(A1220,B1220,C1220)</f>
        <v>06480104HL3</v>
      </c>
      <c r="L1220" s="48">
        <f t="shared" si="80"/>
        <v>0</v>
      </c>
    </row>
    <row r="1221" spans="1:12" x14ac:dyDescent="0.5">
      <c r="A1221" s="15" t="s">
        <v>1236</v>
      </c>
      <c r="B1221" s="15" t="s">
        <v>67</v>
      </c>
      <c r="C1221" s="15" t="s">
        <v>113</v>
      </c>
      <c r="D1221" s="15" t="s">
        <v>55</v>
      </c>
      <c r="E1221" s="13" t="s">
        <v>19</v>
      </c>
      <c r="F1221" s="13" t="s">
        <v>14</v>
      </c>
      <c r="G1221" s="13" t="s">
        <v>17</v>
      </c>
      <c r="H1221" s="13" t="s">
        <v>18</v>
      </c>
      <c r="I1221" s="13" t="s">
        <v>16</v>
      </c>
      <c r="J1221" s="14" t="str">
        <f t="shared" si="81"/>
        <v xml:space="preserve">  if hh_id = "064802" then ED5B(03) = 04; endif;</v>
      </c>
      <c r="K1221" s="17" t="str">
        <f t="shared" si="82"/>
        <v>06480203ED5B</v>
      </c>
      <c r="L1221" s="48">
        <f t="shared" ref="L1221:L1284" si="83">IF(K1221=K1223,1,0)</f>
        <v>0</v>
      </c>
    </row>
    <row r="1222" spans="1:12" x14ac:dyDescent="0.5">
      <c r="A1222" s="15" t="s">
        <v>1236</v>
      </c>
      <c r="B1222" s="15" t="s">
        <v>67</v>
      </c>
      <c r="C1222" s="15" t="s">
        <v>114</v>
      </c>
      <c r="D1222" s="15" t="s">
        <v>115</v>
      </c>
      <c r="E1222" s="13" t="s">
        <v>19</v>
      </c>
      <c r="F1222" s="13" t="s">
        <v>14</v>
      </c>
      <c r="G1222" s="13" t="s">
        <v>17</v>
      </c>
      <c r="H1222" s="13" t="s">
        <v>18</v>
      </c>
      <c r="I1222" s="13" t="s">
        <v>16</v>
      </c>
      <c r="J1222" s="14" t="str">
        <f t="shared" si="81"/>
        <v xml:space="preserve">  if hh_id = "064802" then ED6(03) = 01; endif;</v>
      </c>
      <c r="K1222" s="17" t="str">
        <f t="shared" si="82"/>
        <v>06480203ED6</v>
      </c>
      <c r="L1222" s="48">
        <f t="shared" si="83"/>
        <v>0</v>
      </c>
    </row>
    <row r="1223" spans="1:12" x14ac:dyDescent="0.5">
      <c r="A1223" s="15" t="s">
        <v>1237</v>
      </c>
      <c r="B1223" s="15" t="s">
        <v>61</v>
      </c>
      <c r="C1223" s="15" t="s">
        <v>112</v>
      </c>
      <c r="D1223" s="15" t="s">
        <v>67</v>
      </c>
      <c r="E1223" s="13" t="s">
        <v>19</v>
      </c>
      <c r="F1223" s="13" t="s">
        <v>14</v>
      </c>
      <c r="G1223" s="13" t="s">
        <v>17</v>
      </c>
      <c r="H1223" s="13" t="s">
        <v>18</v>
      </c>
      <c r="I1223" s="13" t="s">
        <v>16</v>
      </c>
      <c r="J1223" s="14" t="str">
        <f t="shared" si="81"/>
        <v xml:space="preserve">  if hh_id = "064810" then ED5A(02) = 03; endif;</v>
      </c>
      <c r="K1223" s="17" t="str">
        <f t="shared" si="82"/>
        <v>06481002ED5A</v>
      </c>
      <c r="L1223" s="48">
        <f t="shared" si="83"/>
        <v>0</v>
      </c>
    </row>
    <row r="1224" spans="1:12" x14ac:dyDescent="0.5">
      <c r="A1224" s="15" t="s">
        <v>1237</v>
      </c>
      <c r="B1224" s="15" t="s">
        <v>61</v>
      </c>
      <c r="C1224" s="15" t="s">
        <v>113</v>
      </c>
      <c r="D1224" s="15" t="s">
        <v>48</v>
      </c>
      <c r="E1224" s="13" t="s">
        <v>19</v>
      </c>
      <c r="F1224" s="13" t="s">
        <v>14</v>
      </c>
      <c r="G1224" s="13" t="s">
        <v>17</v>
      </c>
      <c r="H1224" s="13" t="s">
        <v>18</v>
      </c>
      <c r="I1224" s="13" t="s">
        <v>16</v>
      </c>
      <c r="J1224" s="14" t="str">
        <f t="shared" si="81"/>
        <v xml:space="preserve">  if hh_id = "064810" then ED5B(02) = 06; endif;</v>
      </c>
      <c r="K1224" s="17" t="str">
        <f t="shared" si="82"/>
        <v>06481002ED5B</v>
      </c>
      <c r="L1224" s="48">
        <f t="shared" si="83"/>
        <v>0</v>
      </c>
    </row>
    <row r="1225" spans="1:12" x14ac:dyDescent="0.5">
      <c r="A1225" s="15" t="s">
        <v>1237</v>
      </c>
      <c r="B1225" s="15" t="s">
        <v>61</v>
      </c>
      <c r="C1225" s="15" t="s">
        <v>124</v>
      </c>
      <c r="D1225" s="15" t="s">
        <v>55</v>
      </c>
      <c r="E1225" s="13" t="s">
        <v>19</v>
      </c>
      <c r="F1225" s="13" t="s">
        <v>14</v>
      </c>
      <c r="G1225" s="13" t="s">
        <v>17</v>
      </c>
      <c r="H1225" s="13" t="s">
        <v>18</v>
      </c>
      <c r="I1225" s="13" t="s">
        <v>16</v>
      </c>
      <c r="J1225" s="14" t="str">
        <f t="shared" si="81"/>
        <v xml:space="preserve">  if hh_id = "064810" then HL5M(02) = 04; endif;</v>
      </c>
      <c r="K1225" s="17" t="str">
        <f t="shared" si="82"/>
        <v>06481002HL5M</v>
      </c>
      <c r="L1225" s="48">
        <f t="shared" si="83"/>
        <v>0</v>
      </c>
    </row>
    <row r="1226" spans="1:12" x14ac:dyDescent="0.5">
      <c r="A1226" s="15" t="s">
        <v>1237</v>
      </c>
      <c r="B1226" s="15" t="s">
        <v>67</v>
      </c>
      <c r="C1226" s="15" t="s">
        <v>124</v>
      </c>
      <c r="D1226" s="15" t="s">
        <v>48</v>
      </c>
      <c r="E1226" s="13" t="s">
        <v>19</v>
      </c>
      <c r="F1226" s="13" t="s">
        <v>14</v>
      </c>
      <c r="G1226" s="13" t="s">
        <v>17</v>
      </c>
      <c r="H1226" s="13" t="s">
        <v>18</v>
      </c>
      <c r="I1226" s="13" t="s">
        <v>16</v>
      </c>
      <c r="J1226" s="14" t="str">
        <f t="shared" si="81"/>
        <v xml:space="preserve">  if hh_id = "064810" then HL5M(03) = 06; endif;</v>
      </c>
      <c r="K1226" s="17" t="str">
        <f t="shared" si="82"/>
        <v>06481003HL5M</v>
      </c>
      <c r="L1226" s="48">
        <f t="shared" si="83"/>
        <v>0</v>
      </c>
    </row>
    <row r="1227" spans="1:12" x14ac:dyDescent="0.5">
      <c r="A1227" s="15" t="s">
        <v>1237</v>
      </c>
      <c r="B1227" s="15" t="s">
        <v>67</v>
      </c>
      <c r="C1227" s="15" t="s">
        <v>122</v>
      </c>
      <c r="D1227" s="15" t="s">
        <v>67</v>
      </c>
      <c r="E1227" s="13" t="s">
        <v>19</v>
      </c>
      <c r="F1227" s="13" t="s">
        <v>14</v>
      </c>
      <c r="G1227" s="13" t="s">
        <v>17</v>
      </c>
      <c r="H1227" s="13" t="s">
        <v>18</v>
      </c>
      <c r="I1227" s="13" t="s">
        <v>16</v>
      </c>
      <c r="J1227" s="14" t="str">
        <f t="shared" si="81"/>
        <v xml:space="preserve">  if hh_id = "064810" then HL6(03) = 03; endif;</v>
      </c>
      <c r="K1227" s="17" t="str">
        <f t="shared" si="82"/>
        <v>06481003HL6</v>
      </c>
      <c r="L1227" s="48">
        <f t="shared" si="83"/>
        <v>0</v>
      </c>
    </row>
    <row r="1228" spans="1:12" x14ac:dyDescent="0.5">
      <c r="A1228" s="15" t="s">
        <v>1238</v>
      </c>
      <c r="B1228" s="15" t="s">
        <v>115</v>
      </c>
      <c r="C1228" s="15" t="s">
        <v>124</v>
      </c>
      <c r="D1228" s="15" t="s">
        <v>61</v>
      </c>
      <c r="E1228" s="13" t="s">
        <v>19</v>
      </c>
      <c r="F1228" s="13" t="s">
        <v>14</v>
      </c>
      <c r="G1228" s="13" t="s">
        <v>17</v>
      </c>
      <c r="H1228" s="13" t="s">
        <v>18</v>
      </c>
      <c r="I1228" s="13" t="s">
        <v>16</v>
      </c>
      <c r="J1228" s="14" t="str">
        <f t="shared" si="81"/>
        <v xml:space="preserve">  if hh_id = "064820" then HL5M(01) = 02; endif;</v>
      </c>
      <c r="K1228" s="17" t="str">
        <f t="shared" si="82"/>
        <v>06482001HL5M</v>
      </c>
      <c r="L1228" s="48">
        <f t="shared" si="83"/>
        <v>0</v>
      </c>
    </row>
    <row r="1229" spans="1:12" x14ac:dyDescent="0.5">
      <c r="A1229" s="15" t="s">
        <v>1238</v>
      </c>
      <c r="B1229" s="15" t="s">
        <v>67</v>
      </c>
      <c r="C1229" s="15" t="s">
        <v>132</v>
      </c>
      <c r="D1229" s="15" t="s">
        <v>115</v>
      </c>
      <c r="E1229" s="13" t="s">
        <v>19</v>
      </c>
      <c r="F1229" s="13" t="s">
        <v>14</v>
      </c>
      <c r="G1229" s="13" t="s">
        <v>17</v>
      </c>
      <c r="H1229" s="13" t="s">
        <v>18</v>
      </c>
      <c r="I1229" s="13" t="s">
        <v>16</v>
      </c>
      <c r="J1229" s="14" t="str">
        <f t="shared" si="81"/>
        <v xml:space="preserve">  if hh_id = "064820" then ED15(03) = 01; endif;</v>
      </c>
      <c r="K1229" s="17" t="str">
        <f t="shared" si="82"/>
        <v>06482003ED15</v>
      </c>
      <c r="L1229" s="48">
        <f t="shared" si="83"/>
        <v>0</v>
      </c>
    </row>
    <row r="1230" spans="1:12" x14ac:dyDescent="0.5">
      <c r="A1230" s="15" t="s">
        <v>1238</v>
      </c>
      <c r="B1230" s="15" t="s">
        <v>67</v>
      </c>
      <c r="C1230" s="15" t="s">
        <v>140</v>
      </c>
      <c r="D1230" s="15" t="s">
        <v>48</v>
      </c>
      <c r="E1230" s="13" t="s">
        <v>19</v>
      </c>
      <c r="F1230" s="13" t="s">
        <v>14</v>
      </c>
      <c r="G1230" s="13" t="s">
        <v>17</v>
      </c>
      <c r="H1230" s="13" t="s">
        <v>18</v>
      </c>
      <c r="I1230" s="13" t="s">
        <v>16</v>
      </c>
      <c r="J1230" s="14" t="str">
        <f t="shared" si="81"/>
        <v xml:space="preserve">  if hh_id = "064820" then ED16A(03) = 06; endif;</v>
      </c>
      <c r="K1230" s="17" t="str">
        <f t="shared" si="82"/>
        <v>06482003ED16A</v>
      </c>
      <c r="L1230" s="48">
        <f t="shared" si="83"/>
        <v>0</v>
      </c>
    </row>
    <row r="1231" spans="1:12" x14ac:dyDescent="0.5">
      <c r="A1231" s="15" t="s">
        <v>1238</v>
      </c>
      <c r="B1231" s="15" t="s">
        <v>67</v>
      </c>
      <c r="C1231" s="15" t="s">
        <v>118</v>
      </c>
      <c r="D1231" s="15" t="s">
        <v>115</v>
      </c>
      <c r="E1231" s="13" t="s">
        <v>19</v>
      </c>
      <c r="F1231" s="13" t="s">
        <v>14</v>
      </c>
      <c r="G1231" s="13" t="s">
        <v>17</v>
      </c>
      <c r="H1231" s="13" t="s">
        <v>18</v>
      </c>
      <c r="I1231" s="13" t="s">
        <v>16</v>
      </c>
      <c r="J1231" s="14" t="str">
        <f t="shared" si="81"/>
        <v xml:space="preserve">  if hh_id = "064820" then ED16B(03) = 01; endif;</v>
      </c>
      <c r="K1231" s="17" t="str">
        <f t="shared" si="82"/>
        <v>06482003ED16B</v>
      </c>
      <c r="L1231" s="48">
        <f t="shared" si="83"/>
        <v>0</v>
      </c>
    </row>
    <row r="1232" spans="1:12" x14ac:dyDescent="0.5">
      <c r="A1232" s="15" t="s">
        <v>1239</v>
      </c>
      <c r="B1232" s="15" t="s">
        <v>67</v>
      </c>
      <c r="C1232" s="15" t="s">
        <v>117</v>
      </c>
      <c r="D1232" s="15" t="s">
        <v>52</v>
      </c>
      <c r="E1232" s="13" t="s">
        <v>19</v>
      </c>
      <c r="F1232" s="13" t="s">
        <v>14</v>
      </c>
      <c r="G1232" s="13" t="s">
        <v>17</v>
      </c>
      <c r="H1232" s="13" t="s">
        <v>18</v>
      </c>
      <c r="I1232" s="13" t="s">
        <v>16</v>
      </c>
      <c r="J1232" s="14" t="str">
        <f t="shared" si="81"/>
        <v xml:space="preserve">  if hh_id = "064906" then ED10B(03) = 05; endif;</v>
      </c>
      <c r="K1232" s="17" t="str">
        <f t="shared" si="82"/>
        <v>06490603ED10B</v>
      </c>
      <c r="L1232" s="48">
        <f t="shared" si="83"/>
        <v>0</v>
      </c>
    </row>
    <row r="1233" spans="1:12" x14ac:dyDescent="0.5">
      <c r="A1233" s="15" t="s">
        <v>1240</v>
      </c>
      <c r="B1233" s="15" t="s">
        <v>67</v>
      </c>
      <c r="C1233" s="15" t="s">
        <v>118</v>
      </c>
      <c r="D1233" s="15" t="s">
        <v>67</v>
      </c>
      <c r="E1233" s="13" t="s">
        <v>19</v>
      </c>
      <c r="F1233" s="13" t="s">
        <v>14</v>
      </c>
      <c r="G1233" s="13" t="s">
        <v>17</v>
      </c>
      <c r="H1233" s="13" t="s">
        <v>18</v>
      </c>
      <c r="I1233" s="13" t="s">
        <v>16</v>
      </c>
      <c r="J1233" s="14" t="str">
        <f t="shared" si="81"/>
        <v xml:space="preserve">  if hh_id = "064914" then ED16B(03) = 03; endif;</v>
      </c>
      <c r="K1233" s="17" t="str">
        <f t="shared" si="82"/>
        <v>06491403ED16B</v>
      </c>
      <c r="L1233" s="48">
        <f t="shared" si="83"/>
        <v>0</v>
      </c>
    </row>
    <row r="1234" spans="1:12" x14ac:dyDescent="0.5">
      <c r="A1234" s="2" t="s">
        <v>1474</v>
      </c>
      <c r="B1234" s="2" t="s">
        <v>61</v>
      </c>
      <c r="C1234" s="2" t="s">
        <v>53</v>
      </c>
      <c r="D1234" s="2" t="s">
        <v>61</v>
      </c>
      <c r="E1234" s="13" t="s">
        <v>19</v>
      </c>
      <c r="F1234" s="13" t="s">
        <v>14</v>
      </c>
      <c r="G1234" s="13" t="s">
        <v>17</v>
      </c>
      <c r="H1234" s="13" t="s">
        <v>18</v>
      </c>
      <c r="I1234" s="13" t="s">
        <v>16</v>
      </c>
      <c r="J1234" s="14" t="str">
        <f t="shared" si="81"/>
        <v xml:space="preserve">  if hh_id = "064918" then HL3(02) = 02; endif;</v>
      </c>
      <c r="K1234" s="17" t="str">
        <f t="shared" si="82"/>
        <v>06491802HL3</v>
      </c>
      <c r="L1234" s="48">
        <f t="shared" si="83"/>
        <v>0</v>
      </c>
    </row>
    <row r="1235" spans="1:12" x14ac:dyDescent="0.5">
      <c r="A1235" s="15" t="s">
        <v>1241</v>
      </c>
      <c r="B1235" s="15" t="s">
        <v>61</v>
      </c>
      <c r="C1235" s="15" t="s">
        <v>112</v>
      </c>
      <c r="D1235" s="15" t="s">
        <v>67</v>
      </c>
      <c r="E1235" s="13" t="s">
        <v>19</v>
      </c>
      <c r="F1235" s="13" t="s">
        <v>14</v>
      </c>
      <c r="G1235" s="13" t="s">
        <v>17</v>
      </c>
      <c r="H1235" s="13" t="s">
        <v>18</v>
      </c>
      <c r="I1235" s="13" t="s">
        <v>16</v>
      </c>
      <c r="J1235" s="14" t="str">
        <f t="shared" si="81"/>
        <v xml:space="preserve">  if hh_id = "065010" then ED5A(02) = 03; endif;</v>
      </c>
      <c r="K1235" s="17" t="str">
        <f t="shared" si="82"/>
        <v>06501002ED5A</v>
      </c>
      <c r="L1235" s="48">
        <f t="shared" si="83"/>
        <v>0</v>
      </c>
    </row>
    <row r="1236" spans="1:12" x14ac:dyDescent="0.5">
      <c r="A1236" s="15" t="s">
        <v>1241</v>
      </c>
      <c r="B1236" s="15" t="s">
        <v>61</v>
      </c>
      <c r="C1236" s="15" t="s">
        <v>113</v>
      </c>
      <c r="D1236" s="15" t="s">
        <v>48</v>
      </c>
      <c r="E1236" s="13" t="s">
        <v>19</v>
      </c>
      <c r="F1236" s="13" t="s">
        <v>14</v>
      </c>
      <c r="G1236" s="13" t="s">
        <v>17</v>
      </c>
      <c r="H1236" s="13" t="s">
        <v>18</v>
      </c>
      <c r="I1236" s="13" t="s">
        <v>16</v>
      </c>
      <c r="J1236" s="14" t="str">
        <f t="shared" si="81"/>
        <v xml:space="preserve">  if hh_id = "065010" then ED5B(02) = 06; endif;</v>
      </c>
      <c r="K1236" s="17" t="str">
        <f t="shared" si="82"/>
        <v>06501002ED5B</v>
      </c>
      <c r="L1236" s="48">
        <f t="shared" si="83"/>
        <v>0</v>
      </c>
    </row>
    <row r="1237" spans="1:12" x14ac:dyDescent="0.5">
      <c r="A1237" s="15" t="s">
        <v>681</v>
      </c>
      <c r="B1237" s="15" t="s">
        <v>52</v>
      </c>
      <c r="C1237" s="15" t="s">
        <v>53</v>
      </c>
      <c r="D1237" s="15" t="s">
        <v>52</v>
      </c>
      <c r="E1237" s="13" t="s">
        <v>19</v>
      </c>
      <c r="F1237" s="13" t="s">
        <v>14</v>
      </c>
      <c r="G1237" s="13" t="s">
        <v>17</v>
      </c>
      <c r="H1237" s="13" t="s">
        <v>18</v>
      </c>
      <c r="I1237" s="13" t="s">
        <v>16</v>
      </c>
      <c r="J1237" s="14" t="str">
        <f t="shared" si="81"/>
        <v xml:space="preserve">  if hh_id = "065106" then HL3(05) = 05; endif;</v>
      </c>
      <c r="K1237" s="17" t="str">
        <f t="shared" si="82"/>
        <v>06510605HL3</v>
      </c>
      <c r="L1237" s="48">
        <f t="shared" si="83"/>
        <v>0</v>
      </c>
    </row>
    <row r="1238" spans="1:12" x14ac:dyDescent="0.5">
      <c r="A1238" s="15" t="s">
        <v>1242</v>
      </c>
      <c r="B1238" s="15" t="s">
        <v>67</v>
      </c>
      <c r="C1238" s="15" t="s">
        <v>124</v>
      </c>
      <c r="D1238" s="15" t="s">
        <v>61</v>
      </c>
      <c r="E1238" s="13" t="s">
        <v>19</v>
      </c>
      <c r="F1238" s="13" t="s">
        <v>14</v>
      </c>
      <c r="G1238" s="13" t="s">
        <v>17</v>
      </c>
      <c r="H1238" s="13" t="s">
        <v>18</v>
      </c>
      <c r="I1238" s="13" t="s">
        <v>16</v>
      </c>
      <c r="J1238" s="14" t="str">
        <f t="shared" si="81"/>
        <v xml:space="preserve">  if hh_id = "065201" then HL5M(03) = 02; endif;</v>
      </c>
      <c r="K1238" s="17" t="str">
        <f t="shared" si="82"/>
        <v>06520103HL5M</v>
      </c>
      <c r="L1238" s="48">
        <f t="shared" si="83"/>
        <v>0</v>
      </c>
    </row>
    <row r="1239" spans="1:12" x14ac:dyDescent="0.5">
      <c r="A1239" s="15" t="s">
        <v>682</v>
      </c>
      <c r="B1239" s="15" t="s">
        <v>48</v>
      </c>
      <c r="C1239" s="15" t="s">
        <v>53</v>
      </c>
      <c r="D1239" s="15" t="s">
        <v>52</v>
      </c>
      <c r="E1239" s="13" t="s">
        <v>19</v>
      </c>
      <c r="F1239" s="13" t="s">
        <v>14</v>
      </c>
      <c r="G1239" s="13" t="s">
        <v>17</v>
      </c>
      <c r="H1239" s="13" t="s">
        <v>18</v>
      </c>
      <c r="I1239" s="13" t="s">
        <v>16</v>
      </c>
      <c r="J1239" s="14" t="str">
        <f t="shared" si="81"/>
        <v xml:space="preserve">  if hh_id = "065205" then HL3(06) = 05; endif;</v>
      </c>
      <c r="K1239" s="17" t="str">
        <f t="shared" si="82"/>
        <v>06520506HL3</v>
      </c>
      <c r="L1239" s="48">
        <f t="shared" si="83"/>
        <v>0</v>
      </c>
    </row>
    <row r="1240" spans="1:12" x14ac:dyDescent="0.5">
      <c r="A1240" s="15" t="s">
        <v>1243</v>
      </c>
      <c r="B1240" s="15" t="s">
        <v>52</v>
      </c>
      <c r="C1240" s="15" t="s">
        <v>116</v>
      </c>
      <c r="D1240" s="15" t="s">
        <v>67</v>
      </c>
      <c r="E1240" s="13" t="s">
        <v>19</v>
      </c>
      <c r="F1240" s="13" t="s">
        <v>14</v>
      </c>
      <c r="G1240" s="13" t="s">
        <v>17</v>
      </c>
      <c r="H1240" s="13" t="s">
        <v>18</v>
      </c>
      <c r="I1240" s="13" t="s">
        <v>16</v>
      </c>
      <c r="J1240" s="14" t="str">
        <f t="shared" si="81"/>
        <v xml:space="preserve">  if hh_id = "065206" then ED10A(05) = 03; endif;</v>
      </c>
      <c r="K1240" s="17" t="str">
        <f t="shared" si="82"/>
        <v>06520605ED10A</v>
      </c>
      <c r="L1240" s="48">
        <f t="shared" si="83"/>
        <v>0</v>
      </c>
    </row>
    <row r="1241" spans="1:12" x14ac:dyDescent="0.5">
      <c r="A1241" s="15" t="s">
        <v>1243</v>
      </c>
      <c r="B1241" s="15" t="s">
        <v>52</v>
      </c>
      <c r="C1241" s="15" t="s">
        <v>117</v>
      </c>
      <c r="D1241" s="15" t="s">
        <v>48</v>
      </c>
      <c r="E1241" s="13" t="s">
        <v>19</v>
      </c>
      <c r="F1241" s="13" t="s">
        <v>14</v>
      </c>
      <c r="G1241" s="13" t="s">
        <v>17</v>
      </c>
      <c r="H1241" s="13" t="s">
        <v>18</v>
      </c>
      <c r="I1241" s="13" t="s">
        <v>16</v>
      </c>
      <c r="J1241" s="14" t="str">
        <f t="shared" si="81"/>
        <v xml:space="preserve">  if hh_id = "065206" then ED10B(05) = 06; endif;</v>
      </c>
      <c r="K1241" s="17" t="str">
        <f t="shared" si="82"/>
        <v>06520605ED10B</v>
      </c>
      <c r="L1241" s="48">
        <f t="shared" si="83"/>
        <v>0</v>
      </c>
    </row>
    <row r="1242" spans="1:12" x14ac:dyDescent="0.5">
      <c r="A1242" s="15" t="s">
        <v>1243</v>
      </c>
      <c r="B1242" s="15" t="s">
        <v>52</v>
      </c>
      <c r="C1242" s="15" t="s">
        <v>412</v>
      </c>
      <c r="D1242" s="15" t="s">
        <v>67</v>
      </c>
      <c r="E1242" s="13" t="s">
        <v>19</v>
      </c>
      <c r="F1242" s="13" t="s">
        <v>14</v>
      </c>
      <c r="G1242" s="13" t="s">
        <v>17</v>
      </c>
      <c r="H1242" s="13" t="s">
        <v>18</v>
      </c>
      <c r="I1242" s="13" t="s">
        <v>16</v>
      </c>
      <c r="J1242" s="14" t="str">
        <f t="shared" si="81"/>
        <v xml:space="preserve">  if hh_id = "065206" then ED10C(05) = 03; endif;</v>
      </c>
      <c r="K1242" s="17" t="str">
        <f t="shared" si="82"/>
        <v>06520605ED10C</v>
      </c>
      <c r="L1242" s="48">
        <f t="shared" si="83"/>
        <v>0</v>
      </c>
    </row>
    <row r="1243" spans="1:12" x14ac:dyDescent="0.5">
      <c r="A1243" s="15" t="s">
        <v>1243</v>
      </c>
      <c r="B1243" s="15" t="s">
        <v>52</v>
      </c>
      <c r="C1243" s="15" t="s">
        <v>413</v>
      </c>
      <c r="D1243" s="15" t="s">
        <v>115</v>
      </c>
      <c r="E1243" s="13" t="s">
        <v>19</v>
      </c>
      <c r="F1243" s="13" t="s">
        <v>14</v>
      </c>
      <c r="G1243" s="13" t="s">
        <v>17</v>
      </c>
      <c r="H1243" s="13" t="s">
        <v>18</v>
      </c>
      <c r="I1243" s="13" t="s">
        <v>16</v>
      </c>
      <c r="J1243" s="14" t="str">
        <f t="shared" si="81"/>
        <v xml:space="preserve">  if hh_id = "065206" then ED11(05) = 01; endif;</v>
      </c>
      <c r="K1243" s="17" t="str">
        <f t="shared" si="82"/>
        <v>06520605ED11</v>
      </c>
      <c r="L1243" s="48">
        <f t="shared" si="83"/>
        <v>0</v>
      </c>
    </row>
    <row r="1244" spans="1:12" x14ac:dyDescent="0.5">
      <c r="A1244" s="15" t="s">
        <v>1243</v>
      </c>
      <c r="B1244" s="15" t="s">
        <v>52</v>
      </c>
      <c r="C1244" s="15" t="s">
        <v>414</v>
      </c>
      <c r="D1244" s="15" t="s">
        <v>61</v>
      </c>
      <c r="E1244" s="13" t="s">
        <v>19</v>
      </c>
      <c r="F1244" s="13" t="s">
        <v>14</v>
      </c>
      <c r="G1244" s="13" t="s">
        <v>17</v>
      </c>
      <c r="H1244" s="13" t="s">
        <v>18</v>
      </c>
      <c r="I1244" s="13" t="s">
        <v>16</v>
      </c>
      <c r="J1244" s="14" t="str">
        <f t="shared" si="81"/>
        <v xml:space="preserve">  if hh_id = "065206" then ED12(05) = 02; endif;</v>
      </c>
      <c r="K1244" s="17" t="str">
        <f t="shared" si="82"/>
        <v>06520605ED12</v>
      </c>
      <c r="L1244" s="48">
        <f t="shared" si="83"/>
        <v>0</v>
      </c>
    </row>
    <row r="1245" spans="1:12" x14ac:dyDescent="0.5">
      <c r="A1245" s="15" t="s">
        <v>1243</v>
      </c>
      <c r="B1245" s="15" t="s">
        <v>52</v>
      </c>
      <c r="C1245" s="15" t="s">
        <v>415</v>
      </c>
      <c r="D1245" s="15" t="s">
        <v>61</v>
      </c>
      <c r="E1245" s="13" t="s">
        <v>19</v>
      </c>
      <c r="F1245" s="13" t="s">
        <v>14</v>
      </c>
      <c r="G1245" s="13" t="s">
        <v>17</v>
      </c>
      <c r="H1245" s="13" t="s">
        <v>18</v>
      </c>
      <c r="I1245" s="13" t="s">
        <v>16</v>
      </c>
      <c r="J1245" s="14" t="str">
        <f t="shared" si="81"/>
        <v xml:space="preserve">  if hh_id = "065206" then ED14(05) = 02; endif;</v>
      </c>
      <c r="K1245" s="17" t="str">
        <f t="shared" si="82"/>
        <v>06520605ED14</v>
      </c>
      <c r="L1245" s="48">
        <f t="shared" si="83"/>
        <v>0</v>
      </c>
    </row>
    <row r="1246" spans="1:12" x14ac:dyDescent="0.5">
      <c r="A1246" s="15" t="s">
        <v>1243</v>
      </c>
      <c r="B1246" s="15" t="s">
        <v>52</v>
      </c>
      <c r="C1246" s="15" t="s">
        <v>132</v>
      </c>
      <c r="D1246" s="15" t="s">
        <v>115</v>
      </c>
      <c r="E1246" s="13" t="s">
        <v>19</v>
      </c>
      <c r="F1246" s="13" t="s">
        <v>14</v>
      </c>
      <c r="G1246" s="13" t="s">
        <v>17</v>
      </c>
      <c r="H1246" s="13" t="s">
        <v>18</v>
      </c>
      <c r="I1246" s="13" t="s">
        <v>16</v>
      </c>
      <c r="J1246" s="14" t="str">
        <f t="shared" si="81"/>
        <v xml:space="preserve">  if hh_id = "065206" then ED15(05) = 01; endif;</v>
      </c>
      <c r="K1246" s="17" t="str">
        <f t="shared" si="82"/>
        <v>06520605ED15</v>
      </c>
      <c r="L1246" s="48">
        <f t="shared" si="83"/>
        <v>0</v>
      </c>
    </row>
    <row r="1247" spans="1:12" x14ac:dyDescent="0.5">
      <c r="A1247" s="15" t="s">
        <v>1243</v>
      </c>
      <c r="B1247" s="15" t="s">
        <v>52</v>
      </c>
      <c r="C1247" s="15" t="s">
        <v>140</v>
      </c>
      <c r="D1247" s="15" t="s">
        <v>67</v>
      </c>
      <c r="E1247" s="13" t="s">
        <v>19</v>
      </c>
      <c r="F1247" s="13" t="s">
        <v>14</v>
      </c>
      <c r="G1247" s="13" t="s">
        <v>17</v>
      </c>
      <c r="H1247" s="13" t="s">
        <v>18</v>
      </c>
      <c r="I1247" s="13" t="s">
        <v>16</v>
      </c>
      <c r="J1247" s="14" t="str">
        <f t="shared" si="81"/>
        <v xml:space="preserve">  if hh_id = "065206" then ED16A(05) = 03; endif;</v>
      </c>
      <c r="K1247" s="17" t="str">
        <f t="shared" si="82"/>
        <v>06520605ED16A</v>
      </c>
      <c r="L1247" s="48">
        <f t="shared" si="83"/>
        <v>0</v>
      </c>
    </row>
    <row r="1248" spans="1:12" x14ac:dyDescent="0.5">
      <c r="A1248" s="15" t="s">
        <v>1243</v>
      </c>
      <c r="B1248" s="15" t="s">
        <v>52</v>
      </c>
      <c r="C1248" s="15" t="s">
        <v>118</v>
      </c>
      <c r="D1248" s="15" t="s">
        <v>52</v>
      </c>
      <c r="E1248" s="13" t="s">
        <v>19</v>
      </c>
      <c r="F1248" s="13" t="s">
        <v>14</v>
      </c>
      <c r="G1248" s="13" t="s">
        <v>17</v>
      </c>
      <c r="H1248" s="13" t="s">
        <v>18</v>
      </c>
      <c r="I1248" s="13" t="s">
        <v>16</v>
      </c>
      <c r="J1248" s="14" t="str">
        <f t="shared" si="81"/>
        <v xml:space="preserve">  if hh_id = "065206" then ED16B(05) = 05; endif;</v>
      </c>
      <c r="K1248" s="17" t="str">
        <f t="shared" si="82"/>
        <v>06520605ED16B</v>
      </c>
      <c r="L1248" s="48">
        <f t="shared" si="83"/>
        <v>0</v>
      </c>
    </row>
    <row r="1249" spans="1:12" x14ac:dyDescent="0.5">
      <c r="A1249" s="2" t="s">
        <v>1243</v>
      </c>
      <c r="B1249" s="2" t="s">
        <v>52</v>
      </c>
      <c r="C1249" s="2" t="s">
        <v>114</v>
      </c>
      <c r="D1249" s="2" t="s">
        <v>61</v>
      </c>
      <c r="E1249" s="13" t="s">
        <v>19</v>
      </c>
      <c r="F1249" s="13" t="s">
        <v>14</v>
      </c>
      <c r="G1249" s="13" t="s">
        <v>17</v>
      </c>
      <c r="H1249" s="13" t="s">
        <v>18</v>
      </c>
      <c r="I1249" s="13" t="s">
        <v>16</v>
      </c>
      <c r="J1249" s="14" t="str">
        <f t="shared" si="81"/>
        <v xml:space="preserve">  if hh_id = "065206" then ED6(05) = 02; endif;</v>
      </c>
      <c r="K1249" s="17" t="str">
        <f t="shared" si="82"/>
        <v>06520605ED6</v>
      </c>
      <c r="L1249" s="48">
        <f t="shared" si="83"/>
        <v>0</v>
      </c>
    </row>
    <row r="1250" spans="1:12" x14ac:dyDescent="0.5">
      <c r="A1250" s="15" t="s">
        <v>1243</v>
      </c>
      <c r="B1250" s="15" t="s">
        <v>52</v>
      </c>
      <c r="C1250" s="15" t="s">
        <v>130</v>
      </c>
      <c r="D1250" s="15" t="s">
        <v>115</v>
      </c>
      <c r="E1250" s="13" t="s">
        <v>19</v>
      </c>
      <c r="F1250" s="13" t="s">
        <v>14</v>
      </c>
      <c r="G1250" s="13" t="s">
        <v>17</v>
      </c>
      <c r="H1250" s="13" t="s">
        <v>18</v>
      </c>
      <c r="I1250" s="13" t="s">
        <v>16</v>
      </c>
      <c r="J1250" s="14" t="str">
        <f t="shared" si="81"/>
        <v xml:space="preserve">  if hh_id = "065206" then ED9(05) = 01; endif;</v>
      </c>
      <c r="K1250" s="17" t="str">
        <f t="shared" si="82"/>
        <v>06520605ED9</v>
      </c>
      <c r="L1250" s="48">
        <f t="shared" si="83"/>
        <v>0</v>
      </c>
    </row>
    <row r="1251" spans="1:12" x14ac:dyDescent="0.5">
      <c r="A1251" s="15" t="s">
        <v>1244</v>
      </c>
      <c r="B1251" s="15" t="s">
        <v>67</v>
      </c>
      <c r="C1251" s="15" t="s">
        <v>132</v>
      </c>
      <c r="D1251" s="15" t="s">
        <v>61</v>
      </c>
      <c r="E1251" s="13" t="s">
        <v>19</v>
      </c>
      <c r="F1251" s="13" t="s">
        <v>14</v>
      </c>
      <c r="G1251" s="13" t="s">
        <v>17</v>
      </c>
      <c r="H1251" s="13" t="s">
        <v>18</v>
      </c>
      <c r="I1251" s="13" t="s">
        <v>16</v>
      </c>
      <c r="J1251" s="14" t="str">
        <f t="shared" si="81"/>
        <v xml:space="preserve">  if hh_id = "065214" then ED15(03) = 02; endif;</v>
      </c>
      <c r="K1251" s="17" t="str">
        <f t="shared" si="82"/>
        <v>06521403ED15</v>
      </c>
      <c r="L1251" s="48">
        <f t="shared" si="83"/>
        <v>0</v>
      </c>
    </row>
    <row r="1252" spans="1:12" x14ac:dyDescent="0.5">
      <c r="A1252" s="15" t="s">
        <v>683</v>
      </c>
      <c r="B1252" s="15" t="s">
        <v>67</v>
      </c>
      <c r="C1252" s="15" t="s">
        <v>53</v>
      </c>
      <c r="D1252" s="15" t="s">
        <v>55</v>
      </c>
      <c r="E1252" s="13" t="s">
        <v>19</v>
      </c>
      <c r="F1252" s="13" t="s">
        <v>14</v>
      </c>
      <c r="G1252" s="13" t="s">
        <v>17</v>
      </c>
      <c r="H1252" s="13" t="s">
        <v>18</v>
      </c>
      <c r="I1252" s="13" t="s">
        <v>16</v>
      </c>
      <c r="J1252" s="14" t="str">
        <f t="shared" si="81"/>
        <v xml:space="preserve">  if hh_id = "065219" then HL3(03) = 04; endif;</v>
      </c>
      <c r="K1252" s="17" t="str">
        <f t="shared" si="82"/>
        <v>06521903HL3</v>
      </c>
      <c r="L1252" s="48">
        <f t="shared" si="83"/>
        <v>0</v>
      </c>
    </row>
    <row r="1253" spans="1:12" x14ac:dyDescent="0.5">
      <c r="A1253" s="15" t="s">
        <v>683</v>
      </c>
      <c r="B1253" s="15" t="s">
        <v>55</v>
      </c>
      <c r="C1253" s="15" t="s">
        <v>53</v>
      </c>
      <c r="D1253" s="15" t="s">
        <v>52</v>
      </c>
      <c r="E1253" s="13" t="s">
        <v>19</v>
      </c>
      <c r="F1253" s="13" t="s">
        <v>14</v>
      </c>
      <c r="G1253" s="13" t="s">
        <v>17</v>
      </c>
      <c r="H1253" s="13" t="s">
        <v>18</v>
      </c>
      <c r="I1253" s="13" t="s">
        <v>16</v>
      </c>
      <c r="J1253" s="14" t="str">
        <f t="shared" si="81"/>
        <v xml:space="preserve">  if hh_id = "065219" then HL3(04) = 05; endif;</v>
      </c>
      <c r="K1253" s="17" t="str">
        <f t="shared" si="82"/>
        <v>06521904HL3</v>
      </c>
      <c r="L1253" s="48">
        <f t="shared" si="83"/>
        <v>0</v>
      </c>
    </row>
    <row r="1254" spans="1:12" x14ac:dyDescent="0.5">
      <c r="A1254" s="15" t="s">
        <v>1245</v>
      </c>
      <c r="B1254" s="15" t="s">
        <v>61</v>
      </c>
      <c r="C1254" s="15" t="s">
        <v>53</v>
      </c>
      <c r="D1254" s="15" t="s">
        <v>61</v>
      </c>
      <c r="E1254" s="13" t="s">
        <v>19</v>
      </c>
      <c r="F1254" s="13" t="s">
        <v>14</v>
      </c>
      <c r="G1254" s="13" t="s">
        <v>17</v>
      </c>
      <c r="H1254" s="13" t="s">
        <v>18</v>
      </c>
      <c r="I1254" s="13" t="s">
        <v>16</v>
      </c>
      <c r="J1254" s="14" t="str">
        <f t="shared" si="81"/>
        <v xml:space="preserve">  if hh_id = "065220" then HL3(02) = 02; endif;</v>
      </c>
      <c r="K1254" s="17" t="str">
        <f t="shared" si="82"/>
        <v>06522002HL3</v>
      </c>
      <c r="L1254" s="48">
        <f t="shared" si="83"/>
        <v>0</v>
      </c>
    </row>
    <row r="1255" spans="1:12" x14ac:dyDescent="0.5">
      <c r="A1255" s="15" t="s">
        <v>684</v>
      </c>
      <c r="B1255" s="15" t="s">
        <v>55</v>
      </c>
      <c r="C1255" s="15" t="s">
        <v>53</v>
      </c>
      <c r="D1255" s="15" t="s">
        <v>67</v>
      </c>
      <c r="E1255" s="13" t="s">
        <v>19</v>
      </c>
      <c r="F1255" s="13" t="s">
        <v>14</v>
      </c>
      <c r="G1255" s="13" t="s">
        <v>17</v>
      </c>
      <c r="H1255" s="13" t="s">
        <v>18</v>
      </c>
      <c r="I1255" s="13" t="s">
        <v>16</v>
      </c>
      <c r="J1255" s="14" t="str">
        <f t="shared" si="81"/>
        <v xml:space="preserve">  if hh_id = "065301" then HL3(04) = 03; endif;</v>
      </c>
      <c r="K1255" s="17" t="str">
        <f t="shared" si="82"/>
        <v>06530104HL3</v>
      </c>
      <c r="L1255" s="48">
        <f t="shared" si="83"/>
        <v>0</v>
      </c>
    </row>
    <row r="1256" spans="1:12" x14ac:dyDescent="0.5">
      <c r="A1256" s="15" t="s">
        <v>1246</v>
      </c>
      <c r="B1256" s="15" t="s">
        <v>48</v>
      </c>
      <c r="C1256" s="15" t="s">
        <v>112</v>
      </c>
      <c r="D1256" s="15" t="s">
        <v>67</v>
      </c>
      <c r="E1256" s="13" t="s">
        <v>19</v>
      </c>
      <c r="F1256" s="13" t="s">
        <v>14</v>
      </c>
      <c r="G1256" s="13" t="s">
        <v>17</v>
      </c>
      <c r="H1256" s="13" t="s">
        <v>18</v>
      </c>
      <c r="I1256" s="13" t="s">
        <v>16</v>
      </c>
      <c r="J1256" s="14" t="str">
        <f t="shared" si="81"/>
        <v xml:space="preserve">  if hh_id = "065303" then ED5A(06) = 03; endif;</v>
      </c>
      <c r="K1256" s="17" t="str">
        <f t="shared" si="82"/>
        <v>06530306ED5A</v>
      </c>
      <c r="L1256" s="48">
        <f t="shared" si="83"/>
        <v>0</v>
      </c>
    </row>
    <row r="1257" spans="1:12" x14ac:dyDescent="0.5">
      <c r="A1257" s="15" t="s">
        <v>685</v>
      </c>
      <c r="B1257" s="15" t="s">
        <v>67</v>
      </c>
      <c r="C1257" s="15" t="s">
        <v>53</v>
      </c>
      <c r="D1257" s="15" t="s">
        <v>67</v>
      </c>
      <c r="E1257" s="13" t="s">
        <v>19</v>
      </c>
      <c r="F1257" s="13" t="s">
        <v>14</v>
      </c>
      <c r="G1257" s="13" t="s">
        <v>17</v>
      </c>
      <c r="H1257" s="13" t="s">
        <v>18</v>
      </c>
      <c r="I1257" s="13" t="s">
        <v>16</v>
      </c>
      <c r="J1257" s="14" t="str">
        <f t="shared" si="81"/>
        <v xml:space="preserve">  if hh_id = "065507" then HL3(03) = 03; endif;</v>
      </c>
      <c r="K1257" s="17" t="str">
        <f t="shared" si="82"/>
        <v>06550703HL3</v>
      </c>
      <c r="L1257" s="48">
        <f t="shared" si="83"/>
        <v>0</v>
      </c>
    </row>
    <row r="1258" spans="1:12" x14ac:dyDescent="0.5">
      <c r="A1258" s="15" t="s">
        <v>1247</v>
      </c>
      <c r="B1258" s="15" t="s">
        <v>67</v>
      </c>
      <c r="C1258" s="15" t="s">
        <v>124</v>
      </c>
      <c r="D1258" s="15" t="s">
        <v>52</v>
      </c>
      <c r="E1258" s="13" t="s">
        <v>19</v>
      </c>
      <c r="F1258" s="13" t="s">
        <v>14</v>
      </c>
      <c r="G1258" s="13" t="s">
        <v>17</v>
      </c>
      <c r="H1258" s="13" t="s">
        <v>18</v>
      </c>
      <c r="I1258" s="13" t="s">
        <v>16</v>
      </c>
      <c r="J1258" s="14" t="str">
        <f t="shared" si="81"/>
        <v xml:space="preserve">  if hh_id = "065604" then HL5M(03) = 05; endif;</v>
      </c>
      <c r="K1258" s="17" t="str">
        <f t="shared" si="82"/>
        <v>06560403HL5M</v>
      </c>
      <c r="L1258" s="48">
        <f t="shared" si="83"/>
        <v>0</v>
      </c>
    </row>
    <row r="1259" spans="1:12" x14ac:dyDescent="0.5">
      <c r="A1259" s="15" t="s">
        <v>686</v>
      </c>
      <c r="B1259" s="15" t="s">
        <v>55</v>
      </c>
      <c r="C1259" s="15" t="s">
        <v>53</v>
      </c>
      <c r="D1259" s="15" t="s">
        <v>67</v>
      </c>
      <c r="E1259" s="13" t="s">
        <v>19</v>
      </c>
      <c r="F1259" s="13" t="s">
        <v>14</v>
      </c>
      <c r="G1259" s="13" t="s">
        <v>17</v>
      </c>
      <c r="H1259" s="13" t="s">
        <v>18</v>
      </c>
      <c r="I1259" s="13" t="s">
        <v>16</v>
      </c>
      <c r="J1259" s="14" t="str">
        <f t="shared" si="81"/>
        <v xml:space="preserve">  if hh_id = "065620" then HL3(04) = 03; endif;</v>
      </c>
      <c r="K1259" s="17" t="str">
        <f t="shared" si="82"/>
        <v>06562004HL3</v>
      </c>
      <c r="L1259" s="48">
        <f t="shared" si="83"/>
        <v>0</v>
      </c>
    </row>
    <row r="1260" spans="1:12" x14ac:dyDescent="0.5">
      <c r="A1260" s="15" t="s">
        <v>687</v>
      </c>
      <c r="B1260" s="15" t="s">
        <v>67</v>
      </c>
      <c r="C1260" s="15" t="s">
        <v>53</v>
      </c>
      <c r="D1260" s="15" t="s">
        <v>55</v>
      </c>
      <c r="E1260" s="13" t="s">
        <v>19</v>
      </c>
      <c r="F1260" s="13" t="s">
        <v>14</v>
      </c>
      <c r="G1260" s="13" t="s">
        <v>17</v>
      </c>
      <c r="H1260" s="13" t="s">
        <v>18</v>
      </c>
      <c r="I1260" s="13" t="s">
        <v>16</v>
      </c>
      <c r="J1260" s="14" t="str">
        <f t="shared" si="81"/>
        <v xml:space="preserve">  if hh_id = "065701" then HL3(03) = 04; endif;</v>
      </c>
      <c r="K1260" s="17" t="str">
        <f t="shared" si="82"/>
        <v>06570103HL3</v>
      </c>
      <c r="L1260" s="48">
        <f t="shared" si="83"/>
        <v>0</v>
      </c>
    </row>
    <row r="1261" spans="1:12" x14ac:dyDescent="0.5">
      <c r="A1261" s="15" t="s">
        <v>687</v>
      </c>
      <c r="B1261" s="15" t="s">
        <v>55</v>
      </c>
      <c r="C1261" s="15" t="s">
        <v>53</v>
      </c>
      <c r="D1261" s="15" t="s">
        <v>67</v>
      </c>
      <c r="E1261" s="13" t="s">
        <v>19</v>
      </c>
      <c r="F1261" s="13" t="s">
        <v>14</v>
      </c>
      <c r="G1261" s="13" t="s">
        <v>17</v>
      </c>
      <c r="H1261" s="13" t="s">
        <v>18</v>
      </c>
      <c r="I1261" s="13" t="s">
        <v>16</v>
      </c>
      <c r="J1261" s="14" t="str">
        <f t="shared" si="81"/>
        <v xml:space="preserve">  if hh_id = "065701" then HL3(04) = 03; endif;</v>
      </c>
      <c r="K1261" s="17" t="str">
        <f t="shared" si="82"/>
        <v>06570104HL3</v>
      </c>
      <c r="L1261" s="48">
        <f t="shared" si="83"/>
        <v>0</v>
      </c>
    </row>
    <row r="1262" spans="1:12" x14ac:dyDescent="0.5">
      <c r="A1262" s="15" t="s">
        <v>1248</v>
      </c>
      <c r="B1262" s="15" t="s">
        <v>472</v>
      </c>
      <c r="C1262" s="15" t="s">
        <v>135</v>
      </c>
      <c r="D1262" s="15" t="s">
        <v>92</v>
      </c>
      <c r="E1262" s="13" t="s">
        <v>19</v>
      </c>
      <c r="F1262" s="13" t="s">
        <v>14</v>
      </c>
      <c r="G1262" s="13" t="s">
        <v>17</v>
      </c>
      <c r="H1262" s="13" t="s">
        <v>18</v>
      </c>
      <c r="I1262" s="13" t="s">
        <v>16</v>
      </c>
      <c r="J1262" s="14" t="str">
        <f t="shared" si="81"/>
        <v xml:space="preserve">  if hh_id = "065703" then HL21(10) = 11; endif;</v>
      </c>
      <c r="K1262" s="17" t="str">
        <f t="shared" si="82"/>
        <v>06570310HL21</v>
      </c>
      <c r="L1262" s="48">
        <f t="shared" si="83"/>
        <v>0</v>
      </c>
    </row>
    <row r="1263" spans="1:12" x14ac:dyDescent="0.5">
      <c r="A1263" s="15" t="s">
        <v>1249</v>
      </c>
      <c r="B1263" s="15" t="s">
        <v>52</v>
      </c>
      <c r="C1263" s="15" t="s">
        <v>412</v>
      </c>
      <c r="D1263" s="15" t="s">
        <v>67</v>
      </c>
      <c r="E1263" s="13" t="s">
        <v>19</v>
      </c>
      <c r="F1263" s="13" t="s">
        <v>14</v>
      </c>
      <c r="G1263" s="13" t="s">
        <v>17</v>
      </c>
      <c r="H1263" s="13" t="s">
        <v>18</v>
      </c>
      <c r="I1263" s="13" t="s">
        <v>16</v>
      </c>
      <c r="J1263" s="14" t="str">
        <f t="shared" si="81"/>
        <v xml:space="preserve">  if hh_id = "065712" then ED10C(05) = 03; endif;</v>
      </c>
      <c r="K1263" s="17" t="str">
        <f t="shared" si="82"/>
        <v>06571205ED10C</v>
      </c>
      <c r="L1263" s="48">
        <f t="shared" si="83"/>
        <v>0</v>
      </c>
    </row>
    <row r="1264" spans="1:12" x14ac:dyDescent="0.5">
      <c r="A1264" s="15" t="s">
        <v>1249</v>
      </c>
      <c r="B1264" s="15" t="s">
        <v>52</v>
      </c>
      <c r="C1264" s="15" t="s">
        <v>413</v>
      </c>
      <c r="D1264" s="15" t="s">
        <v>115</v>
      </c>
      <c r="E1264" s="13" t="s">
        <v>19</v>
      </c>
      <c r="F1264" s="13" t="s">
        <v>14</v>
      </c>
      <c r="G1264" s="13" t="s">
        <v>17</v>
      </c>
      <c r="H1264" s="13" t="s">
        <v>18</v>
      </c>
      <c r="I1264" s="13" t="s">
        <v>16</v>
      </c>
      <c r="J1264" s="14" t="str">
        <f t="shared" si="81"/>
        <v xml:space="preserve">  if hh_id = "065712" then ED11(05) = 01; endif;</v>
      </c>
      <c r="K1264" s="17" t="str">
        <f t="shared" si="82"/>
        <v>06571205ED11</v>
      </c>
      <c r="L1264" s="48">
        <f t="shared" si="83"/>
        <v>0</v>
      </c>
    </row>
    <row r="1265" spans="1:12" x14ac:dyDescent="0.5">
      <c r="A1265" s="15" t="s">
        <v>1250</v>
      </c>
      <c r="B1265" s="15" t="s">
        <v>67</v>
      </c>
      <c r="C1265" s="15" t="s">
        <v>112</v>
      </c>
      <c r="D1265" s="15" t="s">
        <v>115</v>
      </c>
      <c r="E1265" s="13" t="s">
        <v>19</v>
      </c>
      <c r="F1265" s="13" t="s">
        <v>14</v>
      </c>
      <c r="G1265" s="13" t="s">
        <v>17</v>
      </c>
      <c r="H1265" s="13" t="s">
        <v>18</v>
      </c>
      <c r="I1265" s="13" t="s">
        <v>16</v>
      </c>
      <c r="J1265" s="14" t="str">
        <f t="shared" si="81"/>
        <v xml:space="preserve">  if hh_id = "065720" then ED5A(03) = 01; endif;</v>
      </c>
      <c r="K1265" s="17" t="str">
        <f t="shared" si="82"/>
        <v>06572003ED5A</v>
      </c>
      <c r="L1265" s="48">
        <f t="shared" si="83"/>
        <v>0</v>
      </c>
    </row>
    <row r="1266" spans="1:12" x14ac:dyDescent="0.5">
      <c r="A1266" s="15" t="s">
        <v>1250</v>
      </c>
      <c r="B1266" s="15" t="s">
        <v>67</v>
      </c>
      <c r="C1266" s="15" t="s">
        <v>113</v>
      </c>
      <c r="D1266" s="15" t="s">
        <v>48</v>
      </c>
      <c r="E1266" s="13" t="s">
        <v>19</v>
      </c>
      <c r="F1266" s="13" t="s">
        <v>14</v>
      </c>
      <c r="G1266" s="13" t="s">
        <v>17</v>
      </c>
      <c r="H1266" s="13" t="s">
        <v>18</v>
      </c>
      <c r="I1266" s="13" t="s">
        <v>16</v>
      </c>
      <c r="J1266" s="14" t="str">
        <f t="shared" si="81"/>
        <v xml:space="preserve">  if hh_id = "065720" then ED5B(03) = 06; endif;</v>
      </c>
      <c r="K1266" s="17" t="str">
        <f t="shared" si="82"/>
        <v>06572003ED5B</v>
      </c>
      <c r="L1266" s="48">
        <f t="shared" si="83"/>
        <v>0</v>
      </c>
    </row>
    <row r="1267" spans="1:12" x14ac:dyDescent="0.5">
      <c r="A1267" s="15" t="s">
        <v>688</v>
      </c>
      <c r="B1267" s="15" t="s">
        <v>52</v>
      </c>
      <c r="C1267" s="15" t="s">
        <v>53</v>
      </c>
      <c r="D1267" s="15" t="s">
        <v>67</v>
      </c>
      <c r="E1267" s="13" t="s">
        <v>19</v>
      </c>
      <c r="F1267" s="13" t="s">
        <v>14</v>
      </c>
      <c r="G1267" s="13" t="s">
        <v>17</v>
      </c>
      <c r="H1267" s="13" t="s">
        <v>18</v>
      </c>
      <c r="I1267" s="13" t="s">
        <v>16</v>
      </c>
      <c r="J1267" s="14" t="str">
        <f t="shared" si="81"/>
        <v xml:space="preserve">  if hh_id = "065803" then HL3(05) = 03; endif;</v>
      </c>
      <c r="K1267" s="17" t="str">
        <f t="shared" si="82"/>
        <v>06580305HL3</v>
      </c>
      <c r="L1267" s="48">
        <f t="shared" si="83"/>
        <v>0</v>
      </c>
    </row>
    <row r="1268" spans="1:12" x14ac:dyDescent="0.5">
      <c r="A1268" s="15" t="s">
        <v>1251</v>
      </c>
      <c r="B1268" s="15" t="s">
        <v>52</v>
      </c>
      <c r="C1268" s="15" t="s">
        <v>117</v>
      </c>
      <c r="D1268" s="15" t="s">
        <v>61</v>
      </c>
      <c r="E1268" s="13" t="s">
        <v>19</v>
      </c>
      <c r="F1268" s="13" t="s">
        <v>14</v>
      </c>
      <c r="G1268" s="13" t="s">
        <v>17</v>
      </c>
      <c r="H1268" s="13" t="s">
        <v>18</v>
      </c>
      <c r="I1268" s="13" t="s">
        <v>16</v>
      </c>
      <c r="J1268" s="14" t="str">
        <f t="shared" si="81"/>
        <v xml:space="preserve">  if hh_id = "065901" then ED10B(05) = 02; endif;</v>
      </c>
      <c r="K1268" s="17" t="str">
        <f t="shared" si="82"/>
        <v>06590105ED10B</v>
      </c>
      <c r="L1268" s="48">
        <f t="shared" si="83"/>
        <v>0</v>
      </c>
    </row>
    <row r="1269" spans="1:12" x14ac:dyDescent="0.5">
      <c r="A1269" s="15" t="s">
        <v>1251</v>
      </c>
      <c r="B1269" s="15" t="s">
        <v>52</v>
      </c>
      <c r="C1269" s="15" t="s">
        <v>113</v>
      </c>
      <c r="D1269" s="15" t="s">
        <v>61</v>
      </c>
      <c r="E1269" s="13" t="s">
        <v>19</v>
      </c>
      <c r="F1269" s="13" t="s">
        <v>14</v>
      </c>
      <c r="G1269" s="13" t="s">
        <v>17</v>
      </c>
      <c r="H1269" s="13" t="s">
        <v>18</v>
      </c>
      <c r="I1269" s="13" t="s">
        <v>16</v>
      </c>
      <c r="J1269" s="14" t="str">
        <f t="shared" si="81"/>
        <v xml:space="preserve">  if hh_id = "065901" then ED5B(05) = 02; endif;</v>
      </c>
      <c r="K1269" s="17" t="str">
        <f t="shared" si="82"/>
        <v>06590105ED5B</v>
      </c>
      <c r="L1269" s="48">
        <f t="shared" si="83"/>
        <v>0</v>
      </c>
    </row>
    <row r="1270" spans="1:12" x14ac:dyDescent="0.5">
      <c r="A1270" s="15" t="s">
        <v>1252</v>
      </c>
      <c r="B1270" s="15" t="s">
        <v>61</v>
      </c>
      <c r="C1270" s="15" t="s">
        <v>117</v>
      </c>
      <c r="D1270" s="15" t="s">
        <v>115</v>
      </c>
      <c r="E1270" s="13" t="s">
        <v>19</v>
      </c>
      <c r="F1270" s="13" t="s">
        <v>14</v>
      </c>
      <c r="G1270" s="13" t="s">
        <v>17</v>
      </c>
      <c r="H1270" s="13" t="s">
        <v>18</v>
      </c>
      <c r="I1270" s="13" t="s">
        <v>16</v>
      </c>
      <c r="J1270" s="14" t="str">
        <f t="shared" si="81"/>
        <v xml:space="preserve">  if hh_id = "065904" then ED10B(02) = 01; endif;</v>
      </c>
      <c r="K1270" s="17" t="str">
        <f t="shared" si="82"/>
        <v>06590402ED10B</v>
      </c>
      <c r="L1270" s="48">
        <f t="shared" si="83"/>
        <v>0</v>
      </c>
    </row>
    <row r="1271" spans="1:12" x14ac:dyDescent="0.5">
      <c r="A1271" s="15" t="s">
        <v>1252</v>
      </c>
      <c r="B1271" s="15" t="s">
        <v>61</v>
      </c>
      <c r="C1271" s="15" t="s">
        <v>132</v>
      </c>
      <c r="D1271" s="15" t="s">
        <v>115</v>
      </c>
      <c r="E1271" s="13" t="s">
        <v>19</v>
      </c>
      <c r="F1271" s="13" t="s">
        <v>14</v>
      </c>
      <c r="G1271" s="13" t="s">
        <v>17</v>
      </c>
      <c r="H1271" s="13" t="s">
        <v>18</v>
      </c>
      <c r="I1271" s="13" t="s">
        <v>16</v>
      </c>
      <c r="J1271" s="14" t="str">
        <f t="shared" si="81"/>
        <v xml:space="preserve">  if hh_id = "065904" then ED15(02) = 01; endif;</v>
      </c>
      <c r="K1271" s="17" t="str">
        <f t="shared" si="82"/>
        <v>06590402ED15</v>
      </c>
      <c r="L1271" s="48">
        <f t="shared" si="83"/>
        <v>0</v>
      </c>
    </row>
    <row r="1272" spans="1:12" x14ac:dyDescent="0.5">
      <c r="A1272" s="15" t="s">
        <v>1252</v>
      </c>
      <c r="B1272" s="15" t="s">
        <v>61</v>
      </c>
      <c r="C1272" s="15" t="s">
        <v>140</v>
      </c>
      <c r="D1272" s="15" t="s">
        <v>61</v>
      </c>
      <c r="E1272" s="13" t="s">
        <v>19</v>
      </c>
      <c r="F1272" s="13" t="s">
        <v>14</v>
      </c>
      <c r="G1272" s="13" t="s">
        <v>17</v>
      </c>
      <c r="H1272" s="13" t="s">
        <v>18</v>
      </c>
      <c r="I1272" s="13" t="s">
        <v>16</v>
      </c>
      <c r="J1272" s="14" t="str">
        <f t="shared" si="81"/>
        <v xml:space="preserve">  if hh_id = "065904" then ED16A(02) = 02; endif;</v>
      </c>
      <c r="K1272" s="17" t="str">
        <f t="shared" si="82"/>
        <v>06590402ED16A</v>
      </c>
      <c r="L1272" s="48">
        <f t="shared" si="83"/>
        <v>0</v>
      </c>
    </row>
    <row r="1273" spans="1:12" x14ac:dyDescent="0.5">
      <c r="A1273" s="15" t="s">
        <v>1252</v>
      </c>
      <c r="B1273" s="15" t="s">
        <v>61</v>
      </c>
      <c r="C1273" s="15" t="s">
        <v>118</v>
      </c>
      <c r="D1273" s="15" t="s">
        <v>67</v>
      </c>
      <c r="E1273" s="13" t="s">
        <v>19</v>
      </c>
      <c r="F1273" s="13" t="s">
        <v>14</v>
      </c>
      <c r="G1273" s="13" t="s">
        <v>17</v>
      </c>
      <c r="H1273" s="13" t="s">
        <v>18</v>
      </c>
      <c r="I1273" s="13" t="s">
        <v>16</v>
      </c>
      <c r="J1273" s="14" t="str">
        <f t="shared" si="81"/>
        <v xml:space="preserve">  if hh_id = "065904" then ED16B(02) = 03; endif;</v>
      </c>
      <c r="K1273" s="17" t="str">
        <f t="shared" si="82"/>
        <v>06590402ED16B</v>
      </c>
      <c r="L1273" s="48">
        <f t="shared" si="83"/>
        <v>0</v>
      </c>
    </row>
    <row r="1274" spans="1:12" x14ac:dyDescent="0.5">
      <c r="A1274" s="15" t="s">
        <v>1252</v>
      </c>
      <c r="B1274" s="15" t="s">
        <v>61</v>
      </c>
      <c r="C1274" s="15" t="s">
        <v>113</v>
      </c>
      <c r="D1274" s="15" t="s">
        <v>115</v>
      </c>
      <c r="E1274" s="13" t="s">
        <v>19</v>
      </c>
      <c r="F1274" s="13" t="s">
        <v>14</v>
      </c>
      <c r="G1274" s="13" t="s">
        <v>17</v>
      </c>
      <c r="H1274" s="13" t="s">
        <v>18</v>
      </c>
      <c r="I1274" s="13" t="s">
        <v>16</v>
      </c>
      <c r="J1274" s="14" t="str">
        <f t="shared" si="81"/>
        <v xml:space="preserve">  if hh_id = "065904" then ED5B(02) = 01; endif;</v>
      </c>
      <c r="K1274" s="17" t="str">
        <f t="shared" si="82"/>
        <v>06590402ED5B</v>
      </c>
      <c r="L1274" s="48">
        <f t="shared" si="83"/>
        <v>0</v>
      </c>
    </row>
    <row r="1275" spans="1:12" x14ac:dyDescent="0.5">
      <c r="A1275" s="15" t="s">
        <v>689</v>
      </c>
      <c r="B1275" s="15" t="s">
        <v>52</v>
      </c>
      <c r="C1275" s="15" t="s">
        <v>53</v>
      </c>
      <c r="D1275" s="15" t="s">
        <v>55</v>
      </c>
      <c r="E1275" s="13" t="s">
        <v>19</v>
      </c>
      <c r="F1275" s="13" t="s">
        <v>14</v>
      </c>
      <c r="G1275" s="13" t="s">
        <v>17</v>
      </c>
      <c r="H1275" s="13" t="s">
        <v>18</v>
      </c>
      <c r="I1275" s="13" t="s">
        <v>16</v>
      </c>
      <c r="J1275" s="14" t="str">
        <f t="shared" si="81"/>
        <v xml:space="preserve">  if hh_id = "065910" then HL3(05) = 04; endif;</v>
      </c>
      <c r="K1275" s="17" t="str">
        <f t="shared" si="82"/>
        <v>06591005HL3</v>
      </c>
      <c r="L1275" s="48">
        <f t="shared" si="83"/>
        <v>0</v>
      </c>
    </row>
    <row r="1276" spans="1:12" x14ac:dyDescent="0.5">
      <c r="A1276" s="15" t="s">
        <v>689</v>
      </c>
      <c r="B1276" s="15" t="s">
        <v>48</v>
      </c>
      <c r="C1276" s="15" t="s">
        <v>56</v>
      </c>
      <c r="D1276" s="15" t="s">
        <v>67</v>
      </c>
      <c r="E1276" s="13" t="s">
        <v>19</v>
      </c>
      <c r="F1276" s="13" t="s">
        <v>14</v>
      </c>
      <c r="G1276" s="13" t="s">
        <v>17</v>
      </c>
      <c r="H1276" s="13" t="s">
        <v>18</v>
      </c>
      <c r="I1276" s="13" t="s">
        <v>16</v>
      </c>
      <c r="J1276" s="14" t="str">
        <f t="shared" si="81"/>
        <v xml:space="preserve">  if hh_id = "065910" then HL14(06) = 03; endif;</v>
      </c>
      <c r="K1276" s="17" t="str">
        <f t="shared" si="82"/>
        <v>06591006HL14</v>
      </c>
      <c r="L1276" s="48">
        <f t="shared" si="83"/>
        <v>0</v>
      </c>
    </row>
    <row r="1277" spans="1:12" x14ac:dyDescent="0.5">
      <c r="A1277" s="2" t="s">
        <v>689</v>
      </c>
      <c r="B1277" s="2" t="s">
        <v>48</v>
      </c>
      <c r="C1277" s="2" t="s">
        <v>776</v>
      </c>
      <c r="D1277" s="2" t="s">
        <v>67</v>
      </c>
      <c r="E1277" s="13" t="s">
        <v>19</v>
      </c>
      <c r="F1277" s="13" t="s">
        <v>14</v>
      </c>
      <c r="G1277" s="13" t="s">
        <v>17</v>
      </c>
      <c r="H1277" s="13" t="s">
        <v>18</v>
      </c>
      <c r="I1277" s="13" t="s">
        <v>16</v>
      </c>
      <c r="J1277" s="14" t="str">
        <f t="shared" si="81"/>
        <v xml:space="preserve">  if hh_id = "065910" then HL20(06) = 03; endif;</v>
      </c>
      <c r="K1277" s="17" t="str">
        <f t="shared" si="82"/>
        <v>06591006HL20</v>
      </c>
      <c r="L1277" s="48">
        <f t="shared" si="83"/>
        <v>0</v>
      </c>
    </row>
    <row r="1278" spans="1:12" x14ac:dyDescent="0.5">
      <c r="A1278" s="15" t="s">
        <v>1253</v>
      </c>
      <c r="B1278" s="15" t="s">
        <v>67</v>
      </c>
      <c r="C1278" s="15" t="s">
        <v>117</v>
      </c>
      <c r="D1278" s="15" t="s">
        <v>55</v>
      </c>
      <c r="E1278" s="13" t="s">
        <v>19</v>
      </c>
      <c r="F1278" s="13" t="s">
        <v>14</v>
      </c>
      <c r="G1278" s="13" t="s">
        <v>17</v>
      </c>
      <c r="H1278" s="13" t="s">
        <v>18</v>
      </c>
      <c r="I1278" s="13" t="s">
        <v>16</v>
      </c>
      <c r="J1278" s="14" t="str">
        <f t="shared" si="81"/>
        <v xml:space="preserve">  if hh_id = "066001" then ED10B(03) = 04; endif;</v>
      </c>
      <c r="K1278" s="17" t="str">
        <f t="shared" si="82"/>
        <v>06600103ED10B</v>
      </c>
      <c r="L1278" s="48">
        <f t="shared" si="83"/>
        <v>0</v>
      </c>
    </row>
    <row r="1279" spans="1:12" x14ac:dyDescent="0.5">
      <c r="A1279" s="15" t="s">
        <v>1253</v>
      </c>
      <c r="B1279" s="15" t="s">
        <v>67</v>
      </c>
      <c r="C1279" s="15" t="s">
        <v>118</v>
      </c>
      <c r="D1279" s="15" t="s">
        <v>67</v>
      </c>
      <c r="E1279" s="13" t="s">
        <v>19</v>
      </c>
      <c r="F1279" s="13" t="s">
        <v>14</v>
      </c>
      <c r="G1279" s="13" t="s">
        <v>17</v>
      </c>
      <c r="H1279" s="13" t="s">
        <v>18</v>
      </c>
      <c r="I1279" s="13" t="s">
        <v>16</v>
      </c>
      <c r="J1279" s="14" t="str">
        <f t="shared" si="81"/>
        <v xml:space="preserve">  if hh_id = "066001" then ED16B(03) = 03; endif;</v>
      </c>
      <c r="K1279" s="17" t="str">
        <f t="shared" si="82"/>
        <v>06600103ED16B</v>
      </c>
      <c r="L1279" s="48">
        <f t="shared" si="83"/>
        <v>0</v>
      </c>
    </row>
    <row r="1280" spans="1:12" x14ac:dyDescent="0.5">
      <c r="A1280" s="15" t="s">
        <v>1254</v>
      </c>
      <c r="B1280" s="15" t="s">
        <v>81</v>
      </c>
      <c r="C1280" s="15" t="s">
        <v>116</v>
      </c>
      <c r="D1280" s="15" t="s">
        <v>115</v>
      </c>
      <c r="E1280" s="13" t="s">
        <v>19</v>
      </c>
      <c r="F1280" s="13" t="s">
        <v>14</v>
      </c>
      <c r="G1280" s="13" t="s">
        <v>17</v>
      </c>
      <c r="H1280" s="13" t="s">
        <v>18</v>
      </c>
      <c r="I1280" s="13" t="s">
        <v>16</v>
      </c>
      <c r="J1280" s="14" t="str">
        <f t="shared" si="81"/>
        <v xml:space="preserve">  if hh_id = "066006" then ED10A(07) = 01; endif;</v>
      </c>
      <c r="K1280" s="17" t="str">
        <f t="shared" si="82"/>
        <v>06600607ED10A</v>
      </c>
      <c r="L1280" s="48">
        <f t="shared" si="83"/>
        <v>0</v>
      </c>
    </row>
    <row r="1281" spans="1:12" x14ac:dyDescent="0.5">
      <c r="A1281" s="15" t="s">
        <v>1254</v>
      </c>
      <c r="B1281" s="15" t="s">
        <v>81</v>
      </c>
      <c r="C1281" s="15" t="s">
        <v>117</v>
      </c>
      <c r="D1281" s="15" t="s">
        <v>115</v>
      </c>
      <c r="E1281" s="13" t="s">
        <v>19</v>
      </c>
      <c r="F1281" s="13" t="s">
        <v>14</v>
      </c>
      <c r="G1281" s="13" t="s">
        <v>17</v>
      </c>
      <c r="H1281" s="13" t="s">
        <v>18</v>
      </c>
      <c r="I1281" s="13" t="s">
        <v>16</v>
      </c>
      <c r="J1281" s="14" t="str">
        <f t="shared" si="81"/>
        <v xml:space="preserve">  if hh_id = "066006" then ED10B(07) = 01; endif;</v>
      </c>
      <c r="K1281" s="17" t="str">
        <f t="shared" si="82"/>
        <v>06600607ED10B</v>
      </c>
      <c r="L1281" s="48">
        <f t="shared" si="83"/>
        <v>0</v>
      </c>
    </row>
    <row r="1282" spans="1:12" x14ac:dyDescent="0.5">
      <c r="A1282" s="15" t="s">
        <v>1254</v>
      </c>
      <c r="B1282" s="15" t="s">
        <v>81</v>
      </c>
      <c r="C1282" s="15" t="s">
        <v>412</v>
      </c>
      <c r="D1282" s="15" t="s">
        <v>67</v>
      </c>
      <c r="E1282" s="13" t="s">
        <v>19</v>
      </c>
      <c r="F1282" s="13" t="s">
        <v>14</v>
      </c>
      <c r="G1282" s="13" t="s">
        <v>17</v>
      </c>
      <c r="H1282" s="13" t="s">
        <v>18</v>
      </c>
      <c r="I1282" s="13" t="s">
        <v>16</v>
      </c>
      <c r="J1282" s="14" t="str">
        <f t="shared" si="81"/>
        <v xml:space="preserve">  if hh_id = "066006" then ED10C(07) = 03; endif;</v>
      </c>
      <c r="K1282" s="17" t="str">
        <f t="shared" si="82"/>
        <v>06600607ED10C</v>
      </c>
      <c r="L1282" s="48">
        <f t="shared" si="83"/>
        <v>0</v>
      </c>
    </row>
    <row r="1283" spans="1:12" x14ac:dyDescent="0.5">
      <c r="A1283" s="15" t="s">
        <v>1254</v>
      </c>
      <c r="B1283" s="15" t="s">
        <v>81</v>
      </c>
      <c r="C1283" s="15" t="s">
        <v>112</v>
      </c>
      <c r="D1283" s="15" t="s">
        <v>115</v>
      </c>
      <c r="E1283" s="13" t="s">
        <v>19</v>
      </c>
      <c r="F1283" s="13" t="s">
        <v>14</v>
      </c>
      <c r="G1283" s="13" t="s">
        <v>17</v>
      </c>
      <c r="H1283" s="13" t="s">
        <v>18</v>
      </c>
      <c r="I1283" s="13" t="s">
        <v>16</v>
      </c>
      <c r="J1283" s="14" t="str">
        <f t="shared" si="81"/>
        <v xml:space="preserve">  if hh_id = "066006" then ED5A(07) = 01; endif;</v>
      </c>
      <c r="K1283" s="17" t="str">
        <f t="shared" si="82"/>
        <v>06600607ED5A</v>
      </c>
      <c r="L1283" s="48">
        <f t="shared" si="83"/>
        <v>0</v>
      </c>
    </row>
    <row r="1284" spans="1:12" x14ac:dyDescent="0.5">
      <c r="A1284" s="15" t="s">
        <v>1254</v>
      </c>
      <c r="B1284" s="15" t="s">
        <v>81</v>
      </c>
      <c r="C1284" s="15" t="s">
        <v>113</v>
      </c>
      <c r="D1284" s="15" t="s">
        <v>115</v>
      </c>
      <c r="E1284" s="13" t="s">
        <v>19</v>
      </c>
      <c r="F1284" s="13" t="s">
        <v>14</v>
      </c>
      <c r="G1284" s="13" t="s">
        <v>17</v>
      </c>
      <c r="H1284" s="13" t="s">
        <v>18</v>
      </c>
      <c r="I1284" s="13" t="s">
        <v>16</v>
      </c>
      <c r="J1284" s="14" t="str">
        <f t="shared" ref="J1284:J1325" si="84">CONCATENATE(E1284,A1284,F1284,C1284,G1284,B1284,H1284,D1284,I1284)</f>
        <v xml:space="preserve">  if hh_id = "066006" then ED5B(07) = 01; endif;</v>
      </c>
      <c r="K1284" s="17" t="str">
        <f t="shared" ref="K1284:K1325" si="85">CONCATENATE(A1284,B1284,C1284)</f>
        <v>06600607ED5B</v>
      </c>
      <c r="L1284" s="48">
        <f t="shared" si="83"/>
        <v>0</v>
      </c>
    </row>
    <row r="1285" spans="1:12" x14ac:dyDescent="0.5">
      <c r="A1285" s="15" t="s">
        <v>1254</v>
      </c>
      <c r="B1285" s="15" t="s">
        <v>81</v>
      </c>
      <c r="C1285" s="15" t="s">
        <v>114</v>
      </c>
      <c r="D1285" s="15" t="s">
        <v>61</v>
      </c>
      <c r="E1285" s="13" t="s">
        <v>19</v>
      </c>
      <c r="F1285" s="13" t="s">
        <v>14</v>
      </c>
      <c r="G1285" s="13" t="s">
        <v>17</v>
      </c>
      <c r="H1285" s="13" t="s">
        <v>18</v>
      </c>
      <c r="I1285" s="13" t="s">
        <v>16</v>
      </c>
      <c r="J1285" s="14" t="str">
        <f t="shared" si="84"/>
        <v xml:space="preserve">  if hh_id = "066006" then ED6(07) = 02; endif;</v>
      </c>
      <c r="K1285" s="17" t="str">
        <f t="shared" si="85"/>
        <v>06600607ED6</v>
      </c>
      <c r="L1285" s="48">
        <f t="shared" ref="L1285:L1325" si="86">IF(K1285=K1287,1,0)</f>
        <v>0</v>
      </c>
    </row>
    <row r="1286" spans="1:12" x14ac:dyDescent="0.5">
      <c r="A1286" s="15" t="s">
        <v>1254</v>
      </c>
      <c r="B1286" s="15" t="s">
        <v>81</v>
      </c>
      <c r="C1286" s="15" t="s">
        <v>120</v>
      </c>
      <c r="D1286" s="15" t="s">
        <v>875</v>
      </c>
      <c r="E1286" s="13" t="s">
        <v>19</v>
      </c>
      <c r="F1286" s="13" t="s">
        <v>14</v>
      </c>
      <c r="G1286" s="13" t="s">
        <v>17</v>
      </c>
      <c r="H1286" s="13" t="s">
        <v>18</v>
      </c>
      <c r="I1286" s="13" t="s">
        <v>16</v>
      </c>
      <c r="J1286" s="14" t="str">
        <f t="shared" si="84"/>
        <v xml:space="preserve">  if hh_id = "066006" then HL5Y(07) = 2555; endif;</v>
      </c>
      <c r="K1286" s="17" t="str">
        <f t="shared" si="85"/>
        <v>06600607HL5Y</v>
      </c>
      <c r="L1286" s="48">
        <f t="shared" si="86"/>
        <v>0</v>
      </c>
    </row>
    <row r="1287" spans="1:12" x14ac:dyDescent="0.5">
      <c r="A1287" s="15" t="s">
        <v>1254</v>
      </c>
      <c r="B1287" s="15" t="s">
        <v>81</v>
      </c>
      <c r="C1287" s="15" t="s">
        <v>122</v>
      </c>
      <c r="D1287" s="15" t="s">
        <v>81</v>
      </c>
      <c r="E1287" s="13" t="s">
        <v>19</v>
      </c>
      <c r="F1287" s="13" t="s">
        <v>14</v>
      </c>
      <c r="G1287" s="13" t="s">
        <v>17</v>
      </c>
      <c r="H1287" s="13" t="s">
        <v>18</v>
      </c>
      <c r="I1287" s="13" t="s">
        <v>16</v>
      </c>
      <c r="J1287" s="14" t="str">
        <f t="shared" si="84"/>
        <v xml:space="preserve">  if hh_id = "066006" then HL6(07) = 07; endif;</v>
      </c>
      <c r="K1287" s="17" t="str">
        <f t="shared" si="85"/>
        <v>06600607HL6</v>
      </c>
      <c r="L1287" s="48">
        <f t="shared" si="86"/>
        <v>0</v>
      </c>
    </row>
    <row r="1288" spans="1:12" x14ac:dyDescent="0.5">
      <c r="A1288" s="15" t="s">
        <v>690</v>
      </c>
      <c r="B1288" s="15" t="s">
        <v>48</v>
      </c>
      <c r="C1288" s="15" t="s">
        <v>53</v>
      </c>
      <c r="D1288" s="15" t="s">
        <v>67</v>
      </c>
      <c r="E1288" s="13" t="s">
        <v>19</v>
      </c>
      <c r="F1288" s="13" t="s">
        <v>14</v>
      </c>
      <c r="G1288" s="13" t="s">
        <v>17</v>
      </c>
      <c r="H1288" s="13" t="s">
        <v>18</v>
      </c>
      <c r="I1288" s="13" t="s">
        <v>16</v>
      </c>
      <c r="J1288" s="14" t="str">
        <f t="shared" si="84"/>
        <v xml:space="preserve">  if hh_id = "066102" then HL3(06) = 03; endif;</v>
      </c>
      <c r="K1288" s="17" t="str">
        <f t="shared" si="85"/>
        <v>06610206HL3</v>
      </c>
      <c r="L1288" s="48">
        <f t="shared" si="86"/>
        <v>0</v>
      </c>
    </row>
    <row r="1289" spans="1:12" x14ac:dyDescent="0.5">
      <c r="A1289" s="15" t="s">
        <v>1255</v>
      </c>
      <c r="B1289" s="15" t="s">
        <v>115</v>
      </c>
      <c r="C1289" s="15" t="s">
        <v>114</v>
      </c>
      <c r="D1289" s="15" t="s">
        <v>115</v>
      </c>
      <c r="E1289" s="13" t="s">
        <v>19</v>
      </c>
      <c r="F1289" s="13" t="s">
        <v>14</v>
      </c>
      <c r="G1289" s="13" t="s">
        <v>17</v>
      </c>
      <c r="H1289" s="13" t="s">
        <v>18</v>
      </c>
      <c r="I1289" s="13" t="s">
        <v>16</v>
      </c>
      <c r="J1289" s="14" t="str">
        <f t="shared" si="84"/>
        <v xml:space="preserve">  if hh_id = "066106" then ED6(01) = 01; endif;</v>
      </c>
      <c r="K1289" s="17" t="str">
        <f t="shared" si="85"/>
        <v>06610601ED6</v>
      </c>
      <c r="L1289" s="48">
        <f t="shared" si="86"/>
        <v>0</v>
      </c>
    </row>
    <row r="1290" spans="1:12" x14ac:dyDescent="0.5">
      <c r="A1290" s="15" t="s">
        <v>1256</v>
      </c>
      <c r="B1290" s="15" t="s">
        <v>115</v>
      </c>
      <c r="C1290" s="15" t="s">
        <v>124</v>
      </c>
      <c r="D1290" s="15" t="s">
        <v>81</v>
      </c>
      <c r="E1290" s="13" t="s">
        <v>19</v>
      </c>
      <c r="F1290" s="13" t="s">
        <v>14</v>
      </c>
      <c r="G1290" s="13" t="s">
        <v>17</v>
      </c>
      <c r="H1290" s="13" t="s">
        <v>18</v>
      </c>
      <c r="I1290" s="13" t="s">
        <v>16</v>
      </c>
      <c r="J1290" s="14" t="str">
        <f t="shared" si="84"/>
        <v xml:space="preserve">  if hh_id = "066112" then HL5M(01) = 07; endif;</v>
      </c>
      <c r="K1290" s="17" t="str">
        <f t="shared" si="85"/>
        <v>06611201HL5M</v>
      </c>
      <c r="L1290" s="48">
        <f t="shared" si="86"/>
        <v>0</v>
      </c>
    </row>
    <row r="1291" spans="1:12" x14ac:dyDescent="0.5">
      <c r="A1291" s="15" t="s">
        <v>1256</v>
      </c>
      <c r="B1291" s="15" t="s">
        <v>67</v>
      </c>
      <c r="C1291" s="15" t="s">
        <v>113</v>
      </c>
      <c r="D1291" s="15" t="s">
        <v>61</v>
      </c>
      <c r="E1291" s="13" t="s">
        <v>19</v>
      </c>
      <c r="F1291" s="13" t="s">
        <v>14</v>
      </c>
      <c r="G1291" s="13" t="s">
        <v>17</v>
      </c>
      <c r="H1291" s="13" t="s">
        <v>18</v>
      </c>
      <c r="I1291" s="13" t="s">
        <v>16</v>
      </c>
      <c r="J1291" s="14" t="str">
        <f t="shared" si="84"/>
        <v xml:space="preserve">  if hh_id = "066112" then ED5B(03) = 02; endif;</v>
      </c>
      <c r="K1291" s="17" t="str">
        <f t="shared" si="85"/>
        <v>06611203ED5B</v>
      </c>
      <c r="L1291" s="48">
        <f t="shared" si="86"/>
        <v>0</v>
      </c>
    </row>
    <row r="1292" spans="1:12" x14ac:dyDescent="0.5">
      <c r="A1292" s="15" t="s">
        <v>1257</v>
      </c>
      <c r="B1292" s="15" t="s">
        <v>67</v>
      </c>
      <c r="C1292" s="15" t="s">
        <v>132</v>
      </c>
      <c r="D1292" s="15" t="s">
        <v>115</v>
      </c>
      <c r="E1292" s="13" t="s">
        <v>19</v>
      </c>
      <c r="F1292" s="13" t="s">
        <v>14</v>
      </c>
      <c r="G1292" s="13" t="s">
        <v>17</v>
      </c>
      <c r="H1292" s="13" t="s">
        <v>18</v>
      </c>
      <c r="I1292" s="13" t="s">
        <v>16</v>
      </c>
      <c r="J1292" s="14" t="str">
        <f t="shared" si="84"/>
        <v xml:space="preserve">  if hh_id = "066114" then ED15(03) = 01; endif;</v>
      </c>
      <c r="K1292" s="17" t="str">
        <f t="shared" si="85"/>
        <v>06611403ED15</v>
      </c>
      <c r="L1292" s="48">
        <f t="shared" si="86"/>
        <v>0</v>
      </c>
    </row>
    <row r="1293" spans="1:12" x14ac:dyDescent="0.5">
      <c r="A1293" s="15" t="s">
        <v>1257</v>
      </c>
      <c r="B1293" s="15" t="s">
        <v>67</v>
      </c>
      <c r="C1293" s="15" t="s">
        <v>140</v>
      </c>
      <c r="D1293" s="15" t="s">
        <v>67</v>
      </c>
      <c r="E1293" s="13" t="s">
        <v>19</v>
      </c>
      <c r="F1293" s="13" t="s">
        <v>14</v>
      </c>
      <c r="G1293" s="13" t="s">
        <v>17</v>
      </c>
      <c r="H1293" s="13" t="s">
        <v>18</v>
      </c>
      <c r="I1293" s="13" t="s">
        <v>16</v>
      </c>
      <c r="J1293" s="14" t="str">
        <f t="shared" si="84"/>
        <v xml:space="preserve">  if hh_id = "066114" then ED16A(03) = 03; endif;</v>
      </c>
      <c r="K1293" s="17" t="str">
        <f t="shared" si="85"/>
        <v>06611403ED16A</v>
      </c>
      <c r="L1293" s="48">
        <f t="shared" si="86"/>
        <v>0</v>
      </c>
    </row>
    <row r="1294" spans="1:12" x14ac:dyDescent="0.5">
      <c r="A1294" s="15" t="s">
        <v>1257</v>
      </c>
      <c r="B1294" s="15" t="s">
        <v>67</v>
      </c>
      <c r="C1294" s="15" t="s">
        <v>118</v>
      </c>
      <c r="D1294" s="15" t="s">
        <v>55</v>
      </c>
      <c r="E1294" s="13" t="s">
        <v>19</v>
      </c>
      <c r="F1294" s="13" t="s">
        <v>14</v>
      </c>
      <c r="G1294" s="13" t="s">
        <v>17</v>
      </c>
      <c r="H1294" s="13" t="s">
        <v>18</v>
      </c>
      <c r="I1294" s="13" t="s">
        <v>16</v>
      </c>
      <c r="J1294" s="14" t="str">
        <f t="shared" si="84"/>
        <v xml:space="preserve">  if hh_id = "066114" then ED16B(03) = 04; endif;</v>
      </c>
      <c r="K1294" s="17" t="str">
        <f t="shared" si="85"/>
        <v>06611403ED16B</v>
      </c>
      <c r="L1294" s="48">
        <f t="shared" si="86"/>
        <v>0</v>
      </c>
    </row>
    <row r="1295" spans="1:12" x14ac:dyDescent="0.5">
      <c r="A1295" s="15" t="s">
        <v>1258</v>
      </c>
      <c r="B1295" s="15" t="s">
        <v>67</v>
      </c>
      <c r="C1295" s="15" t="s">
        <v>132</v>
      </c>
      <c r="D1295" s="15" t="s">
        <v>115</v>
      </c>
      <c r="E1295" s="13" t="s">
        <v>19</v>
      </c>
      <c r="F1295" s="13" t="s">
        <v>14</v>
      </c>
      <c r="G1295" s="13" t="s">
        <v>17</v>
      </c>
      <c r="H1295" s="13" t="s">
        <v>18</v>
      </c>
      <c r="I1295" s="13" t="s">
        <v>16</v>
      </c>
      <c r="J1295" s="14" t="str">
        <f t="shared" si="84"/>
        <v xml:space="preserve">  if hh_id = "066116" then ED15(03) = 01; endif;</v>
      </c>
      <c r="K1295" s="17" t="str">
        <f t="shared" si="85"/>
        <v>06611603ED15</v>
      </c>
      <c r="L1295" s="48">
        <f t="shared" si="86"/>
        <v>0</v>
      </c>
    </row>
    <row r="1296" spans="1:12" x14ac:dyDescent="0.5">
      <c r="A1296" s="15" t="s">
        <v>1258</v>
      </c>
      <c r="B1296" s="15" t="s">
        <v>67</v>
      </c>
      <c r="C1296" s="15" t="s">
        <v>140</v>
      </c>
      <c r="D1296" s="15" t="s">
        <v>67</v>
      </c>
      <c r="E1296" s="13" t="s">
        <v>19</v>
      </c>
      <c r="F1296" s="13" t="s">
        <v>14</v>
      </c>
      <c r="G1296" s="13" t="s">
        <v>17</v>
      </c>
      <c r="H1296" s="13" t="s">
        <v>18</v>
      </c>
      <c r="I1296" s="13" t="s">
        <v>16</v>
      </c>
      <c r="J1296" s="14" t="str">
        <f t="shared" si="84"/>
        <v xml:space="preserve">  if hh_id = "066116" then ED16A(03) = 03; endif;</v>
      </c>
      <c r="K1296" s="17" t="str">
        <f t="shared" si="85"/>
        <v>06611603ED16A</v>
      </c>
      <c r="L1296" s="48">
        <f t="shared" si="86"/>
        <v>0</v>
      </c>
    </row>
    <row r="1297" spans="1:12" x14ac:dyDescent="0.5">
      <c r="A1297" s="15" t="s">
        <v>1258</v>
      </c>
      <c r="B1297" s="15" t="s">
        <v>67</v>
      </c>
      <c r="C1297" s="15" t="s">
        <v>118</v>
      </c>
      <c r="D1297" s="15" t="s">
        <v>52</v>
      </c>
      <c r="E1297" s="13" t="s">
        <v>19</v>
      </c>
      <c r="F1297" s="13" t="s">
        <v>14</v>
      </c>
      <c r="G1297" s="13" t="s">
        <v>17</v>
      </c>
      <c r="H1297" s="13" t="s">
        <v>18</v>
      </c>
      <c r="I1297" s="13" t="s">
        <v>16</v>
      </c>
      <c r="J1297" s="14" t="str">
        <f t="shared" si="84"/>
        <v xml:space="preserve">  if hh_id = "066116" then ED16B(03) = 05; endif;</v>
      </c>
      <c r="K1297" s="17" t="str">
        <f t="shared" si="85"/>
        <v>06611603ED16B</v>
      </c>
      <c r="L1297" s="48">
        <f t="shared" si="86"/>
        <v>0</v>
      </c>
    </row>
    <row r="1298" spans="1:12" x14ac:dyDescent="0.5">
      <c r="A1298" s="15" t="s">
        <v>1258</v>
      </c>
      <c r="B1298" s="15" t="s">
        <v>55</v>
      </c>
      <c r="C1298" s="15" t="s">
        <v>118</v>
      </c>
      <c r="D1298" s="15" t="s">
        <v>52</v>
      </c>
      <c r="E1298" s="13" t="s">
        <v>19</v>
      </c>
      <c r="F1298" s="13" t="s">
        <v>14</v>
      </c>
      <c r="G1298" s="13" t="s">
        <v>17</v>
      </c>
      <c r="H1298" s="13" t="s">
        <v>18</v>
      </c>
      <c r="I1298" s="13" t="s">
        <v>16</v>
      </c>
      <c r="J1298" s="14" t="str">
        <f t="shared" si="84"/>
        <v xml:space="preserve">  if hh_id = "066116" then ED16B(04) = 05; endif;</v>
      </c>
      <c r="K1298" s="17" t="str">
        <f t="shared" si="85"/>
        <v>06611604ED16B</v>
      </c>
      <c r="L1298" s="48">
        <f t="shared" si="86"/>
        <v>0</v>
      </c>
    </row>
    <row r="1299" spans="1:12" x14ac:dyDescent="0.5">
      <c r="A1299" s="15" t="s">
        <v>1259</v>
      </c>
      <c r="B1299" s="15" t="s">
        <v>67</v>
      </c>
      <c r="C1299" s="15" t="s">
        <v>132</v>
      </c>
      <c r="D1299" s="15" t="s">
        <v>115</v>
      </c>
      <c r="E1299" s="13" t="s">
        <v>19</v>
      </c>
      <c r="F1299" s="13" t="s">
        <v>14</v>
      </c>
      <c r="G1299" s="13" t="s">
        <v>17</v>
      </c>
      <c r="H1299" s="13" t="s">
        <v>18</v>
      </c>
      <c r="I1299" s="13" t="s">
        <v>16</v>
      </c>
      <c r="J1299" s="14" t="str">
        <f t="shared" si="84"/>
        <v xml:space="preserve">  if hh_id = "066117" then ED15(03) = 01; endif;</v>
      </c>
      <c r="K1299" s="17" t="str">
        <f t="shared" si="85"/>
        <v>06611703ED15</v>
      </c>
      <c r="L1299" s="48">
        <f t="shared" si="86"/>
        <v>0</v>
      </c>
    </row>
    <row r="1300" spans="1:12" x14ac:dyDescent="0.5">
      <c r="A1300" s="15" t="s">
        <v>1259</v>
      </c>
      <c r="B1300" s="15" t="s">
        <v>67</v>
      </c>
      <c r="C1300" s="15" t="s">
        <v>140</v>
      </c>
      <c r="D1300" s="15" t="s">
        <v>55</v>
      </c>
      <c r="E1300" s="13" t="s">
        <v>19</v>
      </c>
      <c r="F1300" s="13" t="s">
        <v>14</v>
      </c>
      <c r="G1300" s="13" t="s">
        <v>17</v>
      </c>
      <c r="H1300" s="13" t="s">
        <v>18</v>
      </c>
      <c r="I1300" s="13" t="s">
        <v>16</v>
      </c>
      <c r="J1300" s="14" t="str">
        <f t="shared" si="84"/>
        <v xml:space="preserve">  if hh_id = "066117" then ED16A(03) = 04; endif;</v>
      </c>
      <c r="K1300" s="17" t="str">
        <f t="shared" si="85"/>
        <v>06611703ED16A</v>
      </c>
      <c r="L1300" s="48">
        <f t="shared" si="86"/>
        <v>0</v>
      </c>
    </row>
    <row r="1301" spans="1:12" x14ac:dyDescent="0.5">
      <c r="A1301" s="15" t="s">
        <v>1259</v>
      </c>
      <c r="B1301" s="15" t="s">
        <v>67</v>
      </c>
      <c r="C1301" s="15" t="s">
        <v>118</v>
      </c>
      <c r="D1301" s="15" t="s">
        <v>115</v>
      </c>
      <c r="E1301" s="13" t="s">
        <v>19</v>
      </c>
      <c r="F1301" s="13" t="s">
        <v>14</v>
      </c>
      <c r="G1301" s="13" t="s">
        <v>17</v>
      </c>
      <c r="H1301" s="13" t="s">
        <v>18</v>
      </c>
      <c r="I1301" s="13" t="s">
        <v>16</v>
      </c>
      <c r="J1301" s="14" t="str">
        <f t="shared" si="84"/>
        <v xml:space="preserve">  if hh_id = "066117" then ED16B(03) = 01; endif;</v>
      </c>
      <c r="K1301" s="17" t="str">
        <f t="shared" si="85"/>
        <v>06611703ED16B</v>
      </c>
      <c r="L1301" s="48">
        <f t="shared" si="86"/>
        <v>0</v>
      </c>
    </row>
    <row r="1302" spans="1:12" x14ac:dyDescent="0.5">
      <c r="A1302" s="15" t="s">
        <v>1260</v>
      </c>
      <c r="B1302" s="15" t="s">
        <v>67</v>
      </c>
      <c r="C1302" s="15" t="s">
        <v>132</v>
      </c>
      <c r="D1302" s="15" t="s">
        <v>115</v>
      </c>
      <c r="E1302" s="13" t="s">
        <v>19</v>
      </c>
      <c r="F1302" s="13" t="s">
        <v>14</v>
      </c>
      <c r="G1302" s="13" t="s">
        <v>17</v>
      </c>
      <c r="H1302" s="13" t="s">
        <v>18</v>
      </c>
      <c r="I1302" s="13" t="s">
        <v>16</v>
      </c>
      <c r="J1302" s="14" t="str">
        <f t="shared" si="84"/>
        <v xml:space="preserve">  if hh_id = "066118" then ED15(03) = 01; endif;</v>
      </c>
      <c r="K1302" s="17" t="str">
        <f t="shared" si="85"/>
        <v>06611803ED15</v>
      </c>
      <c r="L1302" s="48">
        <f t="shared" si="86"/>
        <v>0</v>
      </c>
    </row>
    <row r="1303" spans="1:12" x14ac:dyDescent="0.5">
      <c r="A1303" s="15" t="s">
        <v>1260</v>
      </c>
      <c r="B1303" s="15" t="s">
        <v>67</v>
      </c>
      <c r="C1303" s="15" t="s">
        <v>140</v>
      </c>
      <c r="D1303" s="15" t="s">
        <v>55</v>
      </c>
      <c r="E1303" s="13" t="s">
        <v>19</v>
      </c>
      <c r="F1303" s="13" t="s">
        <v>14</v>
      </c>
      <c r="G1303" s="13" t="s">
        <v>17</v>
      </c>
      <c r="H1303" s="13" t="s">
        <v>18</v>
      </c>
      <c r="I1303" s="13" t="s">
        <v>16</v>
      </c>
      <c r="J1303" s="14" t="str">
        <f t="shared" si="84"/>
        <v xml:space="preserve">  if hh_id = "066118" then ED16A(03) = 04; endif;</v>
      </c>
      <c r="K1303" s="17" t="str">
        <f t="shared" si="85"/>
        <v>06611803ED16A</v>
      </c>
      <c r="L1303" s="48">
        <f t="shared" si="86"/>
        <v>0</v>
      </c>
    </row>
    <row r="1304" spans="1:12" x14ac:dyDescent="0.5">
      <c r="A1304" s="15" t="s">
        <v>1260</v>
      </c>
      <c r="B1304" s="15" t="s">
        <v>67</v>
      </c>
      <c r="C1304" s="15" t="s">
        <v>118</v>
      </c>
      <c r="D1304" s="15" t="s">
        <v>61</v>
      </c>
      <c r="E1304" s="13" t="s">
        <v>19</v>
      </c>
      <c r="F1304" s="13" t="s">
        <v>14</v>
      </c>
      <c r="G1304" s="13" t="s">
        <v>17</v>
      </c>
      <c r="H1304" s="13" t="s">
        <v>18</v>
      </c>
      <c r="I1304" s="13" t="s">
        <v>16</v>
      </c>
      <c r="J1304" s="14" t="str">
        <f t="shared" si="84"/>
        <v xml:space="preserve">  if hh_id = "066118" then ED16B(03) = 02; endif;</v>
      </c>
      <c r="K1304" s="17" t="str">
        <f t="shared" si="85"/>
        <v>06611803ED16B</v>
      </c>
      <c r="L1304" s="48">
        <f t="shared" si="86"/>
        <v>0</v>
      </c>
    </row>
    <row r="1305" spans="1:12" x14ac:dyDescent="0.5">
      <c r="A1305" s="15" t="s">
        <v>1261</v>
      </c>
      <c r="B1305" s="15" t="s">
        <v>115</v>
      </c>
      <c r="C1305" s="15" t="s">
        <v>124</v>
      </c>
      <c r="D1305" s="15" t="s">
        <v>36</v>
      </c>
      <c r="E1305" s="13" t="s">
        <v>19</v>
      </c>
      <c r="F1305" s="13" t="s">
        <v>14</v>
      </c>
      <c r="G1305" s="13" t="s">
        <v>17</v>
      </c>
      <c r="H1305" s="13" t="s">
        <v>18</v>
      </c>
      <c r="I1305" s="13" t="s">
        <v>16</v>
      </c>
      <c r="J1305" s="14" t="str">
        <f t="shared" si="84"/>
        <v xml:space="preserve">  if hh_id = "066120" then HL5M(01) = 12; endif;</v>
      </c>
      <c r="K1305" s="17" t="str">
        <f t="shared" si="85"/>
        <v>06612001HL5M</v>
      </c>
      <c r="L1305" s="48">
        <f t="shared" si="86"/>
        <v>0</v>
      </c>
    </row>
    <row r="1306" spans="1:12" x14ac:dyDescent="0.5">
      <c r="A1306" s="15" t="s">
        <v>1261</v>
      </c>
      <c r="B1306" s="15" t="s">
        <v>115</v>
      </c>
      <c r="C1306" s="15" t="s">
        <v>122</v>
      </c>
      <c r="D1306" s="15" t="s">
        <v>1262</v>
      </c>
      <c r="E1306" s="13" t="s">
        <v>19</v>
      </c>
      <c r="F1306" s="13" t="s">
        <v>14</v>
      </c>
      <c r="G1306" s="13" t="s">
        <v>17</v>
      </c>
      <c r="H1306" s="13" t="s">
        <v>18</v>
      </c>
      <c r="I1306" s="13" t="s">
        <v>16</v>
      </c>
      <c r="J1306" s="14" t="str">
        <f t="shared" si="84"/>
        <v xml:space="preserve">  if hh_id = "066120" then HL6(01) = 41; endif;</v>
      </c>
      <c r="K1306" s="17" t="str">
        <f t="shared" si="85"/>
        <v>06612001HL6</v>
      </c>
      <c r="L1306" s="48">
        <f t="shared" si="86"/>
        <v>0</v>
      </c>
    </row>
    <row r="1307" spans="1:12" x14ac:dyDescent="0.5">
      <c r="A1307" s="15" t="s">
        <v>1263</v>
      </c>
      <c r="B1307" s="15" t="s">
        <v>67</v>
      </c>
      <c r="C1307" s="15" t="s">
        <v>113</v>
      </c>
      <c r="D1307" s="15" t="s">
        <v>55</v>
      </c>
      <c r="E1307" s="13" t="s">
        <v>19</v>
      </c>
      <c r="F1307" s="13" t="s">
        <v>14</v>
      </c>
      <c r="G1307" s="13" t="s">
        <v>17</v>
      </c>
      <c r="H1307" s="13" t="s">
        <v>18</v>
      </c>
      <c r="I1307" s="13" t="s">
        <v>16</v>
      </c>
      <c r="J1307" s="14" t="str">
        <f t="shared" si="84"/>
        <v xml:space="preserve">  if hh_id = "066201" then ED5B(03) = 04; endif;</v>
      </c>
      <c r="K1307" s="17" t="str">
        <f t="shared" si="85"/>
        <v>06620103ED5B</v>
      </c>
      <c r="L1307" s="48">
        <f t="shared" si="86"/>
        <v>0</v>
      </c>
    </row>
    <row r="1308" spans="1:12" x14ac:dyDescent="0.5">
      <c r="A1308" s="15" t="s">
        <v>1263</v>
      </c>
      <c r="B1308" s="15" t="s">
        <v>55</v>
      </c>
      <c r="C1308" s="15" t="s">
        <v>113</v>
      </c>
      <c r="D1308" s="15" t="s">
        <v>48</v>
      </c>
      <c r="E1308" s="13" t="s">
        <v>19</v>
      </c>
      <c r="F1308" s="13" t="s">
        <v>14</v>
      </c>
      <c r="G1308" s="13" t="s">
        <v>17</v>
      </c>
      <c r="H1308" s="13" t="s">
        <v>18</v>
      </c>
      <c r="I1308" s="13" t="s">
        <v>16</v>
      </c>
      <c r="J1308" s="14" t="str">
        <f t="shared" si="84"/>
        <v xml:space="preserve">  if hh_id = "066201" then ED5B(04) = 06; endif;</v>
      </c>
      <c r="K1308" s="17" t="str">
        <f t="shared" si="85"/>
        <v>06620104ED5B</v>
      </c>
      <c r="L1308" s="48">
        <f t="shared" si="86"/>
        <v>0</v>
      </c>
    </row>
    <row r="1309" spans="1:12" x14ac:dyDescent="0.5">
      <c r="A1309" s="15" t="s">
        <v>698</v>
      </c>
      <c r="B1309" s="15" t="s">
        <v>115</v>
      </c>
      <c r="C1309" s="15" t="s">
        <v>124</v>
      </c>
      <c r="D1309" s="15" t="s">
        <v>115</v>
      </c>
      <c r="E1309" s="13" t="s">
        <v>19</v>
      </c>
      <c r="F1309" s="13" t="s">
        <v>14</v>
      </c>
      <c r="G1309" s="13" t="s">
        <v>17</v>
      </c>
      <c r="H1309" s="13" t="s">
        <v>18</v>
      </c>
      <c r="I1309" s="13" t="s">
        <v>16</v>
      </c>
      <c r="J1309" s="14" t="str">
        <f t="shared" si="84"/>
        <v xml:space="preserve">  if hh_id = "066202" then HL5M(01) = 01; endif;</v>
      </c>
      <c r="K1309" s="17" t="str">
        <f t="shared" si="85"/>
        <v>06620201HL5M</v>
      </c>
      <c r="L1309" s="48">
        <f t="shared" si="86"/>
        <v>0</v>
      </c>
    </row>
    <row r="1310" spans="1:12" x14ac:dyDescent="0.5">
      <c r="A1310" s="15" t="s">
        <v>691</v>
      </c>
      <c r="B1310" s="15" t="s">
        <v>61</v>
      </c>
      <c r="C1310" s="15" t="s">
        <v>53</v>
      </c>
      <c r="D1310" s="15" t="s">
        <v>67</v>
      </c>
      <c r="E1310" s="13" t="s">
        <v>19</v>
      </c>
      <c r="F1310" s="13" t="s">
        <v>14</v>
      </c>
      <c r="G1310" s="13" t="s">
        <v>17</v>
      </c>
      <c r="H1310" s="13" t="s">
        <v>18</v>
      </c>
      <c r="I1310" s="13" t="s">
        <v>16</v>
      </c>
      <c r="J1310" s="14" t="str">
        <f t="shared" si="84"/>
        <v xml:space="preserve">  if hh_id = "066208" then HL3(02) = 03; endif;</v>
      </c>
      <c r="K1310" s="17" t="str">
        <f t="shared" si="85"/>
        <v>06620802HL3</v>
      </c>
      <c r="L1310" s="48">
        <f t="shared" si="86"/>
        <v>0</v>
      </c>
    </row>
    <row r="1311" spans="1:12" s="2" customFormat="1" x14ac:dyDescent="0.5">
      <c r="A1311" s="15" t="s">
        <v>691</v>
      </c>
      <c r="B1311" s="15" t="s">
        <v>55</v>
      </c>
      <c r="C1311" s="15" t="s">
        <v>117</v>
      </c>
      <c r="D1311" s="15" t="s">
        <v>55</v>
      </c>
      <c r="E1311" s="13" t="s">
        <v>19</v>
      </c>
      <c r="F1311" s="13" t="s">
        <v>14</v>
      </c>
      <c r="G1311" s="13" t="s">
        <v>17</v>
      </c>
      <c r="H1311" s="13" t="s">
        <v>18</v>
      </c>
      <c r="I1311" s="13" t="s">
        <v>16</v>
      </c>
      <c r="J1311" s="14" t="str">
        <f t="shared" si="84"/>
        <v xml:space="preserve">  if hh_id = "066208" then ED10B(04) = 04; endif;</v>
      </c>
      <c r="K1311" s="17" t="str">
        <f t="shared" si="85"/>
        <v>06620804ED10B</v>
      </c>
      <c r="L1311" s="48">
        <f t="shared" si="86"/>
        <v>0</v>
      </c>
    </row>
    <row r="1312" spans="1:12" s="2" customFormat="1" x14ac:dyDescent="0.5">
      <c r="A1312" s="15" t="s">
        <v>691</v>
      </c>
      <c r="B1312" s="15" t="s">
        <v>52</v>
      </c>
      <c r="C1312" s="15" t="s">
        <v>56</v>
      </c>
      <c r="D1312" s="15" t="s">
        <v>61</v>
      </c>
      <c r="E1312" s="13" t="s">
        <v>19</v>
      </c>
      <c r="F1312" s="13" t="s">
        <v>14</v>
      </c>
      <c r="G1312" s="13" t="s">
        <v>17</v>
      </c>
      <c r="H1312" s="13" t="s">
        <v>18</v>
      </c>
      <c r="I1312" s="13" t="s">
        <v>16</v>
      </c>
      <c r="J1312" s="14" t="str">
        <f t="shared" si="84"/>
        <v xml:space="preserve">  if hh_id = "066208" then HL14(05) = 02; endif;</v>
      </c>
      <c r="K1312" s="17" t="str">
        <f t="shared" si="85"/>
        <v>06620805HL14</v>
      </c>
      <c r="L1312" s="48">
        <f t="shared" si="86"/>
        <v>0</v>
      </c>
    </row>
    <row r="1313" spans="1:12" s="49" customFormat="1" x14ac:dyDescent="0.5">
      <c r="A1313" s="2" t="s">
        <v>691</v>
      </c>
      <c r="B1313" s="2" t="s">
        <v>52</v>
      </c>
      <c r="C1313" s="2" t="s">
        <v>776</v>
      </c>
      <c r="D1313" s="2" t="s">
        <v>61</v>
      </c>
      <c r="E1313" s="13" t="s">
        <v>19</v>
      </c>
      <c r="F1313" s="13" t="s">
        <v>14</v>
      </c>
      <c r="G1313" s="13" t="s">
        <v>17</v>
      </c>
      <c r="H1313" s="13" t="s">
        <v>18</v>
      </c>
      <c r="I1313" s="13" t="s">
        <v>16</v>
      </c>
      <c r="J1313" s="14" t="str">
        <f t="shared" si="84"/>
        <v xml:space="preserve">  if hh_id = "066208" then HL20(05) = 02; endif;</v>
      </c>
      <c r="K1313" s="17" t="str">
        <f t="shared" si="85"/>
        <v>06620805HL20</v>
      </c>
      <c r="L1313" s="48">
        <f t="shared" si="86"/>
        <v>0</v>
      </c>
    </row>
    <row r="1314" spans="1:12" s="49" customFormat="1" x14ac:dyDescent="0.5">
      <c r="A1314" s="15" t="s">
        <v>1264</v>
      </c>
      <c r="B1314" s="15" t="s">
        <v>55</v>
      </c>
      <c r="C1314" s="15" t="s">
        <v>132</v>
      </c>
      <c r="D1314" s="15" t="s">
        <v>115</v>
      </c>
      <c r="E1314" s="13" t="s">
        <v>19</v>
      </c>
      <c r="F1314" s="13" t="s">
        <v>14</v>
      </c>
      <c r="G1314" s="13" t="s">
        <v>17</v>
      </c>
      <c r="H1314" s="13" t="s">
        <v>18</v>
      </c>
      <c r="I1314" s="13" t="s">
        <v>16</v>
      </c>
      <c r="J1314" s="14" t="str">
        <f t="shared" si="84"/>
        <v xml:space="preserve">  if hh_id = "066211" then ED15(04) = 01; endif;</v>
      </c>
      <c r="K1314" s="17" t="str">
        <f t="shared" si="85"/>
        <v>06621104ED15</v>
      </c>
      <c r="L1314" s="48">
        <f t="shared" si="86"/>
        <v>0</v>
      </c>
    </row>
    <row r="1315" spans="1:12" s="49" customFormat="1" x14ac:dyDescent="0.5">
      <c r="A1315" s="15" t="s">
        <v>1264</v>
      </c>
      <c r="B1315" s="15" t="s">
        <v>55</v>
      </c>
      <c r="C1315" s="15" t="s">
        <v>140</v>
      </c>
      <c r="D1315" s="15" t="s">
        <v>115</v>
      </c>
      <c r="E1315" s="13" t="s">
        <v>19</v>
      </c>
      <c r="F1315" s="13" t="s">
        <v>14</v>
      </c>
      <c r="G1315" s="13" t="s">
        <v>17</v>
      </c>
      <c r="H1315" s="13" t="s">
        <v>18</v>
      </c>
      <c r="I1315" s="13" t="s">
        <v>16</v>
      </c>
      <c r="J1315" s="14" t="str">
        <f t="shared" si="84"/>
        <v xml:space="preserve">  if hh_id = "066211" then ED16A(04) = 01; endif;</v>
      </c>
      <c r="K1315" s="17" t="str">
        <f t="shared" si="85"/>
        <v>06621104ED16A</v>
      </c>
      <c r="L1315" s="48">
        <f t="shared" si="86"/>
        <v>0</v>
      </c>
    </row>
    <row r="1316" spans="1:12" s="2" customFormat="1" x14ac:dyDescent="0.5">
      <c r="A1316" s="15" t="s">
        <v>1264</v>
      </c>
      <c r="B1316" s="15" t="s">
        <v>55</v>
      </c>
      <c r="C1316" s="15" t="s">
        <v>118</v>
      </c>
      <c r="D1316" s="15" t="s">
        <v>48</v>
      </c>
      <c r="E1316" s="13" t="s">
        <v>19</v>
      </c>
      <c r="F1316" s="13" t="s">
        <v>14</v>
      </c>
      <c r="G1316" s="13" t="s">
        <v>17</v>
      </c>
      <c r="H1316" s="13" t="s">
        <v>18</v>
      </c>
      <c r="I1316" s="13" t="s">
        <v>16</v>
      </c>
      <c r="J1316" s="14" t="str">
        <f t="shared" si="84"/>
        <v xml:space="preserve">  if hh_id = "066211" then ED16B(04) = 06; endif;</v>
      </c>
      <c r="K1316" s="17" t="str">
        <f t="shared" si="85"/>
        <v>06621104ED16B</v>
      </c>
      <c r="L1316" s="48">
        <f t="shared" si="86"/>
        <v>0</v>
      </c>
    </row>
    <row r="1317" spans="1:12" s="2" customFormat="1" x14ac:dyDescent="0.5">
      <c r="A1317" s="15" t="s">
        <v>1264</v>
      </c>
      <c r="B1317" s="15" t="s">
        <v>48</v>
      </c>
      <c r="C1317" s="15" t="s">
        <v>132</v>
      </c>
      <c r="D1317" s="15" t="s">
        <v>115</v>
      </c>
      <c r="E1317" s="13" t="s">
        <v>19</v>
      </c>
      <c r="F1317" s="13" t="s">
        <v>14</v>
      </c>
      <c r="G1317" s="13" t="s">
        <v>17</v>
      </c>
      <c r="H1317" s="13" t="s">
        <v>18</v>
      </c>
      <c r="I1317" s="13" t="s">
        <v>16</v>
      </c>
      <c r="J1317" s="14" t="str">
        <f t="shared" si="84"/>
        <v xml:space="preserve">  if hh_id = "066211" then ED15(06) = 01; endif;</v>
      </c>
      <c r="K1317" s="17" t="str">
        <f t="shared" si="85"/>
        <v>06621106ED15</v>
      </c>
      <c r="L1317" s="48">
        <f t="shared" si="86"/>
        <v>0</v>
      </c>
    </row>
    <row r="1318" spans="1:12" s="2" customFormat="1" x14ac:dyDescent="0.5">
      <c r="A1318" s="15" t="s">
        <v>1264</v>
      </c>
      <c r="B1318" s="15" t="s">
        <v>48</v>
      </c>
      <c r="C1318" s="15" t="s">
        <v>140</v>
      </c>
      <c r="D1318" s="15" t="s">
        <v>67</v>
      </c>
      <c r="E1318" s="13" t="s">
        <v>19</v>
      </c>
      <c r="F1318" s="13" t="s">
        <v>14</v>
      </c>
      <c r="G1318" s="13" t="s">
        <v>17</v>
      </c>
      <c r="H1318" s="13" t="s">
        <v>18</v>
      </c>
      <c r="I1318" s="13" t="s">
        <v>16</v>
      </c>
      <c r="J1318" s="14" t="str">
        <f t="shared" si="84"/>
        <v xml:space="preserve">  if hh_id = "066211" then ED16A(06) = 03; endif;</v>
      </c>
      <c r="K1318" s="17" t="str">
        <f t="shared" si="85"/>
        <v>06621106ED16A</v>
      </c>
      <c r="L1318" s="48">
        <f t="shared" si="86"/>
        <v>0</v>
      </c>
    </row>
    <row r="1319" spans="1:12" s="2" customFormat="1" x14ac:dyDescent="0.5">
      <c r="A1319" s="15" t="s">
        <v>1264</v>
      </c>
      <c r="B1319" s="15" t="s">
        <v>48</v>
      </c>
      <c r="C1319" s="15" t="s">
        <v>118</v>
      </c>
      <c r="D1319" s="15" t="s">
        <v>55</v>
      </c>
      <c r="E1319" s="13" t="s">
        <v>19</v>
      </c>
      <c r="F1319" s="13" t="s">
        <v>14</v>
      </c>
      <c r="G1319" s="13" t="s">
        <v>17</v>
      </c>
      <c r="H1319" s="13" t="s">
        <v>18</v>
      </c>
      <c r="I1319" s="13" t="s">
        <v>16</v>
      </c>
      <c r="J1319" s="14" t="str">
        <f t="shared" si="84"/>
        <v xml:space="preserve">  if hh_id = "066211" then ED16B(06) = 04; endif;</v>
      </c>
      <c r="K1319" s="17" t="str">
        <f t="shared" si="85"/>
        <v>06621106ED16B</v>
      </c>
      <c r="L1319" s="48">
        <f t="shared" si="86"/>
        <v>0</v>
      </c>
    </row>
    <row r="1320" spans="1:12" s="2" customFormat="1" x14ac:dyDescent="0.5">
      <c r="A1320" s="15" t="s">
        <v>1265</v>
      </c>
      <c r="B1320" s="15" t="s">
        <v>67</v>
      </c>
      <c r="C1320" s="15" t="s">
        <v>118</v>
      </c>
      <c r="D1320" s="15" t="s">
        <v>67</v>
      </c>
      <c r="E1320" s="13" t="s">
        <v>19</v>
      </c>
      <c r="F1320" s="13" t="s">
        <v>14</v>
      </c>
      <c r="G1320" s="13" t="s">
        <v>17</v>
      </c>
      <c r="H1320" s="13" t="s">
        <v>18</v>
      </c>
      <c r="I1320" s="13" t="s">
        <v>16</v>
      </c>
      <c r="J1320" s="14" t="str">
        <f t="shared" si="84"/>
        <v xml:space="preserve">  if hh_id = "066213" then ED16B(03) = 03; endif;</v>
      </c>
      <c r="K1320" s="17" t="str">
        <f t="shared" si="85"/>
        <v>06621303ED16B</v>
      </c>
      <c r="L1320" s="48">
        <f t="shared" si="86"/>
        <v>0</v>
      </c>
    </row>
    <row r="1321" spans="1:12" s="2" customFormat="1" x14ac:dyDescent="0.5">
      <c r="A1321" s="15" t="s">
        <v>1266</v>
      </c>
      <c r="B1321" s="15" t="s">
        <v>52</v>
      </c>
      <c r="C1321" s="15" t="s">
        <v>135</v>
      </c>
      <c r="D1321" s="15" t="s">
        <v>55</v>
      </c>
      <c r="E1321" s="13" t="s">
        <v>19</v>
      </c>
      <c r="F1321" s="13" t="s">
        <v>14</v>
      </c>
      <c r="G1321" s="13" t="s">
        <v>17</v>
      </c>
      <c r="H1321" s="13" t="s">
        <v>18</v>
      </c>
      <c r="I1321" s="13" t="s">
        <v>16</v>
      </c>
      <c r="J1321" s="14" t="str">
        <f t="shared" si="84"/>
        <v xml:space="preserve">  if hh_id = "066214" then HL21(05) = 04; endif;</v>
      </c>
      <c r="K1321" s="17" t="str">
        <f t="shared" si="85"/>
        <v>06621405HL21</v>
      </c>
      <c r="L1321" s="48">
        <f t="shared" si="86"/>
        <v>0</v>
      </c>
    </row>
    <row r="1322" spans="1:12" s="2" customFormat="1" x14ac:dyDescent="0.5">
      <c r="A1322" s="15" t="s">
        <v>1267</v>
      </c>
      <c r="B1322" s="15" t="s">
        <v>52</v>
      </c>
      <c r="C1322" s="15" t="s">
        <v>132</v>
      </c>
      <c r="D1322" s="15" t="s">
        <v>115</v>
      </c>
      <c r="E1322" s="13" t="s">
        <v>19</v>
      </c>
      <c r="F1322" s="13" t="s">
        <v>14</v>
      </c>
      <c r="G1322" s="13" t="s">
        <v>17</v>
      </c>
      <c r="H1322" s="13" t="s">
        <v>18</v>
      </c>
      <c r="I1322" s="13" t="s">
        <v>16</v>
      </c>
      <c r="J1322" s="14" t="str">
        <f t="shared" si="84"/>
        <v xml:space="preserve">  if hh_id = "066217" then ED15(05) = 01; endif;</v>
      </c>
      <c r="K1322" s="17" t="str">
        <f t="shared" si="85"/>
        <v>06621705ED15</v>
      </c>
      <c r="L1322" s="48">
        <f t="shared" si="86"/>
        <v>0</v>
      </c>
    </row>
    <row r="1323" spans="1:12" s="2" customFormat="1" x14ac:dyDescent="0.5">
      <c r="A1323" s="15" t="s">
        <v>1267</v>
      </c>
      <c r="B1323" s="15" t="s">
        <v>52</v>
      </c>
      <c r="C1323" s="15" t="s">
        <v>140</v>
      </c>
      <c r="D1323" s="15" t="s">
        <v>115</v>
      </c>
      <c r="E1323" s="13" t="s">
        <v>19</v>
      </c>
      <c r="F1323" s="13" t="s">
        <v>14</v>
      </c>
      <c r="G1323" s="13" t="s">
        <v>17</v>
      </c>
      <c r="H1323" s="13" t="s">
        <v>18</v>
      </c>
      <c r="I1323" s="13" t="s">
        <v>16</v>
      </c>
      <c r="J1323" s="14" t="str">
        <f t="shared" si="84"/>
        <v xml:space="preserve">  if hh_id = "066217" then ED16A(05) = 01; endif;</v>
      </c>
      <c r="K1323" s="17" t="str">
        <f t="shared" si="85"/>
        <v>06621705ED16A</v>
      </c>
      <c r="L1323" s="48">
        <f t="shared" si="86"/>
        <v>0</v>
      </c>
    </row>
    <row r="1324" spans="1:12" s="2" customFormat="1" x14ac:dyDescent="0.5">
      <c r="A1324" s="15" t="s">
        <v>1267</v>
      </c>
      <c r="B1324" s="15" t="s">
        <v>52</v>
      </c>
      <c r="C1324" s="15" t="s">
        <v>118</v>
      </c>
      <c r="D1324" s="15" t="s">
        <v>48</v>
      </c>
      <c r="E1324" s="13" t="s">
        <v>19</v>
      </c>
      <c r="F1324" s="13" t="s">
        <v>14</v>
      </c>
      <c r="G1324" s="13" t="s">
        <v>17</v>
      </c>
      <c r="H1324" s="13" t="s">
        <v>18</v>
      </c>
      <c r="I1324" s="13" t="s">
        <v>16</v>
      </c>
      <c r="J1324" s="14" t="str">
        <f t="shared" si="84"/>
        <v xml:space="preserve">  if hh_id = "066217" then ED16B(05) = 06; endif;</v>
      </c>
      <c r="K1324" s="17" t="str">
        <f t="shared" si="85"/>
        <v>06621705ED16B</v>
      </c>
      <c r="L1324" s="48">
        <f t="shared" si="86"/>
        <v>0</v>
      </c>
    </row>
    <row r="1325" spans="1:12" s="2" customFormat="1" x14ac:dyDescent="0.5">
      <c r="A1325" s="15" t="s">
        <v>692</v>
      </c>
      <c r="B1325" s="15" t="s">
        <v>55</v>
      </c>
      <c r="C1325" s="15" t="s">
        <v>53</v>
      </c>
      <c r="D1325" s="15" t="s">
        <v>67</v>
      </c>
      <c r="E1325" s="13" t="s">
        <v>19</v>
      </c>
      <c r="F1325" s="13" t="s">
        <v>14</v>
      </c>
      <c r="G1325" s="13" t="s">
        <v>17</v>
      </c>
      <c r="H1325" s="13" t="s">
        <v>18</v>
      </c>
      <c r="I1325" s="13" t="s">
        <v>16</v>
      </c>
      <c r="J1325" s="14" t="str">
        <f t="shared" si="84"/>
        <v xml:space="preserve">  if hh_id = "066307" then HL3(04) = 03; endif;</v>
      </c>
      <c r="K1325" s="17" t="str">
        <f t="shared" si="85"/>
        <v>06630704HL3</v>
      </c>
      <c r="L1325" s="48">
        <f t="shared" si="86"/>
        <v>0</v>
      </c>
    </row>
  </sheetData>
  <autoFilter ref="A1:L1312" xr:uid="{00000000-0009-0000-0000-000002000000}"/>
  <sortState ref="A2:L1329">
    <sortCondition ref="A2:A1329"/>
    <sortCondition ref="B2:B1329"/>
    <sortCondition ref="C2:C1329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0"/>
  <sheetViews>
    <sheetView zoomScale="110" zoomScaleNormal="110" workbookViewId="0">
      <pane ySplit="1" topLeftCell="A8" activePane="bottomLeft" state="frozen"/>
      <selection pane="bottomLeft" activeCell="I21" sqref="I21"/>
    </sheetView>
  </sheetViews>
  <sheetFormatPr defaultColWidth="9" defaultRowHeight="21.75" x14ac:dyDescent="0.5"/>
  <cols>
    <col min="1" max="1" width="7.75" style="12" customWidth="1"/>
    <col min="2" max="2" width="6.125" style="12" customWidth="1"/>
    <col min="3" max="3" width="9.875" style="12" customWidth="1"/>
    <col min="4" max="4" width="13.25" style="12" customWidth="1"/>
    <col min="5" max="5" width="10.25" style="12" bestFit="1" customWidth="1"/>
    <col min="6" max="6" width="8.625" style="12" customWidth="1"/>
    <col min="7" max="7" width="4.375" style="12" customWidth="1"/>
    <col min="8" max="8" width="6.25" style="12" customWidth="1"/>
    <col min="9" max="9" width="37.25" style="25" customWidth="1"/>
    <col min="10" max="10" width="9" style="12"/>
    <col min="11" max="11" width="6.875" style="12" customWidth="1"/>
    <col min="12" max="16384" width="9" style="27"/>
  </cols>
  <sheetData>
    <row r="1" spans="1:11" s="7" customFormat="1" ht="21" x14ac:dyDescent="0.45">
      <c r="A1" s="30" t="s">
        <v>0</v>
      </c>
      <c r="B1" s="30" t="s">
        <v>30</v>
      </c>
      <c r="C1" s="30" t="s">
        <v>1</v>
      </c>
      <c r="D1" s="30" t="s">
        <v>2</v>
      </c>
      <c r="E1" s="30" t="s">
        <v>8</v>
      </c>
      <c r="F1" s="30" t="s">
        <v>9</v>
      </c>
      <c r="G1" s="30" t="s">
        <v>10</v>
      </c>
      <c r="H1" s="30" t="s">
        <v>11</v>
      </c>
      <c r="I1" s="30" t="s">
        <v>13</v>
      </c>
      <c r="J1" s="30" t="s">
        <v>1379</v>
      </c>
      <c r="K1" s="30" t="s">
        <v>1380</v>
      </c>
    </row>
    <row r="2" spans="1:11" s="22" customFormat="1" x14ac:dyDescent="0.5">
      <c r="A2" s="15" t="s">
        <v>111</v>
      </c>
      <c r="B2" s="15" t="s">
        <v>67</v>
      </c>
      <c r="C2" s="15" t="s">
        <v>182</v>
      </c>
      <c r="D2" s="15" t="s">
        <v>67</v>
      </c>
      <c r="E2" s="12" t="s">
        <v>20</v>
      </c>
      <c r="F2" s="12" t="s">
        <v>14</v>
      </c>
      <c r="G2" s="12" t="s">
        <v>15</v>
      </c>
      <c r="H2" s="12" t="s">
        <v>16</v>
      </c>
      <c r="I2" s="25" t="str">
        <f t="shared" ref="I2:I13" si="0">CONCATENATE(E2,A2,B2,F2,C2,G2,D2,H2)</f>
        <v xml:space="preserve">  if indiv_id = "01520203" then WB10A = 03; endif;</v>
      </c>
      <c r="J2" s="17" t="str">
        <f t="shared" ref="J2:J67" si="1">CONCATENATE(A2,B2,C2)</f>
        <v>01520203WB10A</v>
      </c>
      <c r="K2" s="17">
        <f>IF(J2=J1,1,0)</f>
        <v>0</v>
      </c>
    </row>
    <row r="3" spans="1:11" s="22" customFormat="1" x14ac:dyDescent="0.5">
      <c r="A3" s="15" t="s">
        <v>111</v>
      </c>
      <c r="B3" s="15" t="s">
        <v>67</v>
      </c>
      <c r="C3" s="15" t="s">
        <v>183</v>
      </c>
      <c r="D3" s="15" t="s">
        <v>55</v>
      </c>
      <c r="E3" s="12" t="s">
        <v>20</v>
      </c>
      <c r="F3" s="12" t="s">
        <v>14</v>
      </c>
      <c r="G3" s="12" t="s">
        <v>15</v>
      </c>
      <c r="H3" s="12" t="s">
        <v>16</v>
      </c>
      <c r="I3" s="25" t="str">
        <f t="shared" si="0"/>
        <v xml:space="preserve">  if indiv_id = "01520203" then WB10B = 04; endif;</v>
      </c>
      <c r="J3" s="17" t="str">
        <f t="shared" si="1"/>
        <v>01520203WB10B</v>
      </c>
      <c r="K3" s="17">
        <f t="shared" ref="K3:K66" si="2">IF(J3=J2,1,0)</f>
        <v>0</v>
      </c>
    </row>
    <row r="4" spans="1:11" s="22" customFormat="1" x14ac:dyDescent="0.5">
      <c r="A4" s="15" t="s">
        <v>111</v>
      </c>
      <c r="B4" s="15" t="s">
        <v>67</v>
      </c>
      <c r="C4" s="15" t="s">
        <v>165</v>
      </c>
      <c r="D4" s="15" t="s">
        <v>61</v>
      </c>
      <c r="E4" s="12" t="s">
        <v>20</v>
      </c>
      <c r="F4" s="12" t="s">
        <v>14</v>
      </c>
      <c r="G4" s="12" t="s">
        <v>15</v>
      </c>
      <c r="H4" s="12" t="s">
        <v>16</v>
      </c>
      <c r="I4" s="25" t="str">
        <f t="shared" si="0"/>
        <v xml:space="preserve">  if indiv_id = "01520203" then WB12A = 02; endif;</v>
      </c>
      <c r="J4" s="17" t="str">
        <f t="shared" si="1"/>
        <v>01520203WB12A</v>
      </c>
      <c r="K4" s="17">
        <f t="shared" si="2"/>
        <v>0</v>
      </c>
    </row>
    <row r="5" spans="1:11" s="22" customFormat="1" x14ac:dyDescent="0.5">
      <c r="A5" s="15" t="s">
        <v>111</v>
      </c>
      <c r="B5" s="15" t="s">
        <v>67</v>
      </c>
      <c r="C5" s="15" t="s">
        <v>166</v>
      </c>
      <c r="D5" s="15" t="s">
        <v>67</v>
      </c>
      <c r="E5" s="12" t="s">
        <v>20</v>
      </c>
      <c r="F5" s="12" t="s">
        <v>14</v>
      </c>
      <c r="G5" s="12" t="s">
        <v>15</v>
      </c>
      <c r="H5" s="12" t="s">
        <v>16</v>
      </c>
      <c r="I5" s="25" t="str">
        <f t="shared" si="0"/>
        <v xml:space="preserve">  if indiv_id = "01520203" then WB12B = 03; endif;</v>
      </c>
      <c r="J5" s="17" t="str">
        <f t="shared" si="1"/>
        <v>01520203WB12B</v>
      </c>
      <c r="K5" s="17">
        <f t="shared" si="2"/>
        <v>0</v>
      </c>
    </row>
    <row r="6" spans="1:11" s="22" customFormat="1" x14ac:dyDescent="0.5">
      <c r="A6" s="15" t="s">
        <v>111</v>
      </c>
      <c r="B6" s="15" t="s">
        <v>67</v>
      </c>
      <c r="C6" s="15" t="s">
        <v>194</v>
      </c>
      <c r="D6" s="15" t="s">
        <v>67</v>
      </c>
      <c r="E6" s="12" t="s">
        <v>20</v>
      </c>
      <c r="F6" s="12" t="s">
        <v>14</v>
      </c>
      <c r="G6" s="12" t="s">
        <v>15</v>
      </c>
      <c r="H6" s="12" t="s">
        <v>16</v>
      </c>
      <c r="I6" s="25" t="str">
        <f t="shared" si="0"/>
        <v xml:space="preserve">  if indiv_id = "01520203" then WB6A = 03; endif;</v>
      </c>
      <c r="J6" s="17" t="str">
        <f t="shared" si="1"/>
        <v>01520203WB6A</v>
      </c>
      <c r="K6" s="17">
        <f t="shared" si="2"/>
        <v>0</v>
      </c>
    </row>
    <row r="7" spans="1:11" s="22" customFormat="1" x14ac:dyDescent="0.5">
      <c r="A7" s="15" t="s">
        <v>111</v>
      </c>
      <c r="B7" s="15" t="s">
        <v>67</v>
      </c>
      <c r="C7" s="15" t="s">
        <v>162</v>
      </c>
      <c r="D7" s="15" t="s">
        <v>55</v>
      </c>
      <c r="E7" s="12" t="s">
        <v>20</v>
      </c>
      <c r="F7" s="12" t="s">
        <v>14</v>
      </c>
      <c r="G7" s="12" t="s">
        <v>15</v>
      </c>
      <c r="H7" s="12" t="s">
        <v>16</v>
      </c>
      <c r="I7" s="25" t="str">
        <f t="shared" si="0"/>
        <v xml:space="preserve">  if indiv_id = "01520203" then WB6B = 04; endif;</v>
      </c>
      <c r="J7" s="17" t="str">
        <f t="shared" si="1"/>
        <v>01520203WB6B</v>
      </c>
      <c r="K7" s="17">
        <f t="shared" si="2"/>
        <v>0</v>
      </c>
    </row>
    <row r="8" spans="1:11" s="22" customFormat="1" x14ac:dyDescent="0.5">
      <c r="A8" s="15" t="s">
        <v>111</v>
      </c>
      <c r="B8" s="15" t="s">
        <v>67</v>
      </c>
      <c r="C8" s="15" t="s">
        <v>461</v>
      </c>
      <c r="D8" s="15" t="s">
        <v>131</v>
      </c>
      <c r="E8" s="12" t="s">
        <v>20</v>
      </c>
      <c r="F8" s="12" t="s">
        <v>14</v>
      </c>
      <c r="G8" s="12" t="s">
        <v>15</v>
      </c>
      <c r="H8" s="12" t="s">
        <v>16</v>
      </c>
      <c r="I8" s="25" t="str">
        <f t="shared" si="0"/>
        <v xml:space="preserve">  if indiv_id = "01520203" then WB7 = 2; endif;</v>
      </c>
      <c r="J8" s="17" t="str">
        <f t="shared" si="1"/>
        <v>01520203WB7</v>
      </c>
      <c r="K8" s="17">
        <f t="shared" si="2"/>
        <v>0</v>
      </c>
    </row>
    <row r="9" spans="1:11" s="12" customFormat="1" x14ac:dyDescent="0.5">
      <c r="A9" s="15" t="s">
        <v>42</v>
      </c>
      <c r="B9" s="15" t="s">
        <v>55</v>
      </c>
      <c r="C9" s="12" t="s">
        <v>161</v>
      </c>
      <c r="D9" s="12">
        <v>2556</v>
      </c>
      <c r="E9" s="12" t="s">
        <v>20</v>
      </c>
      <c r="F9" s="12" t="s">
        <v>14</v>
      </c>
      <c r="G9" s="12" t="s">
        <v>15</v>
      </c>
      <c r="H9" s="12" t="s">
        <v>16</v>
      </c>
      <c r="I9" s="25" t="str">
        <f t="shared" si="0"/>
        <v xml:space="preserve">  if indiv_id = "01530504" then CM15Y = 2556; endif;</v>
      </c>
      <c r="J9" s="17" t="str">
        <f t="shared" si="1"/>
        <v>01530504CM15Y</v>
      </c>
      <c r="K9" s="17">
        <f t="shared" si="2"/>
        <v>0</v>
      </c>
    </row>
    <row r="10" spans="1:11" s="12" customFormat="1" x14ac:dyDescent="0.5">
      <c r="A10" s="15" t="s">
        <v>40</v>
      </c>
      <c r="B10" s="15" t="s">
        <v>55</v>
      </c>
      <c r="C10" s="12" t="s">
        <v>162</v>
      </c>
      <c r="D10" s="15" t="s">
        <v>163</v>
      </c>
      <c r="E10" s="12" t="s">
        <v>20</v>
      </c>
      <c r="F10" s="12" t="s">
        <v>14</v>
      </c>
      <c r="G10" s="12" t="s">
        <v>15</v>
      </c>
      <c r="H10" s="12" t="s">
        <v>16</v>
      </c>
      <c r="I10" s="25" t="str">
        <f t="shared" si="0"/>
        <v xml:space="preserve">  if indiv_id = "01531204" then WB6B = 3; endif;</v>
      </c>
      <c r="J10" s="17" t="str">
        <f t="shared" si="1"/>
        <v>01531204WB6B</v>
      </c>
      <c r="K10" s="17">
        <f t="shared" si="2"/>
        <v>0</v>
      </c>
    </row>
    <row r="11" spans="1:11" s="12" customFormat="1" x14ac:dyDescent="0.5">
      <c r="A11" s="15" t="s">
        <v>164</v>
      </c>
      <c r="B11" s="15" t="s">
        <v>61</v>
      </c>
      <c r="C11" s="12" t="s">
        <v>896</v>
      </c>
      <c r="D11" s="15" t="s">
        <v>856</v>
      </c>
      <c r="E11" s="12" t="s">
        <v>20</v>
      </c>
      <c r="F11" s="12" t="s">
        <v>14</v>
      </c>
      <c r="G11" s="12" t="s">
        <v>15</v>
      </c>
      <c r="H11" s="12" t="s">
        <v>16</v>
      </c>
      <c r="I11" s="25" t="str">
        <f t="shared" si="0"/>
        <v xml:space="preserve">  if indiv_id = "01550302" then WB4 = 42; endif;</v>
      </c>
      <c r="J11" s="17" t="str">
        <f t="shared" si="1"/>
        <v>01550302WB4</v>
      </c>
      <c r="K11" s="17">
        <f t="shared" si="2"/>
        <v>0</v>
      </c>
    </row>
    <row r="12" spans="1:11" s="12" customFormat="1" x14ac:dyDescent="0.5">
      <c r="A12" s="15" t="s">
        <v>164</v>
      </c>
      <c r="B12" s="15" t="s">
        <v>67</v>
      </c>
      <c r="C12" s="12" t="s">
        <v>165</v>
      </c>
      <c r="D12" s="15" t="s">
        <v>163</v>
      </c>
      <c r="E12" s="12" t="s">
        <v>20</v>
      </c>
      <c r="F12" s="12" t="s">
        <v>14</v>
      </c>
      <c r="G12" s="12" t="s">
        <v>15</v>
      </c>
      <c r="H12" s="12" t="s">
        <v>16</v>
      </c>
      <c r="I12" s="25" t="str">
        <f t="shared" si="0"/>
        <v xml:space="preserve">  if indiv_id = "01550303" then WB12A = 3; endif;</v>
      </c>
      <c r="J12" s="17" t="str">
        <f t="shared" si="1"/>
        <v>01550303WB12A</v>
      </c>
      <c r="K12" s="17">
        <f t="shared" si="2"/>
        <v>0</v>
      </c>
    </row>
    <row r="13" spans="1:11" s="12" customFormat="1" x14ac:dyDescent="0.5">
      <c r="A13" s="15" t="s">
        <v>164</v>
      </c>
      <c r="B13" s="15" t="s">
        <v>67</v>
      </c>
      <c r="C13" s="12" t="s">
        <v>166</v>
      </c>
      <c r="D13" s="15" t="s">
        <v>167</v>
      </c>
      <c r="E13" s="12" t="s">
        <v>20</v>
      </c>
      <c r="F13" s="12" t="s">
        <v>14</v>
      </c>
      <c r="G13" s="12" t="s">
        <v>15</v>
      </c>
      <c r="H13" s="12" t="s">
        <v>16</v>
      </c>
      <c r="I13" s="25" t="str">
        <f t="shared" si="0"/>
        <v xml:space="preserve">  if indiv_id = "01550303" then WB12B = 6; endif;</v>
      </c>
      <c r="J13" s="17" t="str">
        <f t="shared" si="1"/>
        <v>01550303WB12B</v>
      </c>
      <c r="K13" s="17">
        <f t="shared" si="2"/>
        <v>0</v>
      </c>
    </row>
    <row r="14" spans="1:11" s="12" customFormat="1" x14ac:dyDescent="0.5">
      <c r="A14" s="15" t="s">
        <v>168</v>
      </c>
      <c r="B14" s="15" t="s">
        <v>67</v>
      </c>
      <c r="C14" s="12" t="s">
        <v>1464</v>
      </c>
      <c r="D14" s="33"/>
      <c r="E14" s="12" t="s">
        <v>1367</v>
      </c>
      <c r="F14" s="13" t="s">
        <v>1368</v>
      </c>
      <c r="G14" s="12" t="s">
        <v>1369</v>
      </c>
      <c r="H14" s="13"/>
      <c r="I14" s="25" t="str">
        <f>CONCATENATE(E14,C14,F14,A14,B14,G14)</f>
        <v xml:space="preserve">  addDBMN("01580503");</v>
      </c>
      <c r="J14" s="17" t="str">
        <f t="shared" si="1"/>
        <v>01580503addDBMN</v>
      </c>
      <c r="K14" s="17">
        <f t="shared" si="2"/>
        <v>0</v>
      </c>
    </row>
    <row r="15" spans="1:11" s="12" customFormat="1" x14ac:dyDescent="0.5">
      <c r="A15" s="15" t="s">
        <v>168</v>
      </c>
      <c r="B15" s="15" t="s">
        <v>67</v>
      </c>
      <c r="C15" s="12" t="s">
        <v>161</v>
      </c>
      <c r="D15" s="12">
        <v>2561</v>
      </c>
      <c r="E15" s="12" t="s">
        <v>20</v>
      </c>
      <c r="F15" s="12" t="s">
        <v>14</v>
      </c>
      <c r="G15" s="12" t="s">
        <v>15</v>
      </c>
      <c r="H15" s="12" t="s">
        <v>16</v>
      </c>
      <c r="I15" s="25" t="str">
        <f t="shared" ref="I15:I23" si="3">CONCATENATE(E15,A15,B15,F15,C15,G15,D15,H15)</f>
        <v xml:space="preserve">  if indiv_id = "01580503" then CM15Y = 2561; endif;</v>
      </c>
      <c r="J15" s="17" t="str">
        <f t="shared" si="1"/>
        <v>01580503CM15Y</v>
      </c>
      <c r="K15" s="17">
        <f t="shared" si="2"/>
        <v>0</v>
      </c>
    </row>
    <row r="16" spans="1:11" s="12" customFormat="1" x14ac:dyDescent="0.5">
      <c r="A16" s="15" t="s">
        <v>168</v>
      </c>
      <c r="B16" s="15" t="s">
        <v>67</v>
      </c>
      <c r="C16" s="12" t="s">
        <v>1385</v>
      </c>
      <c r="D16" s="12">
        <v>1</v>
      </c>
      <c r="E16" s="12" t="s">
        <v>20</v>
      </c>
      <c r="F16" s="12" t="s">
        <v>14</v>
      </c>
      <c r="G16" s="12" t="s">
        <v>15</v>
      </c>
      <c r="H16" s="12" t="s">
        <v>16</v>
      </c>
      <c r="I16" s="25" t="str">
        <f t="shared" ref="I16" si="4">CONCATENATE(E16,A16,B16,F16,C16,G16,D16,H16)</f>
        <v xml:space="preserve">  if indiv_id = "01580503" then CM17 = 1; endif;</v>
      </c>
      <c r="J16" s="17" t="str">
        <f t="shared" ref="J16" si="5">CONCATENATE(A16,B16,C16)</f>
        <v>01580503CM17</v>
      </c>
      <c r="K16" s="17">
        <f t="shared" si="2"/>
        <v>0</v>
      </c>
    </row>
    <row r="17" spans="1:11" s="12" customFormat="1" x14ac:dyDescent="0.5">
      <c r="A17" s="15" t="s">
        <v>168</v>
      </c>
      <c r="B17" s="15" t="s">
        <v>67</v>
      </c>
      <c r="C17" s="12" t="s">
        <v>1383</v>
      </c>
      <c r="D17" s="33" t="s">
        <v>1384</v>
      </c>
      <c r="E17" s="12" t="s">
        <v>20</v>
      </c>
      <c r="F17" s="12" t="s">
        <v>14</v>
      </c>
      <c r="G17" s="12" t="s">
        <v>15</v>
      </c>
      <c r="H17" s="12" t="s">
        <v>16</v>
      </c>
      <c r="I17" s="25" t="str">
        <f t="shared" si="3"/>
        <v xml:space="preserve">  if indiv_id = "01580503" then CM18 = "เด็กหญิงจิรานนท์ งามขำ"; endif;</v>
      </c>
      <c r="J17" s="17" t="str">
        <f t="shared" si="1"/>
        <v>01580503CM18</v>
      </c>
      <c r="K17" s="17">
        <f t="shared" si="2"/>
        <v>0</v>
      </c>
    </row>
    <row r="18" spans="1:11" s="12" customFormat="1" x14ac:dyDescent="0.5">
      <c r="A18" s="15" t="s">
        <v>791</v>
      </c>
      <c r="B18" s="15" t="s">
        <v>61</v>
      </c>
      <c r="C18" s="12" t="s">
        <v>171</v>
      </c>
      <c r="D18" s="12">
        <v>2554</v>
      </c>
      <c r="E18" s="12" t="s">
        <v>20</v>
      </c>
      <c r="F18" s="12" t="s">
        <v>14</v>
      </c>
      <c r="G18" s="12" t="s">
        <v>15</v>
      </c>
      <c r="H18" s="12" t="s">
        <v>16</v>
      </c>
      <c r="I18" s="25" t="str">
        <f t="shared" si="3"/>
        <v xml:space="preserve">  if indiv_id = "01581702" then MA8Y = 2554; endif;</v>
      </c>
      <c r="J18" s="17" t="str">
        <f t="shared" si="1"/>
        <v>01581702MA8Y</v>
      </c>
      <c r="K18" s="17">
        <f t="shared" si="2"/>
        <v>0</v>
      </c>
    </row>
    <row r="19" spans="1:11" s="12" customFormat="1" x14ac:dyDescent="0.5">
      <c r="A19" s="15" t="s">
        <v>108</v>
      </c>
      <c r="B19" s="15" t="s">
        <v>61</v>
      </c>
      <c r="C19" s="12" t="s">
        <v>161</v>
      </c>
      <c r="D19" s="12">
        <v>2552</v>
      </c>
      <c r="E19" s="12" t="s">
        <v>20</v>
      </c>
      <c r="F19" s="12" t="s">
        <v>14</v>
      </c>
      <c r="G19" s="12" t="s">
        <v>15</v>
      </c>
      <c r="H19" s="12" t="s">
        <v>16</v>
      </c>
      <c r="I19" s="25" t="str">
        <f t="shared" ref="I19" si="6">CONCATENATE(E19,A19,B19,F19,C19,G19,D19,H19)</f>
        <v xml:space="preserve">  if indiv_id = "01582002" then CM15Y = 2552; endif;</v>
      </c>
      <c r="J19" s="17" t="str">
        <f t="shared" ref="J19" si="7">CONCATENATE(A19,B19,C19)</f>
        <v>01582002CM15Y</v>
      </c>
      <c r="K19" s="17">
        <f t="shared" si="2"/>
        <v>0</v>
      </c>
    </row>
    <row r="20" spans="1:11" s="12" customFormat="1" x14ac:dyDescent="0.5">
      <c r="A20" s="15" t="s">
        <v>169</v>
      </c>
      <c r="B20" s="15" t="s">
        <v>67</v>
      </c>
      <c r="C20" s="12" t="s">
        <v>166</v>
      </c>
      <c r="D20" s="15" t="s">
        <v>136</v>
      </c>
      <c r="E20" s="12" t="s">
        <v>20</v>
      </c>
      <c r="F20" s="12" t="s">
        <v>14</v>
      </c>
      <c r="G20" s="12" t="s">
        <v>15</v>
      </c>
      <c r="H20" s="12" t="s">
        <v>16</v>
      </c>
      <c r="I20" s="25" t="str">
        <f t="shared" si="3"/>
        <v xml:space="preserve">  if indiv_id = "01611503" then WB12B = 1; endif;</v>
      </c>
      <c r="J20" s="17" t="str">
        <f t="shared" si="1"/>
        <v>01611503WB12B</v>
      </c>
      <c r="K20" s="17">
        <f t="shared" si="2"/>
        <v>0</v>
      </c>
    </row>
    <row r="21" spans="1:11" s="12" customFormat="1" x14ac:dyDescent="0.5">
      <c r="A21" s="15" t="s">
        <v>170</v>
      </c>
      <c r="B21" s="15" t="s">
        <v>61</v>
      </c>
      <c r="C21" s="12" t="s">
        <v>161</v>
      </c>
      <c r="D21" s="12">
        <v>2554</v>
      </c>
      <c r="E21" s="12" t="s">
        <v>20</v>
      </c>
      <c r="F21" s="12" t="s">
        <v>14</v>
      </c>
      <c r="G21" s="12" t="s">
        <v>15</v>
      </c>
      <c r="H21" s="12" t="s">
        <v>16</v>
      </c>
      <c r="I21" s="25" t="str">
        <f t="shared" si="3"/>
        <v xml:space="preserve">  if indiv_id = "01691102" then CM15Y = 2554; endif;</v>
      </c>
      <c r="J21" s="17" t="str">
        <f t="shared" si="1"/>
        <v>01691102CM15Y</v>
      </c>
      <c r="K21" s="17">
        <f t="shared" si="2"/>
        <v>0</v>
      </c>
    </row>
    <row r="22" spans="1:11" s="12" customFormat="1" x14ac:dyDescent="0.5">
      <c r="A22" s="15" t="s">
        <v>170</v>
      </c>
      <c r="B22" s="15" t="s">
        <v>61</v>
      </c>
      <c r="C22" s="12" t="s">
        <v>171</v>
      </c>
      <c r="D22" s="12">
        <v>2552</v>
      </c>
      <c r="E22" s="12" t="s">
        <v>20</v>
      </c>
      <c r="F22" s="12" t="s">
        <v>14</v>
      </c>
      <c r="G22" s="12" t="s">
        <v>15</v>
      </c>
      <c r="H22" s="12" t="s">
        <v>16</v>
      </c>
      <c r="I22" s="25" t="str">
        <f t="shared" si="3"/>
        <v xml:space="preserve">  if indiv_id = "01691102" then MA8Y = 2552; endif;</v>
      </c>
      <c r="J22" s="17" t="str">
        <f t="shared" si="1"/>
        <v>01691102MA8Y</v>
      </c>
      <c r="K22" s="17">
        <f t="shared" si="2"/>
        <v>0</v>
      </c>
    </row>
    <row r="23" spans="1:11" s="12" customFormat="1" x14ac:dyDescent="0.5">
      <c r="A23" s="15" t="s">
        <v>109</v>
      </c>
      <c r="B23" s="15" t="s">
        <v>115</v>
      </c>
      <c r="C23" s="12" t="s">
        <v>171</v>
      </c>
      <c r="D23" s="12">
        <v>2555</v>
      </c>
      <c r="E23" s="12" t="s">
        <v>20</v>
      </c>
      <c r="F23" s="12" t="s">
        <v>14</v>
      </c>
      <c r="G23" s="12" t="s">
        <v>15</v>
      </c>
      <c r="H23" s="12" t="s">
        <v>16</v>
      </c>
      <c r="I23" s="25" t="str">
        <f t="shared" si="3"/>
        <v xml:space="preserve">  if indiv_id = "01700601" then MA8Y = 2555; endif;</v>
      </c>
      <c r="J23" s="17" t="str">
        <f t="shared" si="1"/>
        <v>01700601MA8Y</v>
      </c>
      <c r="K23" s="17">
        <f t="shared" si="2"/>
        <v>0</v>
      </c>
    </row>
    <row r="24" spans="1:11" s="12" customFormat="1" x14ac:dyDescent="0.5">
      <c r="A24" s="15" t="s">
        <v>172</v>
      </c>
      <c r="B24" s="15" t="s">
        <v>61</v>
      </c>
      <c r="C24" s="12" t="s">
        <v>1464</v>
      </c>
      <c r="D24" s="33"/>
      <c r="E24" s="12" t="s">
        <v>1367</v>
      </c>
      <c r="F24" s="13" t="s">
        <v>1368</v>
      </c>
      <c r="G24" s="12" t="s">
        <v>1369</v>
      </c>
      <c r="H24" s="13"/>
      <c r="I24" s="25" t="str">
        <f>CONCATENATE(E24,C24,F24,A24,B24,G24)</f>
        <v xml:space="preserve">  addDBMN("01740302");</v>
      </c>
      <c r="J24" s="17" t="str">
        <f t="shared" si="1"/>
        <v>01740302addDBMN</v>
      </c>
      <c r="K24" s="17">
        <f t="shared" si="2"/>
        <v>0</v>
      </c>
    </row>
    <row r="25" spans="1:11" s="12" customFormat="1" x14ac:dyDescent="0.5">
      <c r="A25" s="15" t="s">
        <v>172</v>
      </c>
      <c r="B25" s="15" t="s">
        <v>61</v>
      </c>
      <c r="C25" s="12" t="s">
        <v>173</v>
      </c>
      <c r="D25" s="15" t="s">
        <v>174</v>
      </c>
      <c r="E25" s="12" t="s">
        <v>20</v>
      </c>
      <c r="F25" s="12" t="s">
        <v>14</v>
      </c>
      <c r="G25" s="12" t="s">
        <v>15</v>
      </c>
      <c r="H25" s="12" t="s">
        <v>16</v>
      </c>
      <c r="I25" s="25" t="str">
        <f t="shared" ref="I25:I43" si="8">CONCATENATE(E25,A25,B25,F25,C25,G25,D25,H25)</f>
        <v xml:space="preserve">  if indiv_id = "01740302" then CM15M = 4; endif;</v>
      </c>
      <c r="J25" s="17" t="str">
        <f t="shared" si="1"/>
        <v>01740302CM15M</v>
      </c>
      <c r="K25" s="17">
        <f t="shared" si="2"/>
        <v>0</v>
      </c>
    </row>
    <row r="26" spans="1:11" s="12" customFormat="1" x14ac:dyDescent="0.5">
      <c r="A26" s="15" t="s">
        <v>172</v>
      </c>
      <c r="B26" s="15" t="s">
        <v>61</v>
      </c>
      <c r="C26" s="12" t="s">
        <v>161</v>
      </c>
      <c r="D26" s="12">
        <v>2562</v>
      </c>
      <c r="E26" s="12" t="s">
        <v>20</v>
      </c>
      <c r="F26" s="12" t="s">
        <v>14</v>
      </c>
      <c r="G26" s="12" t="s">
        <v>15</v>
      </c>
      <c r="H26" s="12" t="s">
        <v>16</v>
      </c>
      <c r="I26" s="25" t="str">
        <f t="shared" si="8"/>
        <v xml:space="preserve">  if indiv_id = "01740302" then CM15Y = 2562; endif;</v>
      </c>
      <c r="J26" s="17" t="str">
        <f t="shared" si="1"/>
        <v>01740302CM15Y</v>
      </c>
      <c r="K26" s="17">
        <f t="shared" si="2"/>
        <v>0</v>
      </c>
    </row>
    <row r="27" spans="1:11" s="12" customFormat="1" x14ac:dyDescent="0.5">
      <c r="A27" s="15" t="s">
        <v>172</v>
      </c>
      <c r="B27" s="15" t="s">
        <v>61</v>
      </c>
      <c r="C27" s="12" t="s">
        <v>175</v>
      </c>
      <c r="D27" s="15" t="s">
        <v>176</v>
      </c>
      <c r="E27" s="12" t="s">
        <v>20</v>
      </c>
      <c r="F27" s="12" t="s">
        <v>14</v>
      </c>
      <c r="G27" s="12" t="s">
        <v>15</v>
      </c>
      <c r="H27" s="12" t="s">
        <v>16</v>
      </c>
      <c r="I27" s="25" t="str">
        <f t="shared" si="8"/>
        <v xml:space="preserve">  if indiv_id = "01740302" then CM16BM = 7; endif;</v>
      </c>
      <c r="J27" s="17" t="str">
        <f t="shared" si="1"/>
        <v>01740302CM16BM</v>
      </c>
      <c r="K27" s="17">
        <f t="shared" si="2"/>
        <v>0</v>
      </c>
    </row>
    <row r="28" spans="1:11" s="12" customFormat="1" x14ac:dyDescent="0.5">
      <c r="A28" s="15" t="s">
        <v>172</v>
      </c>
      <c r="B28" s="15" t="s">
        <v>61</v>
      </c>
      <c r="C28" s="12" t="s">
        <v>177</v>
      </c>
      <c r="D28" s="12">
        <v>2560</v>
      </c>
      <c r="E28" s="12" t="s">
        <v>20</v>
      </c>
      <c r="F28" s="12" t="s">
        <v>14</v>
      </c>
      <c r="G28" s="12" t="s">
        <v>15</v>
      </c>
      <c r="H28" s="12" t="s">
        <v>16</v>
      </c>
      <c r="I28" s="25" t="str">
        <f t="shared" si="8"/>
        <v xml:space="preserve">  if indiv_id = "01740302" then CM16BY = 2560; endif;</v>
      </c>
      <c r="J28" s="17" t="str">
        <f t="shared" si="1"/>
        <v>01740302CM16BY</v>
      </c>
      <c r="K28" s="17">
        <f t="shared" si="2"/>
        <v>0</v>
      </c>
    </row>
    <row r="29" spans="1:11" s="12" customFormat="1" x14ac:dyDescent="0.5">
      <c r="A29" s="15" t="s">
        <v>172</v>
      </c>
      <c r="B29" s="15" t="s">
        <v>61</v>
      </c>
      <c r="C29" s="12" t="s">
        <v>1385</v>
      </c>
      <c r="D29" s="12">
        <v>1</v>
      </c>
      <c r="E29" s="12" t="s">
        <v>20</v>
      </c>
      <c r="F29" s="12" t="s">
        <v>14</v>
      </c>
      <c r="G29" s="12" t="s">
        <v>15</v>
      </c>
      <c r="H29" s="12" t="s">
        <v>16</v>
      </c>
      <c r="I29" s="25" t="str">
        <f t="shared" si="8"/>
        <v xml:space="preserve">  if indiv_id = "01740302" then CM17 = 1; endif;</v>
      </c>
      <c r="J29" s="17" t="str">
        <f t="shared" si="1"/>
        <v>01740302CM17</v>
      </c>
      <c r="K29" s="17">
        <f t="shared" si="2"/>
        <v>0</v>
      </c>
    </row>
    <row r="30" spans="1:11" s="12" customFormat="1" x14ac:dyDescent="0.5">
      <c r="A30" s="15" t="s">
        <v>172</v>
      </c>
      <c r="B30" s="15" t="s">
        <v>61</v>
      </c>
      <c r="C30" s="12" t="s">
        <v>1383</v>
      </c>
      <c r="D30" s="33" t="s">
        <v>1386</v>
      </c>
      <c r="E30" s="12" t="s">
        <v>20</v>
      </c>
      <c r="F30" s="12" t="s">
        <v>14</v>
      </c>
      <c r="G30" s="12" t="s">
        <v>15</v>
      </c>
      <c r="H30" s="12" t="s">
        <v>16</v>
      </c>
      <c r="I30" s="25" t="str">
        <f t="shared" si="8"/>
        <v xml:space="preserve">  if indiv_id = "01740302" then CM18 = "เด็กหญิงสุทัชชา กลมแป้น"; endif;</v>
      </c>
      <c r="J30" s="17" t="str">
        <f t="shared" si="1"/>
        <v>01740302CM18</v>
      </c>
      <c r="K30" s="17">
        <f t="shared" si="2"/>
        <v>0</v>
      </c>
    </row>
    <row r="31" spans="1:11" s="12" customFormat="1" x14ac:dyDescent="0.5">
      <c r="A31" s="15" t="s">
        <v>178</v>
      </c>
      <c r="B31" s="15" t="s">
        <v>61</v>
      </c>
      <c r="C31" s="12" t="s">
        <v>162</v>
      </c>
      <c r="D31" s="12">
        <v>4</v>
      </c>
      <c r="E31" s="12" t="s">
        <v>20</v>
      </c>
      <c r="F31" s="12" t="s">
        <v>14</v>
      </c>
      <c r="G31" s="12" t="s">
        <v>15</v>
      </c>
      <c r="H31" s="12" t="s">
        <v>16</v>
      </c>
      <c r="I31" s="25" t="str">
        <f t="shared" si="8"/>
        <v xml:space="preserve">  if indiv_id = "01741302" then WB6B = 4; endif;</v>
      </c>
      <c r="J31" s="17" t="str">
        <f t="shared" si="1"/>
        <v>01741302WB6B</v>
      </c>
      <c r="K31" s="17">
        <f t="shared" si="2"/>
        <v>0</v>
      </c>
    </row>
    <row r="32" spans="1:11" s="12" customFormat="1" x14ac:dyDescent="0.5">
      <c r="A32" s="15" t="s">
        <v>179</v>
      </c>
      <c r="B32" s="15" t="s">
        <v>61</v>
      </c>
      <c r="C32" s="12" t="s">
        <v>180</v>
      </c>
      <c r="D32" s="12">
        <v>4</v>
      </c>
      <c r="E32" s="12" t="s">
        <v>20</v>
      </c>
      <c r="F32" s="12" t="s">
        <v>14</v>
      </c>
      <c r="G32" s="12" t="s">
        <v>15</v>
      </c>
      <c r="H32" s="12" t="s">
        <v>16</v>
      </c>
      <c r="I32" s="25" t="str">
        <f t="shared" si="8"/>
        <v xml:space="preserve">  if indiv_id = "01741802" then WB3M = 4; endif;</v>
      </c>
      <c r="J32" s="17" t="str">
        <f t="shared" si="1"/>
        <v>01741802WB3M</v>
      </c>
      <c r="K32" s="17">
        <f t="shared" si="2"/>
        <v>0</v>
      </c>
    </row>
    <row r="33" spans="1:11" s="12" customFormat="1" x14ac:dyDescent="0.5">
      <c r="A33" s="15" t="s">
        <v>179</v>
      </c>
      <c r="B33" s="15" t="s">
        <v>81</v>
      </c>
      <c r="C33" s="12" t="s">
        <v>180</v>
      </c>
      <c r="D33" s="12">
        <v>3</v>
      </c>
      <c r="E33" s="12" t="s">
        <v>20</v>
      </c>
      <c r="F33" s="12" t="s">
        <v>14</v>
      </c>
      <c r="G33" s="12" t="s">
        <v>15</v>
      </c>
      <c r="H33" s="12" t="s">
        <v>16</v>
      </c>
      <c r="I33" s="25" t="str">
        <f t="shared" si="8"/>
        <v xml:space="preserve">  if indiv_id = "01741807" then WB3M = 3; endif;</v>
      </c>
      <c r="J33" s="17" t="str">
        <f t="shared" si="1"/>
        <v>01741807WB3M</v>
      </c>
      <c r="K33" s="17">
        <f t="shared" si="2"/>
        <v>0</v>
      </c>
    </row>
    <row r="34" spans="1:11" s="12" customFormat="1" x14ac:dyDescent="0.5">
      <c r="A34" s="15" t="s">
        <v>185</v>
      </c>
      <c r="B34" s="15" t="s">
        <v>61</v>
      </c>
      <c r="C34" s="12" t="s">
        <v>162</v>
      </c>
      <c r="D34" s="12">
        <v>4</v>
      </c>
      <c r="E34" s="12" t="s">
        <v>20</v>
      </c>
      <c r="F34" s="12" t="s">
        <v>14</v>
      </c>
      <c r="G34" s="12" t="s">
        <v>15</v>
      </c>
      <c r="H34" s="12" t="s">
        <v>16</v>
      </c>
      <c r="I34" s="25" t="str">
        <f t="shared" si="8"/>
        <v xml:space="preserve">  if indiv_id = "01830102" then WB6B = 4; endif;</v>
      </c>
      <c r="J34" s="17" t="str">
        <f t="shared" si="1"/>
        <v>01830102WB6B</v>
      </c>
      <c r="K34" s="17">
        <f t="shared" si="2"/>
        <v>0</v>
      </c>
    </row>
    <row r="35" spans="1:11" s="12" customFormat="1" x14ac:dyDescent="0.5">
      <c r="A35" s="15" t="s">
        <v>186</v>
      </c>
      <c r="B35" s="15" t="s">
        <v>61</v>
      </c>
      <c r="C35" s="12" t="s">
        <v>162</v>
      </c>
      <c r="D35" s="12">
        <v>3</v>
      </c>
      <c r="E35" s="12" t="s">
        <v>20</v>
      </c>
      <c r="F35" s="12" t="s">
        <v>14</v>
      </c>
      <c r="G35" s="12" t="s">
        <v>15</v>
      </c>
      <c r="H35" s="12" t="s">
        <v>16</v>
      </c>
      <c r="I35" s="25" t="str">
        <f t="shared" si="8"/>
        <v xml:space="preserve">  if indiv_id = "01830302" then WB6B = 3; endif;</v>
      </c>
      <c r="J35" s="17" t="str">
        <f t="shared" si="1"/>
        <v>01830302WB6B</v>
      </c>
      <c r="K35" s="17">
        <f t="shared" si="2"/>
        <v>0</v>
      </c>
    </row>
    <row r="36" spans="1:11" s="12" customFormat="1" x14ac:dyDescent="0.5">
      <c r="A36" s="15" t="s">
        <v>187</v>
      </c>
      <c r="B36" s="15" t="s">
        <v>61</v>
      </c>
      <c r="C36" s="12" t="s">
        <v>162</v>
      </c>
      <c r="D36" s="12">
        <v>4</v>
      </c>
      <c r="E36" s="12" t="s">
        <v>20</v>
      </c>
      <c r="F36" s="12" t="s">
        <v>14</v>
      </c>
      <c r="G36" s="12" t="s">
        <v>15</v>
      </c>
      <c r="H36" s="12" t="s">
        <v>16</v>
      </c>
      <c r="I36" s="25" t="str">
        <f t="shared" si="8"/>
        <v xml:space="preserve">  if indiv_id = "01832002" then WB6B = 4; endif;</v>
      </c>
      <c r="J36" s="17" t="str">
        <f t="shared" si="1"/>
        <v>01832002WB6B</v>
      </c>
      <c r="K36" s="17">
        <f t="shared" si="2"/>
        <v>0</v>
      </c>
    </row>
    <row r="37" spans="1:11" s="12" customFormat="1" x14ac:dyDescent="0.5">
      <c r="A37" s="15" t="s">
        <v>188</v>
      </c>
      <c r="B37" s="15" t="s">
        <v>67</v>
      </c>
      <c r="C37" s="12" t="s">
        <v>161</v>
      </c>
      <c r="D37" s="12">
        <v>2556</v>
      </c>
      <c r="E37" s="12" t="s">
        <v>20</v>
      </c>
      <c r="F37" s="12" t="s">
        <v>14</v>
      </c>
      <c r="G37" s="12" t="s">
        <v>15</v>
      </c>
      <c r="H37" s="12" t="s">
        <v>16</v>
      </c>
      <c r="I37" s="25" t="str">
        <f t="shared" si="8"/>
        <v xml:space="preserve">  if indiv_id = "01841103" then CM15Y = 2556; endif;</v>
      </c>
      <c r="J37" s="17" t="str">
        <f t="shared" si="1"/>
        <v>01841103CM15Y</v>
      </c>
      <c r="K37" s="17">
        <f t="shared" si="2"/>
        <v>0</v>
      </c>
    </row>
    <row r="38" spans="1:11" s="12" customFormat="1" x14ac:dyDescent="0.5">
      <c r="A38" s="15" t="s">
        <v>188</v>
      </c>
      <c r="B38" s="15" t="s">
        <v>67</v>
      </c>
      <c r="C38" s="12" t="s">
        <v>175</v>
      </c>
      <c r="D38" s="12">
        <v>8</v>
      </c>
      <c r="E38" s="12" t="s">
        <v>20</v>
      </c>
      <c r="F38" s="12" t="s">
        <v>14</v>
      </c>
      <c r="G38" s="12" t="s">
        <v>15</v>
      </c>
      <c r="H38" s="12" t="s">
        <v>16</v>
      </c>
      <c r="I38" s="25" t="str">
        <f t="shared" si="8"/>
        <v xml:space="preserve">  if indiv_id = "01841103" then CM16BM = 8; endif;</v>
      </c>
      <c r="J38" s="17" t="str">
        <f t="shared" si="1"/>
        <v>01841103CM16BM</v>
      </c>
      <c r="K38" s="17">
        <f t="shared" si="2"/>
        <v>0</v>
      </c>
    </row>
    <row r="39" spans="1:11" s="12" customFormat="1" x14ac:dyDescent="0.5">
      <c r="A39" s="15" t="s">
        <v>188</v>
      </c>
      <c r="B39" s="15" t="s">
        <v>67</v>
      </c>
      <c r="C39" s="12" t="s">
        <v>177</v>
      </c>
      <c r="D39" s="12">
        <v>2553</v>
      </c>
      <c r="E39" s="12" t="s">
        <v>20</v>
      </c>
      <c r="F39" s="12" t="s">
        <v>14</v>
      </c>
      <c r="G39" s="12" t="s">
        <v>15</v>
      </c>
      <c r="H39" s="12" t="s">
        <v>16</v>
      </c>
      <c r="I39" s="25" t="str">
        <f t="shared" si="8"/>
        <v xml:space="preserve">  if indiv_id = "01841103" then CM16BY = 2553; endif;</v>
      </c>
      <c r="J39" s="17" t="str">
        <f t="shared" si="1"/>
        <v>01841103CM16BY</v>
      </c>
      <c r="K39" s="17">
        <f t="shared" si="2"/>
        <v>0</v>
      </c>
    </row>
    <row r="40" spans="1:11" s="12" customFormat="1" x14ac:dyDescent="0.5">
      <c r="A40" s="15" t="s">
        <v>188</v>
      </c>
      <c r="B40" s="15" t="s">
        <v>67</v>
      </c>
      <c r="C40" s="12" t="s">
        <v>171</v>
      </c>
      <c r="D40" s="12">
        <v>2553</v>
      </c>
      <c r="E40" s="12" t="s">
        <v>20</v>
      </c>
      <c r="F40" s="12" t="s">
        <v>14</v>
      </c>
      <c r="G40" s="12" t="s">
        <v>15</v>
      </c>
      <c r="H40" s="12" t="s">
        <v>16</v>
      </c>
      <c r="I40" s="25" t="str">
        <f t="shared" si="8"/>
        <v xml:space="preserve">  if indiv_id = "01841103" then MA8Y = 2553; endif;</v>
      </c>
      <c r="J40" s="17" t="str">
        <f t="shared" si="1"/>
        <v>01841103MA8Y</v>
      </c>
      <c r="K40" s="17">
        <f t="shared" si="2"/>
        <v>0</v>
      </c>
    </row>
    <row r="41" spans="1:11" s="12" customFormat="1" x14ac:dyDescent="0.5">
      <c r="A41" s="15" t="s">
        <v>145</v>
      </c>
      <c r="B41" s="15" t="s">
        <v>52</v>
      </c>
      <c r="C41" s="12" t="s">
        <v>183</v>
      </c>
      <c r="D41" s="12">
        <v>95</v>
      </c>
      <c r="E41" s="12" t="s">
        <v>20</v>
      </c>
      <c r="F41" s="12" t="s">
        <v>14</v>
      </c>
      <c r="G41" s="12" t="s">
        <v>15</v>
      </c>
      <c r="H41" s="12" t="s">
        <v>16</v>
      </c>
      <c r="I41" s="25" t="str">
        <f t="shared" si="8"/>
        <v xml:space="preserve">  if indiv_id = "01870305" then WB10B = 95; endif;</v>
      </c>
      <c r="J41" s="17" t="str">
        <f t="shared" si="1"/>
        <v>01870305WB10B</v>
      </c>
      <c r="K41" s="17">
        <f t="shared" si="2"/>
        <v>0</v>
      </c>
    </row>
    <row r="42" spans="1:11" s="12" customFormat="1" x14ac:dyDescent="0.5">
      <c r="A42" s="15" t="s">
        <v>145</v>
      </c>
      <c r="B42" s="15" t="s">
        <v>52</v>
      </c>
      <c r="C42" s="12" t="s">
        <v>162</v>
      </c>
      <c r="D42" s="12">
        <v>95</v>
      </c>
      <c r="E42" s="12" t="s">
        <v>20</v>
      </c>
      <c r="F42" s="12" t="s">
        <v>14</v>
      </c>
      <c r="G42" s="12" t="s">
        <v>15</v>
      </c>
      <c r="H42" s="12" t="s">
        <v>16</v>
      </c>
      <c r="I42" s="25" t="str">
        <f t="shared" si="8"/>
        <v xml:space="preserve">  if indiv_id = "01870305" then WB6B = 95; endif;</v>
      </c>
      <c r="J42" s="17" t="str">
        <f t="shared" si="1"/>
        <v>01870305WB6B</v>
      </c>
      <c r="K42" s="17">
        <f t="shared" si="2"/>
        <v>0</v>
      </c>
    </row>
    <row r="43" spans="1:11" s="12" customFormat="1" x14ac:dyDescent="0.5">
      <c r="A43" s="15" t="s">
        <v>189</v>
      </c>
      <c r="B43" s="15" t="s">
        <v>61</v>
      </c>
      <c r="C43" s="12" t="s">
        <v>161</v>
      </c>
      <c r="D43" s="12">
        <v>2560</v>
      </c>
      <c r="E43" s="12" t="s">
        <v>20</v>
      </c>
      <c r="F43" s="12" t="s">
        <v>14</v>
      </c>
      <c r="G43" s="12" t="s">
        <v>15</v>
      </c>
      <c r="H43" s="12" t="s">
        <v>16</v>
      </c>
      <c r="I43" s="25" t="str">
        <f t="shared" si="8"/>
        <v xml:space="preserve">  if indiv_id = "01930202" then CM15Y = 2560; endif;</v>
      </c>
      <c r="J43" s="17" t="str">
        <f t="shared" si="1"/>
        <v>01930202CM15Y</v>
      </c>
      <c r="K43" s="17">
        <f t="shared" si="2"/>
        <v>0</v>
      </c>
    </row>
    <row r="44" spans="1:11" s="12" customFormat="1" x14ac:dyDescent="0.5">
      <c r="A44" s="15" t="s">
        <v>190</v>
      </c>
      <c r="B44" s="15" t="s">
        <v>115</v>
      </c>
      <c r="C44" s="12" t="s">
        <v>1366</v>
      </c>
      <c r="D44" s="15"/>
      <c r="E44" s="12" t="s">
        <v>1367</v>
      </c>
      <c r="F44" s="13" t="s">
        <v>1368</v>
      </c>
      <c r="G44" s="12" t="s">
        <v>1369</v>
      </c>
      <c r="H44" s="13"/>
      <c r="I44" s="25" t="str">
        <f>CONCATENATE(E44,C44,F44,A44,B44,G44)</f>
        <v xml:space="preserve">  deleteWM("01930301");</v>
      </c>
      <c r="J44" s="17" t="str">
        <f t="shared" si="1"/>
        <v>01930301deleteWM</v>
      </c>
      <c r="K44" s="17">
        <f t="shared" si="2"/>
        <v>0</v>
      </c>
    </row>
    <row r="45" spans="1:11" s="12" customFormat="1" x14ac:dyDescent="0.5">
      <c r="A45" s="15" t="s">
        <v>191</v>
      </c>
      <c r="B45" s="15" t="s">
        <v>61</v>
      </c>
      <c r="C45" s="12" t="s">
        <v>173</v>
      </c>
      <c r="D45" s="12">
        <v>8</v>
      </c>
      <c r="E45" s="12" t="s">
        <v>20</v>
      </c>
      <c r="F45" s="12" t="s">
        <v>14</v>
      </c>
      <c r="G45" s="12" t="s">
        <v>15</v>
      </c>
      <c r="H45" s="12" t="s">
        <v>16</v>
      </c>
      <c r="I45" s="25" t="str">
        <f t="shared" ref="I45:I89" si="9">CONCATENATE(E45,A45,B45,F45,C45,G45,D45,H45)</f>
        <v xml:space="preserve">  if indiv_id = "01940502" then CM15M = 8; endif;</v>
      </c>
      <c r="J45" s="17" t="str">
        <f t="shared" si="1"/>
        <v>01940502CM15M</v>
      </c>
      <c r="K45" s="17">
        <f t="shared" si="2"/>
        <v>0</v>
      </c>
    </row>
    <row r="46" spans="1:11" s="12" customFormat="1" x14ac:dyDescent="0.5">
      <c r="A46" s="15" t="s">
        <v>191</v>
      </c>
      <c r="B46" s="15" t="s">
        <v>61</v>
      </c>
      <c r="C46" s="12" t="s">
        <v>161</v>
      </c>
      <c r="D46" s="12">
        <v>2557</v>
      </c>
      <c r="E46" s="12" t="s">
        <v>20</v>
      </c>
      <c r="F46" s="12" t="s">
        <v>14</v>
      </c>
      <c r="G46" s="12" t="s">
        <v>15</v>
      </c>
      <c r="H46" s="12" t="s">
        <v>16</v>
      </c>
      <c r="I46" s="25" t="str">
        <f t="shared" si="9"/>
        <v xml:space="preserve">  if indiv_id = "01940502" then CM15Y = 2557; endif;</v>
      </c>
      <c r="J46" s="17" t="str">
        <f t="shared" si="1"/>
        <v>01940502CM15Y</v>
      </c>
      <c r="K46" s="17">
        <f t="shared" si="2"/>
        <v>0</v>
      </c>
    </row>
    <row r="47" spans="1:11" s="12" customFormat="1" x14ac:dyDescent="0.5">
      <c r="A47" s="15" t="s">
        <v>191</v>
      </c>
      <c r="B47" s="15" t="s">
        <v>61</v>
      </c>
      <c r="C47" s="12" t="s">
        <v>175</v>
      </c>
      <c r="D47" s="12">
        <v>12</v>
      </c>
      <c r="E47" s="12" t="s">
        <v>20</v>
      </c>
      <c r="F47" s="12" t="s">
        <v>14</v>
      </c>
      <c r="G47" s="12" t="s">
        <v>15</v>
      </c>
      <c r="H47" s="12" t="s">
        <v>16</v>
      </c>
      <c r="I47" s="25" t="str">
        <f t="shared" si="9"/>
        <v xml:space="preserve">  if indiv_id = "01940502" then CM16BM = 12; endif;</v>
      </c>
      <c r="J47" s="17" t="str">
        <f t="shared" si="1"/>
        <v>01940502CM16BM</v>
      </c>
      <c r="K47" s="17">
        <f t="shared" si="2"/>
        <v>0</v>
      </c>
    </row>
    <row r="48" spans="1:11" s="12" customFormat="1" x14ac:dyDescent="0.5">
      <c r="A48" s="15" t="s">
        <v>191</v>
      </c>
      <c r="B48" s="15" t="s">
        <v>61</v>
      </c>
      <c r="C48" s="12" t="s">
        <v>177</v>
      </c>
      <c r="D48" s="12">
        <v>2550</v>
      </c>
      <c r="E48" s="12" t="s">
        <v>20</v>
      </c>
      <c r="F48" s="12" t="s">
        <v>14</v>
      </c>
      <c r="G48" s="12" t="s">
        <v>15</v>
      </c>
      <c r="H48" s="12" t="s">
        <v>16</v>
      </c>
      <c r="I48" s="25" t="str">
        <f t="shared" si="9"/>
        <v xml:space="preserve">  if indiv_id = "01940502" then CM16BY = 2550; endif;</v>
      </c>
      <c r="J48" s="17" t="str">
        <f t="shared" si="1"/>
        <v>01940502CM16BY</v>
      </c>
      <c r="K48" s="17">
        <f t="shared" si="2"/>
        <v>0</v>
      </c>
    </row>
    <row r="49" spans="1:11" s="12" customFormat="1" x14ac:dyDescent="0.5">
      <c r="A49" s="15" t="s">
        <v>192</v>
      </c>
      <c r="B49" s="15" t="s">
        <v>61</v>
      </c>
      <c r="C49" s="12" t="s">
        <v>173</v>
      </c>
      <c r="D49" s="12">
        <v>11</v>
      </c>
      <c r="E49" s="12" t="s">
        <v>20</v>
      </c>
      <c r="F49" s="12" t="s">
        <v>14</v>
      </c>
      <c r="G49" s="12" t="s">
        <v>15</v>
      </c>
      <c r="H49" s="12" t="s">
        <v>16</v>
      </c>
      <c r="I49" s="25" t="str">
        <f t="shared" si="9"/>
        <v xml:space="preserve">  if indiv_id = "01941602" then CM15M = 11; endif;</v>
      </c>
      <c r="J49" s="17" t="str">
        <f t="shared" si="1"/>
        <v>01941602CM15M</v>
      </c>
      <c r="K49" s="17">
        <f t="shared" si="2"/>
        <v>0</v>
      </c>
    </row>
    <row r="50" spans="1:11" s="12" customFormat="1" x14ac:dyDescent="0.5">
      <c r="A50" s="15" t="s">
        <v>192</v>
      </c>
      <c r="B50" s="15" t="s">
        <v>61</v>
      </c>
      <c r="C50" s="12" t="s">
        <v>161</v>
      </c>
      <c r="D50" s="12">
        <v>2547</v>
      </c>
      <c r="E50" s="12" t="s">
        <v>20</v>
      </c>
      <c r="F50" s="12" t="s">
        <v>14</v>
      </c>
      <c r="G50" s="12" t="s">
        <v>15</v>
      </c>
      <c r="H50" s="12" t="s">
        <v>16</v>
      </c>
      <c r="I50" s="25" t="str">
        <f t="shared" si="9"/>
        <v xml:space="preserve">  if indiv_id = "01941602" then CM15Y = 2547; endif;</v>
      </c>
      <c r="J50" s="17" t="str">
        <f t="shared" si="1"/>
        <v>01941602CM15Y</v>
      </c>
      <c r="K50" s="17">
        <f t="shared" si="2"/>
        <v>0</v>
      </c>
    </row>
    <row r="51" spans="1:11" s="12" customFormat="1" x14ac:dyDescent="0.5">
      <c r="A51" s="15" t="s">
        <v>192</v>
      </c>
      <c r="B51" s="15" t="s">
        <v>61</v>
      </c>
      <c r="C51" s="12" t="s">
        <v>175</v>
      </c>
      <c r="D51" s="12">
        <v>4</v>
      </c>
      <c r="E51" s="12" t="s">
        <v>20</v>
      </c>
      <c r="F51" s="12" t="s">
        <v>14</v>
      </c>
      <c r="G51" s="12" t="s">
        <v>15</v>
      </c>
      <c r="H51" s="12" t="s">
        <v>16</v>
      </c>
      <c r="I51" s="25" t="str">
        <f t="shared" si="9"/>
        <v xml:space="preserve">  if indiv_id = "01941602" then CM16BM = 4; endif;</v>
      </c>
      <c r="J51" s="17" t="str">
        <f t="shared" si="1"/>
        <v>01941602CM16BM</v>
      </c>
      <c r="K51" s="17">
        <f t="shared" si="2"/>
        <v>0</v>
      </c>
    </row>
    <row r="52" spans="1:11" s="12" customFormat="1" x14ac:dyDescent="0.5">
      <c r="A52" s="15" t="s">
        <v>192</v>
      </c>
      <c r="B52" s="15" t="s">
        <v>61</v>
      </c>
      <c r="C52" s="12" t="s">
        <v>177</v>
      </c>
      <c r="D52" s="12">
        <v>2543</v>
      </c>
      <c r="E52" s="12" t="s">
        <v>20</v>
      </c>
      <c r="F52" s="12" t="s">
        <v>14</v>
      </c>
      <c r="G52" s="12" t="s">
        <v>15</v>
      </c>
      <c r="H52" s="12" t="s">
        <v>16</v>
      </c>
      <c r="I52" s="25" t="str">
        <f t="shared" si="9"/>
        <v xml:space="preserve">  if indiv_id = "01941602" then CM16BY = 2543; endif;</v>
      </c>
      <c r="J52" s="17" t="str">
        <f t="shared" si="1"/>
        <v>01941602CM16BY</v>
      </c>
      <c r="K52" s="17">
        <f t="shared" si="2"/>
        <v>0</v>
      </c>
    </row>
    <row r="53" spans="1:11" s="12" customFormat="1" x14ac:dyDescent="0.5">
      <c r="A53" s="15" t="s">
        <v>150</v>
      </c>
      <c r="B53" s="15" t="s">
        <v>61</v>
      </c>
      <c r="C53" s="12" t="s">
        <v>183</v>
      </c>
      <c r="D53" s="12">
        <v>95</v>
      </c>
      <c r="E53" s="12" t="s">
        <v>20</v>
      </c>
      <c r="F53" s="12" t="s">
        <v>14</v>
      </c>
      <c r="G53" s="12" t="s">
        <v>15</v>
      </c>
      <c r="H53" s="12" t="s">
        <v>16</v>
      </c>
      <c r="I53" s="25" t="str">
        <f t="shared" si="9"/>
        <v xml:space="preserve">  if indiv_id = "02040102" then WB10B = 95; endif;</v>
      </c>
      <c r="J53" s="17" t="str">
        <f t="shared" si="1"/>
        <v>02040102WB10B</v>
      </c>
      <c r="K53" s="17">
        <f t="shared" si="2"/>
        <v>0</v>
      </c>
    </row>
    <row r="54" spans="1:11" s="12" customFormat="1" x14ac:dyDescent="0.5">
      <c r="A54" s="15" t="s">
        <v>150</v>
      </c>
      <c r="B54" s="15" t="s">
        <v>61</v>
      </c>
      <c r="C54" s="12" t="s">
        <v>166</v>
      </c>
      <c r="D54" s="12">
        <v>95</v>
      </c>
      <c r="E54" s="12" t="s">
        <v>20</v>
      </c>
      <c r="F54" s="12" t="s">
        <v>14</v>
      </c>
      <c r="G54" s="12" t="s">
        <v>15</v>
      </c>
      <c r="H54" s="12" t="s">
        <v>16</v>
      </c>
      <c r="I54" s="25" t="str">
        <f t="shared" si="9"/>
        <v xml:space="preserve">  if indiv_id = "02040102" then WB12B = 95; endif;</v>
      </c>
      <c r="J54" s="17" t="str">
        <f t="shared" si="1"/>
        <v>02040102WB12B</v>
      </c>
      <c r="K54" s="17">
        <f t="shared" si="2"/>
        <v>0</v>
      </c>
    </row>
    <row r="55" spans="1:11" s="12" customFormat="1" x14ac:dyDescent="0.5">
      <c r="A55" s="15" t="s">
        <v>150</v>
      </c>
      <c r="B55" s="15" t="s">
        <v>61</v>
      </c>
      <c r="C55" s="12" t="s">
        <v>162</v>
      </c>
      <c r="D55" s="12">
        <v>95</v>
      </c>
      <c r="E55" s="12" t="s">
        <v>20</v>
      </c>
      <c r="F55" s="12" t="s">
        <v>14</v>
      </c>
      <c r="G55" s="12" t="s">
        <v>15</v>
      </c>
      <c r="H55" s="12" t="s">
        <v>16</v>
      </c>
      <c r="I55" s="25" t="str">
        <f t="shared" si="9"/>
        <v xml:space="preserve">  if indiv_id = "02040102" then WB6B = 95; endif;</v>
      </c>
      <c r="J55" s="17" t="str">
        <f t="shared" si="1"/>
        <v>02040102WB6B</v>
      </c>
      <c r="K55" s="17">
        <f t="shared" si="2"/>
        <v>0</v>
      </c>
    </row>
    <row r="56" spans="1:11" s="12" customFormat="1" x14ac:dyDescent="0.5">
      <c r="A56" s="15" t="s">
        <v>193</v>
      </c>
      <c r="B56" s="15" t="s">
        <v>61</v>
      </c>
      <c r="C56" s="12" t="s">
        <v>171</v>
      </c>
      <c r="D56" s="12">
        <v>2558</v>
      </c>
      <c r="E56" s="12" t="s">
        <v>20</v>
      </c>
      <c r="F56" s="12" t="s">
        <v>14</v>
      </c>
      <c r="G56" s="12" t="s">
        <v>15</v>
      </c>
      <c r="H56" s="12" t="s">
        <v>16</v>
      </c>
      <c r="I56" s="25" t="str">
        <f t="shared" si="9"/>
        <v xml:space="preserve">  if indiv_id = "02041802" then MA8Y = 2558; endif;</v>
      </c>
      <c r="J56" s="17" t="str">
        <f t="shared" si="1"/>
        <v>02041802MA8Y</v>
      </c>
      <c r="K56" s="17">
        <f t="shared" si="2"/>
        <v>0</v>
      </c>
    </row>
    <row r="57" spans="1:11" s="12" customFormat="1" x14ac:dyDescent="0.5">
      <c r="A57" s="15" t="s">
        <v>77</v>
      </c>
      <c r="B57" s="15" t="s">
        <v>55</v>
      </c>
      <c r="C57" s="12" t="s">
        <v>194</v>
      </c>
      <c r="D57" s="12">
        <v>3</v>
      </c>
      <c r="E57" s="12" t="s">
        <v>20</v>
      </c>
      <c r="F57" s="12" t="s">
        <v>14</v>
      </c>
      <c r="G57" s="12" t="s">
        <v>15</v>
      </c>
      <c r="H57" s="12" t="s">
        <v>16</v>
      </c>
      <c r="I57" s="25" t="str">
        <f t="shared" si="9"/>
        <v xml:space="preserve">  if indiv_id = "02090604" then WB6A = 3; endif;</v>
      </c>
      <c r="J57" s="17" t="str">
        <f t="shared" si="1"/>
        <v>02090604WB6A</v>
      </c>
      <c r="K57" s="17">
        <f t="shared" si="2"/>
        <v>0</v>
      </c>
    </row>
    <row r="58" spans="1:11" s="12" customFormat="1" x14ac:dyDescent="0.5">
      <c r="A58" s="15" t="s">
        <v>77</v>
      </c>
      <c r="B58" s="15" t="s">
        <v>55</v>
      </c>
      <c r="C58" s="12" t="s">
        <v>162</v>
      </c>
      <c r="D58" s="12">
        <v>4</v>
      </c>
      <c r="E58" s="12" t="s">
        <v>20</v>
      </c>
      <c r="F58" s="12" t="s">
        <v>14</v>
      </c>
      <c r="G58" s="12" t="s">
        <v>15</v>
      </c>
      <c r="H58" s="12" t="s">
        <v>16</v>
      </c>
      <c r="I58" s="25" t="str">
        <f t="shared" si="9"/>
        <v xml:space="preserve">  if indiv_id = "02090604" then WB6B = 4; endif;</v>
      </c>
      <c r="J58" s="17" t="str">
        <f t="shared" si="1"/>
        <v>02090604WB6B</v>
      </c>
      <c r="K58" s="17">
        <f t="shared" si="2"/>
        <v>0</v>
      </c>
    </row>
    <row r="59" spans="1:11" s="12" customFormat="1" x14ac:dyDescent="0.5">
      <c r="A59" s="15" t="s">
        <v>77</v>
      </c>
      <c r="B59" s="15" t="s">
        <v>55</v>
      </c>
      <c r="C59" s="12" t="s">
        <v>461</v>
      </c>
      <c r="D59" s="12">
        <v>2</v>
      </c>
      <c r="E59" s="12" t="s">
        <v>20</v>
      </c>
      <c r="F59" s="12" t="s">
        <v>14</v>
      </c>
      <c r="G59" s="12" t="s">
        <v>15</v>
      </c>
      <c r="H59" s="12" t="s">
        <v>16</v>
      </c>
      <c r="I59" s="25" t="str">
        <f t="shared" si="9"/>
        <v xml:space="preserve">  if indiv_id = "02090604" then WB7 = 2; endif;</v>
      </c>
      <c r="J59" s="17" t="str">
        <f t="shared" si="1"/>
        <v>02090604WB7</v>
      </c>
      <c r="K59" s="17">
        <f t="shared" si="2"/>
        <v>0</v>
      </c>
    </row>
    <row r="60" spans="1:11" s="12" customFormat="1" x14ac:dyDescent="0.5">
      <c r="A60" s="15" t="s">
        <v>195</v>
      </c>
      <c r="B60" s="15" t="s">
        <v>67</v>
      </c>
      <c r="C60" s="12" t="s">
        <v>194</v>
      </c>
      <c r="D60" s="12">
        <v>3</v>
      </c>
      <c r="E60" s="12" t="s">
        <v>20</v>
      </c>
      <c r="F60" s="12" t="s">
        <v>14</v>
      </c>
      <c r="G60" s="12" t="s">
        <v>15</v>
      </c>
      <c r="H60" s="12" t="s">
        <v>16</v>
      </c>
      <c r="I60" s="25" t="str">
        <f t="shared" si="9"/>
        <v xml:space="preserve">  if indiv_id = "02090803" then WB6A = 3; endif;</v>
      </c>
      <c r="J60" s="17" t="str">
        <f t="shared" si="1"/>
        <v>02090803WB6A</v>
      </c>
      <c r="K60" s="17">
        <f t="shared" si="2"/>
        <v>0</v>
      </c>
    </row>
    <row r="61" spans="1:11" s="12" customFormat="1" x14ac:dyDescent="0.5">
      <c r="A61" s="15" t="s">
        <v>155</v>
      </c>
      <c r="B61" s="15" t="s">
        <v>67</v>
      </c>
      <c r="C61" s="12" t="s">
        <v>184</v>
      </c>
      <c r="D61" s="12">
        <v>1</v>
      </c>
      <c r="E61" s="12" t="s">
        <v>20</v>
      </c>
      <c r="F61" s="12" t="s">
        <v>14</v>
      </c>
      <c r="G61" s="12" t="s">
        <v>15</v>
      </c>
      <c r="H61" s="12" t="s">
        <v>16</v>
      </c>
      <c r="I61" s="25" t="str">
        <f t="shared" si="9"/>
        <v xml:space="preserve">  if indiv_id = "02120603" then WB11 = 1; endif;</v>
      </c>
      <c r="J61" s="17" t="str">
        <f t="shared" si="1"/>
        <v>02120603WB11</v>
      </c>
      <c r="K61" s="17">
        <f t="shared" si="2"/>
        <v>0</v>
      </c>
    </row>
    <row r="62" spans="1:11" s="12" customFormat="1" x14ac:dyDescent="0.5">
      <c r="A62" s="15" t="s">
        <v>155</v>
      </c>
      <c r="B62" s="15" t="s">
        <v>67</v>
      </c>
      <c r="C62" s="12" t="s">
        <v>165</v>
      </c>
      <c r="D62" s="12">
        <v>2</v>
      </c>
      <c r="E62" s="12" t="s">
        <v>20</v>
      </c>
      <c r="F62" s="12" t="s">
        <v>14</v>
      </c>
      <c r="G62" s="12" t="s">
        <v>15</v>
      </c>
      <c r="H62" s="12" t="s">
        <v>16</v>
      </c>
      <c r="I62" s="25" t="str">
        <f t="shared" si="9"/>
        <v xml:space="preserve">  if indiv_id = "02120603" then WB12A = 2; endif;</v>
      </c>
      <c r="J62" s="17" t="str">
        <f t="shared" si="1"/>
        <v>02120603WB12A</v>
      </c>
      <c r="K62" s="17">
        <f t="shared" si="2"/>
        <v>0</v>
      </c>
    </row>
    <row r="63" spans="1:11" s="12" customFormat="1" x14ac:dyDescent="0.5">
      <c r="A63" s="15" t="s">
        <v>155</v>
      </c>
      <c r="B63" s="15" t="s">
        <v>67</v>
      </c>
      <c r="C63" s="12" t="s">
        <v>166</v>
      </c>
      <c r="D63" s="12">
        <v>2</v>
      </c>
      <c r="E63" s="12" t="s">
        <v>20</v>
      </c>
      <c r="F63" s="12" t="s">
        <v>14</v>
      </c>
      <c r="G63" s="12" t="s">
        <v>15</v>
      </c>
      <c r="H63" s="12" t="s">
        <v>16</v>
      </c>
      <c r="I63" s="25" t="str">
        <f t="shared" si="9"/>
        <v xml:space="preserve">  if indiv_id = "02120603" then WB12B = 2; endif;</v>
      </c>
      <c r="J63" s="17" t="str">
        <f t="shared" si="1"/>
        <v>02120603WB12B</v>
      </c>
      <c r="K63" s="17">
        <f t="shared" si="2"/>
        <v>0</v>
      </c>
    </row>
    <row r="64" spans="1:11" s="12" customFormat="1" x14ac:dyDescent="0.5">
      <c r="A64" s="15" t="s">
        <v>156</v>
      </c>
      <c r="B64" s="15" t="s">
        <v>67</v>
      </c>
      <c r="C64" s="12" t="s">
        <v>183</v>
      </c>
      <c r="D64" s="12">
        <v>95</v>
      </c>
      <c r="E64" s="12" t="s">
        <v>20</v>
      </c>
      <c r="F64" s="12" t="s">
        <v>14</v>
      </c>
      <c r="G64" s="12" t="s">
        <v>15</v>
      </c>
      <c r="H64" s="12" t="s">
        <v>16</v>
      </c>
      <c r="I64" s="25" t="str">
        <f t="shared" si="9"/>
        <v xml:space="preserve">  if indiv_id = "02120703" then WB10B = 95; endif;</v>
      </c>
      <c r="J64" s="17" t="str">
        <f t="shared" si="1"/>
        <v>02120703WB10B</v>
      </c>
      <c r="K64" s="17">
        <f t="shared" si="2"/>
        <v>0</v>
      </c>
    </row>
    <row r="65" spans="1:11" s="12" customFormat="1" x14ac:dyDescent="0.5">
      <c r="A65" s="15" t="s">
        <v>156</v>
      </c>
      <c r="B65" s="15" t="s">
        <v>67</v>
      </c>
      <c r="C65" s="12" t="s">
        <v>162</v>
      </c>
      <c r="D65" s="12">
        <v>95</v>
      </c>
      <c r="E65" s="12" t="s">
        <v>20</v>
      </c>
      <c r="F65" s="12" t="s">
        <v>14</v>
      </c>
      <c r="G65" s="12" t="s">
        <v>15</v>
      </c>
      <c r="H65" s="12" t="s">
        <v>16</v>
      </c>
      <c r="I65" s="25" t="str">
        <f t="shared" si="9"/>
        <v xml:space="preserve">  if indiv_id = "02120703" then WB6B = 95; endif;</v>
      </c>
      <c r="J65" s="17" t="str">
        <f t="shared" si="1"/>
        <v>02120703WB6B</v>
      </c>
      <c r="K65" s="17">
        <f t="shared" si="2"/>
        <v>0</v>
      </c>
    </row>
    <row r="66" spans="1:11" s="12" customFormat="1" x14ac:dyDescent="0.5">
      <c r="A66" s="15" t="s">
        <v>196</v>
      </c>
      <c r="B66" s="15" t="s">
        <v>61</v>
      </c>
      <c r="C66" s="12" t="s">
        <v>175</v>
      </c>
      <c r="D66" s="12">
        <v>9</v>
      </c>
      <c r="E66" s="12" t="s">
        <v>20</v>
      </c>
      <c r="F66" s="12" t="s">
        <v>14</v>
      </c>
      <c r="G66" s="12" t="s">
        <v>15</v>
      </c>
      <c r="H66" s="12" t="s">
        <v>16</v>
      </c>
      <c r="I66" s="25" t="str">
        <f t="shared" si="9"/>
        <v xml:space="preserve">  if indiv_id = "02121002" then CM16BM = 9; endif;</v>
      </c>
      <c r="J66" s="17" t="str">
        <f t="shared" si="1"/>
        <v>02121002CM16BM</v>
      </c>
      <c r="K66" s="17">
        <f t="shared" si="2"/>
        <v>0</v>
      </c>
    </row>
    <row r="67" spans="1:11" s="12" customFormat="1" x14ac:dyDescent="0.5">
      <c r="A67" s="15" t="s">
        <v>196</v>
      </c>
      <c r="B67" s="15" t="s">
        <v>61</v>
      </c>
      <c r="C67" s="12" t="s">
        <v>177</v>
      </c>
      <c r="D67" s="12">
        <v>2555</v>
      </c>
      <c r="E67" s="12" t="s">
        <v>20</v>
      </c>
      <c r="F67" s="12" t="s">
        <v>14</v>
      </c>
      <c r="G67" s="12" t="s">
        <v>15</v>
      </c>
      <c r="H67" s="12" t="s">
        <v>16</v>
      </c>
      <c r="I67" s="25" t="str">
        <f t="shared" si="9"/>
        <v xml:space="preserve">  if indiv_id = "02121002" then CM16BY = 2555; endif;</v>
      </c>
      <c r="J67" s="17" t="str">
        <f t="shared" si="1"/>
        <v>02121002CM16BY</v>
      </c>
      <c r="K67" s="17">
        <f t="shared" ref="K67:K130" si="10">IF(J67=J66,1,0)</f>
        <v>0</v>
      </c>
    </row>
    <row r="68" spans="1:11" s="12" customFormat="1" x14ac:dyDescent="0.5">
      <c r="A68" s="15" t="s">
        <v>197</v>
      </c>
      <c r="B68" s="15" t="s">
        <v>81</v>
      </c>
      <c r="C68" s="12" t="s">
        <v>162</v>
      </c>
      <c r="D68" s="12">
        <v>4</v>
      </c>
      <c r="E68" s="12" t="s">
        <v>20</v>
      </c>
      <c r="F68" s="12" t="s">
        <v>14</v>
      </c>
      <c r="G68" s="12" t="s">
        <v>15</v>
      </c>
      <c r="H68" s="12" t="s">
        <v>16</v>
      </c>
      <c r="I68" s="25" t="str">
        <f t="shared" si="9"/>
        <v xml:space="preserve">  if indiv_id = "02171407" then WB6B = 4; endif;</v>
      </c>
      <c r="J68" s="17" t="str">
        <f t="shared" ref="J68:J132" si="11">CONCATENATE(A68,B68,C68)</f>
        <v>02171407WB6B</v>
      </c>
      <c r="K68" s="17">
        <f t="shared" si="10"/>
        <v>0</v>
      </c>
    </row>
    <row r="69" spans="1:11" s="12" customFormat="1" x14ac:dyDescent="0.5">
      <c r="A69" s="15" t="s">
        <v>198</v>
      </c>
      <c r="B69" s="15" t="s">
        <v>115</v>
      </c>
      <c r="C69" s="12" t="s">
        <v>162</v>
      </c>
      <c r="D69" s="12">
        <v>4</v>
      </c>
      <c r="E69" s="12" t="s">
        <v>20</v>
      </c>
      <c r="F69" s="12" t="s">
        <v>14</v>
      </c>
      <c r="G69" s="12" t="s">
        <v>15</v>
      </c>
      <c r="H69" s="12" t="s">
        <v>16</v>
      </c>
      <c r="I69" s="25" t="str">
        <f t="shared" si="9"/>
        <v xml:space="preserve">  if indiv_id = "02172001" then WB6B = 4; endif;</v>
      </c>
      <c r="J69" s="17" t="str">
        <f t="shared" si="11"/>
        <v>02172001WB6B</v>
      </c>
      <c r="K69" s="17">
        <f t="shared" si="10"/>
        <v>0</v>
      </c>
    </row>
    <row r="70" spans="1:11" s="12" customFormat="1" x14ac:dyDescent="0.5">
      <c r="A70" s="15" t="s">
        <v>199</v>
      </c>
      <c r="B70" s="15" t="s">
        <v>67</v>
      </c>
      <c r="C70" s="12" t="s">
        <v>171</v>
      </c>
      <c r="D70" s="12">
        <v>2554</v>
      </c>
      <c r="E70" s="12" t="s">
        <v>20</v>
      </c>
      <c r="F70" s="12" t="s">
        <v>14</v>
      </c>
      <c r="G70" s="12" t="s">
        <v>15</v>
      </c>
      <c r="H70" s="12" t="s">
        <v>16</v>
      </c>
      <c r="I70" s="25" t="str">
        <f t="shared" si="9"/>
        <v xml:space="preserve">  if indiv_id = "02190103" then MA8Y = 2554; endif;</v>
      </c>
      <c r="J70" s="17" t="str">
        <f t="shared" si="11"/>
        <v>02190103MA8Y</v>
      </c>
      <c r="K70" s="17">
        <f t="shared" si="10"/>
        <v>0</v>
      </c>
    </row>
    <row r="71" spans="1:11" s="12" customFormat="1" x14ac:dyDescent="0.5">
      <c r="A71" s="15" t="s">
        <v>200</v>
      </c>
      <c r="B71" s="15" t="s">
        <v>115</v>
      </c>
      <c r="C71" s="12" t="s">
        <v>171</v>
      </c>
      <c r="D71" s="12">
        <v>2533</v>
      </c>
      <c r="E71" s="12" t="s">
        <v>20</v>
      </c>
      <c r="F71" s="12" t="s">
        <v>14</v>
      </c>
      <c r="G71" s="12" t="s">
        <v>15</v>
      </c>
      <c r="H71" s="12" t="s">
        <v>16</v>
      </c>
      <c r="I71" s="25" t="str">
        <f t="shared" si="9"/>
        <v xml:space="preserve">  if indiv_id = "02211101" then MA8Y = 2533; endif;</v>
      </c>
      <c r="J71" s="17" t="str">
        <f t="shared" si="11"/>
        <v>02211101MA8Y</v>
      </c>
      <c r="K71" s="17">
        <f t="shared" si="10"/>
        <v>0</v>
      </c>
    </row>
    <row r="72" spans="1:11" s="12" customFormat="1" x14ac:dyDescent="0.5">
      <c r="A72" s="15" t="s">
        <v>201</v>
      </c>
      <c r="B72" s="15" t="s">
        <v>55</v>
      </c>
      <c r="C72" s="12" t="s">
        <v>171</v>
      </c>
      <c r="D72" s="12">
        <v>2553</v>
      </c>
      <c r="E72" s="12" t="s">
        <v>20</v>
      </c>
      <c r="F72" s="12" t="s">
        <v>14</v>
      </c>
      <c r="G72" s="12" t="s">
        <v>15</v>
      </c>
      <c r="H72" s="12" t="s">
        <v>16</v>
      </c>
      <c r="I72" s="25" t="str">
        <f t="shared" si="9"/>
        <v xml:space="preserve">  if indiv_id = "02230604" then MA8Y = 2553; endif;</v>
      </c>
      <c r="J72" s="17" t="str">
        <f t="shared" si="11"/>
        <v>02230604MA8Y</v>
      </c>
      <c r="K72" s="17">
        <f t="shared" si="10"/>
        <v>0</v>
      </c>
    </row>
    <row r="73" spans="1:11" s="12" customFormat="1" x14ac:dyDescent="0.5">
      <c r="A73" s="15" t="s">
        <v>158</v>
      </c>
      <c r="B73" s="15" t="s">
        <v>55</v>
      </c>
      <c r="C73" s="12" t="s">
        <v>183</v>
      </c>
      <c r="D73" s="12">
        <v>95</v>
      </c>
      <c r="E73" s="12" t="s">
        <v>20</v>
      </c>
      <c r="F73" s="12" t="s">
        <v>14</v>
      </c>
      <c r="G73" s="12" t="s">
        <v>15</v>
      </c>
      <c r="H73" s="12" t="s">
        <v>16</v>
      </c>
      <c r="I73" s="25" t="str">
        <f t="shared" si="9"/>
        <v xml:space="preserve">  if indiv_id = "02230704" then WB10B = 95; endif;</v>
      </c>
      <c r="J73" s="17" t="str">
        <f t="shared" si="11"/>
        <v>02230704WB10B</v>
      </c>
      <c r="K73" s="17">
        <f t="shared" si="10"/>
        <v>0</v>
      </c>
    </row>
    <row r="74" spans="1:11" s="12" customFormat="1" x14ac:dyDescent="0.5">
      <c r="A74" s="15" t="s">
        <v>158</v>
      </c>
      <c r="B74" s="15" t="s">
        <v>55</v>
      </c>
      <c r="C74" s="12" t="s">
        <v>166</v>
      </c>
      <c r="D74" s="12">
        <v>95</v>
      </c>
      <c r="E74" s="12" t="s">
        <v>20</v>
      </c>
      <c r="F74" s="12" t="s">
        <v>14</v>
      </c>
      <c r="G74" s="12" t="s">
        <v>15</v>
      </c>
      <c r="H74" s="12" t="s">
        <v>16</v>
      </c>
      <c r="I74" s="25" t="str">
        <f t="shared" si="9"/>
        <v xml:space="preserve">  if indiv_id = "02230704" then WB12B = 95; endif;</v>
      </c>
      <c r="J74" s="17" t="str">
        <f t="shared" si="11"/>
        <v>02230704WB12B</v>
      </c>
      <c r="K74" s="17">
        <f t="shared" si="10"/>
        <v>0</v>
      </c>
    </row>
    <row r="75" spans="1:11" s="12" customFormat="1" x14ac:dyDescent="0.5">
      <c r="A75" s="15" t="s">
        <v>158</v>
      </c>
      <c r="B75" s="15" t="s">
        <v>55</v>
      </c>
      <c r="C75" s="12" t="s">
        <v>162</v>
      </c>
      <c r="D75" s="12">
        <v>95</v>
      </c>
      <c r="E75" s="12" t="s">
        <v>20</v>
      </c>
      <c r="F75" s="12" t="s">
        <v>14</v>
      </c>
      <c r="G75" s="12" t="s">
        <v>15</v>
      </c>
      <c r="H75" s="12" t="s">
        <v>16</v>
      </c>
      <c r="I75" s="25" t="str">
        <f t="shared" si="9"/>
        <v xml:space="preserve">  if indiv_id = "02230704" then WB6B = 95; endif;</v>
      </c>
      <c r="J75" s="17" t="str">
        <f t="shared" si="11"/>
        <v>02230704WB6B</v>
      </c>
      <c r="K75" s="17">
        <f t="shared" si="10"/>
        <v>0</v>
      </c>
    </row>
    <row r="76" spans="1:11" s="12" customFormat="1" x14ac:dyDescent="0.5">
      <c r="A76" s="15" t="s">
        <v>159</v>
      </c>
      <c r="B76" s="15" t="s">
        <v>52</v>
      </c>
      <c r="C76" s="12" t="s">
        <v>183</v>
      </c>
      <c r="D76" s="12">
        <v>95</v>
      </c>
      <c r="E76" s="12" t="s">
        <v>20</v>
      </c>
      <c r="F76" s="12" t="s">
        <v>14</v>
      </c>
      <c r="G76" s="12" t="s">
        <v>15</v>
      </c>
      <c r="H76" s="12" t="s">
        <v>16</v>
      </c>
      <c r="I76" s="25" t="str">
        <f t="shared" si="9"/>
        <v xml:space="preserve">  if indiv_id = "02260305" then WB10B = 95; endif;</v>
      </c>
      <c r="J76" s="17" t="str">
        <f t="shared" si="11"/>
        <v>02260305WB10B</v>
      </c>
      <c r="K76" s="17">
        <f t="shared" si="10"/>
        <v>0</v>
      </c>
    </row>
    <row r="77" spans="1:11" s="12" customFormat="1" x14ac:dyDescent="0.5">
      <c r="A77" s="15" t="s">
        <v>159</v>
      </c>
      <c r="B77" s="15" t="s">
        <v>52</v>
      </c>
      <c r="C77" s="12" t="s">
        <v>166</v>
      </c>
      <c r="D77" s="12">
        <v>95</v>
      </c>
      <c r="E77" s="12" t="s">
        <v>20</v>
      </c>
      <c r="F77" s="12" t="s">
        <v>14</v>
      </c>
      <c r="G77" s="12" t="s">
        <v>15</v>
      </c>
      <c r="H77" s="12" t="s">
        <v>16</v>
      </c>
      <c r="I77" s="25" t="str">
        <f t="shared" si="9"/>
        <v xml:space="preserve">  if indiv_id = "02260305" then WB12B = 95; endif;</v>
      </c>
      <c r="J77" s="17" t="str">
        <f t="shared" si="11"/>
        <v>02260305WB12B</v>
      </c>
      <c r="K77" s="17">
        <f t="shared" si="10"/>
        <v>0</v>
      </c>
    </row>
    <row r="78" spans="1:11" s="12" customFormat="1" x14ac:dyDescent="0.5">
      <c r="A78" s="15" t="s">
        <v>159</v>
      </c>
      <c r="B78" s="15" t="s">
        <v>52</v>
      </c>
      <c r="C78" s="12" t="s">
        <v>162</v>
      </c>
      <c r="D78" s="12">
        <v>95</v>
      </c>
      <c r="E78" s="12" t="s">
        <v>20</v>
      </c>
      <c r="F78" s="12" t="s">
        <v>14</v>
      </c>
      <c r="G78" s="12" t="s">
        <v>15</v>
      </c>
      <c r="H78" s="12" t="s">
        <v>16</v>
      </c>
      <c r="I78" s="25" t="str">
        <f t="shared" si="9"/>
        <v xml:space="preserve">  if indiv_id = "02260305" then WB6B = 95; endif;</v>
      </c>
      <c r="J78" s="17" t="str">
        <f t="shared" si="11"/>
        <v>02260305WB6B</v>
      </c>
      <c r="K78" s="17">
        <f t="shared" si="10"/>
        <v>0</v>
      </c>
    </row>
    <row r="79" spans="1:11" s="12" customFormat="1" x14ac:dyDescent="0.5">
      <c r="A79" s="15" t="s">
        <v>778</v>
      </c>
      <c r="B79" s="15" t="s">
        <v>61</v>
      </c>
      <c r="C79" s="12" t="s">
        <v>171</v>
      </c>
      <c r="D79" s="12">
        <v>2542</v>
      </c>
      <c r="E79" s="12" t="s">
        <v>20</v>
      </c>
      <c r="F79" s="12" t="s">
        <v>14</v>
      </c>
      <c r="G79" s="12" t="s">
        <v>15</v>
      </c>
      <c r="H79" s="12" t="s">
        <v>16</v>
      </c>
      <c r="I79" s="25" t="str">
        <f t="shared" si="9"/>
        <v xml:space="preserve">  if indiv_id = "02270402" then MA8Y = 2542; endif;</v>
      </c>
      <c r="J79" s="17" t="str">
        <f t="shared" si="11"/>
        <v>02270402MA8Y</v>
      </c>
      <c r="K79" s="17">
        <f t="shared" si="10"/>
        <v>0</v>
      </c>
    </row>
    <row r="80" spans="1:11" s="12" customFormat="1" x14ac:dyDescent="0.5">
      <c r="A80" s="15" t="s">
        <v>83</v>
      </c>
      <c r="B80" s="15" t="s">
        <v>115</v>
      </c>
      <c r="C80" s="12" t="s">
        <v>171</v>
      </c>
      <c r="D80" s="12">
        <v>2554</v>
      </c>
      <c r="E80" s="12" t="s">
        <v>20</v>
      </c>
      <c r="F80" s="12" t="s">
        <v>14</v>
      </c>
      <c r="G80" s="12" t="s">
        <v>15</v>
      </c>
      <c r="H80" s="12" t="s">
        <v>16</v>
      </c>
      <c r="I80" s="25" t="str">
        <f t="shared" si="9"/>
        <v xml:space="preserve">  if indiv_id = "02270701" then MA8Y = 2554; endif;</v>
      </c>
      <c r="J80" s="17" t="str">
        <f t="shared" si="11"/>
        <v>02270701MA8Y</v>
      </c>
      <c r="K80" s="17">
        <f t="shared" si="10"/>
        <v>0</v>
      </c>
    </row>
    <row r="81" spans="1:11" s="12" customFormat="1" x14ac:dyDescent="0.5">
      <c r="A81" s="15" t="s">
        <v>85</v>
      </c>
      <c r="B81" s="15" t="s">
        <v>115</v>
      </c>
      <c r="C81" s="12" t="s">
        <v>177</v>
      </c>
      <c r="D81" s="12">
        <v>2539</v>
      </c>
      <c r="E81" s="12" t="s">
        <v>20</v>
      </c>
      <c r="F81" s="12" t="s">
        <v>14</v>
      </c>
      <c r="G81" s="12" t="s">
        <v>15</v>
      </c>
      <c r="H81" s="12" t="s">
        <v>16</v>
      </c>
      <c r="I81" s="25" t="str">
        <f t="shared" si="9"/>
        <v xml:space="preserve">  if indiv_id = "02310601" then CM16BY = 2539; endif;</v>
      </c>
      <c r="J81" s="17" t="str">
        <f t="shared" si="11"/>
        <v>02310601CM16BY</v>
      </c>
      <c r="K81" s="17">
        <f t="shared" si="10"/>
        <v>0</v>
      </c>
    </row>
    <row r="82" spans="1:11" s="12" customFormat="1" x14ac:dyDescent="0.5">
      <c r="A82" s="15" t="s">
        <v>779</v>
      </c>
      <c r="B82" s="15" t="s">
        <v>115</v>
      </c>
      <c r="C82" s="12" t="s">
        <v>171</v>
      </c>
      <c r="D82" s="12">
        <v>2531</v>
      </c>
      <c r="E82" s="12" t="s">
        <v>20</v>
      </c>
      <c r="F82" s="12" t="s">
        <v>14</v>
      </c>
      <c r="G82" s="12" t="s">
        <v>15</v>
      </c>
      <c r="H82" s="12" t="s">
        <v>16</v>
      </c>
      <c r="I82" s="25" t="str">
        <f t="shared" si="9"/>
        <v xml:space="preserve">  if indiv_id = "02341501" then MA8Y = 2531; endif;</v>
      </c>
      <c r="J82" s="17" t="str">
        <f t="shared" si="11"/>
        <v>02341501MA8Y</v>
      </c>
      <c r="K82" s="17">
        <f t="shared" si="10"/>
        <v>0</v>
      </c>
    </row>
    <row r="83" spans="1:11" s="12" customFormat="1" x14ac:dyDescent="0.5">
      <c r="A83" s="15" t="s">
        <v>731</v>
      </c>
      <c r="B83" s="15" t="s">
        <v>67</v>
      </c>
      <c r="C83" s="12" t="s">
        <v>183</v>
      </c>
      <c r="D83" s="12">
        <v>95</v>
      </c>
      <c r="E83" s="12" t="s">
        <v>20</v>
      </c>
      <c r="F83" s="12" t="s">
        <v>14</v>
      </c>
      <c r="G83" s="12" t="s">
        <v>15</v>
      </c>
      <c r="H83" s="12" t="s">
        <v>16</v>
      </c>
      <c r="I83" s="25" t="str">
        <f t="shared" si="9"/>
        <v xml:space="preserve">  if indiv_id = "02350203" then WB10B = 95; endif;</v>
      </c>
      <c r="J83" s="17" t="str">
        <f t="shared" si="11"/>
        <v>02350203WB10B</v>
      </c>
      <c r="K83" s="17">
        <f t="shared" si="10"/>
        <v>0</v>
      </c>
    </row>
    <row r="84" spans="1:11" s="12" customFormat="1" x14ac:dyDescent="0.5">
      <c r="A84" s="15" t="s">
        <v>731</v>
      </c>
      <c r="B84" s="15" t="s">
        <v>67</v>
      </c>
      <c r="C84" s="12" t="s">
        <v>162</v>
      </c>
      <c r="D84" s="12">
        <v>95</v>
      </c>
      <c r="E84" s="12" t="s">
        <v>20</v>
      </c>
      <c r="F84" s="12" t="s">
        <v>14</v>
      </c>
      <c r="G84" s="12" t="s">
        <v>15</v>
      </c>
      <c r="H84" s="12" t="s">
        <v>16</v>
      </c>
      <c r="I84" s="25" t="str">
        <f t="shared" si="9"/>
        <v xml:space="preserve">  if indiv_id = "02350203" then WB6B = 95; endif;</v>
      </c>
      <c r="J84" s="17" t="str">
        <f t="shared" si="11"/>
        <v>02350203WB6B</v>
      </c>
      <c r="K84" s="17">
        <f t="shared" si="10"/>
        <v>0</v>
      </c>
    </row>
    <row r="85" spans="1:11" s="12" customFormat="1" x14ac:dyDescent="0.5">
      <c r="A85" s="15" t="s">
        <v>780</v>
      </c>
      <c r="B85" s="15" t="s">
        <v>61</v>
      </c>
      <c r="C85" s="12" t="s">
        <v>177</v>
      </c>
      <c r="D85" s="12">
        <v>2536</v>
      </c>
      <c r="E85" s="12" t="s">
        <v>20</v>
      </c>
      <c r="F85" s="12" t="s">
        <v>14</v>
      </c>
      <c r="G85" s="12" t="s">
        <v>15</v>
      </c>
      <c r="H85" s="12" t="s">
        <v>16</v>
      </c>
      <c r="I85" s="25" t="str">
        <f t="shared" si="9"/>
        <v xml:space="preserve">  if indiv_id = "02380402" then CM16BY = 2536; endif;</v>
      </c>
      <c r="J85" s="17" t="str">
        <f t="shared" si="11"/>
        <v>02380402CM16BY</v>
      </c>
      <c r="K85" s="17">
        <f t="shared" si="10"/>
        <v>0</v>
      </c>
    </row>
    <row r="86" spans="1:11" s="12" customFormat="1" x14ac:dyDescent="0.5">
      <c r="A86" s="15" t="s">
        <v>735</v>
      </c>
      <c r="B86" s="15" t="s">
        <v>67</v>
      </c>
      <c r="C86" s="12" t="s">
        <v>183</v>
      </c>
      <c r="D86" s="12">
        <v>95</v>
      </c>
      <c r="E86" s="12" t="s">
        <v>20</v>
      </c>
      <c r="F86" s="12" t="s">
        <v>14</v>
      </c>
      <c r="G86" s="12" t="s">
        <v>15</v>
      </c>
      <c r="H86" s="12" t="s">
        <v>16</v>
      </c>
      <c r="I86" s="25" t="str">
        <f t="shared" si="9"/>
        <v xml:space="preserve">  if indiv_id = "02410303" then WB10B = 95; endif;</v>
      </c>
      <c r="J86" s="17" t="str">
        <f t="shared" si="11"/>
        <v>02410303WB10B</v>
      </c>
      <c r="K86" s="17">
        <f t="shared" si="10"/>
        <v>0</v>
      </c>
    </row>
    <row r="87" spans="1:11" s="12" customFormat="1" x14ac:dyDescent="0.5">
      <c r="A87" s="15" t="s">
        <v>735</v>
      </c>
      <c r="B87" s="15" t="s">
        <v>67</v>
      </c>
      <c r="C87" s="12" t="s">
        <v>162</v>
      </c>
      <c r="D87" s="12">
        <v>95</v>
      </c>
      <c r="E87" s="12" t="s">
        <v>20</v>
      </c>
      <c r="F87" s="12" t="s">
        <v>14</v>
      </c>
      <c r="G87" s="12" t="s">
        <v>15</v>
      </c>
      <c r="H87" s="12" t="s">
        <v>16</v>
      </c>
      <c r="I87" s="25" t="str">
        <f t="shared" si="9"/>
        <v xml:space="preserve">  if indiv_id = "02410303" then WB6B = 95; endif;</v>
      </c>
      <c r="J87" s="17" t="str">
        <f t="shared" si="11"/>
        <v>02410303WB6B</v>
      </c>
      <c r="K87" s="17">
        <f t="shared" si="10"/>
        <v>0</v>
      </c>
    </row>
    <row r="88" spans="1:11" s="12" customFormat="1" x14ac:dyDescent="0.5">
      <c r="A88" s="15" t="s">
        <v>1394</v>
      </c>
      <c r="B88" s="15" t="s">
        <v>61</v>
      </c>
      <c r="C88" s="12" t="s">
        <v>183</v>
      </c>
      <c r="D88" s="12">
        <v>95</v>
      </c>
      <c r="E88" s="12" t="s">
        <v>20</v>
      </c>
      <c r="F88" s="12" t="s">
        <v>14</v>
      </c>
      <c r="G88" s="12" t="s">
        <v>15</v>
      </c>
      <c r="H88" s="12" t="s">
        <v>16</v>
      </c>
      <c r="I88" s="25" t="str">
        <f t="shared" si="9"/>
        <v xml:space="preserve">  if indiv_id = "02411402" then WB10B = 95; endif;</v>
      </c>
      <c r="J88" s="17" t="str">
        <f t="shared" si="11"/>
        <v>02411402WB10B</v>
      </c>
      <c r="K88" s="17">
        <f t="shared" si="10"/>
        <v>0</v>
      </c>
    </row>
    <row r="89" spans="1:11" s="12" customFormat="1" x14ac:dyDescent="0.5">
      <c r="A89" s="15" t="s">
        <v>1394</v>
      </c>
      <c r="B89" s="15" t="s">
        <v>61</v>
      </c>
      <c r="C89" s="12" t="s">
        <v>162</v>
      </c>
      <c r="D89" s="12">
        <v>95</v>
      </c>
      <c r="E89" s="12" t="s">
        <v>20</v>
      </c>
      <c r="F89" s="12" t="s">
        <v>14</v>
      </c>
      <c r="G89" s="12" t="s">
        <v>15</v>
      </c>
      <c r="H89" s="12" t="s">
        <v>16</v>
      </c>
      <c r="I89" s="25" t="str">
        <f t="shared" si="9"/>
        <v xml:space="preserve">  if indiv_id = "02411402" then WB6B = 95; endif;</v>
      </c>
      <c r="J89" s="17" t="str">
        <f t="shared" si="11"/>
        <v>02411402WB6B</v>
      </c>
      <c r="K89" s="17">
        <f t="shared" si="10"/>
        <v>0</v>
      </c>
    </row>
    <row r="90" spans="1:11" s="12" customFormat="1" x14ac:dyDescent="0.5">
      <c r="A90" s="15" t="s">
        <v>781</v>
      </c>
      <c r="B90" s="15" t="s">
        <v>67</v>
      </c>
      <c r="C90" s="12" t="s">
        <v>1366</v>
      </c>
      <c r="D90" s="15"/>
      <c r="E90" s="12" t="s">
        <v>1367</v>
      </c>
      <c r="F90" s="13" t="s">
        <v>1368</v>
      </c>
      <c r="G90" s="12" t="s">
        <v>1369</v>
      </c>
      <c r="H90" s="13"/>
      <c r="I90" s="25" t="str">
        <f>CONCATENATE(E90,C90,F90,A90,B90,G90)</f>
        <v xml:space="preserve">  deleteWM("02411503");</v>
      </c>
      <c r="J90" s="17" t="str">
        <f t="shared" si="11"/>
        <v>02411503deleteWM</v>
      </c>
      <c r="K90" s="17">
        <f t="shared" si="10"/>
        <v>0</v>
      </c>
    </row>
    <row r="91" spans="1:11" s="12" customFormat="1" x14ac:dyDescent="0.5">
      <c r="A91" s="15" t="s">
        <v>739</v>
      </c>
      <c r="B91" s="15" t="s">
        <v>55</v>
      </c>
      <c r="C91" s="12" t="s">
        <v>161</v>
      </c>
      <c r="D91" s="12">
        <v>2559</v>
      </c>
      <c r="E91" s="12" t="s">
        <v>20</v>
      </c>
      <c r="F91" s="12" t="s">
        <v>14</v>
      </c>
      <c r="G91" s="12" t="s">
        <v>15</v>
      </c>
      <c r="H91" s="12" t="s">
        <v>16</v>
      </c>
      <c r="I91" s="25" t="str">
        <f t="shared" ref="I91:I111" si="12">CONCATENATE(E91,A91,B91,F91,C91,G91,D91,H91)</f>
        <v xml:space="preserve">  if indiv_id = "02430404" then CM15Y = 2559; endif;</v>
      </c>
      <c r="J91" s="17" t="str">
        <f t="shared" si="11"/>
        <v>02430404CM15Y</v>
      </c>
      <c r="K91" s="17">
        <f t="shared" si="10"/>
        <v>0</v>
      </c>
    </row>
    <row r="92" spans="1:11" s="12" customFormat="1" x14ac:dyDescent="0.5">
      <c r="A92" s="15" t="s">
        <v>782</v>
      </c>
      <c r="B92" s="15" t="s">
        <v>115</v>
      </c>
      <c r="C92" s="12" t="s">
        <v>171</v>
      </c>
      <c r="D92" s="12">
        <v>2548</v>
      </c>
      <c r="E92" s="12" t="s">
        <v>20</v>
      </c>
      <c r="F92" s="12" t="s">
        <v>14</v>
      </c>
      <c r="G92" s="12" t="s">
        <v>15</v>
      </c>
      <c r="H92" s="12" t="s">
        <v>16</v>
      </c>
      <c r="I92" s="25" t="str">
        <f t="shared" si="12"/>
        <v xml:space="preserve">  if indiv_id = "02460601" then MA8Y = 2548; endif;</v>
      </c>
      <c r="J92" s="17" t="str">
        <f t="shared" si="11"/>
        <v>02460601MA8Y</v>
      </c>
      <c r="K92" s="17">
        <f t="shared" si="10"/>
        <v>0</v>
      </c>
    </row>
    <row r="93" spans="1:11" s="12" customFormat="1" x14ac:dyDescent="0.5">
      <c r="A93" s="15" t="s">
        <v>743</v>
      </c>
      <c r="B93" s="15" t="s">
        <v>52</v>
      </c>
      <c r="C93" s="12" t="s">
        <v>183</v>
      </c>
      <c r="D93" s="12">
        <v>95</v>
      </c>
      <c r="E93" s="12" t="s">
        <v>20</v>
      </c>
      <c r="F93" s="12" t="s">
        <v>14</v>
      </c>
      <c r="G93" s="12" t="s">
        <v>15</v>
      </c>
      <c r="H93" s="12" t="s">
        <v>16</v>
      </c>
      <c r="I93" s="25" t="str">
        <f t="shared" si="12"/>
        <v xml:space="preserve">  if indiv_id = "02470605" then WB10B = 95; endif;</v>
      </c>
      <c r="J93" s="17" t="str">
        <f t="shared" si="11"/>
        <v>02470605WB10B</v>
      </c>
      <c r="K93" s="17">
        <f t="shared" si="10"/>
        <v>0</v>
      </c>
    </row>
    <row r="94" spans="1:11" s="12" customFormat="1" x14ac:dyDescent="0.5">
      <c r="A94" s="15" t="s">
        <v>743</v>
      </c>
      <c r="B94" s="15" t="s">
        <v>52</v>
      </c>
      <c r="C94" s="12" t="s">
        <v>162</v>
      </c>
      <c r="D94" s="12">
        <v>95</v>
      </c>
      <c r="E94" s="12" t="s">
        <v>20</v>
      </c>
      <c r="F94" s="12" t="s">
        <v>14</v>
      </c>
      <c r="G94" s="12" t="s">
        <v>15</v>
      </c>
      <c r="H94" s="12" t="s">
        <v>16</v>
      </c>
      <c r="I94" s="25" t="str">
        <f t="shared" si="12"/>
        <v xml:space="preserve">  if indiv_id = "02470605" then WB6B = 95; endif;</v>
      </c>
      <c r="J94" s="17" t="str">
        <f t="shared" si="11"/>
        <v>02470605WB6B</v>
      </c>
      <c r="K94" s="17">
        <f t="shared" si="10"/>
        <v>0</v>
      </c>
    </row>
    <row r="95" spans="1:11" s="12" customFormat="1" x14ac:dyDescent="0.5">
      <c r="A95" s="15" t="s">
        <v>783</v>
      </c>
      <c r="B95" s="15" t="s">
        <v>61</v>
      </c>
      <c r="C95" s="12" t="s">
        <v>171</v>
      </c>
      <c r="D95" s="12">
        <v>2559</v>
      </c>
      <c r="E95" s="12" t="s">
        <v>20</v>
      </c>
      <c r="F95" s="12" t="s">
        <v>14</v>
      </c>
      <c r="G95" s="12" t="s">
        <v>15</v>
      </c>
      <c r="H95" s="12" t="s">
        <v>16</v>
      </c>
      <c r="I95" s="25" t="str">
        <f t="shared" si="12"/>
        <v xml:space="preserve">  if indiv_id = "02480202" then MA8Y = 2559; endif;</v>
      </c>
      <c r="J95" s="17" t="str">
        <f t="shared" si="11"/>
        <v>02480202MA8Y</v>
      </c>
      <c r="K95" s="17">
        <f t="shared" si="10"/>
        <v>0</v>
      </c>
    </row>
    <row r="96" spans="1:11" s="12" customFormat="1" x14ac:dyDescent="0.5">
      <c r="A96" s="15" t="s">
        <v>750</v>
      </c>
      <c r="B96" s="15" t="s">
        <v>67</v>
      </c>
      <c r="C96" s="12" t="s">
        <v>183</v>
      </c>
      <c r="D96" s="12">
        <v>95</v>
      </c>
      <c r="E96" s="12" t="s">
        <v>20</v>
      </c>
      <c r="F96" s="12" t="s">
        <v>14</v>
      </c>
      <c r="G96" s="12" t="s">
        <v>15</v>
      </c>
      <c r="H96" s="12" t="s">
        <v>16</v>
      </c>
      <c r="I96" s="25" t="str">
        <f t="shared" si="12"/>
        <v xml:space="preserve">  if indiv_id = "02541003" then WB10B = 95; endif;</v>
      </c>
      <c r="J96" s="17" t="str">
        <f t="shared" si="11"/>
        <v>02541003WB10B</v>
      </c>
      <c r="K96" s="17">
        <f t="shared" si="10"/>
        <v>0</v>
      </c>
    </row>
    <row r="97" spans="1:11" s="12" customFormat="1" x14ac:dyDescent="0.5">
      <c r="A97" s="15" t="s">
        <v>750</v>
      </c>
      <c r="B97" s="15" t="s">
        <v>67</v>
      </c>
      <c r="C97" s="12" t="s">
        <v>162</v>
      </c>
      <c r="D97" s="12">
        <v>95</v>
      </c>
      <c r="E97" s="12" t="s">
        <v>20</v>
      </c>
      <c r="F97" s="12" t="s">
        <v>14</v>
      </c>
      <c r="G97" s="12" t="s">
        <v>15</v>
      </c>
      <c r="H97" s="12" t="s">
        <v>16</v>
      </c>
      <c r="I97" s="25" t="str">
        <f t="shared" si="12"/>
        <v xml:space="preserve">  if indiv_id = "02541003" then WB6B = 95; endif;</v>
      </c>
      <c r="J97" s="17" t="str">
        <f t="shared" si="11"/>
        <v>02541003WB6B</v>
      </c>
      <c r="K97" s="17">
        <f t="shared" si="10"/>
        <v>0</v>
      </c>
    </row>
    <row r="98" spans="1:11" s="12" customFormat="1" x14ac:dyDescent="0.5">
      <c r="A98" s="15" t="s">
        <v>777</v>
      </c>
      <c r="B98" s="15" t="s">
        <v>52</v>
      </c>
      <c r="C98" s="12" t="s">
        <v>183</v>
      </c>
      <c r="D98" s="12">
        <v>95</v>
      </c>
      <c r="E98" s="12" t="s">
        <v>20</v>
      </c>
      <c r="F98" s="12" t="s">
        <v>14</v>
      </c>
      <c r="G98" s="12" t="s">
        <v>15</v>
      </c>
      <c r="H98" s="12" t="s">
        <v>16</v>
      </c>
      <c r="I98" s="25" t="str">
        <f t="shared" si="12"/>
        <v xml:space="preserve">  if indiv_id = "02630105" then WB10B = 95; endif;</v>
      </c>
      <c r="J98" s="17" t="str">
        <f t="shared" si="11"/>
        <v>02630105WB10B</v>
      </c>
      <c r="K98" s="17">
        <f t="shared" si="10"/>
        <v>0</v>
      </c>
    </row>
    <row r="99" spans="1:11" s="12" customFormat="1" x14ac:dyDescent="0.5">
      <c r="A99" s="15" t="s">
        <v>777</v>
      </c>
      <c r="B99" s="15" t="s">
        <v>52</v>
      </c>
      <c r="C99" s="12" t="s">
        <v>162</v>
      </c>
      <c r="D99" s="12">
        <v>95</v>
      </c>
      <c r="E99" s="12" t="s">
        <v>20</v>
      </c>
      <c r="F99" s="12" t="s">
        <v>14</v>
      </c>
      <c r="G99" s="12" t="s">
        <v>15</v>
      </c>
      <c r="H99" s="12" t="s">
        <v>16</v>
      </c>
      <c r="I99" s="25" t="str">
        <f t="shared" si="12"/>
        <v xml:space="preserve">  if indiv_id = "02630105" then WB6B = 95; endif;</v>
      </c>
      <c r="J99" s="17" t="str">
        <f t="shared" si="11"/>
        <v>02630105WB6B</v>
      </c>
      <c r="K99" s="17">
        <f t="shared" si="10"/>
        <v>0</v>
      </c>
    </row>
    <row r="100" spans="1:11" s="12" customFormat="1" x14ac:dyDescent="0.5">
      <c r="A100" s="15" t="s">
        <v>784</v>
      </c>
      <c r="B100" s="15" t="s">
        <v>55</v>
      </c>
      <c r="C100" s="12" t="s">
        <v>173</v>
      </c>
      <c r="D100" s="12">
        <v>9</v>
      </c>
      <c r="E100" s="12" t="s">
        <v>20</v>
      </c>
      <c r="F100" s="12" t="s">
        <v>14</v>
      </c>
      <c r="G100" s="12" t="s">
        <v>15</v>
      </c>
      <c r="H100" s="12" t="s">
        <v>16</v>
      </c>
      <c r="I100" s="25" t="str">
        <f t="shared" si="12"/>
        <v xml:space="preserve">  if indiv_id = "02640204" then CM15M = 9; endif;</v>
      </c>
      <c r="J100" s="17" t="str">
        <f t="shared" si="11"/>
        <v>02640204CM15M</v>
      </c>
      <c r="K100" s="17">
        <f t="shared" si="10"/>
        <v>0</v>
      </c>
    </row>
    <row r="101" spans="1:11" s="12" customFormat="1" x14ac:dyDescent="0.5">
      <c r="A101" s="15" t="s">
        <v>784</v>
      </c>
      <c r="B101" s="15" t="s">
        <v>55</v>
      </c>
      <c r="C101" s="12" t="s">
        <v>161</v>
      </c>
      <c r="D101" s="12">
        <v>2558</v>
      </c>
      <c r="E101" s="12" t="s">
        <v>20</v>
      </c>
      <c r="F101" s="12" t="s">
        <v>14</v>
      </c>
      <c r="G101" s="12" t="s">
        <v>15</v>
      </c>
      <c r="H101" s="12" t="s">
        <v>16</v>
      </c>
      <c r="I101" s="25" t="str">
        <f t="shared" si="12"/>
        <v xml:space="preserve">  if indiv_id = "02640204" then CM15Y = 2558; endif;</v>
      </c>
      <c r="J101" s="17" t="str">
        <f t="shared" si="11"/>
        <v>02640204CM15Y</v>
      </c>
      <c r="K101" s="17">
        <f t="shared" si="10"/>
        <v>0</v>
      </c>
    </row>
    <row r="102" spans="1:11" s="12" customFormat="1" x14ac:dyDescent="0.5">
      <c r="A102" s="15" t="s">
        <v>784</v>
      </c>
      <c r="B102" s="15" t="s">
        <v>55</v>
      </c>
      <c r="C102" s="12" t="s">
        <v>175</v>
      </c>
      <c r="D102" s="12">
        <v>12</v>
      </c>
      <c r="E102" s="12" t="s">
        <v>20</v>
      </c>
      <c r="F102" s="12" t="s">
        <v>14</v>
      </c>
      <c r="G102" s="12" t="s">
        <v>15</v>
      </c>
      <c r="H102" s="12" t="s">
        <v>16</v>
      </c>
      <c r="I102" s="25" t="str">
        <f t="shared" si="12"/>
        <v xml:space="preserve">  if indiv_id = "02640204" then CM16BM = 12; endif;</v>
      </c>
      <c r="J102" s="17" t="str">
        <f t="shared" si="11"/>
        <v>02640204CM16BM</v>
      </c>
      <c r="K102" s="17">
        <f t="shared" si="10"/>
        <v>0</v>
      </c>
    </row>
    <row r="103" spans="1:11" s="12" customFormat="1" x14ac:dyDescent="0.5">
      <c r="A103" s="15" t="s">
        <v>784</v>
      </c>
      <c r="B103" s="15" t="s">
        <v>55</v>
      </c>
      <c r="C103" s="12" t="s">
        <v>177</v>
      </c>
      <c r="D103" s="12">
        <v>2554</v>
      </c>
      <c r="E103" s="12" t="s">
        <v>20</v>
      </c>
      <c r="F103" s="12" t="s">
        <v>14</v>
      </c>
      <c r="G103" s="12" t="s">
        <v>15</v>
      </c>
      <c r="H103" s="12" t="s">
        <v>16</v>
      </c>
      <c r="I103" s="25" t="str">
        <f t="shared" si="12"/>
        <v xml:space="preserve">  if indiv_id = "02640204" then CM16BY = 2554; endif;</v>
      </c>
      <c r="J103" s="17" t="str">
        <f t="shared" si="11"/>
        <v>02640204CM16BY</v>
      </c>
      <c r="K103" s="17">
        <f t="shared" si="10"/>
        <v>0</v>
      </c>
    </row>
    <row r="104" spans="1:11" s="12" customFormat="1" x14ac:dyDescent="0.5">
      <c r="A104" s="15" t="s">
        <v>785</v>
      </c>
      <c r="B104" s="15" t="s">
        <v>115</v>
      </c>
      <c r="C104" s="12" t="s">
        <v>161</v>
      </c>
      <c r="D104" s="12">
        <v>2559</v>
      </c>
      <c r="E104" s="12" t="s">
        <v>20</v>
      </c>
      <c r="F104" s="12" t="s">
        <v>14</v>
      </c>
      <c r="G104" s="12" t="s">
        <v>15</v>
      </c>
      <c r="H104" s="12" t="s">
        <v>16</v>
      </c>
      <c r="I104" s="25" t="str">
        <f t="shared" si="12"/>
        <v xml:space="preserve">  if indiv_id = "02640501" then CM15Y = 2559; endif;</v>
      </c>
      <c r="J104" s="17" t="str">
        <f t="shared" si="11"/>
        <v>02640501CM15Y</v>
      </c>
      <c r="K104" s="17">
        <f t="shared" si="10"/>
        <v>0</v>
      </c>
    </row>
    <row r="105" spans="1:11" s="12" customFormat="1" x14ac:dyDescent="0.5">
      <c r="A105" s="15" t="s">
        <v>785</v>
      </c>
      <c r="B105" s="15" t="s">
        <v>115</v>
      </c>
      <c r="C105" s="12" t="s">
        <v>175</v>
      </c>
      <c r="D105" s="12">
        <v>2555</v>
      </c>
      <c r="E105" s="12" t="s">
        <v>20</v>
      </c>
      <c r="F105" s="12" t="s">
        <v>14</v>
      </c>
      <c r="G105" s="12" t="s">
        <v>15</v>
      </c>
      <c r="H105" s="12" t="s">
        <v>16</v>
      </c>
      <c r="I105" s="25" t="str">
        <f t="shared" si="12"/>
        <v xml:space="preserve">  if indiv_id = "02640501" then CM16BM = 2555; endif;</v>
      </c>
      <c r="J105" s="17" t="str">
        <f t="shared" si="11"/>
        <v>02640501CM16BM</v>
      </c>
      <c r="K105" s="17">
        <f t="shared" si="10"/>
        <v>0</v>
      </c>
    </row>
    <row r="106" spans="1:11" s="12" customFormat="1" x14ac:dyDescent="0.5">
      <c r="A106" s="15" t="s">
        <v>786</v>
      </c>
      <c r="B106" s="15" t="s">
        <v>115</v>
      </c>
      <c r="C106" s="12" t="s">
        <v>177</v>
      </c>
      <c r="D106" s="12">
        <v>2550</v>
      </c>
      <c r="E106" s="12" t="s">
        <v>20</v>
      </c>
      <c r="F106" s="12" t="s">
        <v>14</v>
      </c>
      <c r="G106" s="12" t="s">
        <v>15</v>
      </c>
      <c r="H106" s="12" t="s">
        <v>16</v>
      </c>
      <c r="I106" s="25" t="str">
        <f t="shared" si="12"/>
        <v xml:space="preserve">  if indiv_id = "02681001" then CM16BY = 2550; endif;</v>
      </c>
      <c r="J106" s="17" t="str">
        <f t="shared" si="11"/>
        <v>02681001CM16BY</v>
      </c>
      <c r="K106" s="17">
        <f t="shared" si="10"/>
        <v>0</v>
      </c>
    </row>
    <row r="107" spans="1:11" s="12" customFormat="1" x14ac:dyDescent="0.5">
      <c r="A107" s="15" t="s">
        <v>755</v>
      </c>
      <c r="B107" s="15" t="s">
        <v>61</v>
      </c>
      <c r="C107" s="12" t="s">
        <v>183</v>
      </c>
      <c r="D107" s="12">
        <v>95</v>
      </c>
      <c r="E107" s="12" t="s">
        <v>20</v>
      </c>
      <c r="F107" s="12" t="s">
        <v>14</v>
      </c>
      <c r="G107" s="12" t="s">
        <v>15</v>
      </c>
      <c r="H107" s="12" t="s">
        <v>16</v>
      </c>
      <c r="I107" s="25" t="str">
        <f t="shared" si="12"/>
        <v xml:space="preserve">  if indiv_id = "02690402" then WB10B = 95; endif;</v>
      </c>
      <c r="J107" s="17" t="str">
        <f t="shared" si="11"/>
        <v>02690402WB10B</v>
      </c>
      <c r="K107" s="17">
        <f t="shared" si="10"/>
        <v>0</v>
      </c>
    </row>
    <row r="108" spans="1:11" s="12" customFormat="1" x14ac:dyDescent="0.5">
      <c r="A108" s="15" t="s">
        <v>755</v>
      </c>
      <c r="B108" s="15" t="s">
        <v>61</v>
      </c>
      <c r="C108" s="12" t="s">
        <v>166</v>
      </c>
      <c r="D108" s="12">
        <v>95</v>
      </c>
      <c r="E108" s="12" t="s">
        <v>20</v>
      </c>
      <c r="F108" s="12" t="s">
        <v>14</v>
      </c>
      <c r="G108" s="12" t="s">
        <v>15</v>
      </c>
      <c r="H108" s="12" t="s">
        <v>16</v>
      </c>
      <c r="I108" s="25" t="str">
        <f t="shared" si="12"/>
        <v xml:space="preserve">  if indiv_id = "02690402" then WB12B = 95; endif;</v>
      </c>
      <c r="J108" s="17" t="str">
        <f t="shared" si="11"/>
        <v>02690402WB12B</v>
      </c>
      <c r="K108" s="17">
        <f t="shared" si="10"/>
        <v>0</v>
      </c>
    </row>
    <row r="109" spans="1:11" s="12" customFormat="1" x14ac:dyDescent="0.5">
      <c r="A109" s="15" t="s">
        <v>755</v>
      </c>
      <c r="B109" s="15" t="s">
        <v>61</v>
      </c>
      <c r="C109" s="12" t="s">
        <v>162</v>
      </c>
      <c r="D109" s="12">
        <v>95</v>
      </c>
      <c r="E109" s="12" t="s">
        <v>20</v>
      </c>
      <c r="F109" s="12" t="s">
        <v>14</v>
      </c>
      <c r="G109" s="12" t="s">
        <v>15</v>
      </c>
      <c r="H109" s="12" t="s">
        <v>16</v>
      </c>
      <c r="I109" s="25" t="str">
        <f t="shared" si="12"/>
        <v xml:space="preserve">  if indiv_id = "02690402" then WB6B = 95; endif;</v>
      </c>
      <c r="J109" s="17" t="str">
        <f t="shared" si="11"/>
        <v>02690402WB6B</v>
      </c>
      <c r="K109" s="17">
        <f t="shared" si="10"/>
        <v>0</v>
      </c>
    </row>
    <row r="110" spans="1:11" s="12" customFormat="1" x14ac:dyDescent="0.5">
      <c r="A110" s="15" t="s">
        <v>101</v>
      </c>
      <c r="B110" s="15" t="s">
        <v>115</v>
      </c>
      <c r="C110" s="12" t="s">
        <v>171</v>
      </c>
      <c r="D110" s="12">
        <v>2536</v>
      </c>
      <c r="E110" s="12" t="s">
        <v>20</v>
      </c>
      <c r="F110" s="12" t="s">
        <v>14</v>
      </c>
      <c r="G110" s="12" t="s">
        <v>15</v>
      </c>
      <c r="H110" s="12" t="s">
        <v>16</v>
      </c>
      <c r="I110" s="25" t="str">
        <f t="shared" si="12"/>
        <v xml:space="preserve">  if indiv_id = "02710501" then MA8Y = 2536; endif;</v>
      </c>
      <c r="J110" s="17" t="str">
        <f t="shared" si="11"/>
        <v>02710501MA8Y</v>
      </c>
      <c r="K110" s="17">
        <f t="shared" si="10"/>
        <v>0</v>
      </c>
    </row>
    <row r="111" spans="1:11" s="12" customFormat="1" x14ac:dyDescent="0.5">
      <c r="A111" s="15" t="s">
        <v>787</v>
      </c>
      <c r="B111" s="15" t="s">
        <v>61</v>
      </c>
      <c r="C111" s="12" t="s">
        <v>165</v>
      </c>
      <c r="D111" s="12">
        <v>2</v>
      </c>
      <c r="E111" s="12" t="s">
        <v>20</v>
      </c>
      <c r="F111" s="12" t="s">
        <v>14</v>
      </c>
      <c r="G111" s="12" t="s">
        <v>15</v>
      </c>
      <c r="H111" s="12" t="s">
        <v>16</v>
      </c>
      <c r="I111" s="25" t="str">
        <f t="shared" si="12"/>
        <v xml:space="preserve">  if indiv_id = "02711102" then WB12A = 2; endif;</v>
      </c>
      <c r="J111" s="17" t="str">
        <f t="shared" si="11"/>
        <v>02711102WB12A</v>
      </c>
      <c r="K111" s="17">
        <f t="shared" si="10"/>
        <v>0</v>
      </c>
    </row>
    <row r="112" spans="1:11" s="12" customFormat="1" x14ac:dyDescent="0.5">
      <c r="A112" s="15" t="s">
        <v>788</v>
      </c>
      <c r="B112" s="15" t="s">
        <v>67</v>
      </c>
      <c r="C112" s="12" t="s">
        <v>1366</v>
      </c>
      <c r="E112" s="12" t="s">
        <v>1367</v>
      </c>
      <c r="F112" s="13" t="s">
        <v>1368</v>
      </c>
      <c r="G112" s="12" t="s">
        <v>1369</v>
      </c>
      <c r="H112" s="13"/>
      <c r="I112" s="25" t="str">
        <f>CONCATENATE(E112,C112,F112,A112,B112,G112)</f>
        <v xml:space="preserve">  deleteWM("02730103");</v>
      </c>
      <c r="J112" s="17" t="str">
        <f t="shared" si="11"/>
        <v>02730103deleteWM</v>
      </c>
      <c r="K112" s="17">
        <f t="shared" si="10"/>
        <v>0</v>
      </c>
    </row>
    <row r="113" spans="1:11" s="12" customFormat="1" x14ac:dyDescent="0.5">
      <c r="A113" s="15" t="s">
        <v>788</v>
      </c>
      <c r="B113" s="15" t="s">
        <v>472</v>
      </c>
      <c r="C113" s="12" t="s">
        <v>1366</v>
      </c>
      <c r="D113" s="15"/>
      <c r="E113" s="12" t="s">
        <v>1367</v>
      </c>
      <c r="F113" s="13" t="s">
        <v>1368</v>
      </c>
      <c r="G113" s="12" t="s">
        <v>1369</v>
      </c>
      <c r="H113" s="13"/>
      <c r="I113" s="25" t="str">
        <f>CONCATENATE(E113,C113,F113,A113,B113,G113)</f>
        <v xml:space="preserve">  deleteWM("02730110");</v>
      </c>
      <c r="J113" s="17" t="str">
        <f t="shared" si="11"/>
        <v>02730110deleteWM</v>
      </c>
      <c r="K113" s="17">
        <f t="shared" si="10"/>
        <v>0</v>
      </c>
    </row>
    <row r="114" spans="1:11" s="12" customFormat="1" x14ac:dyDescent="0.5">
      <c r="A114" s="15" t="s">
        <v>295</v>
      </c>
      <c r="B114" s="15" t="s">
        <v>52</v>
      </c>
      <c r="C114" s="12" t="s">
        <v>183</v>
      </c>
      <c r="D114" s="15" t="s">
        <v>146</v>
      </c>
      <c r="E114" s="12" t="s">
        <v>20</v>
      </c>
      <c r="F114" s="12" t="s">
        <v>14</v>
      </c>
      <c r="G114" s="12" t="s">
        <v>15</v>
      </c>
      <c r="H114" s="12" t="s">
        <v>16</v>
      </c>
      <c r="I114" s="25" t="str">
        <f t="shared" ref="I114:I120" si="13">CONCATENATE(E114,A114,B114,F114,C114,G114,D114,H114)</f>
        <v xml:space="preserve">  if indiv_id = "02740905" then WB10B = 95; endif;</v>
      </c>
      <c r="J114" s="17" t="str">
        <f t="shared" si="11"/>
        <v>02740905WB10B</v>
      </c>
      <c r="K114" s="17">
        <f t="shared" si="10"/>
        <v>0</v>
      </c>
    </row>
    <row r="115" spans="1:11" s="12" customFormat="1" x14ac:dyDescent="0.5">
      <c r="A115" s="15" t="s">
        <v>295</v>
      </c>
      <c r="B115" s="15" t="s">
        <v>52</v>
      </c>
      <c r="C115" s="12" t="s">
        <v>166</v>
      </c>
      <c r="D115" s="15" t="s">
        <v>146</v>
      </c>
      <c r="E115" s="12" t="s">
        <v>20</v>
      </c>
      <c r="F115" s="12" t="s">
        <v>14</v>
      </c>
      <c r="G115" s="12" t="s">
        <v>15</v>
      </c>
      <c r="H115" s="12" t="s">
        <v>16</v>
      </c>
      <c r="I115" s="25" t="str">
        <f t="shared" si="13"/>
        <v xml:space="preserve">  if indiv_id = "02740905" then WB12B = 95; endif;</v>
      </c>
      <c r="J115" s="17" t="str">
        <f t="shared" si="11"/>
        <v>02740905WB12B</v>
      </c>
      <c r="K115" s="17">
        <f t="shared" si="10"/>
        <v>0</v>
      </c>
    </row>
    <row r="116" spans="1:11" s="12" customFormat="1" x14ac:dyDescent="0.5">
      <c r="A116" s="15" t="s">
        <v>295</v>
      </c>
      <c r="B116" s="15" t="s">
        <v>52</v>
      </c>
      <c r="C116" s="12" t="s">
        <v>162</v>
      </c>
      <c r="D116" s="15" t="s">
        <v>146</v>
      </c>
      <c r="E116" s="12" t="s">
        <v>20</v>
      </c>
      <c r="F116" s="12" t="s">
        <v>14</v>
      </c>
      <c r="G116" s="12" t="s">
        <v>15</v>
      </c>
      <c r="H116" s="12" t="s">
        <v>16</v>
      </c>
      <c r="I116" s="25" t="str">
        <f t="shared" si="13"/>
        <v xml:space="preserve">  if indiv_id = "02740905" then WB6B = 95; endif;</v>
      </c>
      <c r="J116" s="17" t="str">
        <f t="shared" si="11"/>
        <v>02740905WB6B</v>
      </c>
      <c r="K116" s="17">
        <f t="shared" si="10"/>
        <v>0</v>
      </c>
    </row>
    <row r="117" spans="1:11" s="12" customFormat="1" x14ac:dyDescent="0.5">
      <c r="A117" s="15" t="s">
        <v>789</v>
      </c>
      <c r="B117" s="15" t="s">
        <v>61</v>
      </c>
      <c r="C117" s="12" t="s">
        <v>173</v>
      </c>
      <c r="D117" s="12">
        <v>7</v>
      </c>
      <c r="E117" s="12" t="s">
        <v>20</v>
      </c>
      <c r="F117" s="12" t="s">
        <v>14</v>
      </c>
      <c r="G117" s="12" t="s">
        <v>15</v>
      </c>
      <c r="H117" s="12" t="s">
        <v>16</v>
      </c>
      <c r="I117" s="25" t="str">
        <f t="shared" si="13"/>
        <v xml:space="preserve">  if indiv_id = "02770902" then CM15M = 7; endif;</v>
      </c>
      <c r="J117" s="17" t="str">
        <f t="shared" si="11"/>
        <v>02770902CM15M</v>
      </c>
      <c r="K117" s="17">
        <f t="shared" si="10"/>
        <v>0</v>
      </c>
    </row>
    <row r="118" spans="1:11" s="12" customFormat="1" x14ac:dyDescent="0.5">
      <c r="A118" s="15" t="s">
        <v>789</v>
      </c>
      <c r="B118" s="15" t="s">
        <v>61</v>
      </c>
      <c r="C118" s="12" t="s">
        <v>161</v>
      </c>
      <c r="D118" s="12">
        <v>2542</v>
      </c>
      <c r="E118" s="12" t="s">
        <v>20</v>
      </c>
      <c r="F118" s="12" t="s">
        <v>14</v>
      </c>
      <c r="G118" s="12" t="s">
        <v>15</v>
      </c>
      <c r="H118" s="12" t="s">
        <v>16</v>
      </c>
      <c r="I118" s="25" t="str">
        <f t="shared" si="13"/>
        <v xml:space="preserve">  if indiv_id = "02770902" then CM15Y = 2542; endif;</v>
      </c>
      <c r="J118" s="17" t="str">
        <f t="shared" si="11"/>
        <v>02770902CM15Y</v>
      </c>
      <c r="K118" s="17">
        <f t="shared" si="10"/>
        <v>0</v>
      </c>
    </row>
    <row r="119" spans="1:11" s="12" customFormat="1" x14ac:dyDescent="0.5">
      <c r="A119" s="15" t="s">
        <v>789</v>
      </c>
      <c r="B119" s="15" t="s">
        <v>61</v>
      </c>
      <c r="C119" s="12" t="s">
        <v>175</v>
      </c>
      <c r="D119" s="12">
        <v>5</v>
      </c>
      <c r="E119" s="12" t="s">
        <v>20</v>
      </c>
      <c r="F119" s="12" t="s">
        <v>14</v>
      </c>
      <c r="G119" s="12" t="s">
        <v>15</v>
      </c>
      <c r="H119" s="12" t="s">
        <v>16</v>
      </c>
      <c r="I119" s="25" t="str">
        <f t="shared" si="13"/>
        <v xml:space="preserve">  if indiv_id = "02770902" then CM16BM = 5; endif;</v>
      </c>
      <c r="J119" s="17" t="str">
        <f t="shared" si="11"/>
        <v>02770902CM16BM</v>
      </c>
      <c r="K119" s="17">
        <f t="shared" si="10"/>
        <v>0</v>
      </c>
    </row>
    <row r="120" spans="1:11" s="12" customFormat="1" x14ac:dyDescent="0.5">
      <c r="A120" s="15" t="s">
        <v>789</v>
      </c>
      <c r="B120" s="15" t="s">
        <v>61</v>
      </c>
      <c r="C120" s="12" t="s">
        <v>177</v>
      </c>
      <c r="D120" s="12">
        <v>2536</v>
      </c>
      <c r="E120" s="12" t="s">
        <v>20</v>
      </c>
      <c r="F120" s="12" t="s">
        <v>14</v>
      </c>
      <c r="G120" s="12" t="s">
        <v>15</v>
      </c>
      <c r="H120" s="12" t="s">
        <v>16</v>
      </c>
      <c r="I120" s="25" t="str">
        <f t="shared" si="13"/>
        <v xml:space="preserve">  if indiv_id = "02770902" then CM16BY = 2536; endif;</v>
      </c>
      <c r="J120" s="17" t="str">
        <f t="shared" si="11"/>
        <v>02770902CM16BY</v>
      </c>
      <c r="K120" s="17">
        <f t="shared" si="10"/>
        <v>0</v>
      </c>
    </row>
    <row r="121" spans="1:11" s="12" customFormat="1" x14ac:dyDescent="0.5">
      <c r="A121" s="15" t="s">
        <v>790</v>
      </c>
      <c r="B121" s="15" t="s">
        <v>115</v>
      </c>
      <c r="C121" s="12" t="s">
        <v>1464</v>
      </c>
      <c r="D121" s="33"/>
      <c r="E121" s="12" t="s">
        <v>1367</v>
      </c>
      <c r="F121" s="13" t="s">
        <v>1368</v>
      </c>
      <c r="G121" s="12" t="s">
        <v>1369</v>
      </c>
      <c r="H121" s="13"/>
      <c r="I121" s="25" t="str">
        <f>CONCATENATE(E121,C121,F121,A121,B121,G121)</f>
        <v xml:space="preserve">  addDBMN("02780901");</v>
      </c>
      <c r="J121" s="17" t="str">
        <f t="shared" si="11"/>
        <v>02780901addDBMN</v>
      </c>
      <c r="K121" s="17">
        <f t="shared" si="10"/>
        <v>0</v>
      </c>
    </row>
    <row r="122" spans="1:11" s="12" customFormat="1" x14ac:dyDescent="0.5">
      <c r="A122" s="15" t="s">
        <v>790</v>
      </c>
      <c r="B122" s="15" t="s">
        <v>115</v>
      </c>
      <c r="C122" s="12" t="s">
        <v>161</v>
      </c>
      <c r="D122" s="12">
        <v>2561</v>
      </c>
      <c r="E122" s="12" t="s">
        <v>20</v>
      </c>
      <c r="F122" s="12" t="s">
        <v>14</v>
      </c>
      <c r="G122" s="12" t="s">
        <v>15</v>
      </c>
      <c r="H122" s="12" t="s">
        <v>16</v>
      </c>
      <c r="I122" s="25" t="str">
        <f>CONCATENATE(E122,A122,B122,F122,C122,G122,D122,H122)</f>
        <v xml:space="preserve">  if indiv_id = "02780901" then CM15Y = 2561; endif;</v>
      </c>
      <c r="J122" s="17" t="str">
        <f t="shared" si="11"/>
        <v>02780901CM15Y</v>
      </c>
      <c r="K122" s="17">
        <f t="shared" si="10"/>
        <v>0</v>
      </c>
    </row>
    <row r="123" spans="1:11" s="12" customFormat="1" x14ac:dyDescent="0.5">
      <c r="A123" s="15" t="s">
        <v>790</v>
      </c>
      <c r="B123" s="15" t="s">
        <v>115</v>
      </c>
      <c r="C123" s="12" t="s">
        <v>1385</v>
      </c>
      <c r="D123" s="12">
        <v>1</v>
      </c>
      <c r="E123" s="12" t="s">
        <v>20</v>
      </c>
      <c r="F123" s="12" t="s">
        <v>14</v>
      </c>
      <c r="G123" s="12" t="s">
        <v>15</v>
      </c>
      <c r="H123" s="12" t="s">
        <v>16</v>
      </c>
      <c r="I123" s="25" t="str">
        <f>CONCATENATE(E123,A123,B123,F123,C123,G123,D123,H123)</f>
        <v xml:space="preserve">  if indiv_id = "02780901" then CM17 = 1; endif;</v>
      </c>
      <c r="J123" s="17" t="str">
        <f t="shared" si="11"/>
        <v>02780901CM17</v>
      </c>
      <c r="K123" s="17">
        <f t="shared" si="10"/>
        <v>0</v>
      </c>
    </row>
    <row r="124" spans="1:11" s="12" customFormat="1" x14ac:dyDescent="0.5">
      <c r="A124" s="15" t="s">
        <v>790</v>
      </c>
      <c r="B124" s="15" t="s">
        <v>115</v>
      </c>
      <c r="C124" s="12" t="s">
        <v>1383</v>
      </c>
      <c r="D124" s="33" t="s">
        <v>1398</v>
      </c>
      <c r="E124" s="12" t="s">
        <v>20</v>
      </c>
      <c r="F124" s="12" t="s">
        <v>14</v>
      </c>
      <c r="G124" s="12" t="s">
        <v>15</v>
      </c>
      <c r="H124" s="12" t="s">
        <v>16</v>
      </c>
      <c r="I124" s="25" t="str">
        <f>CONCATENATE(E124,A124,B124,F124,C124,G124,D124,H124)</f>
        <v xml:space="preserve">  if indiv_id = "02780901" then CM18 = "ด.ญ.ปิยวัลย์ สีเชียงใหม่"; endif;</v>
      </c>
      <c r="J124" s="17" t="str">
        <f t="shared" si="11"/>
        <v>02780901CM18</v>
      </c>
      <c r="K124" s="17">
        <f t="shared" si="10"/>
        <v>0</v>
      </c>
    </row>
    <row r="125" spans="1:11" s="12" customFormat="1" x14ac:dyDescent="0.5">
      <c r="A125" s="15" t="s">
        <v>764</v>
      </c>
      <c r="B125" s="15" t="s">
        <v>67</v>
      </c>
      <c r="C125" s="12" t="s">
        <v>1366</v>
      </c>
      <c r="E125" s="12" t="s">
        <v>1367</v>
      </c>
      <c r="F125" s="13" t="s">
        <v>1368</v>
      </c>
      <c r="G125" s="12" t="s">
        <v>1369</v>
      </c>
      <c r="H125" s="13"/>
      <c r="I125" s="25" t="str">
        <f>CONCATENATE(E125,C125,F125,A125,B125,G125)</f>
        <v xml:space="preserve">  deleteWM("02800303");</v>
      </c>
      <c r="J125" s="17" t="str">
        <f t="shared" si="11"/>
        <v>02800303deleteWM</v>
      </c>
      <c r="K125" s="17">
        <f t="shared" si="10"/>
        <v>0</v>
      </c>
    </row>
    <row r="126" spans="1:11" s="12" customFormat="1" x14ac:dyDescent="0.5">
      <c r="A126" s="15" t="s">
        <v>768</v>
      </c>
      <c r="B126" s="15" t="s">
        <v>67</v>
      </c>
      <c r="C126" s="12" t="s">
        <v>184</v>
      </c>
      <c r="D126" s="12">
        <v>1</v>
      </c>
      <c r="E126" s="12" t="s">
        <v>20</v>
      </c>
      <c r="F126" s="12" t="s">
        <v>14</v>
      </c>
      <c r="G126" s="12" t="s">
        <v>15</v>
      </c>
      <c r="H126" s="12" t="s">
        <v>16</v>
      </c>
      <c r="I126" s="25" t="str">
        <f t="shared" ref="I126" si="14">CONCATENATE(E126,A126,B126,F126,C126,G126,D126,H126)</f>
        <v xml:space="preserve">  if indiv_id = "02821903" then WB11 = 1; endif;</v>
      </c>
      <c r="J126" s="17" t="str">
        <f t="shared" ref="J126" si="15">CONCATENATE(A126,B126,C126)</f>
        <v>02821903WB11</v>
      </c>
      <c r="K126" s="17">
        <f t="shared" si="10"/>
        <v>0</v>
      </c>
    </row>
    <row r="127" spans="1:11" s="12" customFormat="1" x14ac:dyDescent="0.5">
      <c r="A127" s="15" t="s">
        <v>768</v>
      </c>
      <c r="B127" s="15" t="s">
        <v>67</v>
      </c>
      <c r="C127" s="12" t="s">
        <v>165</v>
      </c>
      <c r="D127" s="12">
        <v>3</v>
      </c>
      <c r="E127" s="12" t="s">
        <v>20</v>
      </c>
      <c r="F127" s="12" t="s">
        <v>14</v>
      </c>
      <c r="G127" s="12" t="s">
        <v>15</v>
      </c>
      <c r="H127" s="12" t="s">
        <v>16</v>
      </c>
      <c r="I127" s="25" t="str">
        <f t="shared" ref="I127:I153" si="16">CONCATENATE(E127,A127,B127,F127,C127,G127,D127,H127)</f>
        <v xml:space="preserve">  if indiv_id = "02821903" then WB12A = 3; endif;</v>
      </c>
      <c r="J127" s="17" t="str">
        <f t="shared" si="11"/>
        <v>02821903WB12A</v>
      </c>
      <c r="K127" s="17">
        <f t="shared" si="10"/>
        <v>0</v>
      </c>
    </row>
    <row r="128" spans="1:11" s="12" customFormat="1" x14ac:dyDescent="0.5">
      <c r="A128" s="15" t="s">
        <v>768</v>
      </c>
      <c r="B128" s="15" t="s">
        <v>67</v>
      </c>
      <c r="C128" s="12" t="s">
        <v>166</v>
      </c>
      <c r="D128" s="12">
        <v>5</v>
      </c>
      <c r="E128" s="12" t="s">
        <v>20</v>
      </c>
      <c r="F128" s="12" t="s">
        <v>14</v>
      </c>
      <c r="G128" s="12" t="s">
        <v>15</v>
      </c>
      <c r="H128" s="12" t="s">
        <v>16</v>
      </c>
      <c r="I128" s="25" t="str">
        <f t="shared" si="16"/>
        <v xml:space="preserve">  if indiv_id = "02821903" then WB12B = 5; endif;</v>
      </c>
      <c r="J128" s="17" t="str">
        <f t="shared" si="11"/>
        <v>02821903WB12B</v>
      </c>
      <c r="K128" s="17">
        <f t="shared" si="10"/>
        <v>0</v>
      </c>
    </row>
    <row r="129" spans="1:11" s="12" customFormat="1" x14ac:dyDescent="0.5">
      <c r="A129" s="15" t="s">
        <v>805</v>
      </c>
      <c r="B129" s="15" t="s">
        <v>48</v>
      </c>
      <c r="C129" s="12" t="s">
        <v>183</v>
      </c>
      <c r="D129" s="15">
        <v>95</v>
      </c>
      <c r="E129" s="12" t="s">
        <v>20</v>
      </c>
      <c r="F129" s="12" t="s">
        <v>14</v>
      </c>
      <c r="G129" s="12" t="s">
        <v>15</v>
      </c>
      <c r="H129" s="12" t="s">
        <v>16</v>
      </c>
      <c r="I129" s="25" t="str">
        <f t="shared" si="16"/>
        <v xml:space="preserve">  if indiv_id = "02940506" then WB10B = 95; endif;</v>
      </c>
      <c r="J129" s="17" t="str">
        <f t="shared" si="11"/>
        <v>02940506WB10B</v>
      </c>
      <c r="K129" s="17">
        <f t="shared" si="10"/>
        <v>0</v>
      </c>
    </row>
    <row r="130" spans="1:11" s="12" customFormat="1" x14ac:dyDescent="0.5">
      <c r="A130" s="15" t="s">
        <v>805</v>
      </c>
      <c r="B130" s="15" t="s">
        <v>48</v>
      </c>
      <c r="C130" s="12" t="s">
        <v>165</v>
      </c>
      <c r="D130" s="15" t="s">
        <v>61</v>
      </c>
      <c r="E130" s="12" t="s">
        <v>20</v>
      </c>
      <c r="F130" s="12" t="s">
        <v>14</v>
      </c>
      <c r="G130" s="12" t="s">
        <v>15</v>
      </c>
      <c r="H130" s="12" t="s">
        <v>16</v>
      </c>
      <c r="I130" s="25" t="str">
        <f t="shared" si="16"/>
        <v xml:space="preserve">  if indiv_id = "02940506" then WB12A = 02; endif;</v>
      </c>
      <c r="J130" s="17" t="str">
        <f t="shared" si="11"/>
        <v>02940506WB12A</v>
      </c>
      <c r="K130" s="17">
        <f t="shared" si="10"/>
        <v>0</v>
      </c>
    </row>
    <row r="131" spans="1:11" s="12" customFormat="1" x14ac:dyDescent="0.5">
      <c r="A131" s="15" t="s">
        <v>805</v>
      </c>
      <c r="B131" s="15" t="s">
        <v>48</v>
      </c>
      <c r="C131" s="12" t="s">
        <v>166</v>
      </c>
      <c r="D131" s="15" t="s">
        <v>67</v>
      </c>
      <c r="E131" s="12" t="s">
        <v>20</v>
      </c>
      <c r="F131" s="12" t="s">
        <v>14</v>
      </c>
      <c r="G131" s="12" t="s">
        <v>15</v>
      </c>
      <c r="H131" s="12" t="s">
        <v>16</v>
      </c>
      <c r="I131" s="25" t="str">
        <f t="shared" si="16"/>
        <v xml:space="preserve">  if indiv_id = "02940506" then WB12B = 03; endif;</v>
      </c>
      <c r="J131" s="17" t="str">
        <f t="shared" si="11"/>
        <v>02940506WB12B</v>
      </c>
      <c r="K131" s="17">
        <f t="shared" ref="K131:K194" si="17">IF(J131=J130,1,0)</f>
        <v>0</v>
      </c>
    </row>
    <row r="132" spans="1:11" s="12" customFormat="1" x14ac:dyDescent="0.5">
      <c r="A132" s="15" t="s">
        <v>805</v>
      </c>
      <c r="B132" s="15" t="s">
        <v>48</v>
      </c>
      <c r="C132" s="12" t="s">
        <v>162</v>
      </c>
      <c r="D132" s="15">
        <v>95</v>
      </c>
      <c r="E132" s="12" t="s">
        <v>20</v>
      </c>
      <c r="F132" s="12" t="s">
        <v>14</v>
      </c>
      <c r="G132" s="12" t="s">
        <v>15</v>
      </c>
      <c r="H132" s="12" t="s">
        <v>16</v>
      </c>
      <c r="I132" s="25" t="str">
        <f t="shared" si="16"/>
        <v xml:space="preserve">  if indiv_id = "02940506" then WB6B = 95; endif;</v>
      </c>
      <c r="J132" s="17" t="str">
        <f t="shared" si="11"/>
        <v>02940506WB6B</v>
      </c>
      <c r="K132" s="17">
        <f t="shared" si="17"/>
        <v>0</v>
      </c>
    </row>
    <row r="133" spans="1:11" s="12" customFormat="1" x14ac:dyDescent="0.5">
      <c r="A133" s="15" t="s">
        <v>1471</v>
      </c>
      <c r="B133" s="15" t="s">
        <v>67</v>
      </c>
      <c r="C133" s="12" t="s">
        <v>173</v>
      </c>
      <c r="D133" s="15">
        <v>10</v>
      </c>
      <c r="E133" s="12" t="s">
        <v>20</v>
      </c>
      <c r="F133" s="12" t="s">
        <v>14</v>
      </c>
      <c r="G133" s="12" t="s">
        <v>15</v>
      </c>
      <c r="H133" s="12" t="s">
        <v>16</v>
      </c>
      <c r="I133" s="25" t="str">
        <f t="shared" si="16"/>
        <v xml:space="preserve">  if indiv_id = "02940903" then CM15M = 10; endif;</v>
      </c>
      <c r="J133" s="17" t="str">
        <f t="shared" ref="J133:J197" si="18">CONCATENATE(A133,B133,C133)</f>
        <v>02940903CM15M</v>
      </c>
      <c r="K133" s="17">
        <f t="shared" si="17"/>
        <v>0</v>
      </c>
    </row>
    <row r="134" spans="1:11" s="12" customFormat="1" x14ac:dyDescent="0.5">
      <c r="A134" s="15" t="s">
        <v>1471</v>
      </c>
      <c r="B134" s="15" t="s">
        <v>67</v>
      </c>
      <c r="C134" s="12" t="s">
        <v>161</v>
      </c>
      <c r="D134" s="15">
        <v>2557</v>
      </c>
      <c r="E134" s="12" t="s">
        <v>20</v>
      </c>
      <c r="F134" s="12" t="s">
        <v>14</v>
      </c>
      <c r="G134" s="12" t="s">
        <v>15</v>
      </c>
      <c r="H134" s="12" t="s">
        <v>16</v>
      </c>
      <c r="I134" s="25" t="str">
        <f t="shared" si="16"/>
        <v xml:space="preserve">  if indiv_id = "02940903" then CM15Y = 2557; endif;</v>
      </c>
      <c r="J134" s="17" t="str">
        <f t="shared" si="18"/>
        <v>02940903CM15Y</v>
      </c>
      <c r="K134" s="17">
        <f t="shared" si="17"/>
        <v>0</v>
      </c>
    </row>
    <row r="135" spans="1:11" s="12" customFormat="1" x14ac:dyDescent="0.5">
      <c r="A135" s="15" t="s">
        <v>1471</v>
      </c>
      <c r="B135" s="15" t="s">
        <v>67</v>
      </c>
      <c r="C135" s="12" t="s">
        <v>175</v>
      </c>
      <c r="D135" s="15" t="s">
        <v>55</v>
      </c>
      <c r="E135" s="12" t="s">
        <v>20</v>
      </c>
      <c r="F135" s="12" t="s">
        <v>14</v>
      </c>
      <c r="G135" s="12" t="s">
        <v>15</v>
      </c>
      <c r="H135" s="12" t="s">
        <v>16</v>
      </c>
      <c r="I135" s="25" t="str">
        <f t="shared" si="16"/>
        <v xml:space="preserve">  if indiv_id = "02940903" then CM16BM = 04; endif;</v>
      </c>
      <c r="J135" s="17" t="str">
        <f t="shared" si="18"/>
        <v>02940903CM16BM</v>
      </c>
      <c r="K135" s="17">
        <f t="shared" si="17"/>
        <v>0</v>
      </c>
    </row>
    <row r="136" spans="1:11" s="12" customFormat="1" x14ac:dyDescent="0.5">
      <c r="A136" s="15" t="s">
        <v>1471</v>
      </c>
      <c r="B136" s="15" t="s">
        <v>67</v>
      </c>
      <c r="C136" s="12" t="s">
        <v>177</v>
      </c>
      <c r="D136" s="15">
        <v>2552</v>
      </c>
      <c r="E136" s="12" t="s">
        <v>20</v>
      </c>
      <c r="F136" s="12" t="s">
        <v>14</v>
      </c>
      <c r="G136" s="12" t="s">
        <v>15</v>
      </c>
      <c r="H136" s="12" t="s">
        <v>16</v>
      </c>
      <c r="I136" s="25" t="str">
        <f t="shared" si="16"/>
        <v xml:space="preserve">  if indiv_id = "02940903" then CM16BY = 2552; endif;</v>
      </c>
      <c r="J136" s="17" t="str">
        <f t="shared" si="18"/>
        <v>02940903CM16BY</v>
      </c>
      <c r="K136" s="17">
        <f t="shared" si="17"/>
        <v>0</v>
      </c>
    </row>
    <row r="137" spans="1:11" s="12" customFormat="1" x14ac:dyDescent="0.5">
      <c r="A137" s="15" t="s">
        <v>898</v>
      </c>
      <c r="B137" s="15" t="s">
        <v>115</v>
      </c>
      <c r="C137" s="12" t="s">
        <v>171</v>
      </c>
      <c r="D137" s="15" t="s">
        <v>859</v>
      </c>
      <c r="E137" s="12" t="s">
        <v>20</v>
      </c>
      <c r="F137" s="12" t="s">
        <v>14</v>
      </c>
      <c r="G137" s="12" t="s">
        <v>15</v>
      </c>
      <c r="H137" s="12" t="s">
        <v>16</v>
      </c>
      <c r="I137" s="25" t="str">
        <f t="shared" si="16"/>
        <v xml:space="preserve">  if indiv_id = "02980201" then MA8Y = 2547; endif;</v>
      </c>
      <c r="J137" s="17" t="str">
        <f t="shared" si="18"/>
        <v>02980201MA8Y</v>
      </c>
      <c r="K137" s="17">
        <f t="shared" si="17"/>
        <v>0</v>
      </c>
    </row>
    <row r="138" spans="1:11" s="12" customFormat="1" x14ac:dyDescent="0.5">
      <c r="A138" s="15" t="s">
        <v>899</v>
      </c>
      <c r="B138" s="15" t="s">
        <v>115</v>
      </c>
      <c r="C138" s="12" t="s">
        <v>171</v>
      </c>
      <c r="D138" s="15" t="s">
        <v>1499</v>
      </c>
      <c r="E138" s="12" t="s">
        <v>20</v>
      </c>
      <c r="F138" s="12" t="s">
        <v>14</v>
      </c>
      <c r="G138" s="12" t="s">
        <v>15</v>
      </c>
      <c r="H138" s="12" t="s">
        <v>16</v>
      </c>
      <c r="I138" s="25" t="str">
        <f t="shared" si="16"/>
        <v xml:space="preserve">  if indiv_id = "03000701" then MA8Y = 9998; endif;</v>
      </c>
      <c r="J138" s="17" t="str">
        <f t="shared" si="18"/>
        <v>03000701MA8Y</v>
      </c>
      <c r="K138" s="17">
        <f t="shared" si="17"/>
        <v>0</v>
      </c>
    </row>
    <row r="139" spans="1:11" s="12" customFormat="1" x14ac:dyDescent="0.5">
      <c r="A139" s="15" t="s">
        <v>899</v>
      </c>
      <c r="B139" s="15" t="s">
        <v>115</v>
      </c>
      <c r="C139" s="12" t="s">
        <v>1303</v>
      </c>
      <c r="D139" s="15" t="s">
        <v>928</v>
      </c>
      <c r="E139" s="12" t="s">
        <v>20</v>
      </c>
      <c r="F139" s="12" t="s">
        <v>14</v>
      </c>
      <c r="G139" s="12" t="s">
        <v>15</v>
      </c>
      <c r="H139" s="12" t="s">
        <v>16</v>
      </c>
      <c r="I139" s="25" t="str">
        <f t="shared" ref="I139" si="19">CONCATENATE(E139,A139,B139,F139,C139,G139,D139,H139)</f>
        <v xml:space="preserve">  if indiv_id = "03000701" then MA11 = 15; endif;</v>
      </c>
      <c r="J139" s="17" t="str">
        <f t="shared" ref="J139" si="20">CONCATENATE(A139,B139,C139)</f>
        <v>03000701MA11</v>
      </c>
      <c r="K139" s="17">
        <f t="shared" si="17"/>
        <v>0</v>
      </c>
    </row>
    <row r="140" spans="1:11" s="12" customFormat="1" x14ac:dyDescent="0.5">
      <c r="A140" s="15" t="s">
        <v>900</v>
      </c>
      <c r="B140" s="15" t="s">
        <v>115</v>
      </c>
      <c r="C140" s="12" t="s">
        <v>171</v>
      </c>
      <c r="D140" s="15" t="s">
        <v>1060</v>
      </c>
      <c r="E140" s="12" t="s">
        <v>20</v>
      </c>
      <c r="F140" s="12" t="s">
        <v>14</v>
      </c>
      <c r="G140" s="12" t="s">
        <v>15</v>
      </c>
      <c r="H140" s="12" t="s">
        <v>16</v>
      </c>
      <c r="I140" s="25" t="str">
        <f t="shared" si="16"/>
        <v xml:space="preserve">  if indiv_id = "03010601" then MA8Y = 2540; endif;</v>
      </c>
      <c r="J140" s="17" t="str">
        <f t="shared" si="18"/>
        <v>03010601MA8Y</v>
      </c>
      <c r="K140" s="17">
        <f t="shared" si="17"/>
        <v>0</v>
      </c>
    </row>
    <row r="141" spans="1:11" s="12" customFormat="1" x14ac:dyDescent="0.5">
      <c r="A141" s="15" t="s">
        <v>528</v>
      </c>
      <c r="B141" s="15" t="s">
        <v>61</v>
      </c>
      <c r="C141" s="12" t="s">
        <v>896</v>
      </c>
      <c r="D141" s="12">
        <v>39</v>
      </c>
      <c r="E141" s="12" t="s">
        <v>20</v>
      </c>
      <c r="F141" s="12" t="s">
        <v>14</v>
      </c>
      <c r="G141" s="12" t="s">
        <v>15</v>
      </c>
      <c r="H141" s="12" t="s">
        <v>16</v>
      </c>
      <c r="I141" s="25" t="str">
        <f t="shared" si="16"/>
        <v xml:space="preserve">  if indiv_id = "03190202" then WB4 = 39; endif;</v>
      </c>
      <c r="J141" s="17" t="str">
        <f t="shared" si="18"/>
        <v>03190202WB4</v>
      </c>
      <c r="K141" s="17">
        <f t="shared" si="17"/>
        <v>0</v>
      </c>
    </row>
    <row r="142" spans="1:11" s="12" customFormat="1" x14ac:dyDescent="0.5">
      <c r="A142" s="15" t="s">
        <v>408</v>
      </c>
      <c r="B142" s="15" t="s">
        <v>61</v>
      </c>
      <c r="C142" s="12" t="s">
        <v>896</v>
      </c>
      <c r="D142" s="15" t="s">
        <v>1465</v>
      </c>
      <c r="E142" s="12" t="s">
        <v>20</v>
      </c>
      <c r="F142" s="12" t="s">
        <v>14</v>
      </c>
      <c r="G142" s="12" t="s">
        <v>15</v>
      </c>
      <c r="H142" s="12" t="s">
        <v>16</v>
      </c>
      <c r="I142" s="25" t="str">
        <f t="shared" si="16"/>
        <v xml:space="preserve">  if indiv_id = "03190702" then WB4 = 31; endif;</v>
      </c>
      <c r="J142" s="17" t="str">
        <f t="shared" si="18"/>
        <v>03190702WB4</v>
      </c>
      <c r="K142" s="17">
        <f t="shared" si="17"/>
        <v>0</v>
      </c>
    </row>
    <row r="143" spans="1:11" s="12" customFormat="1" x14ac:dyDescent="0.5">
      <c r="A143" s="15" t="s">
        <v>409</v>
      </c>
      <c r="B143" s="15" t="s">
        <v>67</v>
      </c>
      <c r="C143" s="12" t="s">
        <v>896</v>
      </c>
      <c r="D143" s="15" t="s">
        <v>871</v>
      </c>
      <c r="E143" s="12" t="s">
        <v>20</v>
      </c>
      <c r="F143" s="12" t="s">
        <v>14</v>
      </c>
      <c r="G143" s="12" t="s">
        <v>15</v>
      </c>
      <c r="H143" s="12" t="s">
        <v>16</v>
      </c>
      <c r="I143" s="25" t="str">
        <f t="shared" si="16"/>
        <v xml:space="preserve">  if indiv_id = "03190803" then WB4 = 22; endif;</v>
      </c>
      <c r="J143" s="17" t="str">
        <f t="shared" si="18"/>
        <v>03190803WB4</v>
      </c>
      <c r="K143" s="17">
        <f t="shared" si="17"/>
        <v>0</v>
      </c>
    </row>
    <row r="144" spans="1:11" s="12" customFormat="1" x14ac:dyDescent="0.5">
      <c r="A144" s="15" t="s">
        <v>409</v>
      </c>
      <c r="B144" s="15" t="s">
        <v>67</v>
      </c>
      <c r="C144" s="12" t="s">
        <v>162</v>
      </c>
      <c r="D144" s="15">
        <v>95</v>
      </c>
      <c r="E144" s="12" t="s">
        <v>20</v>
      </c>
      <c r="F144" s="12" t="s">
        <v>14</v>
      </c>
      <c r="G144" s="12" t="s">
        <v>15</v>
      </c>
      <c r="H144" s="12" t="s">
        <v>16</v>
      </c>
      <c r="I144" s="25" t="str">
        <f t="shared" si="16"/>
        <v xml:space="preserve">  if indiv_id = "03190803" then WB6B = 95; endif;</v>
      </c>
      <c r="J144" s="17" t="str">
        <f t="shared" si="18"/>
        <v>03190803WB6B</v>
      </c>
      <c r="K144" s="17">
        <f t="shared" si="17"/>
        <v>0</v>
      </c>
    </row>
    <row r="145" spans="1:11" s="12" customFormat="1" x14ac:dyDescent="0.5">
      <c r="A145" s="15" t="s">
        <v>874</v>
      </c>
      <c r="B145" s="15" t="s">
        <v>61</v>
      </c>
      <c r="C145" s="12" t="s">
        <v>177</v>
      </c>
      <c r="D145" s="15" t="s">
        <v>875</v>
      </c>
      <c r="E145" s="12" t="s">
        <v>20</v>
      </c>
      <c r="F145" s="12" t="s">
        <v>14</v>
      </c>
      <c r="G145" s="12" t="s">
        <v>15</v>
      </c>
      <c r="H145" s="12" t="s">
        <v>16</v>
      </c>
      <c r="I145" s="25" t="str">
        <f t="shared" si="16"/>
        <v xml:space="preserve">  if indiv_id = "03200602" then CM16BY = 2555; endif;</v>
      </c>
      <c r="J145" s="17" t="str">
        <f t="shared" si="18"/>
        <v>03200602CM16BY</v>
      </c>
      <c r="K145" s="17">
        <f t="shared" si="17"/>
        <v>0</v>
      </c>
    </row>
    <row r="146" spans="1:11" s="12" customFormat="1" x14ac:dyDescent="0.5">
      <c r="A146" s="15" t="s">
        <v>901</v>
      </c>
      <c r="B146" s="15" t="s">
        <v>61</v>
      </c>
      <c r="C146" s="12" t="s">
        <v>171</v>
      </c>
      <c r="D146" s="15" t="s">
        <v>859</v>
      </c>
      <c r="E146" s="12" t="s">
        <v>20</v>
      </c>
      <c r="F146" s="12" t="s">
        <v>14</v>
      </c>
      <c r="G146" s="12" t="s">
        <v>15</v>
      </c>
      <c r="H146" s="12" t="s">
        <v>16</v>
      </c>
      <c r="I146" s="25" t="str">
        <f t="shared" si="16"/>
        <v xml:space="preserve">  if indiv_id = "03260902" then MA8Y = 2547; endif;</v>
      </c>
      <c r="J146" s="17" t="str">
        <f t="shared" si="18"/>
        <v>03260902MA8Y</v>
      </c>
      <c r="K146" s="17">
        <f t="shared" si="17"/>
        <v>0</v>
      </c>
    </row>
    <row r="147" spans="1:11" s="12" customFormat="1" x14ac:dyDescent="0.5">
      <c r="A147" s="15" t="s">
        <v>478</v>
      </c>
      <c r="B147" s="15" t="s">
        <v>61</v>
      </c>
      <c r="C147" s="12" t="s">
        <v>171</v>
      </c>
      <c r="D147" s="15" t="s">
        <v>1070</v>
      </c>
      <c r="E147" s="12" t="s">
        <v>20</v>
      </c>
      <c r="F147" s="12" t="s">
        <v>14</v>
      </c>
      <c r="G147" s="12" t="s">
        <v>15</v>
      </c>
      <c r="H147" s="12" t="s">
        <v>16</v>
      </c>
      <c r="I147" s="25" t="str">
        <f t="shared" si="16"/>
        <v xml:space="preserve">  if indiv_id = "03330702" then MA8Y = 2549; endif;</v>
      </c>
      <c r="J147" s="17" t="str">
        <f t="shared" si="18"/>
        <v>03330702MA8Y</v>
      </c>
      <c r="K147" s="17">
        <f t="shared" si="17"/>
        <v>0</v>
      </c>
    </row>
    <row r="148" spans="1:11" s="12" customFormat="1" x14ac:dyDescent="0.5">
      <c r="A148" s="15" t="s">
        <v>410</v>
      </c>
      <c r="B148" s="15" t="s">
        <v>55</v>
      </c>
      <c r="C148" s="12" t="s">
        <v>165</v>
      </c>
      <c r="D148" s="15" t="s">
        <v>55</v>
      </c>
      <c r="E148" s="12" t="s">
        <v>20</v>
      </c>
      <c r="F148" s="12" t="s">
        <v>14</v>
      </c>
      <c r="G148" s="12" t="s">
        <v>15</v>
      </c>
      <c r="H148" s="12" t="s">
        <v>16</v>
      </c>
      <c r="I148" s="25" t="str">
        <f t="shared" si="16"/>
        <v xml:space="preserve">  if indiv_id = "03341204" then WB12A = 04; endif;</v>
      </c>
      <c r="J148" s="17" t="str">
        <f t="shared" si="18"/>
        <v>03341204WB12A</v>
      </c>
      <c r="K148" s="17">
        <f t="shared" si="17"/>
        <v>0</v>
      </c>
    </row>
    <row r="149" spans="1:11" s="12" customFormat="1" x14ac:dyDescent="0.5">
      <c r="A149" s="15" t="s">
        <v>410</v>
      </c>
      <c r="B149" s="15" t="s">
        <v>55</v>
      </c>
      <c r="C149" s="12" t="s">
        <v>166</v>
      </c>
      <c r="D149" s="15" t="s">
        <v>67</v>
      </c>
      <c r="E149" s="12" t="s">
        <v>20</v>
      </c>
      <c r="F149" s="12" t="s">
        <v>14</v>
      </c>
      <c r="G149" s="12" t="s">
        <v>15</v>
      </c>
      <c r="H149" s="12" t="s">
        <v>16</v>
      </c>
      <c r="I149" s="25" t="str">
        <f t="shared" si="16"/>
        <v xml:space="preserve">  if indiv_id = "03341204" then WB12B = 03; endif;</v>
      </c>
      <c r="J149" s="17" t="str">
        <f t="shared" si="18"/>
        <v>03341204WB12B</v>
      </c>
      <c r="K149" s="17">
        <f t="shared" si="17"/>
        <v>0</v>
      </c>
    </row>
    <row r="150" spans="1:11" s="12" customFormat="1" x14ac:dyDescent="0.5">
      <c r="A150" s="15" t="s">
        <v>410</v>
      </c>
      <c r="B150" s="15" t="s">
        <v>55</v>
      </c>
      <c r="C150" s="12" t="s">
        <v>194</v>
      </c>
      <c r="D150" s="15" t="s">
        <v>52</v>
      </c>
      <c r="E150" s="12" t="s">
        <v>20</v>
      </c>
      <c r="F150" s="12" t="s">
        <v>14</v>
      </c>
      <c r="G150" s="12" t="s">
        <v>15</v>
      </c>
      <c r="H150" s="12" t="s">
        <v>16</v>
      </c>
      <c r="I150" s="25" t="str">
        <f t="shared" si="16"/>
        <v xml:space="preserve">  if indiv_id = "03341204" then WB6A = 05; endif;</v>
      </c>
      <c r="J150" s="17" t="str">
        <f t="shared" si="18"/>
        <v>03341204WB6A</v>
      </c>
      <c r="K150" s="17">
        <f t="shared" si="17"/>
        <v>0</v>
      </c>
    </row>
    <row r="151" spans="1:11" s="12" customFormat="1" x14ac:dyDescent="0.5">
      <c r="A151" s="15" t="s">
        <v>410</v>
      </c>
      <c r="B151" s="15" t="s">
        <v>55</v>
      </c>
      <c r="C151" s="12" t="s">
        <v>162</v>
      </c>
      <c r="D151" s="15" t="s">
        <v>115</v>
      </c>
      <c r="E151" s="12" t="s">
        <v>20</v>
      </c>
      <c r="F151" s="12" t="s">
        <v>14</v>
      </c>
      <c r="G151" s="12" t="s">
        <v>15</v>
      </c>
      <c r="H151" s="12" t="s">
        <v>16</v>
      </c>
      <c r="I151" s="25" t="str">
        <f t="shared" si="16"/>
        <v xml:space="preserve">  if indiv_id = "03341204" then WB6B = 01; endif;</v>
      </c>
      <c r="J151" s="17" t="str">
        <f t="shared" si="18"/>
        <v>03341204WB6B</v>
      </c>
      <c r="K151" s="17">
        <f t="shared" si="17"/>
        <v>0</v>
      </c>
    </row>
    <row r="152" spans="1:11" s="12" customFormat="1" x14ac:dyDescent="0.5">
      <c r="A152" s="15" t="s">
        <v>410</v>
      </c>
      <c r="B152" s="15" t="s">
        <v>55</v>
      </c>
      <c r="C152" s="12" t="s">
        <v>461</v>
      </c>
      <c r="D152" s="15" t="s">
        <v>61</v>
      </c>
      <c r="E152" s="12" t="s">
        <v>20</v>
      </c>
      <c r="F152" s="12" t="s">
        <v>14</v>
      </c>
      <c r="G152" s="12" t="s">
        <v>15</v>
      </c>
      <c r="H152" s="12" t="s">
        <v>16</v>
      </c>
      <c r="I152" s="25" t="str">
        <f t="shared" si="16"/>
        <v xml:space="preserve">  if indiv_id = "03341204" then WB7 = 02; endif;</v>
      </c>
      <c r="J152" s="17" t="str">
        <f t="shared" si="18"/>
        <v>03341204WB7</v>
      </c>
      <c r="K152" s="17">
        <f t="shared" si="17"/>
        <v>0</v>
      </c>
    </row>
    <row r="153" spans="1:11" s="12" customFormat="1" x14ac:dyDescent="0.5">
      <c r="A153" s="15" t="s">
        <v>827</v>
      </c>
      <c r="B153" s="15" t="s">
        <v>55</v>
      </c>
      <c r="C153" s="12" t="s">
        <v>896</v>
      </c>
      <c r="D153" s="15" t="s">
        <v>844</v>
      </c>
      <c r="E153" s="12" t="s">
        <v>20</v>
      </c>
      <c r="F153" s="12" t="s">
        <v>14</v>
      </c>
      <c r="G153" s="12" t="s">
        <v>15</v>
      </c>
      <c r="H153" s="12" t="s">
        <v>16</v>
      </c>
      <c r="I153" s="25" t="str">
        <f t="shared" si="16"/>
        <v xml:space="preserve">  if indiv_id = "03440104" then WB4 = 48; endif;</v>
      </c>
      <c r="J153" s="17" t="str">
        <f t="shared" si="18"/>
        <v>03440104WB4</v>
      </c>
      <c r="K153" s="17">
        <f t="shared" si="17"/>
        <v>0</v>
      </c>
    </row>
    <row r="154" spans="1:11" s="12" customFormat="1" x14ac:dyDescent="0.5">
      <c r="A154" s="15" t="s">
        <v>530</v>
      </c>
      <c r="B154" s="15" t="s">
        <v>67</v>
      </c>
      <c r="C154" s="12" t="s">
        <v>1366</v>
      </c>
      <c r="D154" s="15"/>
      <c r="E154" s="12" t="s">
        <v>1367</v>
      </c>
      <c r="F154" s="13" t="s">
        <v>1368</v>
      </c>
      <c r="G154" s="12" t="s">
        <v>1369</v>
      </c>
      <c r="H154" s="13"/>
      <c r="I154" s="25" t="str">
        <f>CONCATENATE(E154,C154,F154,A154,B154,G154)</f>
        <v xml:space="preserve">  deleteWM("03440603");</v>
      </c>
      <c r="J154" s="17" t="str">
        <f t="shared" si="18"/>
        <v>03440603deleteWM</v>
      </c>
      <c r="K154" s="17">
        <f t="shared" si="17"/>
        <v>0</v>
      </c>
    </row>
    <row r="155" spans="1:11" s="12" customFormat="1" x14ac:dyDescent="0.5">
      <c r="A155" s="15" t="s">
        <v>831</v>
      </c>
      <c r="B155" s="15" t="s">
        <v>67</v>
      </c>
      <c r="C155" s="12" t="s">
        <v>896</v>
      </c>
      <c r="D155" s="15" t="s">
        <v>220</v>
      </c>
      <c r="E155" s="12" t="s">
        <v>20</v>
      </c>
      <c r="F155" s="12" t="s">
        <v>14</v>
      </c>
      <c r="G155" s="12" t="s">
        <v>15</v>
      </c>
      <c r="H155" s="12" t="s">
        <v>16</v>
      </c>
      <c r="I155" s="25" t="str">
        <f>CONCATENATE(E155,A155,B155,F155,C155,G155,D155,H155)</f>
        <v xml:space="preserve">  if indiv_id = "03460303" then WB4 = 28; endif;</v>
      </c>
      <c r="J155" s="17" t="str">
        <f t="shared" si="18"/>
        <v>03460303WB4</v>
      </c>
      <c r="K155" s="17">
        <f t="shared" si="17"/>
        <v>0</v>
      </c>
    </row>
    <row r="156" spans="1:11" s="12" customFormat="1" x14ac:dyDescent="0.5">
      <c r="A156" s="15" t="s">
        <v>897</v>
      </c>
      <c r="B156" s="15" t="s">
        <v>55</v>
      </c>
      <c r="C156" s="12" t="s">
        <v>896</v>
      </c>
      <c r="D156" s="15" t="s">
        <v>834</v>
      </c>
      <c r="E156" s="12" t="s">
        <v>20</v>
      </c>
      <c r="F156" s="12" t="s">
        <v>14</v>
      </c>
      <c r="G156" s="12" t="s">
        <v>15</v>
      </c>
      <c r="H156" s="12" t="s">
        <v>16</v>
      </c>
      <c r="I156" s="25" t="str">
        <f>CONCATENATE(E156,A156,B156,F156,C156,G156,D156,H156)</f>
        <v xml:space="preserve">  if indiv_id = "03471404" then WB4 = 23; endif;</v>
      </c>
      <c r="J156" s="17" t="str">
        <f t="shared" si="18"/>
        <v>03471404WB4</v>
      </c>
      <c r="K156" s="17">
        <f t="shared" si="17"/>
        <v>0</v>
      </c>
    </row>
    <row r="157" spans="1:11" s="12" customFormat="1" x14ac:dyDescent="0.5">
      <c r="A157" s="15" t="s">
        <v>835</v>
      </c>
      <c r="B157" s="15" t="s">
        <v>52</v>
      </c>
      <c r="C157" s="12" t="s">
        <v>1366</v>
      </c>
      <c r="D157" s="15"/>
      <c r="E157" s="12" t="s">
        <v>1367</v>
      </c>
      <c r="F157" s="13" t="s">
        <v>1368</v>
      </c>
      <c r="G157" s="12" t="s">
        <v>1369</v>
      </c>
      <c r="H157" s="13"/>
      <c r="I157" s="25" t="str">
        <f>CONCATENATE(E157,C157,F157,A157,B157,G157)</f>
        <v xml:space="preserve">  deleteWM("03480305");</v>
      </c>
      <c r="J157" s="17" t="str">
        <f t="shared" si="18"/>
        <v>03480305deleteWM</v>
      </c>
      <c r="K157" s="17">
        <f t="shared" si="17"/>
        <v>0</v>
      </c>
    </row>
    <row r="158" spans="1:11" s="12" customFormat="1" x14ac:dyDescent="0.5">
      <c r="A158" s="15" t="s">
        <v>462</v>
      </c>
      <c r="B158" s="15" t="s">
        <v>55</v>
      </c>
      <c r="C158" s="12" t="s">
        <v>461</v>
      </c>
      <c r="D158" s="15" t="s">
        <v>115</v>
      </c>
      <c r="E158" s="12" t="s">
        <v>20</v>
      </c>
      <c r="F158" s="12" t="s">
        <v>14</v>
      </c>
      <c r="G158" s="12" t="s">
        <v>15</v>
      </c>
      <c r="H158" s="12" t="s">
        <v>16</v>
      </c>
      <c r="I158" s="25" t="str">
        <f t="shared" ref="I158:I178" si="21">CONCATENATE(E158,A158,B158,F158,C158,G158,D158,H158)</f>
        <v xml:space="preserve">  if indiv_id = "03492004" then WB7 = 01; endif;</v>
      </c>
      <c r="J158" s="17" t="str">
        <f t="shared" si="18"/>
        <v>03492004WB7</v>
      </c>
      <c r="K158" s="17">
        <f t="shared" si="17"/>
        <v>0</v>
      </c>
    </row>
    <row r="159" spans="1:11" s="12" customFormat="1" x14ac:dyDescent="0.5">
      <c r="A159" s="15" t="s">
        <v>913</v>
      </c>
      <c r="B159" s="15" t="s">
        <v>61</v>
      </c>
      <c r="C159" s="12" t="s">
        <v>173</v>
      </c>
      <c r="D159" s="15" t="s">
        <v>52</v>
      </c>
      <c r="E159" s="12" t="s">
        <v>20</v>
      </c>
      <c r="F159" s="12" t="s">
        <v>14</v>
      </c>
      <c r="G159" s="12" t="s">
        <v>15</v>
      </c>
      <c r="H159" s="12" t="s">
        <v>16</v>
      </c>
      <c r="I159" s="25" t="str">
        <f t="shared" si="21"/>
        <v xml:space="preserve">  if indiv_id = "03532002" then CM15M = 05; endif;</v>
      </c>
      <c r="J159" s="17" t="str">
        <f t="shared" si="18"/>
        <v>03532002CM15M</v>
      </c>
      <c r="K159" s="17">
        <f t="shared" si="17"/>
        <v>0</v>
      </c>
    </row>
    <row r="160" spans="1:11" s="12" customFormat="1" x14ac:dyDescent="0.5">
      <c r="A160" s="15" t="s">
        <v>913</v>
      </c>
      <c r="B160" s="15" t="s">
        <v>61</v>
      </c>
      <c r="C160" s="12" t="s">
        <v>161</v>
      </c>
      <c r="D160" s="15" t="s">
        <v>121</v>
      </c>
      <c r="E160" s="12" t="s">
        <v>20</v>
      </c>
      <c r="F160" s="12" t="s">
        <v>14</v>
      </c>
      <c r="G160" s="12" t="s">
        <v>15</v>
      </c>
      <c r="H160" s="12" t="s">
        <v>16</v>
      </c>
      <c r="I160" s="25" t="str">
        <f t="shared" si="21"/>
        <v xml:space="preserve">  if indiv_id = "03532002" then CM15Y = 2557; endif;</v>
      </c>
      <c r="J160" s="17" t="str">
        <f t="shared" si="18"/>
        <v>03532002CM15Y</v>
      </c>
      <c r="K160" s="17">
        <f t="shared" si="17"/>
        <v>0</v>
      </c>
    </row>
    <row r="161" spans="1:11" s="12" customFormat="1" x14ac:dyDescent="0.5">
      <c r="A161" s="15" t="s">
        <v>913</v>
      </c>
      <c r="B161" s="15" t="s">
        <v>61</v>
      </c>
      <c r="C161" s="12" t="s">
        <v>175</v>
      </c>
      <c r="D161" s="15" t="s">
        <v>55</v>
      </c>
      <c r="E161" s="12" t="s">
        <v>20</v>
      </c>
      <c r="F161" s="12" t="s">
        <v>14</v>
      </c>
      <c r="G161" s="12" t="s">
        <v>15</v>
      </c>
      <c r="H161" s="12" t="s">
        <v>16</v>
      </c>
      <c r="I161" s="25" t="str">
        <f t="shared" si="21"/>
        <v xml:space="preserve">  if indiv_id = "03532002" then CM16BM = 04; endif;</v>
      </c>
      <c r="J161" s="17" t="str">
        <f t="shared" si="18"/>
        <v>03532002CM16BM</v>
      </c>
      <c r="K161" s="17">
        <f t="shared" si="17"/>
        <v>0</v>
      </c>
    </row>
    <row r="162" spans="1:11" s="12" customFormat="1" x14ac:dyDescent="0.5">
      <c r="A162" s="15" t="s">
        <v>913</v>
      </c>
      <c r="B162" s="15" t="s">
        <v>61</v>
      </c>
      <c r="C162" s="12" t="s">
        <v>177</v>
      </c>
      <c r="D162" s="15" t="s">
        <v>830</v>
      </c>
      <c r="E162" s="12" t="s">
        <v>20</v>
      </c>
      <c r="F162" s="12" t="s">
        <v>14</v>
      </c>
      <c r="G162" s="12" t="s">
        <v>15</v>
      </c>
      <c r="H162" s="12" t="s">
        <v>16</v>
      </c>
      <c r="I162" s="25" t="str">
        <f t="shared" si="21"/>
        <v xml:space="preserve">  if indiv_id = "03532002" then CM16BY = 2554; endif;</v>
      </c>
      <c r="J162" s="17" t="str">
        <f t="shared" si="18"/>
        <v>03532002CM16BY</v>
      </c>
      <c r="K162" s="17">
        <f t="shared" si="17"/>
        <v>0</v>
      </c>
    </row>
    <row r="163" spans="1:11" s="12" customFormat="1" x14ac:dyDescent="0.5">
      <c r="A163" s="15" t="s">
        <v>902</v>
      </c>
      <c r="B163" s="15" t="s">
        <v>61</v>
      </c>
      <c r="C163" s="12" t="s">
        <v>171</v>
      </c>
      <c r="D163" s="15" t="s">
        <v>1060</v>
      </c>
      <c r="E163" s="12" t="s">
        <v>20</v>
      </c>
      <c r="F163" s="12" t="s">
        <v>14</v>
      </c>
      <c r="G163" s="12" t="s">
        <v>15</v>
      </c>
      <c r="H163" s="12" t="s">
        <v>16</v>
      </c>
      <c r="I163" s="25" t="str">
        <f t="shared" si="21"/>
        <v xml:space="preserve">  if indiv_id = "03540102" then MA8Y = 2540; endif;</v>
      </c>
      <c r="J163" s="17" t="str">
        <f t="shared" si="18"/>
        <v>03540102MA8Y</v>
      </c>
      <c r="K163" s="17">
        <f t="shared" si="17"/>
        <v>0</v>
      </c>
    </row>
    <row r="164" spans="1:11" s="12" customFormat="1" x14ac:dyDescent="0.5">
      <c r="A164" s="15" t="s">
        <v>419</v>
      </c>
      <c r="B164" s="15" t="s">
        <v>61</v>
      </c>
      <c r="C164" s="12" t="s">
        <v>183</v>
      </c>
      <c r="D164" s="15" t="s">
        <v>61</v>
      </c>
      <c r="E164" s="12" t="s">
        <v>20</v>
      </c>
      <c r="F164" s="12" t="s">
        <v>14</v>
      </c>
      <c r="G164" s="12" t="s">
        <v>15</v>
      </c>
      <c r="H164" s="12" t="s">
        <v>16</v>
      </c>
      <c r="I164" s="25" t="str">
        <f t="shared" si="21"/>
        <v xml:space="preserve">  if indiv_id = "03541902" then WB10B = 02; endif;</v>
      </c>
      <c r="J164" s="17" t="str">
        <f t="shared" si="18"/>
        <v>03541902WB10B</v>
      </c>
      <c r="K164" s="17">
        <f t="shared" si="17"/>
        <v>0</v>
      </c>
    </row>
    <row r="165" spans="1:11" s="12" customFormat="1" x14ac:dyDescent="0.5">
      <c r="A165" s="15" t="s">
        <v>420</v>
      </c>
      <c r="B165" s="15" t="s">
        <v>67</v>
      </c>
      <c r="C165" s="12" t="s">
        <v>166</v>
      </c>
      <c r="D165" s="12">
        <v>3</v>
      </c>
      <c r="E165" s="12" t="s">
        <v>20</v>
      </c>
      <c r="F165" s="12" t="s">
        <v>14</v>
      </c>
      <c r="G165" s="12" t="s">
        <v>15</v>
      </c>
      <c r="H165" s="12" t="s">
        <v>16</v>
      </c>
      <c r="I165" s="25" t="str">
        <f t="shared" si="21"/>
        <v xml:space="preserve">  if indiv_id = "03580103" then WB12B = 3; endif;</v>
      </c>
      <c r="J165" s="17" t="str">
        <f t="shared" si="18"/>
        <v>03580103WB12B</v>
      </c>
      <c r="K165" s="17">
        <f t="shared" si="17"/>
        <v>0</v>
      </c>
    </row>
    <row r="166" spans="1:11" s="12" customFormat="1" x14ac:dyDescent="0.5">
      <c r="A166" s="15" t="s">
        <v>421</v>
      </c>
      <c r="B166" s="15" t="s">
        <v>67</v>
      </c>
      <c r="C166" s="12" t="s">
        <v>194</v>
      </c>
      <c r="D166" s="15" t="s">
        <v>52</v>
      </c>
      <c r="E166" s="12" t="s">
        <v>20</v>
      </c>
      <c r="F166" s="12" t="s">
        <v>14</v>
      </c>
      <c r="G166" s="12" t="s">
        <v>15</v>
      </c>
      <c r="H166" s="12" t="s">
        <v>16</v>
      </c>
      <c r="I166" s="25" t="str">
        <f t="shared" si="21"/>
        <v xml:space="preserve">  if indiv_id = "03600503" then WB6A = 05; endif;</v>
      </c>
      <c r="J166" s="17" t="str">
        <f t="shared" si="18"/>
        <v>03600503WB6A</v>
      </c>
      <c r="K166" s="17">
        <f t="shared" si="17"/>
        <v>0</v>
      </c>
    </row>
    <row r="167" spans="1:11" s="12" customFormat="1" x14ac:dyDescent="0.5">
      <c r="A167" s="15" t="s">
        <v>421</v>
      </c>
      <c r="B167" s="15" t="s">
        <v>67</v>
      </c>
      <c r="C167" s="12" t="s">
        <v>162</v>
      </c>
      <c r="D167" s="15" t="s">
        <v>115</v>
      </c>
      <c r="E167" s="12" t="s">
        <v>20</v>
      </c>
      <c r="F167" s="12" t="s">
        <v>14</v>
      </c>
      <c r="G167" s="12" t="s">
        <v>15</v>
      </c>
      <c r="H167" s="12" t="s">
        <v>16</v>
      </c>
      <c r="I167" s="25" t="str">
        <f t="shared" si="21"/>
        <v xml:space="preserve">  if indiv_id = "03600503" then WB6B = 01; endif;</v>
      </c>
      <c r="J167" s="17" t="str">
        <f t="shared" si="18"/>
        <v>03600503WB6B</v>
      </c>
      <c r="K167" s="17">
        <f t="shared" si="17"/>
        <v>0</v>
      </c>
    </row>
    <row r="168" spans="1:11" s="12" customFormat="1" x14ac:dyDescent="0.5">
      <c r="A168" s="15" t="s">
        <v>421</v>
      </c>
      <c r="B168" s="15" t="s">
        <v>67</v>
      </c>
      <c r="C168" s="12" t="s">
        <v>461</v>
      </c>
      <c r="D168" s="15" t="s">
        <v>61</v>
      </c>
      <c r="E168" s="12" t="s">
        <v>20</v>
      </c>
      <c r="F168" s="12" t="s">
        <v>14</v>
      </c>
      <c r="G168" s="12" t="s">
        <v>15</v>
      </c>
      <c r="H168" s="12" t="s">
        <v>16</v>
      </c>
      <c r="I168" s="25" t="str">
        <f t="shared" si="21"/>
        <v xml:space="preserve">  if indiv_id = "03600503" then WB7 = 02; endif;</v>
      </c>
      <c r="J168" s="17" t="str">
        <f t="shared" si="18"/>
        <v>03600503WB7</v>
      </c>
      <c r="K168" s="17">
        <f t="shared" si="17"/>
        <v>0</v>
      </c>
    </row>
    <row r="169" spans="1:11" s="12" customFormat="1" x14ac:dyDescent="0.5">
      <c r="A169" s="15" t="s">
        <v>903</v>
      </c>
      <c r="B169" s="15" t="s">
        <v>67</v>
      </c>
      <c r="C169" s="12" t="s">
        <v>171</v>
      </c>
      <c r="D169" s="15" t="s">
        <v>875</v>
      </c>
      <c r="E169" s="12" t="s">
        <v>20</v>
      </c>
      <c r="F169" s="12" t="s">
        <v>14</v>
      </c>
      <c r="G169" s="12" t="s">
        <v>15</v>
      </c>
      <c r="H169" s="12" t="s">
        <v>16</v>
      </c>
      <c r="I169" s="25" t="str">
        <f t="shared" si="21"/>
        <v xml:space="preserve">  if indiv_id = "03611003" then MA8Y = 2555; endif;</v>
      </c>
      <c r="J169" s="17" t="str">
        <f t="shared" si="18"/>
        <v>03611003MA8Y</v>
      </c>
      <c r="K169" s="17">
        <f t="shared" si="17"/>
        <v>0</v>
      </c>
    </row>
    <row r="170" spans="1:11" s="12" customFormat="1" x14ac:dyDescent="0.5">
      <c r="A170" s="15" t="s">
        <v>904</v>
      </c>
      <c r="B170" s="15" t="s">
        <v>67</v>
      </c>
      <c r="C170" s="12" t="s">
        <v>171</v>
      </c>
      <c r="D170" s="15" t="s">
        <v>1291</v>
      </c>
      <c r="E170" s="12" t="s">
        <v>20</v>
      </c>
      <c r="F170" s="12" t="s">
        <v>14</v>
      </c>
      <c r="G170" s="12" t="s">
        <v>15</v>
      </c>
      <c r="H170" s="12" t="s">
        <v>16</v>
      </c>
      <c r="I170" s="25" t="str">
        <f t="shared" si="21"/>
        <v xml:space="preserve">  if indiv_id = "03670103" then MA8Y = 2548; endif;</v>
      </c>
      <c r="J170" s="17" t="str">
        <f t="shared" si="18"/>
        <v>03670103MA8Y</v>
      </c>
      <c r="K170" s="17">
        <f t="shared" si="17"/>
        <v>0</v>
      </c>
    </row>
    <row r="171" spans="1:11" s="12" customFormat="1" x14ac:dyDescent="0.5">
      <c r="A171" s="15" t="s">
        <v>905</v>
      </c>
      <c r="B171" s="15" t="s">
        <v>61</v>
      </c>
      <c r="C171" s="12" t="s">
        <v>171</v>
      </c>
      <c r="D171" s="15" t="s">
        <v>970</v>
      </c>
      <c r="E171" s="12" t="s">
        <v>20</v>
      </c>
      <c r="F171" s="12" t="s">
        <v>14</v>
      </c>
      <c r="G171" s="12" t="s">
        <v>15</v>
      </c>
      <c r="H171" s="12" t="s">
        <v>16</v>
      </c>
      <c r="I171" s="25" t="str">
        <f t="shared" si="21"/>
        <v xml:space="preserve">  if indiv_id = "03710302" then MA8Y = 2551; endif;</v>
      </c>
      <c r="J171" s="17" t="str">
        <f t="shared" si="18"/>
        <v>03710302MA8Y</v>
      </c>
      <c r="K171" s="17">
        <f t="shared" si="17"/>
        <v>0</v>
      </c>
    </row>
    <row r="172" spans="1:11" s="12" customFormat="1" x14ac:dyDescent="0.5">
      <c r="A172" s="15" t="s">
        <v>914</v>
      </c>
      <c r="B172" s="15" t="s">
        <v>115</v>
      </c>
      <c r="C172" s="12" t="s">
        <v>173</v>
      </c>
      <c r="D172" s="15" t="s">
        <v>45</v>
      </c>
      <c r="E172" s="12" t="s">
        <v>20</v>
      </c>
      <c r="F172" s="12" t="s">
        <v>14</v>
      </c>
      <c r="G172" s="12" t="s">
        <v>15</v>
      </c>
      <c r="H172" s="12" t="s">
        <v>16</v>
      </c>
      <c r="I172" s="25" t="str">
        <f t="shared" si="21"/>
        <v xml:space="preserve">  if indiv_id = "03770401" then CM15M = 08; endif;</v>
      </c>
      <c r="J172" s="17" t="str">
        <f t="shared" si="18"/>
        <v>03770401CM15M</v>
      </c>
      <c r="K172" s="17">
        <f t="shared" si="17"/>
        <v>0</v>
      </c>
    </row>
    <row r="173" spans="1:11" s="12" customFormat="1" x14ac:dyDescent="0.5">
      <c r="A173" s="15" t="s">
        <v>914</v>
      </c>
      <c r="B173" s="15" t="s">
        <v>115</v>
      </c>
      <c r="C173" s="12" t="s">
        <v>161</v>
      </c>
      <c r="D173" s="15" t="s">
        <v>224</v>
      </c>
      <c r="E173" s="12" t="s">
        <v>20</v>
      </c>
      <c r="F173" s="12" t="s">
        <v>14</v>
      </c>
      <c r="G173" s="12" t="s">
        <v>15</v>
      </c>
      <c r="H173" s="12" t="s">
        <v>16</v>
      </c>
      <c r="I173" s="25" t="str">
        <f t="shared" si="21"/>
        <v xml:space="preserve">  if indiv_id = "03770401" then CM15Y = 2560; endif;</v>
      </c>
      <c r="J173" s="17" t="str">
        <f t="shared" si="18"/>
        <v>03770401CM15Y</v>
      </c>
      <c r="K173" s="17">
        <f t="shared" si="17"/>
        <v>0</v>
      </c>
    </row>
    <row r="174" spans="1:11" s="12" customFormat="1" x14ac:dyDescent="0.5">
      <c r="A174" s="15" t="s">
        <v>914</v>
      </c>
      <c r="B174" s="15" t="s">
        <v>115</v>
      </c>
      <c r="C174" s="12" t="s">
        <v>175</v>
      </c>
      <c r="D174" s="15" t="s">
        <v>36</v>
      </c>
      <c r="E174" s="12" t="s">
        <v>20</v>
      </c>
      <c r="F174" s="12" t="s">
        <v>14</v>
      </c>
      <c r="G174" s="12" t="s">
        <v>15</v>
      </c>
      <c r="H174" s="12" t="s">
        <v>16</v>
      </c>
      <c r="I174" s="25" t="str">
        <f t="shared" si="21"/>
        <v xml:space="preserve">  if indiv_id = "03770401" then CM16BM = 12; endif;</v>
      </c>
      <c r="J174" s="17" t="str">
        <f t="shared" si="18"/>
        <v>03770401CM16BM</v>
      </c>
      <c r="K174" s="17">
        <f t="shared" si="17"/>
        <v>0</v>
      </c>
    </row>
    <row r="175" spans="1:11" s="12" customFormat="1" x14ac:dyDescent="0.5">
      <c r="A175" s="15" t="s">
        <v>914</v>
      </c>
      <c r="B175" s="15" t="s">
        <v>115</v>
      </c>
      <c r="C175" s="12" t="s">
        <v>177</v>
      </c>
      <c r="D175" s="15" t="s">
        <v>875</v>
      </c>
      <c r="E175" s="12" t="s">
        <v>20</v>
      </c>
      <c r="F175" s="12" t="s">
        <v>14</v>
      </c>
      <c r="G175" s="12" t="s">
        <v>15</v>
      </c>
      <c r="H175" s="12" t="s">
        <v>16</v>
      </c>
      <c r="I175" s="25" t="str">
        <f t="shared" si="21"/>
        <v xml:space="preserve">  if indiv_id = "03770401" then CM16BY = 2555; endif;</v>
      </c>
      <c r="J175" s="17" t="str">
        <f t="shared" si="18"/>
        <v>03770401CM16BY</v>
      </c>
      <c r="K175" s="17">
        <f t="shared" si="17"/>
        <v>0</v>
      </c>
    </row>
    <row r="176" spans="1:11" s="12" customFormat="1" x14ac:dyDescent="0.5">
      <c r="A176" s="15" t="s">
        <v>809</v>
      </c>
      <c r="B176" s="15" t="s">
        <v>48</v>
      </c>
      <c r="C176" s="12" t="s">
        <v>183</v>
      </c>
      <c r="D176" s="15">
        <v>95</v>
      </c>
      <c r="E176" s="12" t="s">
        <v>20</v>
      </c>
      <c r="F176" s="12" t="s">
        <v>14</v>
      </c>
      <c r="G176" s="12" t="s">
        <v>15</v>
      </c>
      <c r="H176" s="12" t="s">
        <v>16</v>
      </c>
      <c r="I176" s="25" t="str">
        <f t="shared" si="21"/>
        <v xml:space="preserve">  if indiv_id = "03790306" then WB10B = 95; endif;</v>
      </c>
      <c r="J176" s="17" t="str">
        <f t="shared" si="18"/>
        <v>03790306WB10B</v>
      </c>
      <c r="K176" s="17">
        <f t="shared" si="17"/>
        <v>0</v>
      </c>
    </row>
    <row r="177" spans="1:11" s="12" customFormat="1" x14ac:dyDescent="0.5">
      <c r="A177" s="15" t="s">
        <v>809</v>
      </c>
      <c r="B177" s="15" t="s">
        <v>48</v>
      </c>
      <c r="C177" s="12" t="s">
        <v>166</v>
      </c>
      <c r="D177" s="15">
        <v>95</v>
      </c>
      <c r="E177" s="12" t="s">
        <v>20</v>
      </c>
      <c r="F177" s="12" t="s">
        <v>14</v>
      </c>
      <c r="G177" s="12" t="s">
        <v>15</v>
      </c>
      <c r="H177" s="12" t="s">
        <v>16</v>
      </c>
      <c r="I177" s="25" t="str">
        <f t="shared" si="21"/>
        <v xml:space="preserve">  if indiv_id = "03790306" then WB12B = 95; endif;</v>
      </c>
      <c r="J177" s="17" t="str">
        <f t="shared" si="18"/>
        <v>03790306WB12B</v>
      </c>
      <c r="K177" s="17">
        <f t="shared" si="17"/>
        <v>0</v>
      </c>
    </row>
    <row r="178" spans="1:11" s="12" customFormat="1" x14ac:dyDescent="0.5">
      <c r="A178" s="15" t="s">
        <v>809</v>
      </c>
      <c r="B178" s="15" t="s">
        <v>48</v>
      </c>
      <c r="C178" s="12" t="s">
        <v>162</v>
      </c>
      <c r="D178" s="15">
        <v>95</v>
      </c>
      <c r="E178" s="12" t="s">
        <v>20</v>
      </c>
      <c r="F178" s="12" t="s">
        <v>14</v>
      </c>
      <c r="G178" s="12" t="s">
        <v>15</v>
      </c>
      <c r="H178" s="12" t="s">
        <v>16</v>
      </c>
      <c r="I178" s="25" t="str">
        <f t="shared" si="21"/>
        <v xml:space="preserve">  if indiv_id = "03790306" then WB6B = 95; endif;</v>
      </c>
      <c r="J178" s="17" t="str">
        <f t="shared" si="18"/>
        <v>03790306WB6B</v>
      </c>
      <c r="K178" s="17">
        <f t="shared" si="17"/>
        <v>0</v>
      </c>
    </row>
    <row r="179" spans="1:11" s="12" customFormat="1" x14ac:dyDescent="0.5">
      <c r="A179" s="15" t="s">
        <v>915</v>
      </c>
      <c r="B179" s="15" t="s">
        <v>61</v>
      </c>
      <c r="C179" s="12" t="s">
        <v>1464</v>
      </c>
      <c r="D179" s="15"/>
      <c r="E179" s="12" t="s">
        <v>1367</v>
      </c>
      <c r="F179" s="13" t="s">
        <v>1368</v>
      </c>
      <c r="G179" s="12" t="s">
        <v>1369</v>
      </c>
      <c r="H179" s="13"/>
      <c r="I179" s="25" t="str">
        <f>CONCATENATE(E179,C179,F179,A179,B179,G179)</f>
        <v xml:space="preserve">  addDBMN("03790702");</v>
      </c>
      <c r="J179" s="17" t="str">
        <f t="shared" si="18"/>
        <v>03790702addDBMN</v>
      </c>
      <c r="K179" s="17">
        <f t="shared" si="17"/>
        <v>0</v>
      </c>
    </row>
    <row r="180" spans="1:11" s="12" customFormat="1" x14ac:dyDescent="0.5">
      <c r="A180" s="15" t="s">
        <v>915</v>
      </c>
      <c r="B180" s="15" t="s">
        <v>61</v>
      </c>
      <c r="C180" s="12" t="s">
        <v>173</v>
      </c>
      <c r="D180" s="15" t="s">
        <v>81</v>
      </c>
      <c r="E180" s="12" t="s">
        <v>20</v>
      </c>
      <c r="F180" s="12" t="s">
        <v>14</v>
      </c>
      <c r="G180" s="12" t="s">
        <v>15</v>
      </c>
      <c r="H180" s="12" t="s">
        <v>16</v>
      </c>
      <c r="I180" s="25" t="str">
        <f t="shared" ref="I180:I195" si="22">CONCATENATE(E180,A180,B180,F180,C180,G180,D180,H180)</f>
        <v xml:space="preserve">  if indiv_id = "03790702" then CM15M = 07; endif;</v>
      </c>
      <c r="J180" s="17" t="str">
        <f t="shared" si="18"/>
        <v>03790702CM15M</v>
      </c>
      <c r="K180" s="17">
        <f t="shared" si="17"/>
        <v>0</v>
      </c>
    </row>
    <row r="181" spans="1:11" s="12" customFormat="1" x14ac:dyDescent="0.5">
      <c r="A181" s="15" t="s">
        <v>915</v>
      </c>
      <c r="B181" s="15" t="s">
        <v>61</v>
      </c>
      <c r="C181" s="12" t="s">
        <v>161</v>
      </c>
      <c r="D181" s="15" t="s">
        <v>263</v>
      </c>
      <c r="E181" s="12" t="s">
        <v>20</v>
      </c>
      <c r="F181" s="12" t="s">
        <v>14</v>
      </c>
      <c r="G181" s="12" t="s">
        <v>15</v>
      </c>
      <c r="H181" s="12" t="s">
        <v>16</v>
      </c>
      <c r="I181" s="25" t="str">
        <f t="shared" si="22"/>
        <v xml:space="preserve">  if indiv_id = "03790702" then CM15Y = 2562; endif;</v>
      </c>
      <c r="J181" s="17" t="str">
        <f t="shared" si="18"/>
        <v>03790702CM15Y</v>
      </c>
      <c r="K181" s="17">
        <f t="shared" si="17"/>
        <v>0</v>
      </c>
    </row>
    <row r="182" spans="1:11" s="12" customFormat="1" x14ac:dyDescent="0.5">
      <c r="A182" s="15" t="s">
        <v>915</v>
      </c>
      <c r="B182" s="15" t="s">
        <v>61</v>
      </c>
      <c r="C182" s="12" t="s">
        <v>175</v>
      </c>
      <c r="D182" s="15" t="s">
        <v>52</v>
      </c>
      <c r="E182" s="12" t="s">
        <v>20</v>
      </c>
      <c r="F182" s="12" t="s">
        <v>14</v>
      </c>
      <c r="G182" s="12" t="s">
        <v>15</v>
      </c>
      <c r="H182" s="12" t="s">
        <v>16</v>
      </c>
      <c r="I182" s="25" t="str">
        <f t="shared" si="22"/>
        <v xml:space="preserve">  if indiv_id = "03790702" then CM16BM = 05; endif;</v>
      </c>
      <c r="J182" s="17" t="str">
        <f t="shared" si="18"/>
        <v>03790702CM16BM</v>
      </c>
      <c r="K182" s="17">
        <f t="shared" si="17"/>
        <v>0</v>
      </c>
    </row>
    <row r="183" spans="1:11" s="12" customFormat="1" x14ac:dyDescent="0.5">
      <c r="A183" s="15" t="s">
        <v>915</v>
      </c>
      <c r="B183" s="15" t="s">
        <v>61</v>
      </c>
      <c r="C183" s="12" t="s">
        <v>177</v>
      </c>
      <c r="D183" s="15" t="s">
        <v>875</v>
      </c>
      <c r="E183" s="12" t="s">
        <v>20</v>
      </c>
      <c r="F183" s="12" t="s">
        <v>14</v>
      </c>
      <c r="G183" s="12" t="s">
        <v>15</v>
      </c>
      <c r="H183" s="12" t="s">
        <v>16</v>
      </c>
      <c r="I183" s="25" t="str">
        <f t="shared" si="22"/>
        <v xml:space="preserve">  if indiv_id = "03790702" then CM16BY = 2555; endif;</v>
      </c>
      <c r="J183" s="17" t="str">
        <f t="shared" si="18"/>
        <v>03790702CM16BY</v>
      </c>
      <c r="K183" s="17">
        <f t="shared" si="17"/>
        <v>0</v>
      </c>
    </row>
    <row r="184" spans="1:11" s="12" customFormat="1" x14ac:dyDescent="0.5">
      <c r="A184" s="15" t="s">
        <v>915</v>
      </c>
      <c r="B184" s="15" t="s">
        <v>61</v>
      </c>
      <c r="C184" s="12" t="s">
        <v>1385</v>
      </c>
      <c r="D184" s="15" t="s">
        <v>115</v>
      </c>
      <c r="E184" s="12" t="s">
        <v>20</v>
      </c>
      <c r="F184" s="12" t="s">
        <v>14</v>
      </c>
      <c r="G184" s="12" t="s">
        <v>15</v>
      </c>
      <c r="H184" s="12" t="s">
        <v>16</v>
      </c>
      <c r="I184" s="25" t="str">
        <f t="shared" si="22"/>
        <v xml:space="preserve">  if indiv_id = "03790702" then CM17 = 01; endif;</v>
      </c>
      <c r="J184" s="17" t="str">
        <f t="shared" si="18"/>
        <v>03790702CM17</v>
      </c>
      <c r="K184" s="17">
        <f t="shared" si="17"/>
        <v>0</v>
      </c>
    </row>
    <row r="185" spans="1:11" s="12" customFormat="1" x14ac:dyDescent="0.5">
      <c r="A185" s="15" t="s">
        <v>915</v>
      </c>
      <c r="B185" s="15" t="s">
        <v>61</v>
      </c>
      <c r="C185" s="12" t="s">
        <v>1383</v>
      </c>
      <c r="D185" s="32" t="s">
        <v>1472</v>
      </c>
      <c r="E185" s="12" t="s">
        <v>20</v>
      </c>
      <c r="F185" s="12" t="s">
        <v>14</v>
      </c>
      <c r="G185" s="12" t="s">
        <v>15</v>
      </c>
      <c r="H185" s="12" t="s">
        <v>16</v>
      </c>
      <c r="I185" s="25" t="str">
        <f t="shared" si="22"/>
        <v xml:space="preserve">  if indiv_id = "03790702" then CM18 = "เด็กหญิงกุลนิดา สับผาง"; endif;</v>
      </c>
      <c r="J185" s="17" t="str">
        <f t="shared" si="18"/>
        <v>03790702CM18</v>
      </c>
      <c r="K185" s="17">
        <f t="shared" si="17"/>
        <v>0</v>
      </c>
    </row>
    <row r="186" spans="1:11" s="12" customFormat="1" x14ac:dyDescent="0.5">
      <c r="A186" s="15" t="s">
        <v>906</v>
      </c>
      <c r="B186" s="15" t="s">
        <v>61</v>
      </c>
      <c r="C186" s="12" t="s">
        <v>171</v>
      </c>
      <c r="D186" s="15" t="s">
        <v>875</v>
      </c>
      <c r="E186" s="12" t="s">
        <v>20</v>
      </c>
      <c r="F186" s="12" t="s">
        <v>14</v>
      </c>
      <c r="G186" s="12" t="s">
        <v>15</v>
      </c>
      <c r="H186" s="12" t="s">
        <v>16</v>
      </c>
      <c r="I186" s="25" t="str">
        <f t="shared" si="22"/>
        <v xml:space="preserve">  if indiv_id = "03820102" then MA8Y = 2555; endif;</v>
      </c>
      <c r="J186" s="17" t="str">
        <f t="shared" si="18"/>
        <v>03820102MA8Y</v>
      </c>
      <c r="K186" s="17">
        <f t="shared" si="17"/>
        <v>0</v>
      </c>
    </row>
    <row r="187" spans="1:11" s="12" customFormat="1" x14ac:dyDescent="0.5">
      <c r="A187" s="15" t="s">
        <v>380</v>
      </c>
      <c r="B187" s="15" t="s">
        <v>67</v>
      </c>
      <c r="C187" s="12" t="s">
        <v>173</v>
      </c>
      <c r="D187" s="15" t="s">
        <v>45</v>
      </c>
      <c r="E187" s="12" t="s">
        <v>20</v>
      </c>
      <c r="F187" s="12" t="s">
        <v>14</v>
      </c>
      <c r="G187" s="12" t="s">
        <v>15</v>
      </c>
      <c r="H187" s="12" t="s">
        <v>16</v>
      </c>
      <c r="I187" s="25" t="str">
        <f t="shared" si="22"/>
        <v xml:space="preserve">  if indiv_id = "03860203" then CM15M = 08; endif;</v>
      </c>
      <c r="J187" s="17" t="str">
        <f t="shared" si="18"/>
        <v>03860203CM15M</v>
      </c>
      <c r="K187" s="17">
        <f t="shared" si="17"/>
        <v>0</v>
      </c>
    </row>
    <row r="188" spans="1:11" s="12" customFormat="1" x14ac:dyDescent="0.5">
      <c r="A188" s="15" t="s">
        <v>380</v>
      </c>
      <c r="B188" s="15" t="s">
        <v>67</v>
      </c>
      <c r="C188" s="12" t="s">
        <v>161</v>
      </c>
      <c r="D188" s="15" t="s">
        <v>830</v>
      </c>
      <c r="E188" s="12" t="s">
        <v>20</v>
      </c>
      <c r="F188" s="12" t="s">
        <v>14</v>
      </c>
      <c r="G188" s="12" t="s">
        <v>15</v>
      </c>
      <c r="H188" s="12" t="s">
        <v>16</v>
      </c>
      <c r="I188" s="25" t="str">
        <f t="shared" si="22"/>
        <v xml:space="preserve">  if indiv_id = "03860203" then CM15Y = 2554; endif;</v>
      </c>
      <c r="J188" s="17" t="str">
        <f t="shared" si="18"/>
        <v>03860203CM15Y</v>
      </c>
      <c r="K188" s="17">
        <f t="shared" si="17"/>
        <v>0</v>
      </c>
    </row>
    <row r="189" spans="1:11" s="12" customFormat="1" x14ac:dyDescent="0.5">
      <c r="A189" s="15" t="s">
        <v>380</v>
      </c>
      <c r="B189" s="15" t="s">
        <v>67</v>
      </c>
      <c r="C189" s="12" t="s">
        <v>175</v>
      </c>
      <c r="D189" s="15" t="s">
        <v>48</v>
      </c>
      <c r="E189" s="12" t="s">
        <v>20</v>
      </c>
      <c r="F189" s="12" t="s">
        <v>14</v>
      </c>
      <c r="G189" s="12" t="s">
        <v>15</v>
      </c>
      <c r="H189" s="12" t="s">
        <v>16</v>
      </c>
      <c r="I189" s="25" t="str">
        <f t="shared" si="22"/>
        <v xml:space="preserve">  if indiv_id = "03860203" then CM16BM = 06; endif;</v>
      </c>
      <c r="J189" s="17" t="str">
        <f t="shared" si="18"/>
        <v>03860203CM16BM</v>
      </c>
      <c r="K189" s="17">
        <f t="shared" si="17"/>
        <v>0</v>
      </c>
    </row>
    <row r="190" spans="1:11" s="12" customFormat="1" x14ac:dyDescent="0.5">
      <c r="A190" s="15" t="s">
        <v>380</v>
      </c>
      <c r="B190" s="15" t="s">
        <v>67</v>
      </c>
      <c r="C190" s="12" t="s">
        <v>177</v>
      </c>
      <c r="D190" s="15" t="s">
        <v>833</v>
      </c>
      <c r="E190" s="12" t="s">
        <v>20</v>
      </c>
      <c r="F190" s="12" t="s">
        <v>14</v>
      </c>
      <c r="G190" s="12" t="s">
        <v>15</v>
      </c>
      <c r="H190" s="12" t="s">
        <v>16</v>
      </c>
      <c r="I190" s="25" t="str">
        <f t="shared" si="22"/>
        <v xml:space="preserve">  if indiv_id = "03860203" then CM16BY = 2538; endif;</v>
      </c>
      <c r="J190" s="17" t="str">
        <f t="shared" si="18"/>
        <v>03860203CM16BY</v>
      </c>
      <c r="K190" s="17">
        <f t="shared" si="17"/>
        <v>0</v>
      </c>
    </row>
    <row r="191" spans="1:11" s="12" customFormat="1" x14ac:dyDescent="0.5">
      <c r="A191" s="15" t="s">
        <v>810</v>
      </c>
      <c r="B191" s="15" t="s">
        <v>52</v>
      </c>
      <c r="C191" s="12" t="s">
        <v>183</v>
      </c>
      <c r="D191" s="15">
        <v>95</v>
      </c>
      <c r="E191" s="12" t="s">
        <v>20</v>
      </c>
      <c r="F191" s="12" t="s">
        <v>14</v>
      </c>
      <c r="G191" s="12" t="s">
        <v>15</v>
      </c>
      <c r="H191" s="12" t="s">
        <v>16</v>
      </c>
      <c r="I191" s="25" t="str">
        <f t="shared" si="22"/>
        <v xml:space="preserve">  if indiv_id = "03880605" then WB10B = 95; endif;</v>
      </c>
      <c r="J191" s="17" t="str">
        <f t="shared" si="18"/>
        <v>03880605WB10B</v>
      </c>
      <c r="K191" s="17">
        <f t="shared" si="17"/>
        <v>0</v>
      </c>
    </row>
    <row r="192" spans="1:11" s="12" customFormat="1" x14ac:dyDescent="0.5">
      <c r="A192" s="15" t="s">
        <v>810</v>
      </c>
      <c r="B192" s="15" t="s">
        <v>52</v>
      </c>
      <c r="C192" s="12" t="s">
        <v>166</v>
      </c>
      <c r="D192" s="15">
        <v>95</v>
      </c>
      <c r="E192" s="12" t="s">
        <v>20</v>
      </c>
      <c r="F192" s="12" t="s">
        <v>14</v>
      </c>
      <c r="G192" s="12" t="s">
        <v>15</v>
      </c>
      <c r="H192" s="12" t="s">
        <v>16</v>
      </c>
      <c r="I192" s="25" t="str">
        <f t="shared" si="22"/>
        <v xml:space="preserve">  if indiv_id = "03880605" then WB12B = 95; endif;</v>
      </c>
      <c r="J192" s="17" t="str">
        <f t="shared" si="18"/>
        <v>03880605WB12B</v>
      </c>
      <c r="K192" s="17">
        <f t="shared" si="17"/>
        <v>0</v>
      </c>
    </row>
    <row r="193" spans="1:11" s="12" customFormat="1" x14ac:dyDescent="0.5">
      <c r="A193" s="15" t="s">
        <v>810</v>
      </c>
      <c r="B193" s="15" t="s">
        <v>52</v>
      </c>
      <c r="C193" s="12" t="s">
        <v>162</v>
      </c>
      <c r="D193" s="15">
        <v>95</v>
      </c>
      <c r="E193" s="12" t="s">
        <v>20</v>
      </c>
      <c r="F193" s="12" t="s">
        <v>14</v>
      </c>
      <c r="G193" s="12" t="s">
        <v>15</v>
      </c>
      <c r="H193" s="12" t="s">
        <v>16</v>
      </c>
      <c r="I193" s="25" t="str">
        <f t="shared" si="22"/>
        <v xml:space="preserve">  if indiv_id = "03880605" then WB6B = 95; endif;</v>
      </c>
      <c r="J193" s="17" t="str">
        <f t="shared" si="18"/>
        <v>03880605WB6B</v>
      </c>
      <c r="K193" s="17">
        <f t="shared" si="17"/>
        <v>0</v>
      </c>
    </row>
    <row r="194" spans="1:11" s="12" customFormat="1" x14ac:dyDescent="0.5">
      <c r="A194" s="15" t="s">
        <v>907</v>
      </c>
      <c r="B194" s="15" t="s">
        <v>55</v>
      </c>
      <c r="C194" s="12" t="s">
        <v>171</v>
      </c>
      <c r="D194" s="15" t="s">
        <v>830</v>
      </c>
      <c r="E194" s="12" t="s">
        <v>20</v>
      </c>
      <c r="F194" s="12" t="s">
        <v>14</v>
      </c>
      <c r="G194" s="12" t="s">
        <v>15</v>
      </c>
      <c r="H194" s="12" t="s">
        <v>16</v>
      </c>
      <c r="I194" s="25" t="str">
        <f t="shared" si="22"/>
        <v xml:space="preserve">  if indiv_id = "03900304" then MA8Y = 2554; endif;</v>
      </c>
      <c r="J194" s="17" t="str">
        <f t="shared" si="18"/>
        <v>03900304MA8Y</v>
      </c>
      <c r="K194" s="17">
        <f t="shared" si="17"/>
        <v>0</v>
      </c>
    </row>
    <row r="195" spans="1:11" s="12" customFormat="1" x14ac:dyDescent="0.5">
      <c r="A195" s="15" t="s">
        <v>381</v>
      </c>
      <c r="B195" s="15" t="s">
        <v>61</v>
      </c>
      <c r="C195" s="12" t="s">
        <v>171</v>
      </c>
      <c r="D195" s="15" t="s">
        <v>875</v>
      </c>
      <c r="E195" s="12" t="s">
        <v>20</v>
      </c>
      <c r="F195" s="12" t="s">
        <v>14</v>
      </c>
      <c r="G195" s="12" t="s">
        <v>15</v>
      </c>
      <c r="H195" s="12" t="s">
        <v>16</v>
      </c>
      <c r="I195" s="25" t="str">
        <f t="shared" si="22"/>
        <v xml:space="preserve">  if indiv_id = "03931002" then MA8Y = 2555; endif;</v>
      </c>
      <c r="J195" s="17" t="str">
        <f t="shared" si="18"/>
        <v>03931002MA8Y</v>
      </c>
      <c r="K195" s="17">
        <f t="shared" ref="K195:K258" si="23">IF(J195=J194,1,0)</f>
        <v>0</v>
      </c>
    </row>
    <row r="196" spans="1:11" s="12" customFormat="1" x14ac:dyDescent="0.5">
      <c r="A196" s="15" t="s">
        <v>463</v>
      </c>
      <c r="B196" s="15" t="s">
        <v>61</v>
      </c>
      <c r="C196" s="12" t="s">
        <v>1366</v>
      </c>
      <c r="D196" s="15"/>
      <c r="E196" s="12" t="s">
        <v>1367</v>
      </c>
      <c r="F196" s="13" t="s">
        <v>1368</v>
      </c>
      <c r="G196" s="12" t="s">
        <v>1369</v>
      </c>
      <c r="H196" s="13"/>
      <c r="I196" s="25" t="str">
        <f>CONCATENATE(E196,C196,F196,A196,B196,G196)</f>
        <v xml:space="preserve">  deleteWM("03961602");</v>
      </c>
      <c r="J196" s="17" t="str">
        <f t="shared" si="18"/>
        <v>03961602deleteWM</v>
      </c>
      <c r="K196" s="17">
        <f t="shared" si="23"/>
        <v>0</v>
      </c>
    </row>
    <row r="197" spans="1:11" s="12" customFormat="1" x14ac:dyDescent="0.5">
      <c r="A197" s="15" t="s">
        <v>463</v>
      </c>
      <c r="B197" s="15" t="s">
        <v>61</v>
      </c>
      <c r="C197" s="12" t="s">
        <v>465</v>
      </c>
      <c r="D197" s="15" t="s">
        <v>115</v>
      </c>
      <c r="E197" s="12" t="s">
        <v>20</v>
      </c>
      <c r="F197" s="12" t="s">
        <v>14</v>
      </c>
      <c r="G197" s="12" t="s">
        <v>15</v>
      </c>
      <c r="H197" s="12" t="s">
        <v>16</v>
      </c>
      <c r="I197" s="25" t="str">
        <f t="shared" ref="I197:I216" si="24">CONCATENATE(E197,A197,B197,F197,C197,G197,D197,H197)</f>
        <v xml:space="preserve">  if indiv_id = "03961602" then WM17 = 01; endif;</v>
      </c>
      <c r="J197" s="17" t="str">
        <f t="shared" si="18"/>
        <v>03961602WM17</v>
      </c>
      <c r="K197" s="17">
        <f t="shared" si="23"/>
        <v>0</v>
      </c>
    </row>
    <row r="198" spans="1:11" s="12" customFormat="1" x14ac:dyDescent="0.5">
      <c r="A198" s="15" t="s">
        <v>432</v>
      </c>
      <c r="B198" s="15" t="s">
        <v>55</v>
      </c>
      <c r="C198" s="12" t="s">
        <v>162</v>
      </c>
      <c r="D198" s="15" t="s">
        <v>146</v>
      </c>
      <c r="E198" s="12" t="s">
        <v>20</v>
      </c>
      <c r="F198" s="12" t="s">
        <v>14</v>
      </c>
      <c r="G198" s="12" t="s">
        <v>15</v>
      </c>
      <c r="H198" s="12" t="s">
        <v>16</v>
      </c>
      <c r="I198" s="25" t="str">
        <f t="shared" si="24"/>
        <v xml:space="preserve">  if indiv_id = "03980504" then WB6B = 95; endif;</v>
      </c>
      <c r="J198" s="17" t="str">
        <f t="shared" ref="J198:J260" si="25">CONCATENATE(A198,B198,C198)</f>
        <v>03980504WB6B</v>
      </c>
      <c r="K198" s="17">
        <f t="shared" si="23"/>
        <v>0</v>
      </c>
    </row>
    <row r="199" spans="1:11" s="12" customFormat="1" x14ac:dyDescent="0.5">
      <c r="A199" s="15" t="s">
        <v>853</v>
      </c>
      <c r="B199" s="15" t="s">
        <v>115</v>
      </c>
      <c r="C199" s="12" t="s">
        <v>171</v>
      </c>
      <c r="D199" s="15" t="s">
        <v>823</v>
      </c>
      <c r="E199" s="12" t="s">
        <v>20</v>
      </c>
      <c r="F199" s="12" t="s">
        <v>14</v>
      </c>
      <c r="G199" s="12" t="s">
        <v>15</v>
      </c>
      <c r="H199" s="12" t="s">
        <v>16</v>
      </c>
      <c r="I199" s="25" t="str">
        <f t="shared" si="24"/>
        <v xml:space="preserve">  if indiv_id = "03990801" then MA8Y = 2530; endif;</v>
      </c>
      <c r="J199" s="17" t="str">
        <f t="shared" si="25"/>
        <v>03990801MA8Y</v>
      </c>
      <c r="K199" s="17">
        <f t="shared" si="23"/>
        <v>0</v>
      </c>
    </row>
    <row r="200" spans="1:11" s="12" customFormat="1" x14ac:dyDescent="0.5">
      <c r="A200" s="15" t="s">
        <v>435</v>
      </c>
      <c r="B200" s="15" t="s">
        <v>67</v>
      </c>
      <c r="C200" s="12" t="s">
        <v>1315</v>
      </c>
      <c r="D200" s="15"/>
      <c r="E200" s="12" t="s">
        <v>20</v>
      </c>
      <c r="F200" s="12" t="s">
        <v>14</v>
      </c>
      <c r="G200" s="12" t="s">
        <v>15</v>
      </c>
      <c r="H200" s="12" t="s">
        <v>16</v>
      </c>
      <c r="I200" s="25" t="str">
        <f t="shared" si="24"/>
        <v xml:space="preserve">  if indiv_id = "03991003" then เพิ่มแบบเปล่า = ; endif;</v>
      </c>
      <c r="J200" s="17" t="str">
        <f t="shared" si="25"/>
        <v>03991003เพิ่มแบบเปล่า</v>
      </c>
      <c r="K200" s="17">
        <f t="shared" si="23"/>
        <v>0</v>
      </c>
    </row>
    <row r="201" spans="1:11" s="12" customFormat="1" x14ac:dyDescent="0.5">
      <c r="A201" s="15" t="s">
        <v>916</v>
      </c>
      <c r="B201" s="15" t="s">
        <v>115</v>
      </c>
      <c r="C201" s="12" t="s">
        <v>173</v>
      </c>
      <c r="D201" s="15" t="s">
        <v>115</v>
      </c>
      <c r="E201" s="12" t="s">
        <v>20</v>
      </c>
      <c r="F201" s="12" t="s">
        <v>14</v>
      </c>
      <c r="G201" s="12" t="s">
        <v>15</v>
      </c>
      <c r="H201" s="12" t="s">
        <v>16</v>
      </c>
      <c r="I201" s="25" t="str">
        <f t="shared" si="24"/>
        <v xml:space="preserve">  if indiv_id = "04001201" then CM15M = 01; endif;</v>
      </c>
      <c r="J201" s="17" t="str">
        <f t="shared" si="25"/>
        <v>04001201CM15M</v>
      </c>
      <c r="K201" s="17">
        <f t="shared" si="23"/>
        <v>0</v>
      </c>
    </row>
    <row r="202" spans="1:11" s="12" customFormat="1" x14ac:dyDescent="0.5">
      <c r="A202" s="15" t="s">
        <v>916</v>
      </c>
      <c r="B202" s="15" t="s">
        <v>115</v>
      </c>
      <c r="C202" s="12" t="s">
        <v>161</v>
      </c>
      <c r="D202" s="15" t="s">
        <v>260</v>
      </c>
      <c r="E202" s="12" t="s">
        <v>20</v>
      </c>
      <c r="F202" s="12" t="s">
        <v>14</v>
      </c>
      <c r="G202" s="12" t="s">
        <v>15</v>
      </c>
      <c r="H202" s="12" t="s">
        <v>16</v>
      </c>
      <c r="I202" s="25" t="str">
        <f t="shared" si="24"/>
        <v xml:space="preserve">  if indiv_id = "04001201" then CM15Y = 2559; endif;</v>
      </c>
      <c r="J202" s="17" t="str">
        <f t="shared" si="25"/>
        <v>04001201CM15Y</v>
      </c>
      <c r="K202" s="17">
        <f t="shared" si="23"/>
        <v>0</v>
      </c>
    </row>
    <row r="203" spans="1:11" s="12" customFormat="1" x14ac:dyDescent="0.5">
      <c r="A203" s="15" t="s">
        <v>916</v>
      </c>
      <c r="B203" s="15" t="s">
        <v>115</v>
      </c>
      <c r="C203" s="12" t="s">
        <v>175</v>
      </c>
      <c r="D203" s="15" t="s">
        <v>81</v>
      </c>
      <c r="E203" s="12" t="s">
        <v>20</v>
      </c>
      <c r="F203" s="12" t="s">
        <v>14</v>
      </c>
      <c r="G203" s="12" t="s">
        <v>15</v>
      </c>
      <c r="H203" s="12" t="s">
        <v>16</v>
      </c>
      <c r="I203" s="25" t="str">
        <f t="shared" si="24"/>
        <v xml:space="preserve">  if indiv_id = "04001201" then CM16BM = 07; endif;</v>
      </c>
      <c r="J203" s="17" t="str">
        <f t="shared" si="25"/>
        <v>04001201CM16BM</v>
      </c>
      <c r="K203" s="17">
        <f t="shared" si="23"/>
        <v>0</v>
      </c>
    </row>
    <row r="204" spans="1:11" s="12" customFormat="1" x14ac:dyDescent="0.5">
      <c r="A204" s="15" t="s">
        <v>916</v>
      </c>
      <c r="B204" s="15" t="s">
        <v>115</v>
      </c>
      <c r="C204" s="12" t="s">
        <v>177</v>
      </c>
      <c r="D204" s="15" t="s">
        <v>830</v>
      </c>
      <c r="E204" s="12" t="s">
        <v>20</v>
      </c>
      <c r="F204" s="12" t="s">
        <v>14</v>
      </c>
      <c r="G204" s="12" t="s">
        <v>15</v>
      </c>
      <c r="H204" s="12" t="s">
        <v>16</v>
      </c>
      <c r="I204" s="25" t="str">
        <f t="shared" si="24"/>
        <v xml:space="preserve">  if indiv_id = "04001201" then CM16BY = 2554; endif;</v>
      </c>
      <c r="J204" s="17" t="str">
        <f t="shared" si="25"/>
        <v>04001201CM16BY</v>
      </c>
      <c r="K204" s="17">
        <f t="shared" si="23"/>
        <v>0</v>
      </c>
    </row>
    <row r="205" spans="1:11" s="12" customFormat="1" x14ac:dyDescent="0.5">
      <c r="A205" s="15" t="s">
        <v>917</v>
      </c>
      <c r="B205" s="15" t="s">
        <v>61</v>
      </c>
      <c r="C205" s="12" t="s">
        <v>173</v>
      </c>
      <c r="D205" s="15" t="s">
        <v>36</v>
      </c>
      <c r="E205" s="12" t="s">
        <v>20</v>
      </c>
      <c r="F205" s="12" t="s">
        <v>14</v>
      </c>
      <c r="G205" s="12" t="s">
        <v>15</v>
      </c>
      <c r="H205" s="12" t="s">
        <v>16</v>
      </c>
      <c r="I205" s="25" t="str">
        <f t="shared" si="24"/>
        <v xml:space="preserve">  if indiv_id = "04011502" then CM15M = 12; endif;</v>
      </c>
      <c r="J205" s="17" t="str">
        <f t="shared" si="25"/>
        <v>04011502CM15M</v>
      </c>
      <c r="K205" s="17">
        <f t="shared" si="23"/>
        <v>0</v>
      </c>
    </row>
    <row r="206" spans="1:11" s="12" customFormat="1" x14ac:dyDescent="0.5">
      <c r="A206" s="15" t="s">
        <v>917</v>
      </c>
      <c r="B206" s="15" t="s">
        <v>61</v>
      </c>
      <c r="C206" s="12" t="s">
        <v>161</v>
      </c>
      <c r="D206" s="15" t="s">
        <v>836</v>
      </c>
      <c r="E206" s="12" t="s">
        <v>20</v>
      </c>
      <c r="F206" s="12" t="s">
        <v>14</v>
      </c>
      <c r="G206" s="12" t="s">
        <v>15</v>
      </c>
      <c r="H206" s="12" t="s">
        <v>16</v>
      </c>
      <c r="I206" s="25" t="str">
        <f t="shared" si="24"/>
        <v xml:space="preserve">  if indiv_id = "04011502" then CM15Y = 2543; endif;</v>
      </c>
      <c r="J206" s="17" t="str">
        <f t="shared" si="25"/>
        <v>04011502CM15Y</v>
      </c>
      <c r="K206" s="17">
        <f t="shared" si="23"/>
        <v>0</v>
      </c>
    </row>
    <row r="207" spans="1:11" s="12" customFormat="1" x14ac:dyDescent="0.5">
      <c r="A207" s="15" t="s">
        <v>917</v>
      </c>
      <c r="B207" s="15" t="s">
        <v>61</v>
      </c>
      <c r="C207" s="12" t="s">
        <v>175</v>
      </c>
      <c r="D207" s="15" t="s">
        <v>48</v>
      </c>
      <c r="E207" s="12" t="s">
        <v>20</v>
      </c>
      <c r="F207" s="12" t="s">
        <v>14</v>
      </c>
      <c r="G207" s="12" t="s">
        <v>15</v>
      </c>
      <c r="H207" s="12" t="s">
        <v>16</v>
      </c>
      <c r="I207" s="25" t="str">
        <f t="shared" si="24"/>
        <v xml:space="preserve">  if indiv_id = "04011502" then CM16BM = 06; endif;</v>
      </c>
      <c r="J207" s="17" t="str">
        <f t="shared" si="25"/>
        <v>04011502CM16BM</v>
      </c>
      <c r="K207" s="17">
        <f t="shared" si="23"/>
        <v>0</v>
      </c>
    </row>
    <row r="208" spans="1:11" s="12" customFormat="1" x14ac:dyDescent="0.5">
      <c r="A208" s="15" t="s">
        <v>917</v>
      </c>
      <c r="B208" s="15" t="s">
        <v>61</v>
      </c>
      <c r="C208" s="12" t="s">
        <v>177</v>
      </c>
      <c r="D208" s="15" t="s">
        <v>918</v>
      </c>
      <c r="E208" s="12" t="s">
        <v>20</v>
      </c>
      <c r="F208" s="12" t="s">
        <v>14</v>
      </c>
      <c r="G208" s="12" t="s">
        <v>15</v>
      </c>
      <c r="H208" s="12" t="s">
        <v>16</v>
      </c>
      <c r="I208" s="25" t="str">
        <f t="shared" si="24"/>
        <v xml:space="preserve">  if indiv_id = "04011502" then CM16BY = 2534; endif;</v>
      </c>
      <c r="J208" s="17" t="str">
        <f t="shared" si="25"/>
        <v>04011502CM16BY</v>
      </c>
      <c r="K208" s="17">
        <f t="shared" si="23"/>
        <v>0</v>
      </c>
    </row>
    <row r="209" spans="1:11" s="12" customFormat="1" x14ac:dyDescent="0.5">
      <c r="A209" s="15" t="s">
        <v>908</v>
      </c>
      <c r="B209" s="15" t="s">
        <v>55</v>
      </c>
      <c r="C209" s="12" t="s">
        <v>171</v>
      </c>
      <c r="D209" s="15" t="s">
        <v>121</v>
      </c>
      <c r="E209" s="12" t="s">
        <v>20</v>
      </c>
      <c r="F209" s="12" t="s">
        <v>14</v>
      </c>
      <c r="G209" s="12" t="s">
        <v>15</v>
      </c>
      <c r="H209" s="12" t="s">
        <v>16</v>
      </c>
      <c r="I209" s="25" t="str">
        <f t="shared" si="24"/>
        <v xml:space="preserve">  if indiv_id = "04030304" then MA8Y = 2557; endif;</v>
      </c>
      <c r="J209" s="17" t="str">
        <f t="shared" si="25"/>
        <v>04030304MA8Y</v>
      </c>
      <c r="K209" s="17">
        <f t="shared" si="23"/>
        <v>0</v>
      </c>
    </row>
    <row r="210" spans="1:11" s="12" customFormat="1" x14ac:dyDescent="0.5">
      <c r="A210" s="15" t="s">
        <v>464</v>
      </c>
      <c r="B210" s="15" t="s">
        <v>67</v>
      </c>
      <c r="C210" s="12" t="s">
        <v>465</v>
      </c>
      <c r="D210" s="15" t="s">
        <v>115</v>
      </c>
      <c r="E210" s="12" t="s">
        <v>20</v>
      </c>
      <c r="F210" s="12" t="s">
        <v>14</v>
      </c>
      <c r="G210" s="12" t="s">
        <v>15</v>
      </c>
      <c r="H210" s="12" t="s">
        <v>16</v>
      </c>
      <c r="I210" s="25" t="str">
        <f t="shared" si="24"/>
        <v xml:space="preserve">  if indiv_id = "04050703" then WM17 = 01; endif;</v>
      </c>
      <c r="J210" s="17" t="str">
        <f t="shared" si="25"/>
        <v>04050703WM17</v>
      </c>
      <c r="K210" s="17">
        <f t="shared" si="23"/>
        <v>0</v>
      </c>
    </row>
    <row r="211" spans="1:11" s="12" customFormat="1" x14ac:dyDescent="0.5">
      <c r="A211" s="15" t="s">
        <v>439</v>
      </c>
      <c r="B211" s="15" t="s">
        <v>61</v>
      </c>
      <c r="C211" s="12" t="s">
        <v>162</v>
      </c>
      <c r="D211" s="15" t="s">
        <v>411</v>
      </c>
      <c r="E211" s="12" t="s">
        <v>20</v>
      </c>
      <c r="F211" s="12" t="s">
        <v>14</v>
      </c>
      <c r="G211" s="12" t="s">
        <v>15</v>
      </c>
      <c r="H211" s="12" t="s">
        <v>16</v>
      </c>
      <c r="I211" s="25" t="str">
        <f t="shared" si="24"/>
        <v xml:space="preserve">  if indiv_id = "04090402" then WB6B = notappl; endif;</v>
      </c>
      <c r="J211" s="17" t="str">
        <f t="shared" si="25"/>
        <v>04090402WB6B</v>
      </c>
      <c r="K211" s="17">
        <f t="shared" si="23"/>
        <v>0</v>
      </c>
    </row>
    <row r="212" spans="1:11" s="12" customFormat="1" x14ac:dyDescent="0.5">
      <c r="A212" s="15" t="s">
        <v>909</v>
      </c>
      <c r="B212" s="15" t="s">
        <v>115</v>
      </c>
      <c r="C212" s="12" t="s">
        <v>171</v>
      </c>
      <c r="D212" s="15" t="s">
        <v>869</v>
      </c>
      <c r="E212" s="12" t="s">
        <v>20</v>
      </c>
      <c r="F212" s="12" t="s">
        <v>14</v>
      </c>
      <c r="G212" s="12" t="s">
        <v>15</v>
      </c>
      <c r="H212" s="12" t="s">
        <v>16</v>
      </c>
      <c r="I212" s="25" t="str">
        <f t="shared" si="24"/>
        <v xml:space="preserve">  if indiv_id = "04120101" then MA8Y = 2552; endif;</v>
      </c>
      <c r="J212" s="17" t="str">
        <f t="shared" si="25"/>
        <v>04120101MA8Y</v>
      </c>
      <c r="K212" s="17">
        <f t="shared" si="23"/>
        <v>0</v>
      </c>
    </row>
    <row r="213" spans="1:11" s="26" customFormat="1" x14ac:dyDescent="0.5">
      <c r="A213" s="15" t="s">
        <v>910</v>
      </c>
      <c r="B213" s="15" t="s">
        <v>61</v>
      </c>
      <c r="C213" s="12" t="s">
        <v>171</v>
      </c>
      <c r="D213" s="15" t="s">
        <v>830</v>
      </c>
      <c r="E213" s="12" t="s">
        <v>20</v>
      </c>
      <c r="F213" s="12" t="s">
        <v>14</v>
      </c>
      <c r="G213" s="12" t="s">
        <v>15</v>
      </c>
      <c r="H213" s="12" t="s">
        <v>16</v>
      </c>
      <c r="I213" s="25" t="str">
        <f t="shared" si="24"/>
        <v xml:space="preserve">  if indiv_id = "04180102" then MA8Y = 2554; endif;</v>
      </c>
      <c r="J213" s="17" t="str">
        <f t="shared" si="25"/>
        <v>04180102MA8Y</v>
      </c>
      <c r="K213" s="17">
        <f t="shared" si="23"/>
        <v>0</v>
      </c>
    </row>
    <row r="214" spans="1:11" s="26" customFormat="1" x14ac:dyDescent="0.5">
      <c r="A214" s="15" t="s">
        <v>911</v>
      </c>
      <c r="B214" s="15" t="s">
        <v>67</v>
      </c>
      <c r="C214" s="12" t="s">
        <v>171</v>
      </c>
      <c r="D214" s="15" t="s">
        <v>875</v>
      </c>
      <c r="E214" s="12" t="s">
        <v>20</v>
      </c>
      <c r="F214" s="12" t="s">
        <v>14</v>
      </c>
      <c r="G214" s="12" t="s">
        <v>15</v>
      </c>
      <c r="H214" s="12" t="s">
        <v>16</v>
      </c>
      <c r="I214" s="25" t="str">
        <f t="shared" si="24"/>
        <v xml:space="preserve">  if indiv_id = "04190803" then MA8Y = 2555; endif;</v>
      </c>
      <c r="J214" s="17" t="str">
        <f t="shared" si="25"/>
        <v>04190803MA8Y</v>
      </c>
      <c r="K214" s="17">
        <f t="shared" si="23"/>
        <v>0</v>
      </c>
    </row>
    <row r="215" spans="1:11" s="12" customFormat="1" x14ac:dyDescent="0.5">
      <c r="A215" s="15" t="s">
        <v>445</v>
      </c>
      <c r="B215" s="15" t="s">
        <v>50</v>
      </c>
      <c r="C215" s="12" t="s">
        <v>165</v>
      </c>
      <c r="D215" s="15" t="s">
        <v>115</v>
      </c>
      <c r="E215" s="12" t="s">
        <v>20</v>
      </c>
      <c r="F215" s="12" t="s">
        <v>14</v>
      </c>
      <c r="G215" s="12" t="s">
        <v>15</v>
      </c>
      <c r="H215" s="12" t="s">
        <v>16</v>
      </c>
      <c r="I215" s="25" t="str">
        <f t="shared" si="24"/>
        <v xml:space="preserve">  if indiv_id = "04220409" then WB12A = 01; endif;</v>
      </c>
      <c r="J215" s="17" t="str">
        <f t="shared" si="25"/>
        <v>04220409WB12A</v>
      </c>
      <c r="K215" s="17">
        <f t="shared" si="23"/>
        <v>0</v>
      </c>
    </row>
    <row r="216" spans="1:11" s="12" customFormat="1" x14ac:dyDescent="0.5">
      <c r="A216" s="15" t="s">
        <v>445</v>
      </c>
      <c r="B216" s="15" t="s">
        <v>50</v>
      </c>
      <c r="C216" s="12" t="s">
        <v>166</v>
      </c>
      <c r="D216" s="15" t="s">
        <v>48</v>
      </c>
      <c r="E216" s="12" t="s">
        <v>20</v>
      </c>
      <c r="F216" s="12" t="s">
        <v>14</v>
      </c>
      <c r="G216" s="12" t="s">
        <v>15</v>
      </c>
      <c r="H216" s="12" t="s">
        <v>16</v>
      </c>
      <c r="I216" s="25" t="str">
        <f t="shared" si="24"/>
        <v xml:space="preserve">  if indiv_id = "04220409" then WB12B = 06; endif;</v>
      </c>
      <c r="J216" s="17" t="str">
        <f t="shared" si="25"/>
        <v>04220409WB12B</v>
      </c>
      <c r="K216" s="17">
        <f t="shared" si="23"/>
        <v>0</v>
      </c>
    </row>
    <row r="217" spans="1:11" s="12" customFormat="1" x14ac:dyDescent="0.5">
      <c r="A217" s="15" t="s">
        <v>467</v>
      </c>
      <c r="B217" s="15" t="s">
        <v>67</v>
      </c>
      <c r="C217" s="12" t="s">
        <v>1366</v>
      </c>
      <c r="D217" s="15"/>
      <c r="E217" s="12" t="s">
        <v>1367</v>
      </c>
      <c r="F217" s="13" t="s">
        <v>1368</v>
      </c>
      <c r="G217" s="12" t="s">
        <v>1369</v>
      </c>
      <c r="H217" s="13"/>
      <c r="I217" s="25" t="str">
        <f>CONCATENATE(E217,C217,F217,A217,B217,G217)</f>
        <v xml:space="preserve">  deleteWM("04311603");</v>
      </c>
      <c r="J217" s="17" t="str">
        <f t="shared" si="25"/>
        <v>04311603deleteWM</v>
      </c>
      <c r="K217" s="17">
        <f t="shared" si="23"/>
        <v>0</v>
      </c>
    </row>
    <row r="218" spans="1:11" s="26" customFormat="1" x14ac:dyDescent="0.5">
      <c r="A218" s="15" t="s">
        <v>912</v>
      </c>
      <c r="B218" s="15" t="s">
        <v>52</v>
      </c>
      <c r="C218" s="12" t="s">
        <v>171</v>
      </c>
      <c r="D218" s="15" t="s">
        <v>121</v>
      </c>
      <c r="E218" s="12" t="s">
        <v>20</v>
      </c>
      <c r="F218" s="12" t="s">
        <v>14</v>
      </c>
      <c r="G218" s="12" t="s">
        <v>15</v>
      </c>
      <c r="H218" s="12" t="s">
        <v>16</v>
      </c>
      <c r="I218" s="25" t="str">
        <f t="shared" ref="I218:I226" si="26">CONCATENATE(E218,A218,B218,F218,C218,G218,D218,H218)</f>
        <v xml:space="preserve">  if indiv_id = "04320205" then MA8Y = 2557; endif;</v>
      </c>
      <c r="J218" s="17" t="str">
        <f t="shared" si="25"/>
        <v>04320205MA8Y</v>
      </c>
      <c r="K218" s="17">
        <f t="shared" si="23"/>
        <v>0</v>
      </c>
    </row>
    <row r="219" spans="1:11" s="26" customFormat="1" x14ac:dyDescent="0.5">
      <c r="A219" s="15" t="s">
        <v>512</v>
      </c>
      <c r="B219" s="15" t="s">
        <v>61</v>
      </c>
      <c r="C219" s="12" t="s">
        <v>173</v>
      </c>
      <c r="D219" s="15" t="s">
        <v>55</v>
      </c>
      <c r="E219" s="12" t="s">
        <v>20</v>
      </c>
      <c r="F219" s="12" t="s">
        <v>14</v>
      </c>
      <c r="G219" s="12" t="s">
        <v>15</v>
      </c>
      <c r="H219" s="12" t="s">
        <v>16</v>
      </c>
      <c r="I219" s="25" t="str">
        <f t="shared" si="26"/>
        <v xml:space="preserve">  if indiv_id = "04330502" then CM15M = 04; endif;</v>
      </c>
      <c r="J219" s="17" t="str">
        <f t="shared" si="25"/>
        <v>04330502CM15M</v>
      </c>
      <c r="K219" s="17">
        <f t="shared" si="23"/>
        <v>0</v>
      </c>
    </row>
    <row r="220" spans="1:11" s="12" customFormat="1" x14ac:dyDescent="0.5">
      <c r="A220" s="15" t="s">
        <v>512</v>
      </c>
      <c r="B220" s="15" t="s">
        <v>61</v>
      </c>
      <c r="C220" s="12" t="s">
        <v>161</v>
      </c>
      <c r="D220" s="15" t="s">
        <v>138</v>
      </c>
      <c r="E220" s="12" t="s">
        <v>20</v>
      </c>
      <c r="F220" s="12" t="s">
        <v>14</v>
      </c>
      <c r="G220" s="12" t="s">
        <v>15</v>
      </c>
      <c r="H220" s="12" t="s">
        <v>16</v>
      </c>
      <c r="I220" s="25" t="str">
        <f t="shared" si="26"/>
        <v xml:space="preserve">  if indiv_id = "04330502" then CM15Y = 2535; endif;</v>
      </c>
      <c r="J220" s="17" t="str">
        <f t="shared" si="25"/>
        <v>04330502CM15Y</v>
      </c>
      <c r="K220" s="17">
        <f t="shared" si="23"/>
        <v>0</v>
      </c>
    </row>
    <row r="221" spans="1:11" s="12" customFormat="1" x14ac:dyDescent="0.5">
      <c r="A221" s="15" t="s">
        <v>512</v>
      </c>
      <c r="B221" s="15" t="s">
        <v>61</v>
      </c>
      <c r="C221" s="12" t="s">
        <v>175</v>
      </c>
      <c r="D221" s="15" t="s">
        <v>81</v>
      </c>
      <c r="E221" s="12" t="s">
        <v>20</v>
      </c>
      <c r="F221" s="12" t="s">
        <v>14</v>
      </c>
      <c r="G221" s="12" t="s">
        <v>15</v>
      </c>
      <c r="H221" s="12" t="s">
        <v>16</v>
      </c>
      <c r="I221" s="25" t="str">
        <f t="shared" si="26"/>
        <v xml:space="preserve">  if indiv_id = "04330502" then CM16BM = 07; endif;</v>
      </c>
      <c r="J221" s="17" t="str">
        <f t="shared" si="25"/>
        <v>04330502CM16BM</v>
      </c>
      <c r="K221" s="17">
        <f t="shared" si="23"/>
        <v>0</v>
      </c>
    </row>
    <row r="222" spans="1:11" s="12" customFormat="1" x14ac:dyDescent="0.5">
      <c r="A222" s="15" t="s">
        <v>512</v>
      </c>
      <c r="B222" s="15" t="s">
        <v>61</v>
      </c>
      <c r="C222" s="12" t="s">
        <v>177</v>
      </c>
      <c r="D222" s="15" t="s">
        <v>919</v>
      </c>
      <c r="E222" s="12" t="s">
        <v>20</v>
      </c>
      <c r="F222" s="12" t="s">
        <v>14</v>
      </c>
      <c r="G222" s="12" t="s">
        <v>15</v>
      </c>
      <c r="H222" s="12" t="s">
        <v>16</v>
      </c>
      <c r="I222" s="25" t="str">
        <f t="shared" si="26"/>
        <v xml:space="preserve">  if indiv_id = "04330502" then CM16BY = 2532; endif;</v>
      </c>
      <c r="J222" s="17" t="str">
        <f t="shared" si="25"/>
        <v>04330502CM16BY</v>
      </c>
      <c r="K222" s="17">
        <f t="shared" si="23"/>
        <v>0</v>
      </c>
    </row>
    <row r="223" spans="1:11" s="26" customFormat="1" x14ac:dyDescent="0.5">
      <c r="A223" s="15" t="s">
        <v>920</v>
      </c>
      <c r="B223" s="15" t="s">
        <v>61</v>
      </c>
      <c r="C223" s="12" t="s">
        <v>173</v>
      </c>
      <c r="D223" s="15" t="s">
        <v>55</v>
      </c>
      <c r="E223" s="12" t="s">
        <v>20</v>
      </c>
      <c r="F223" s="12" t="s">
        <v>14</v>
      </c>
      <c r="G223" s="12" t="s">
        <v>15</v>
      </c>
      <c r="H223" s="12" t="s">
        <v>16</v>
      </c>
      <c r="I223" s="25" t="str">
        <f t="shared" si="26"/>
        <v xml:space="preserve">  if indiv_id = "04360302" then CM15M = 04; endif;</v>
      </c>
      <c r="J223" s="17" t="str">
        <f t="shared" si="25"/>
        <v>04360302CM15M</v>
      </c>
      <c r="K223" s="17">
        <f t="shared" si="23"/>
        <v>0</v>
      </c>
    </row>
    <row r="224" spans="1:11" s="12" customFormat="1" x14ac:dyDescent="0.5">
      <c r="A224" s="15" t="s">
        <v>920</v>
      </c>
      <c r="B224" s="15" t="s">
        <v>61</v>
      </c>
      <c r="C224" s="12" t="s">
        <v>161</v>
      </c>
      <c r="D224" s="15" t="s">
        <v>849</v>
      </c>
      <c r="E224" s="12" t="s">
        <v>20</v>
      </c>
      <c r="F224" s="12" t="s">
        <v>14</v>
      </c>
      <c r="G224" s="12" t="s">
        <v>15</v>
      </c>
      <c r="H224" s="12" t="s">
        <v>16</v>
      </c>
      <c r="I224" s="25" t="str">
        <f t="shared" si="26"/>
        <v xml:space="preserve">  if indiv_id = "04360302" then CM15Y = 2537; endif;</v>
      </c>
      <c r="J224" s="17" t="str">
        <f t="shared" si="25"/>
        <v>04360302CM15Y</v>
      </c>
      <c r="K224" s="17">
        <f t="shared" si="23"/>
        <v>0</v>
      </c>
    </row>
    <row r="225" spans="1:11" s="12" customFormat="1" x14ac:dyDescent="0.5">
      <c r="A225" s="15" t="s">
        <v>920</v>
      </c>
      <c r="B225" s="15" t="s">
        <v>61</v>
      </c>
      <c r="C225" s="12" t="s">
        <v>175</v>
      </c>
      <c r="D225" s="15" t="s">
        <v>48</v>
      </c>
      <c r="E225" s="12" t="s">
        <v>20</v>
      </c>
      <c r="F225" s="12" t="s">
        <v>14</v>
      </c>
      <c r="G225" s="12" t="s">
        <v>15</v>
      </c>
      <c r="H225" s="12" t="s">
        <v>16</v>
      </c>
      <c r="I225" s="25" t="str">
        <f t="shared" si="26"/>
        <v xml:space="preserve">  if indiv_id = "04360302" then CM16BM = 06; endif;</v>
      </c>
      <c r="J225" s="17" t="str">
        <f t="shared" si="25"/>
        <v>04360302CM16BM</v>
      </c>
      <c r="K225" s="17">
        <f t="shared" si="23"/>
        <v>0</v>
      </c>
    </row>
    <row r="226" spans="1:11" s="12" customFormat="1" x14ac:dyDescent="0.5">
      <c r="A226" s="15" t="s">
        <v>920</v>
      </c>
      <c r="B226" s="15" t="s">
        <v>61</v>
      </c>
      <c r="C226" s="12" t="s">
        <v>177</v>
      </c>
      <c r="D226" s="15" t="s">
        <v>919</v>
      </c>
      <c r="E226" s="12" t="s">
        <v>20</v>
      </c>
      <c r="F226" s="12" t="s">
        <v>14</v>
      </c>
      <c r="G226" s="12" t="s">
        <v>15</v>
      </c>
      <c r="H226" s="12" t="s">
        <v>16</v>
      </c>
      <c r="I226" s="25" t="str">
        <f t="shared" si="26"/>
        <v xml:space="preserve">  if indiv_id = "04360302" then CM16BY = 2532; endif;</v>
      </c>
      <c r="J226" s="17" t="str">
        <f t="shared" si="25"/>
        <v>04360302CM16BY</v>
      </c>
      <c r="K226" s="17">
        <f t="shared" si="23"/>
        <v>0</v>
      </c>
    </row>
    <row r="227" spans="1:11" s="26" customFormat="1" x14ac:dyDescent="0.5">
      <c r="A227" s="15" t="s">
        <v>1086</v>
      </c>
      <c r="B227" s="15" t="s">
        <v>61</v>
      </c>
      <c r="C227" s="12" t="s">
        <v>1366</v>
      </c>
      <c r="D227" s="15"/>
      <c r="E227" s="12" t="s">
        <v>1367</v>
      </c>
      <c r="F227" s="13" t="s">
        <v>1368</v>
      </c>
      <c r="G227" s="12" t="s">
        <v>1369</v>
      </c>
      <c r="H227" s="13"/>
      <c r="I227" s="25" t="str">
        <f>CONCATENATE(E227,C227,F227,A227,B227,G227)</f>
        <v xml:space="preserve">  deleteWM("04381902");</v>
      </c>
      <c r="J227" s="17" t="str">
        <f t="shared" si="25"/>
        <v>04381902deleteWM</v>
      </c>
      <c r="K227" s="17">
        <f t="shared" si="23"/>
        <v>0</v>
      </c>
    </row>
    <row r="228" spans="1:11" s="12" customFormat="1" x14ac:dyDescent="0.5">
      <c r="A228" s="15" t="s">
        <v>1056</v>
      </c>
      <c r="B228" s="15" t="s">
        <v>115</v>
      </c>
      <c r="C228" s="12" t="s">
        <v>173</v>
      </c>
      <c r="D228" s="15" t="s">
        <v>81</v>
      </c>
      <c r="E228" s="12" t="s">
        <v>20</v>
      </c>
      <c r="F228" s="12" t="s">
        <v>14</v>
      </c>
      <c r="G228" s="12" t="s">
        <v>15</v>
      </c>
      <c r="H228" s="12" t="s">
        <v>16</v>
      </c>
      <c r="I228" s="25" t="str">
        <f>CONCATENATE(E228,A228,B228,F228,C228,G228,D228,H228)</f>
        <v xml:space="preserve">  if indiv_id = "04390801" then CM15M = 07; endif;</v>
      </c>
      <c r="J228" s="17" t="str">
        <f t="shared" si="25"/>
        <v>04390801CM15M</v>
      </c>
      <c r="K228" s="17">
        <f t="shared" si="23"/>
        <v>0</v>
      </c>
    </row>
    <row r="229" spans="1:11" s="12" customFormat="1" x14ac:dyDescent="0.5">
      <c r="A229" s="15" t="s">
        <v>1056</v>
      </c>
      <c r="B229" s="15" t="s">
        <v>115</v>
      </c>
      <c r="C229" s="12" t="s">
        <v>161</v>
      </c>
      <c r="D229" s="15" t="s">
        <v>849</v>
      </c>
      <c r="E229" s="12" t="s">
        <v>20</v>
      </c>
      <c r="F229" s="12" t="s">
        <v>14</v>
      </c>
      <c r="G229" s="12" t="s">
        <v>15</v>
      </c>
      <c r="H229" s="12" t="s">
        <v>16</v>
      </c>
      <c r="I229" s="25" t="str">
        <f>CONCATENATE(E229,A229,B229,F229,C229,G229,D229,H229)</f>
        <v xml:space="preserve">  if indiv_id = "04390801" then CM15Y = 2537; endif;</v>
      </c>
      <c r="J229" s="17" t="str">
        <f t="shared" si="25"/>
        <v>04390801CM15Y</v>
      </c>
      <c r="K229" s="17">
        <f t="shared" si="23"/>
        <v>0</v>
      </c>
    </row>
    <row r="230" spans="1:11" s="12" customFormat="1" x14ac:dyDescent="0.5">
      <c r="A230" s="15" t="s">
        <v>1056</v>
      </c>
      <c r="B230" s="15" t="s">
        <v>115</v>
      </c>
      <c r="C230" s="12" t="s">
        <v>175</v>
      </c>
      <c r="D230" s="15" t="s">
        <v>472</v>
      </c>
      <c r="E230" s="12" t="s">
        <v>20</v>
      </c>
      <c r="F230" s="12" t="s">
        <v>14</v>
      </c>
      <c r="G230" s="12" t="s">
        <v>15</v>
      </c>
      <c r="H230" s="12" t="s">
        <v>16</v>
      </c>
      <c r="I230" s="25" t="str">
        <f>CONCATENATE(E230,A230,B230,F230,C230,G230,D230,H230)</f>
        <v xml:space="preserve">  if indiv_id = "04390801" then CM16BM = 10; endif;</v>
      </c>
      <c r="J230" s="17" t="str">
        <f t="shared" si="25"/>
        <v>04390801CM16BM</v>
      </c>
      <c r="K230" s="17">
        <f t="shared" si="23"/>
        <v>0</v>
      </c>
    </row>
    <row r="231" spans="1:11" s="12" customFormat="1" x14ac:dyDescent="0.5">
      <c r="A231" s="15" t="s">
        <v>1056</v>
      </c>
      <c r="B231" s="15" t="s">
        <v>115</v>
      </c>
      <c r="C231" s="12" t="s">
        <v>177</v>
      </c>
      <c r="D231" s="15" t="s">
        <v>138</v>
      </c>
      <c r="E231" s="12" t="s">
        <v>20</v>
      </c>
      <c r="F231" s="12" t="s">
        <v>14</v>
      </c>
      <c r="G231" s="12" t="s">
        <v>15</v>
      </c>
      <c r="H231" s="12" t="s">
        <v>16</v>
      </c>
      <c r="I231" s="25" t="str">
        <f>CONCATENATE(E231,A231,B231,F231,C231,G231,D231,H231)</f>
        <v xml:space="preserve">  if indiv_id = "04390801" then CM16BY = 2535; endif;</v>
      </c>
      <c r="J231" s="17" t="str">
        <f t="shared" si="25"/>
        <v>04390801CM16BY</v>
      </c>
      <c r="K231" s="17">
        <f t="shared" si="23"/>
        <v>0</v>
      </c>
    </row>
    <row r="232" spans="1:11" s="12" customFormat="1" x14ac:dyDescent="0.5">
      <c r="A232" s="15" t="s">
        <v>1056</v>
      </c>
      <c r="B232" s="15" t="s">
        <v>61</v>
      </c>
      <c r="C232" s="12" t="s">
        <v>1464</v>
      </c>
      <c r="E232" s="12" t="s">
        <v>1367</v>
      </c>
      <c r="F232" s="13" t="s">
        <v>1368</v>
      </c>
      <c r="G232" s="12" t="s">
        <v>1369</v>
      </c>
      <c r="H232" s="13"/>
      <c r="I232" s="25" t="str">
        <f>CONCATENATE(E232,C232,F232,A232,B232,G232)</f>
        <v xml:space="preserve">  addDBMN("04390802");</v>
      </c>
      <c r="J232" s="17" t="str">
        <f t="shared" si="25"/>
        <v>04390802addDBMN</v>
      </c>
      <c r="K232" s="17">
        <f t="shared" si="23"/>
        <v>0</v>
      </c>
    </row>
    <row r="233" spans="1:11" s="26" customFormat="1" x14ac:dyDescent="0.5">
      <c r="A233" s="15" t="s">
        <v>1056</v>
      </c>
      <c r="B233" s="15" t="s">
        <v>61</v>
      </c>
      <c r="C233" s="12" t="s">
        <v>173</v>
      </c>
      <c r="D233" s="15" t="s">
        <v>115</v>
      </c>
      <c r="E233" s="12" t="s">
        <v>20</v>
      </c>
      <c r="F233" s="12" t="s">
        <v>14</v>
      </c>
      <c r="G233" s="12" t="s">
        <v>15</v>
      </c>
      <c r="H233" s="12" t="s">
        <v>16</v>
      </c>
      <c r="I233" s="25" t="str">
        <f t="shared" ref="I233:I253" si="27">CONCATENATE(E233,A233,B233,F233,C233,G233,D233,H233)</f>
        <v xml:space="preserve">  if indiv_id = "04390802" then CM15M = 01; endif;</v>
      </c>
      <c r="J233" s="17" t="str">
        <f t="shared" si="25"/>
        <v>04390802CM15M</v>
      </c>
      <c r="K233" s="17">
        <f t="shared" si="23"/>
        <v>0</v>
      </c>
    </row>
    <row r="234" spans="1:11" s="26" customFormat="1" x14ac:dyDescent="0.5">
      <c r="A234" s="15" t="s">
        <v>1056</v>
      </c>
      <c r="B234" s="15" t="s">
        <v>61</v>
      </c>
      <c r="C234" s="12" t="s">
        <v>161</v>
      </c>
      <c r="D234" s="15" t="s">
        <v>282</v>
      </c>
      <c r="E234" s="12" t="s">
        <v>20</v>
      </c>
      <c r="F234" s="12" t="s">
        <v>14</v>
      </c>
      <c r="G234" s="12" t="s">
        <v>15</v>
      </c>
      <c r="H234" s="12" t="s">
        <v>16</v>
      </c>
      <c r="I234" s="25" t="str">
        <f t="shared" si="27"/>
        <v xml:space="preserve">  if indiv_id = "04390802" then CM15Y = 2561; endif;</v>
      </c>
      <c r="J234" s="17" t="str">
        <f t="shared" si="25"/>
        <v>04390802CM15Y</v>
      </c>
      <c r="K234" s="17">
        <f t="shared" si="23"/>
        <v>0</v>
      </c>
    </row>
    <row r="235" spans="1:11" s="12" customFormat="1" x14ac:dyDescent="0.5">
      <c r="A235" s="15" t="s">
        <v>1056</v>
      </c>
      <c r="B235" s="15" t="s">
        <v>61</v>
      </c>
      <c r="C235" s="12" t="s">
        <v>175</v>
      </c>
      <c r="D235" s="15" t="s">
        <v>92</v>
      </c>
      <c r="E235" s="12" t="s">
        <v>20</v>
      </c>
      <c r="F235" s="12" t="s">
        <v>14</v>
      </c>
      <c r="G235" s="12" t="s">
        <v>15</v>
      </c>
      <c r="H235" s="12" t="s">
        <v>16</v>
      </c>
      <c r="I235" s="25" t="str">
        <f t="shared" si="27"/>
        <v xml:space="preserve">  if indiv_id = "04390802" then CM16BM = 11; endif;</v>
      </c>
      <c r="J235" s="17" t="str">
        <f t="shared" si="25"/>
        <v>04390802CM16BM</v>
      </c>
      <c r="K235" s="17">
        <f t="shared" si="23"/>
        <v>0</v>
      </c>
    </row>
    <row r="236" spans="1:11" s="12" customFormat="1" x14ac:dyDescent="0.5">
      <c r="A236" s="15" t="s">
        <v>1056</v>
      </c>
      <c r="B236" s="15" t="s">
        <v>61</v>
      </c>
      <c r="C236" s="12" t="s">
        <v>177</v>
      </c>
      <c r="D236" s="15" t="s">
        <v>121</v>
      </c>
      <c r="E236" s="12" t="s">
        <v>20</v>
      </c>
      <c r="F236" s="12" t="s">
        <v>14</v>
      </c>
      <c r="G236" s="12" t="s">
        <v>15</v>
      </c>
      <c r="H236" s="12" t="s">
        <v>16</v>
      </c>
      <c r="I236" s="25" t="str">
        <f t="shared" si="27"/>
        <v xml:space="preserve">  if indiv_id = "04390802" then CM16BY = 2557; endif;</v>
      </c>
      <c r="J236" s="17" t="str">
        <f t="shared" si="25"/>
        <v>04390802CM16BY</v>
      </c>
      <c r="K236" s="17">
        <f t="shared" si="23"/>
        <v>0</v>
      </c>
    </row>
    <row r="237" spans="1:11" s="12" customFormat="1" x14ac:dyDescent="0.5">
      <c r="A237" s="15" t="s">
        <v>1056</v>
      </c>
      <c r="B237" s="15" t="s">
        <v>61</v>
      </c>
      <c r="C237" s="12" t="s">
        <v>1385</v>
      </c>
      <c r="D237" s="15" t="s">
        <v>115</v>
      </c>
      <c r="E237" s="12" t="s">
        <v>20</v>
      </c>
      <c r="F237" s="12" t="s">
        <v>14</v>
      </c>
      <c r="G237" s="12" t="s">
        <v>15</v>
      </c>
      <c r="H237" s="12" t="s">
        <v>16</v>
      </c>
      <c r="I237" s="25" t="str">
        <f t="shared" si="27"/>
        <v xml:space="preserve">  if indiv_id = "04390802" then CM17 = 01; endif;</v>
      </c>
      <c r="J237" s="17" t="str">
        <f t="shared" si="25"/>
        <v>04390802CM17</v>
      </c>
      <c r="K237" s="17">
        <f t="shared" si="23"/>
        <v>0</v>
      </c>
    </row>
    <row r="238" spans="1:11" s="12" customFormat="1" x14ac:dyDescent="0.5">
      <c r="A238" s="15" t="s">
        <v>1056</v>
      </c>
      <c r="B238" s="15" t="s">
        <v>61</v>
      </c>
      <c r="C238" s="12" t="s">
        <v>1383</v>
      </c>
      <c r="D238" s="15" t="s">
        <v>1482</v>
      </c>
      <c r="E238" s="12" t="s">
        <v>20</v>
      </c>
      <c r="F238" s="12" t="s">
        <v>14</v>
      </c>
      <c r="G238" s="12" t="s">
        <v>15</v>
      </c>
      <c r="H238" s="12" t="s">
        <v>16</v>
      </c>
      <c r="I238" s="25" t="str">
        <f t="shared" si="27"/>
        <v xml:space="preserve">  if indiv_id = "04390802" then CM18 = "เด็กชายปภังกร  พูลเจริญ"; endif;</v>
      </c>
      <c r="J238" s="17" t="str">
        <f t="shared" si="25"/>
        <v>04390802CM18</v>
      </c>
      <c r="K238" s="17">
        <f t="shared" si="23"/>
        <v>0</v>
      </c>
    </row>
    <row r="239" spans="1:11" s="26" customFormat="1" x14ac:dyDescent="0.5">
      <c r="A239" s="15" t="s">
        <v>992</v>
      </c>
      <c r="B239" s="15" t="s">
        <v>67</v>
      </c>
      <c r="C239" s="12" t="s">
        <v>182</v>
      </c>
      <c r="D239" s="15" t="s">
        <v>52</v>
      </c>
      <c r="E239" s="12" t="s">
        <v>20</v>
      </c>
      <c r="F239" s="12" t="s">
        <v>14</v>
      </c>
      <c r="G239" s="12" t="s">
        <v>15</v>
      </c>
      <c r="H239" s="12" t="s">
        <v>16</v>
      </c>
      <c r="I239" s="25" t="str">
        <f t="shared" si="27"/>
        <v xml:space="preserve">  if indiv_id = "04400503" then WB10A = 05; endif;</v>
      </c>
      <c r="J239" s="17" t="str">
        <f t="shared" si="25"/>
        <v>04400503WB10A</v>
      </c>
      <c r="K239" s="17">
        <f t="shared" si="23"/>
        <v>0</v>
      </c>
    </row>
    <row r="240" spans="1:11" s="26" customFormat="1" x14ac:dyDescent="0.5">
      <c r="A240" s="15" t="s">
        <v>992</v>
      </c>
      <c r="B240" s="15" t="s">
        <v>67</v>
      </c>
      <c r="C240" s="12" t="s">
        <v>183</v>
      </c>
      <c r="D240" s="15" t="s">
        <v>115</v>
      </c>
      <c r="E240" s="12" t="s">
        <v>20</v>
      </c>
      <c r="F240" s="12" t="s">
        <v>14</v>
      </c>
      <c r="G240" s="12" t="s">
        <v>15</v>
      </c>
      <c r="H240" s="12" t="s">
        <v>16</v>
      </c>
      <c r="I240" s="25" t="str">
        <f t="shared" si="27"/>
        <v xml:space="preserve">  if indiv_id = "04400503" then WB10B = 01; endif;</v>
      </c>
      <c r="J240" s="17" t="str">
        <f t="shared" si="25"/>
        <v>04400503WB10B</v>
      </c>
      <c r="K240" s="17">
        <f t="shared" si="23"/>
        <v>0</v>
      </c>
    </row>
    <row r="241" spans="1:11" s="12" customFormat="1" x14ac:dyDescent="0.5">
      <c r="A241" s="15" t="s">
        <v>1087</v>
      </c>
      <c r="B241" s="15" t="s">
        <v>67</v>
      </c>
      <c r="C241" s="12" t="s">
        <v>171</v>
      </c>
      <c r="D241" s="15" t="s">
        <v>1060</v>
      </c>
      <c r="E241" s="12" t="s">
        <v>20</v>
      </c>
      <c r="F241" s="12" t="s">
        <v>14</v>
      </c>
      <c r="G241" s="12" t="s">
        <v>15</v>
      </c>
      <c r="H241" s="12" t="s">
        <v>16</v>
      </c>
      <c r="I241" s="25" t="str">
        <f t="shared" si="27"/>
        <v xml:space="preserve">  if indiv_id = "04410603" then MA8Y = 2540; endif;</v>
      </c>
      <c r="J241" s="17" t="str">
        <f t="shared" si="25"/>
        <v>04410603MA8Y</v>
      </c>
      <c r="K241" s="17">
        <f t="shared" si="23"/>
        <v>0</v>
      </c>
    </row>
    <row r="242" spans="1:11" s="12" customFormat="1" x14ac:dyDescent="0.5">
      <c r="A242" s="15" t="s">
        <v>1088</v>
      </c>
      <c r="B242" s="15" t="s">
        <v>115</v>
      </c>
      <c r="C242" s="12" t="s">
        <v>171</v>
      </c>
      <c r="D242" s="15" t="s">
        <v>1067</v>
      </c>
      <c r="E242" s="12" t="s">
        <v>20</v>
      </c>
      <c r="F242" s="12" t="s">
        <v>14</v>
      </c>
      <c r="G242" s="12" t="s">
        <v>15</v>
      </c>
      <c r="H242" s="12" t="s">
        <v>16</v>
      </c>
      <c r="I242" s="25" t="str">
        <f t="shared" si="27"/>
        <v xml:space="preserve">  if indiv_id = "04420701" then MA8Y = 2541; endif;</v>
      </c>
      <c r="J242" s="17" t="str">
        <f t="shared" si="25"/>
        <v>04420701MA8Y</v>
      </c>
      <c r="K242" s="17">
        <f t="shared" si="23"/>
        <v>0</v>
      </c>
    </row>
    <row r="243" spans="1:11" s="12" customFormat="1" x14ac:dyDescent="0.5">
      <c r="A243" s="15" t="s">
        <v>1057</v>
      </c>
      <c r="B243" s="15" t="s">
        <v>67</v>
      </c>
      <c r="C243" s="12" t="s">
        <v>173</v>
      </c>
      <c r="D243" s="15" t="s">
        <v>45</v>
      </c>
      <c r="E243" s="12" t="s">
        <v>20</v>
      </c>
      <c r="F243" s="12" t="s">
        <v>14</v>
      </c>
      <c r="G243" s="12" t="s">
        <v>15</v>
      </c>
      <c r="H243" s="12" t="s">
        <v>16</v>
      </c>
      <c r="I243" s="25" t="str">
        <f t="shared" si="27"/>
        <v xml:space="preserve">  if indiv_id = "04421503" then CM15M = 08; endif;</v>
      </c>
      <c r="J243" s="17" t="str">
        <f t="shared" si="25"/>
        <v>04421503CM15M</v>
      </c>
      <c r="K243" s="17">
        <f t="shared" si="23"/>
        <v>0</v>
      </c>
    </row>
    <row r="244" spans="1:11" s="12" customFormat="1" x14ac:dyDescent="0.5">
      <c r="A244" s="15" t="s">
        <v>1057</v>
      </c>
      <c r="B244" s="15" t="s">
        <v>67</v>
      </c>
      <c r="C244" s="12" t="s">
        <v>161</v>
      </c>
      <c r="D244" s="15" t="s">
        <v>875</v>
      </c>
      <c r="E244" s="12" t="s">
        <v>20</v>
      </c>
      <c r="F244" s="12" t="s">
        <v>14</v>
      </c>
      <c r="G244" s="12" t="s">
        <v>15</v>
      </c>
      <c r="H244" s="12" t="s">
        <v>16</v>
      </c>
      <c r="I244" s="25" t="str">
        <f t="shared" si="27"/>
        <v xml:space="preserve">  if indiv_id = "04421503" then CM15Y = 2555; endif;</v>
      </c>
      <c r="J244" s="17" t="str">
        <f t="shared" si="25"/>
        <v>04421503CM15Y</v>
      </c>
      <c r="K244" s="17">
        <f t="shared" si="23"/>
        <v>0</v>
      </c>
    </row>
    <row r="245" spans="1:11" s="26" customFormat="1" x14ac:dyDescent="0.5">
      <c r="A245" s="15" t="s">
        <v>1057</v>
      </c>
      <c r="B245" s="15" t="s">
        <v>67</v>
      </c>
      <c r="C245" s="12" t="s">
        <v>175</v>
      </c>
      <c r="D245" s="15" t="s">
        <v>50</v>
      </c>
      <c r="E245" s="12" t="s">
        <v>20</v>
      </c>
      <c r="F245" s="12" t="s">
        <v>14</v>
      </c>
      <c r="G245" s="12" t="s">
        <v>15</v>
      </c>
      <c r="H245" s="12" t="s">
        <v>16</v>
      </c>
      <c r="I245" s="25" t="str">
        <f t="shared" si="27"/>
        <v xml:space="preserve">  if indiv_id = "04421503" then CM16BM = 09; endif;</v>
      </c>
      <c r="J245" s="17" t="str">
        <f t="shared" si="25"/>
        <v>04421503CM16BM</v>
      </c>
      <c r="K245" s="17">
        <f t="shared" si="23"/>
        <v>0</v>
      </c>
    </row>
    <row r="246" spans="1:11" s="26" customFormat="1" x14ac:dyDescent="0.5">
      <c r="A246" s="15" t="s">
        <v>1057</v>
      </c>
      <c r="B246" s="15" t="s">
        <v>67</v>
      </c>
      <c r="C246" s="12" t="s">
        <v>177</v>
      </c>
      <c r="D246" s="15" t="s">
        <v>849</v>
      </c>
      <c r="E246" s="12" t="s">
        <v>20</v>
      </c>
      <c r="F246" s="12" t="s">
        <v>14</v>
      </c>
      <c r="G246" s="12" t="s">
        <v>15</v>
      </c>
      <c r="H246" s="12" t="s">
        <v>16</v>
      </c>
      <c r="I246" s="25" t="str">
        <f t="shared" si="27"/>
        <v xml:space="preserve">  if indiv_id = "04421503" then CM16BY = 2537; endif;</v>
      </c>
      <c r="J246" s="17" t="str">
        <f t="shared" si="25"/>
        <v>04421503CM16BY</v>
      </c>
      <c r="K246" s="17">
        <f t="shared" si="23"/>
        <v>0</v>
      </c>
    </row>
    <row r="247" spans="1:11" s="12" customFormat="1" x14ac:dyDescent="0.5">
      <c r="A247" s="15" t="s">
        <v>1102</v>
      </c>
      <c r="B247" s="15" t="s">
        <v>115</v>
      </c>
      <c r="C247" s="12" t="s">
        <v>1100</v>
      </c>
      <c r="D247" s="15" t="s">
        <v>486</v>
      </c>
      <c r="E247" s="12" t="s">
        <v>20</v>
      </c>
      <c r="F247" s="12" t="s">
        <v>14</v>
      </c>
      <c r="G247" s="12" t="s">
        <v>15</v>
      </c>
      <c r="H247" s="12" t="s">
        <v>16</v>
      </c>
      <c r="I247" s="25" t="str">
        <f t="shared" si="27"/>
        <v xml:space="preserve">  if indiv_id = "04430801" then WM6D = 24; endif;</v>
      </c>
      <c r="J247" s="17" t="str">
        <f t="shared" si="25"/>
        <v>04430801WM6D</v>
      </c>
      <c r="K247" s="17">
        <f t="shared" si="23"/>
        <v>0</v>
      </c>
    </row>
    <row r="248" spans="1:11" s="12" customFormat="1" x14ac:dyDescent="0.5">
      <c r="A248" s="15" t="s">
        <v>1102</v>
      </c>
      <c r="B248" s="15" t="s">
        <v>115</v>
      </c>
      <c r="C248" s="12" t="s">
        <v>1094</v>
      </c>
      <c r="D248" s="15" t="s">
        <v>50</v>
      </c>
      <c r="E248" s="12" t="s">
        <v>20</v>
      </c>
      <c r="F248" s="12" t="s">
        <v>14</v>
      </c>
      <c r="G248" s="12" t="s">
        <v>15</v>
      </c>
      <c r="H248" s="12" t="s">
        <v>16</v>
      </c>
      <c r="I248" s="25" t="str">
        <f t="shared" si="27"/>
        <v xml:space="preserve">  if indiv_id = "04430801" then WM6M = 09; endif;</v>
      </c>
      <c r="J248" s="17" t="str">
        <f t="shared" si="25"/>
        <v>04430801WM6M</v>
      </c>
      <c r="K248" s="17">
        <f t="shared" si="23"/>
        <v>0</v>
      </c>
    </row>
    <row r="249" spans="1:11" s="12" customFormat="1" x14ac:dyDescent="0.5">
      <c r="A249" s="15" t="s">
        <v>1102</v>
      </c>
      <c r="B249" s="15" t="s">
        <v>115</v>
      </c>
      <c r="C249" s="12" t="s">
        <v>1101</v>
      </c>
      <c r="D249" s="15" t="s">
        <v>486</v>
      </c>
      <c r="E249" s="12" t="s">
        <v>20</v>
      </c>
      <c r="F249" s="12" t="s">
        <v>14</v>
      </c>
      <c r="G249" s="12" t="s">
        <v>15</v>
      </c>
      <c r="H249" s="12" t="s">
        <v>16</v>
      </c>
      <c r="I249" s="25" t="str">
        <f t="shared" si="27"/>
        <v xml:space="preserve">  if indiv_id = "04430801" then WMFID = 24; endif;</v>
      </c>
      <c r="J249" s="17" t="str">
        <f t="shared" si="25"/>
        <v>04430801WMFID</v>
      </c>
      <c r="K249" s="17">
        <f t="shared" si="23"/>
        <v>0</v>
      </c>
    </row>
    <row r="250" spans="1:11" s="12" customFormat="1" x14ac:dyDescent="0.5">
      <c r="A250" s="15" t="s">
        <v>1102</v>
      </c>
      <c r="B250" s="15" t="s">
        <v>115</v>
      </c>
      <c r="C250" s="12" t="s">
        <v>1095</v>
      </c>
      <c r="D250" s="15" t="s">
        <v>50</v>
      </c>
      <c r="E250" s="12" t="s">
        <v>20</v>
      </c>
      <c r="F250" s="12" t="s">
        <v>14</v>
      </c>
      <c r="G250" s="12" t="s">
        <v>15</v>
      </c>
      <c r="H250" s="12" t="s">
        <v>16</v>
      </c>
      <c r="I250" s="25" t="str">
        <f t="shared" si="27"/>
        <v xml:space="preserve">  if indiv_id = "04430801" then WMFIM = 09; endif;</v>
      </c>
      <c r="J250" s="17" t="str">
        <f t="shared" si="25"/>
        <v>04430801WMFIM</v>
      </c>
      <c r="K250" s="17">
        <f t="shared" si="23"/>
        <v>0</v>
      </c>
    </row>
    <row r="251" spans="1:11" s="26" customFormat="1" x14ac:dyDescent="0.5">
      <c r="A251" s="15" t="s">
        <v>1099</v>
      </c>
      <c r="B251" s="15" t="s">
        <v>52</v>
      </c>
      <c r="C251" s="12" t="s">
        <v>1100</v>
      </c>
      <c r="D251" s="15" t="s">
        <v>871</v>
      </c>
      <c r="E251" s="12" t="s">
        <v>20</v>
      </c>
      <c r="F251" s="12" t="s">
        <v>14</v>
      </c>
      <c r="G251" s="12" t="s">
        <v>15</v>
      </c>
      <c r="H251" s="12" t="s">
        <v>16</v>
      </c>
      <c r="I251" s="25" t="str">
        <f t="shared" si="27"/>
        <v xml:space="preserve">  if indiv_id = "04451005" then WM6D = 22; endif;</v>
      </c>
      <c r="J251" s="17" t="str">
        <f t="shared" si="25"/>
        <v>04451005WM6D</v>
      </c>
      <c r="K251" s="17">
        <f t="shared" si="23"/>
        <v>0</v>
      </c>
    </row>
    <row r="252" spans="1:11" s="26" customFormat="1" x14ac:dyDescent="0.5">
      <c r="A252" s="15" t="s">
        <v>1099</v>
      </c>
      <c r="B252" s="15" t="s">
        <v>52</v>
      </c>
      <c r="C252" s="12" t="s">
        <v>1101</v>
      </c>
      <c r="D252" s="15" t="s">
        <v>871</v>
      </c>
      <c r="E252" s="12" t="s">
        <v>20</v>
      </c>
      <c r="F252" s="12" t="s">
        <v>14</v>
      </c>
      <c r="G252" s="12" t="s">
        <v>15</v>
      </c>
      <c r="H252" s="12" t="s">
        <v>16</v>
      </c>
      <c r="I252" s="25" t="str">
        <f t="shared" si="27"/>
        <v xml:space="preserve">  if indiv_id = "04451005" then WMFID = 22; endif;</v>
      </c>
      <c r="J252" s="17" t="str">
        <f t="shared" si="25"/>
        <v>04451005WMFID</v>
      </c>
      <c r="K252" s="17">
        <f t="shared" si="23"/>
        <v>0</v>
      </c>
    </row>
    <row r="253" spans="1:11" s="12" customFormat="1" x14ac:dyDescent="0.5">
      <c r="A253" s="15" t="s">
        <v>563</v>
      </c>
      <c r="B253" s="15" t="s">
        <v>55</v>
      </c>
      <c r="C253" s="12" t="s">
        <v>1078</v>
      </c>
      <c r="D253" s="15" t="s">
        <v>849</v>
      </c>
      <c r="E253" s="12" t="s">
        <v>20</v>
      </c>
      <c r="F253" s="12" t="s">
        <v>14</v>
      </c>
      <c r="G253" s="12" t="s">
        <v>15</v>
      </c>
      <c r="H253" s="12" t="s">
        <v>16</v>
      </c>
      <c r="I253" s="25" t="str">
        <f t="shared" si="27"/>
        <v xml:space="preserve">  if indiv_id = "04500304" then WB3Y = 2537; endif;</v>
      </c>
      <c r="J253" s="17" t="str">
        <f t="shared" si="25"/>
        <v>04500304WB3Y</v>
      </c>
      <c r="K253" s="17">
        <f t="shared" si="23"/>
        <v>0</v>
      </c>
    </row>
    <row r="254" spans="1:11" s="12" customFormat="1" x14ac:dyDescent="0.5">
      <c r="A254" s="15" t="s">
        <v>531</v>
      </c>
      <c r="B254" s="15" t="s">
        <v>115</v>
      </c>
      <c r="C254" s="12" t="s">
        <v>1366</v>
      </c>
      <c r="D254" s="15"/>
      <c r="E254" s="12" t="s">
        <v>1367</v>
      </c>
      <c r="F254" s="13" t="s">
        <v>1368</v>
      </c>
      <c r="G254" s="12" t="s">
        <v>1369</v>
      </c>
      <c r="H254" s="13"/>
      <c r="I254" s="25" t="str">
        <f>CONCATENATE(E254,C254,F254,A254,B254,G254)</f>
        <v xml:space="preserve">  deleteWM("04510201");</v>
      </c>
      <c r="J254" s="17" t="str">
        <f t="shared" si="25"/>
        <v>04510201deleteWM</v>
      </c>
      <c r="K254" s="17">
        <f t="shared" si="23"/>
        <v>0</v>
      </c>
    </row>
    <row r="255" spans="1:11" s="12" customFormat="1" x14ac:dyDescent="0.5">
      <c r="A255" s="15" t="s">
        <v>1079</v>
      </c>
      <c r="B255" s="15" t="s">
        <v>61</v>
      </c>
      <c r="C255" s="12" t="s">
        <v>465</v>
      </c>
      <c r="D255" s="15" t="s">
        <v>55</v>
      </c>
      <c r="E255" s="12" t="s">
        <v>20</v>
      </c>
      <c r="F255" s="12" t="s">
        <v>14</v>
      </c>
      <c r="G255" s="12" t="s">
        <v>15</v>
      </c>
      <c r="H255" s="12" t="s">
        <v>16</v>
      </c>
      <c r="I255" s="25" t="str">
        <f>CONCATENATE(E255,A255,B255,F255,C255,G255,D255,H255)</f>
        <v xml:space="preserve">  if indiv_id = "04570802" then WM17 = 04; endif;</v>
      </c>
      <c r="J255" s="17" t="str">
        <f t="shared" si="25"/>
        <v>04570802WM17</v>
      </c>
      <c r="K255" s="17">
        <f t="shared" si="23"/>
        <v>0</v>
      </c>
    </row>
    <row r="256" spans="1:11" s="12" customFormat="1" x14ac:dyDescent="0.5">
      <c r="A256" s="15" t="s">
        <v>1058</v>
      </c>
      <c r="B256" s="15" t="s">
        <v>61</v>
      </c>
      <c r="C256" s="12" t="s">
        <v>1464</v>
      </c>
      <c r="E256" s="12" t="s">
        <v>1367</v>
      </c>
      <c r="F256" s="13" t="s">
        <v>1368</v>
      </c>
      <c r="G256" s="12" t="s">
        <v>1369</v>
      </c>
      <c r="H256" s="13"/>
      <c r="I256" s="25" t="str">
        <f>CONCATENATE(E256,C256,F256,A256,B256,G256)</f>
        <v xml:space="preserve">  addDBMN("04590702");</v>
      </c>
      <c r="J256" s="17" t="str">
        <f t="shared" si="25"/>
        <v>04590702addDBMN</v>
      </c>
      <c r="K256" s="17">
        <f t="shared" si="23"/>
        <v>0</v>
      </c>
    </row>
    <row r="257" spans="1:11" s="12" customFormat="1" x14ac:dyDescent="0.5">
      <c r="A257" s="15" t="s">
        <v>1058</v>
      </c>
      <c r="B257" s="15" t="s">
        <v>61</v>
      </c>
      <c r="C257" s="12" t="s">
        <v>173</v>
      </c>
      <c r="D257" s="15" t="s">
        <v>36</v>
      </c>
      <c r="E257" s="12" t="s">
        <v>20</v>
      </c>
      <c r="F257" s="12" t="s">
        <v>14</v>
      </c>
      <c r="G257" s="12" t="s">
        <v>15</v>
      </c>
      <c r="H257" s="12" t="s">
        <v>16</v>
      </c>
      <c r="I257" s="25" t="str">
        <f t="shared" ref="I257:I276" si="28">CONCATENATE(E257,A257,B257,F257,C257,G257,D257,H257)</f>
        <v xml:space="preserve">  if indiv_id = "04590702" then CM15M = 12; endif;</v>
      </c>
      <c r="J257" s="17" t="str">
        <f t="shared" si="25"/>
        <v>04590702CM15M</v>
      </c>
      <c r="K257" s="17">
        <f t="shared" si="23"/>
        <v>0</v>
      </c>
    </row>
    <row r="258" spans="1:11" s="12" customFormat="1" x14ac:dyDescent="0.5">
      <c r="A258" s="15" t="s">
        <v>1058</v>
      </c>
      <c r="B258" s="15" t="s">
        <v>61</v>
      </c>
      <c r="C258" s="12" t="s">
        <v>161</v>
      </c>
      <c r="D258" s="15" t="s">
        <v>224</v>
      </c>
      <c r="E258" s="12" t="s">
        <v>20</v>
      </c>
      <c r="F258" s="12" t="s">
        <v>14</v>
      </c>
      <c r="G258" s="12" t="s">
        <v>15</v>
      </c>
      <c r="H258" s="12" t="s">
        <v>16</v>
      </c>
      <c r="I258" s="25" t="str">
        <f t="shared" si="28"/>
        <v xml:space="preserve">  if indiv_id = "04590702" then CM15Y = 2560; endif;</v>
      </c>
      <c r="J258" s="17" t="str">
        <f t="shared" si="25"/>
        <v>04590702CM15Y</v>
      </c>
      <c r="K258" s="17">
        <f t="shared" si="23"/>
        <v>0</v>
      </c>
    </row>
    <row r="259" spans="1:11" s="12" customFormat="1" x14ac:dyDescent="0.5">
      <c r="A259" s="15" t="s">
        <v>1058</v>
      </c>
      <c r="B259" s="15" t="s">
        <v>61</v>
      </c>
      <c r="C259" s="12" t="s">
        <v>175</v>
      </c>
      <c r="D259" s="15" t="s">
        <v>81</v>
      </c>
      <c r="E259" s="12" t="s">
        <v>20</v>
      </c>
      <c r="F259" s="12" t="s">
        <v>14</v>
      </c>
      <c r="G259" s="12" t="s">
        <v>15</v>
      </c>
      <c r="H259" s="12" t="s">
        <v>16</v>
      </c>
      <c r="I259" s="25" t="str">
        <f t="shared" si="28"/>
        <v xml:space="preserve">  if indiv_id = "04590702" then CM16BM = 07; endif;</v>
      </c>
      <c r="J259" s="17" t="str">
        <f t="shared" si="25"/>
        <v>04590702CM16BM</v>
      </c>
      <c r="K259" s="17">
        <f t="shared" ref="K259:K322" si="29">IF(J259=J258,1,0)</f>
        <v>0</v>
      </c>
    </row>
    <row r="260" spans="1:11" s="12" customFormat="1" x14ac:dyDescent="0.5">
      <c r="A260" s="15" t="s">
        <v>1058</v>
      </c>
      <c r="B260" s="15" t="s">
        <v>61</v>
      </c>
      <c r="C260" s="12" t="s">
        <v>177</v>
      </c>
      <c r="D260" s="15" t="s">
        <v>875</v>
      </c>
      <c r="E260" s="12" t="s">
        <v>20</v>
      </c>
      <c r="F260" s="12" t="s">
        <v>14</v>
      </c>
      <c r="G260" s="12" t="s">
        <v>15</v>
      </c>
      <c r="H260" s="12" t="s">
        <v>16</v>
      </c>
      <c r="I260" s="25" t="str">
        <f t="shared" si="28"/>
        <v xml:space="preserve">  if indiv_id = "04590702" then CM16BY = 2555; endif;</v>
      </c>
      <c r="J260" s="17" t="str">
        <f t="shared" si="25"/>
        <v>04590702CM16BY</v>
      </c>
      <c r="K260" s="17">
        <f t="shared" si="29"/>
        <v>0</v>
      </c>
    </row>
    <row r="261" spans="1:11" s="12" customFormat="1" x14ac:dyDescent="0.5">
      <c r="A261" s="15" t="s">
        <v>1058</v>
      </c>
      <c r="B261" s="15" t="s">
        <v>61</v>
      </c>
      <c r="C261" s="12" t="s">
        <v>1385</v>
      </c>
      <c r="D261" s="15" t="s">
        <v>115</v>
      </c>
      <c r="E261" s="12" t="s">
        <v>20</v>
      </c>
      <c r="F261" s="12" t="s">
        <v>14</v>
      </c>
      <c r="G261" s="12" t="s">
        <v>15</v>
      </c>
      <c r="H261" s="12" t="s">
        <v>16</v>
      </c>
      <c r="I261" s="25" t="str">
        <f t="shared" si="28"/>
        <v xml:space="preserve">  if indiv_id = "04590702" then CM17 = 01; endif;</v>
      </c>
      <c r="J261" s="17" t="str">
        <f t="shared" ref="J261:J324" si="30">CONCATENATE(A261,B261,C261)</f>
        <v>04590702CM17</v>
      </c>
      <c r="K261" s="17">
        <f t="shared" si="29"/>
        <v>0</v>
      </c>
    </row>
    <row r="262" spans="1:11" s="12" customFormat="1" x14ac:dyDescent="0.5">
      <c r="A262" s="15" t="s">
        <v>1058</v>
      </c>
      <c r="B262" s="15" t="s">
        <v>61</v>
      </c>
      <c r="C262" s="12" t="s">
        <v>1383</v>
      </c>
      <c r="D262" s="15" t="s">
        <v>1483</v>
      </c>
      <c r="E262" s="12" t="s">
        <v>20</v>
      </c>
      <c r="F262" s="12" t="s">
        <v>14</v>
      </c>
      <c r="G262" s="12" t="s">
        <v>15</v>
      </c>
      <c r="H262" s="12" t="s">
        <v>16</v>
      </c>
      <c r="I262" s="25" t="str">
        <f t="shared" si="28"/>
        <v xml:space="preserve">  if indiv_id = "04590702" then CM18 = "เด็กหญิงวิรัชชนา  แดงอรุณ"; endif;</v>
      </c>
      <c r="J262" s="17" t="str">
        <f t="shared" si="30"/>
        <v>04590702CM18</v>
      </c>
      <c r="K262" s="17">
        <f t="shared" si="29"/>
        <v>0</v>
      </c>
    </row>
    <row r="263" spans="1:11" s="12" customFormat="1" x14ac:dyDescent="0.5">
      <c r="A263" s="15" t="s">
        <v>1059</v>
      </c>
      <c r="B263" s="15" t="s">
        <v>115</v>
      </c>
      <c r="C263" s="12" t="s">
        <v>173</v>
      </c>
      <c r="D263" s="15" t="s">
        <v>45</v>
      </c>
      <c r="E263" s="12" t="s">
        <v>20</v>
      </c>
      <c r="F263" s="12" t="s">
        <v>14</v>
      </c>
      <c r="G263" s="12" t="s">
        <v>15</v>
      </c>
      <c r="H263" s="12" t="s">
        <v>16</v>
      </c>
      <c r="I263" s="25" t="str">
        <f t="shared" si="28"/>
        <v xml:space="preserve">  if indiv_id = "04601501" then CM15M = 08; endif;</v>
      </c>
      <c r="J263" s="17" t="str">
        <f t="shared" si="30"/>
        <v>04601501CM15M</v>
      </c>
      <c r="K263" s="17">
        <f t="shared" si="29"/>
        <v>0</v>
      </c>
    </row>
    <row r="264" spans="1:11" s="12" customFormat="1" x14ac:dyDescent="0.5">
      <c r="A264" s="15" t="s">
        <v>1059</v>
      </c>
      <c r="B264" s="15" t="s">
        <v>115</v>
      </c>
      <c r="C264" s="12" t="s">
        <v>161</v>
      </c>
      <c r="D264" s="15" t="s">
        <v>859</v>
      </c>
      <c r="E264" s="12" t="s">
        <v>20</v>
      </c>
      <c r="F264" s="12" t="s">
        <v>14</v>
      </c>
      <c r="G264" s="12" t="s">
        <v>15</v>
      </c>
      <c r="H264" s="12" t="s">
        <v>16</v>
      </c>
      <c r="I264" s="25" t="str">
        <f t="shared" si="28"/>
        <v xml:space="preserve">  if indiv_id = "04601501" then CM15Y = 2547; endif;</v>
      </c>
      <c r="J264" s="17" t="str">
        <f t="shared" si="30"/>
        <v>04601501CM15Y</v>
      </c>
      <c r="K264" s="17">
        <f t="shared" si="29"/>
        <v>0</v>
      </c>
    </row>
    <row r="265" spans="1:11" s="12" customFormat="1" x14ac:dyDescent="0.5">
      <c r="A265" s="15" t="s">
        <v>1059</v>
      </c>
      <c r="B265" s="15" t="s">
        <v>115</v>
      </c>
      <c r="C265" s="12" t="s">
        <v>175</v>
      </c>
      <c r="D265" s="15" t="s">
        <v>472</v>
      </c>
      <c r="E265" s="12" t="s">
        <v>20</v>
      </c>
      <c r="F265" s="12" t="s">
        <v>14</v>
      </c>
      <c r="G265" s="12" t="s">
        <v>15</v>
      </c>
      <c r="H265" s="12" t="s">
        <v>16</v>
      </c>
      <c r="I265" s="25" t="str">
        <f t="shared" si="28"/>
        <v xml:space="preserve">  if indiv_id = "04601501" then CM16BM = 10; endif;</v>
      </c>
      <c r="J265" s="17" t="str">
        <f t="shared" si="30"/>
        <v>04601501CM16BM</v>
      </c>
      <c r="K265" s="17">
        <f t="shared" si="29"/>
        <v>0</v>
      </c>
    </row>
    <row r="266" spans="1:11" s="12" customFormat="1" x14ac:dyDescent="0.5">
      <c r="A266" s="15" t="s">
        <v>1059</v>
      </c>
      <c r="B266" s="15" t="s">
        <v>115</v>
      </c>
      <c r="C266" s="12" t="s">
        <v>177</v>
      </c>
      <c r="D266" s="15" t="s">
        <v>1060</v>
      </c>
      <c r="E266" s="12" t="s">
        <v>20</v>
      </c>
      <c r="F266" s="12" t="s">
        <v>14</v>
      </c>
      <c r="G266" s="12" t="s">
        <v>15</v>
      </c>
      <c r="H266" s="12" t="s">
        <v>16</v>
      </c>
      <c r="I266" s="25" t="str">
        <f t="shared" si="28"/>
        <v xml:space="preserve">  if indiv_id = "04601501" then CM16BY = 2540; endif;</v>
      </c>
      <c r="J266" s="17" t="str">
        <f t="shared" si="30"/>
        <v>04601501CM16BY</v>
      </c>
      <c r="K266" s="17">
        <f t="shared" si="29"/>
        <v>0</v>
      </c>
    </row>
    <row r="267" spans="1:11" s="12" customFormat="1" x14ac:dyDescent="0.5">
      <c r="A267" s="15" t="s">
        <v>1089</v>
      </c>
      <c r="B267" s="15" t="s">
        <v>55</v>
      </c>
      <c r="C267" s="12" t="s">
        <v>171</v>
      </c>
      <c r="D267" s="15" t="s">
        <v>121</v>
      </c>
      <c r="E267" s="12" t="s">
        <v>20</v>
      </c>
      <c r="F267" s="12" t="s">
        <v>14</v>
      </c>
      <c r="G267" s="12" t="s">
        <v>15</v>
      </c>
      <c r="H267" s="12" t="s">
        <v>16</v>
      </c>
      <c r="I267" s="25" t="str">
        <f t="shared" si="28"/>
        <v xml:space="preserve">  if indiv_id = "04651004" then MA8Y = 2557; endif;</v>
      </c>
      <c r="J267" s="17" t="str">
        <f t="shared" si="30"/>
        <v>04651004MA8Y</v>
      </c>
      <c r="K267" s="17">
        <f t="shared" si="29"/>
        <v>0</v>
      </c>
    </row>
    <row r="268" spans="1:11" s="12" customFormat="1" x14ac:dyDescent="0.5">
      <c r="A268" s="15" t="s">
        <v>1023</v>
      </c>
      <c r="B268" s="15" t="s">
        <v>52</v>
      </c>
      <c r="C268" s="12" t="s">
        <v>183</v>
      </c>
      <c r="D268" s="15" t="s">
        <v>146</v>
      </c>
      <c r="E268" s="12" t="s">
        <v>20</v>
      </c>
      <c r="F268" s="12" t="s">
        <v>14</v>
      </c>
      <c r="G268" s="12" t="s">
        <v>15</v>
      </c>
      <c r="H268" s="12" t="s">
        <v>16</v>
      </c>
      <c r="I268" s="25" t="str">
        <f t="shared" si="28"/>
        <v xml:space="preserve">  if indiv_id = "04660805" then WB10B = 95; endif;</v>
      </c>
      <c r="J268" s="17" t="str">
        <f t="shared" si="30"/>
        <v>04660805WB10B</v>
      </c>
      <c r="K268" s="17">
        <f t="shared" si="29"/>
        <v>0</v>
      </c>
    </row>
    <row r="269" spans="1:11" s="12" customFormat="1" x14ac:dyDescent="0.5">
      <c r="A269" s="15" t="s">
        <v>1023</v>
      </c>
      <c r="B269" s="15" t="s">
        <v>52</v>
      </c>
      <c r="C269" s="12" t="s">
        <v>184</v>
      </c>
      <c r="D269" s="15" t="s">
        <v>115</v>
      </c>
      <c r="E269" s="12" t="s">
        <v>20</v>
      </c>
      <c r="F269" s="12" t="s">
        <v>14</v>
      </c>
      <c r="G269" s="12" t="s">
        <v>15</v>
      </c>
      <c r="H269" s="12" t="s">
        <v>16</v>
      </c>
      <c r="I269" s="25" t="str">
        <f t="shared" si="28"/>
        <v xml:space="preserve">  if indiv_id = "04660805" then WB11 = 01; endif;</v>
      </c>
      <c r="J269" s="17" t="str">
        <f t="shared" si="30"/>
        <v>04660805WB11</v>
      </c>
      <c r="K269" s="17">
        <f t="shared" si="29"/>
        <v>0</v>
      </c>
    </row>
    <row r="270" spans="1:11" s="12" customFormat="1" x14ac:dyDescent="0.5">
      <c r="A270" s="15" t="s">
        <v>1023</v>
      </c>
      <c r="B270" s="15" t="s">
        <v>52</v>
      </c>
      <c r="C270" s="12" t="s">
        <v>165</v>
      </c>
      <c r="D270" s="15" t="s">
        <v>61</v>
      </c>
      <c r="E270" s="12" t="s">
        <v>20</v>
      </c>
      <c r="F270" s="12" t="s">
        <v>14</v>
      </c>
      <c r="G270" s="12" t="s">
        <v>15</v>
      </c>
      <c r="H270" s="12" t="s">
        <v>16</v>
      </c>
      <c r="I270" s="25" t="str">
        <f t="shared" si="28"/>
        <v xml:space="preserve">  if indiv_id = "04660805" then WB12A = 02; endif;</v>
      </c>
      <c r="J270" s="17" t="str">
        <f t="shared" si="30"/>
        <v>04660805WB12A</v>
      </c>
      <c r="K270" s="17">
        <f t="shared" si="29"/>
        <v>0</v>
      </c>
    </row>
    <row r="271" spans="1:11" s="12" customFormat="1" x14ac:dyDescent="0.5">
      <c r="A271" s="15" t="s">
        <v>1023</v>
      </c>
      <c r="B271" s="15" t="s">
        <v>52</v>
      </c>
      <c r="C271" s="12" t="s">
        <v>166</v>
      </c>
      <c r="D271" s="15" t="s">
        <v>146</v>
      </c>
      <c r="E271" s="12" t="s">
        <v>20</v>
      </c>
      <c r="F271" s="12" t="s">
        <v>14</v>
      </c>
      <c r="G271" s="12" t="s">
        <v>15</v>
      </c>
      <c r="H271" s="12" t="s">
        <v>16</v>
      </c>
      <c r="I271" s="25" t="str">
        <f t="shared" si="28"/>
        <v xml:space="preserve">  if indiv_id = "04660805" then WB12B = 95; endif;</v>
      </c>
      <c r="J271" s="17" t="str">
        <f t="shared" si="30"/>
        <v>04660805WB12B</v>
      </c>
      <c r="K271" s="17">
        <f t="shared" si="29"/>
        <v>0</v>
      </c>
    </row>
    <row r="272" spans="1:11" s="12" customFormat="1" x14ac:dyDescent="0.5">
      <c r="A272" s="15" t="s">
        <v>1023</v>
      </c>
      <c r="B272" s="15" t="s">
        <v>52</v>
      </c>
      <c r="C272" s="12" t="s">
        <v>162</v>
      </c>
      <c r="D272" s="15" t="s">
        <v>146</v>
      </c>
      <c r="E272" s="12" t="s">
        <v>20</v>
      </c>
      <c r="F272" s="12" t="s">
        <v>14</v>
      </c>
      <c r="G272" s="12" t="s">
        <v>15</v>
      </c>
      <c r="H272" s="12" t="s">
        <v>16</v>
      </c>
      <c r="I272" s="25" t="str">
        <f t="shared" si="28"/>
        <v xml:space="preserve">  if indiv_id = "04660805" then WB6B = 95; endif;</v>
      </c>
      <c r="J272" s="17" t="str">
        <f t="shared" si="30"/>
        <v>04660805WB6B</v>
      </c>
      <c r="K272" s="17">
        <f t="shared" si="29"/>
        <v>0</v>
      </c>
    </row>
    <row r="273" spans="1:11" s="12" customFormat="1" x14ac:dyDescent="0.5">
      <c r="A273" s="15" t="s">
        <v>1023</v>
      </c>
      <c r="B273" s="15" t="s">
        <v>81</v>
      </c>
      <c r="C273" s="12" t="s">
        <v>183</v>
      </c>
      <c r="D273" s="15" t="s">
        <v>146</v>
      </c>
      <c r="E273" s="12" t="s">
        <v>20</v>
      </c>
      <c r="F273" s="12" t="s">
        <v>14</v>
      </c>
      <c r="G273" s="12" t="s">
        <v>15</v>
      </c>
      <c r="H273" s="12" t="s">
        <v>16</v>
      </c>
      <c r="I273" s="25" t="str">
        <f t="shared" si="28"/>
        <v xml:space="preserve">  if indiv_id = "04660807" then WB10B = 95; endif;</v>
      </c>
      <c r="J273" s="17" t="str">
        <f t="shared" si="30"/>
        <v>04660807WB10B</v>
      </c>
      <c r="K273" s="17">
        <f t="shared" si="29"/>
        <v>0</v>
      </c>
    </row>
    <row r="274" spans="1:11" s="12" customFormat="1" x14ac:dyDescent="0.5">
      <c r="A274" s="15" t="s">
        <v>1023</v>
      </c>
      <c r="B274" s="15" t="s">
        <v>81</v>
      </c>
      <c r="C274" s="12" t="s">
        <v>166</v>
      </c>
      <c r="D274" s="12">
        <v>95</v>
      </c>
      <c r="E274" s="12" t="s">
        <v>20</v>
      </c>
      <c r="F274" s="12" t="s">
        <v>14</v>
      </c>
      <c r="G274" s="12" t="s">
        <v>15</v>
      </c>
      <c r="H274" s="12" t="s">
        <v>16</v>
      </c>
      <c r="I274" s="25" t="str">
        <f t="shared" si="28"/>
        <v xml:space="preserve">  if indiv_id = "04660807" then WB12B = 95; endif;</v>
      </c>
      <c r="J274" s="17" t="str">
        <f t="shared" si="30"/>
        <v>04660807WB12B</v>
      </c>
      <c r="K274" s="17">
        <f t="shared" si="29"/>
        <v>0</v>
      </c>
    </row>
    <row r="275" spans="1:11" s="12" customFormat="1" x14ac:dyDescent="0.5">
      <c r="A275" s="15" t="s">
        <v>1023</v>
      </c>
      <c r="B275" s="15" t="s">
        <v>81</v>
      </c>
      <c r="C275" s="12" t="s">
        <v>162</v>
      </c>
      <c r="D275" s="15" t="s">
        <v>146</v>
      </c>
      <c r="E275" s="12" t="s">
        <v>20</v>
      </c>
      <c r="F275" s="12" t="s">
        <v>14</v>
      </c>
      <c r="G275" s="12" t="s">
        <v>15</v>
      </c>
      <c r="H275" s="12" t="s">
        <v>16</v>
      </c>
      <c r="I275" s="25" t="str">
        <f t="shared" si="28"/>
        <v xml:space="preserve">  if indiv_id = "04660807" then WB6B = 95; endif;</v>
      </c>
      <c r="J275" s="17" t="str">
        <f t="shared" si="30"/>
        <v>04660807WB6B</v>
      </c>
      <c r="K275" s="17">
        <f t="shared" si="29"/>
        <v>0</v>
      </c>
    </row>
    <row r="276" spans="1:11" s="12" customFormat="1" x14ac:dyDescent="0.5">
      <c r="A276" s="15" t="s">
        <v>1480</v>
      </c>
      <c r="B276" s="15" t="s">
        <v>67</v>
      </c>
      <c r="C276" s="12" t="s">
        <v>161</v>
      </c>
      <c r="D276" s="15" t="s">
        <v>830</v>
      </c>
      <c r="E276" s="12" t="s">
        <v>20</v>
      </c>
      <c r="F276" s="12" t="s">
        <v>14</v>
      </c>
      <c r="G276" s="12" t="s">
        <v>15</v>
      </c>
      <c r="H276" s="12" t="s">
        <v>16</v>
      </c>
      <c r="I276" s="25" t="str">
        <f t="shared" si="28"/>
        <v xml:space="preserve">  if indiv_id = "04661603" then CM15Y = 2554; endif;</v>
      </c>
      <c r="J276" s="17" t="str">
        <f t="shared" si="30"/>
        <v>04661603CM15Y</v>
      </c>
      <c r="K276" s="17">
        <f t="shared" si="29"/>
        <v>0</v>
      </c>
    </row>
    <row r="277" spans="1:11" s="12" customFormat="1" x14ac:dyDescent="0.5">
      <c r="A277" s="15" t="s">
        <v>1080</v>
      </c>
      <c r="B277" s="15" t="s">
        <v>61</v>
      </c>
      <c r="C277" s="12" t="s">
        <v>1366</v>
      </c>
      <c r="D277" s="15"/>
      <c r="E277" s="12" t="s">
        <v>1367</v>
      </c>
      <c r="F277" s="13" t="s">
        <v>1368</v>
      </c>
      <c r="G277" s="12" t="s">
        <v>1369</v>
      </c>
      <c r="H277" s="13"/>
      <c r="I277" s="25" t="str">
        <f>CONCATENATE(E277,C277,F277,A277,B277,G277)</f>
        <v xml:space="preserve">  deleteWM("04710602");</v>
      </c>
      <c r="J277" s="17" t="str">
        <f t="shared" si="30"/>
        <v>04710602deleteWM</v>
      </c>
      <c r="K277" s="17">
        <f t="shared" si="29"/>
        <v>0</v>
      </c>
    </row>
    <row r="278" spans="1:11" s="12" customFormat="1" x14ac:dyDescent="0.5">
      <c r="A278" s="15" t="s">
        <v>1024</v>
      </c>
      <c r="B278" s="15" t="s">
        <v>55</v>
      </c>
      <c r="C278" s="12" t="s">
        <v>171</v>
      </c>
      <c r="D278" s="15" t="s">
        <v>819</v>
      </c>
      <c r="E278" s="12" t="s">
        <v>20</v>
      </c>
      <c r="F278" s="12" t="s">
        <v>14</v>
      </c>
      <c r="G278" s="12" t="s">
        <v>15</v>
      </c>
      <c r="H278" s="12" t="s">
        <v>16</v>
      </c>
      <c r="I278" s="25" t="str">
        <f t="shared" ref="I278:I287" si="31">CONCATENATE(E278,A278,B278,F278,C278,G278,D278,H278)</f>
        <v xml:space="preserve">  if indiv_id = "04720504" then MA8Y = 2553; endif;</v>
      </c>
      <c r="J278" s="17" t="str">
        <f t="shared" si="30"/>
        <v>04720504MA8Y</v>
      </c>
      <c r="K278" s="17">
        <f t="shared" si="29"/>
        <v>0</v>
      </c>
    </row>
    <row r="279" spans="1:11" s="12" customFormat="1" x14ac:dyDescent="0.5">
      <c r="A279" s="15" t="s">
        <v>1025</v>
      </c>
      <c r="B279" s="15" t="s">
        <v>61</v>
      </c>
      <c r="C279" s="12" t="s">
        <v>162</v>
      </c>
      <c r="D279" s="15" t="s">
        <v>67</v>
      </c>
      <c r="E279" s="12" t="s">
        <v>20</v>
      </c>
      <c r="F279" s="12" t="s">
        <v>14</v>
      </c>
      <c r="G279" s="12" t="s">
        <v>15</v>
      </c>
      <c r="H279" s="12" t="s">
        <v>16</v>
      </c>
      <c r="I279" s="25" t="str">
        <f t="shared" si="31"/>
        <v xml:space="preserve">  if indiv_id = "04730402" then WB6B = 03; endif;</v>
      </c>
      <c r="J279" s="17" t="str">
        <f t="shared" si="30"/>
        <v>04730402WB6B</v>
      </c>
      <c r="K279" s="17">
        <f t="shared" si="29"/>
        <v>0</v>
      </c>
    </row>
    <row r="280" spans="1:11" s="12" customFormat="1" x14ac:dyDescent="0.5">
      <c r="A280" s="15" t="s">
        <v>1061</v>
      </c>
      <c r="B280" s="15" t="s">
        <v>61</v>
      </c>
      <c r="C280" s="12" t="s">
        <v>173</v>
      </c>
      <c r="D280" s="15" t="s">
        <v>472</v>
      </c>
      <c r="E280" s="12" t="s">
        <v>20</v>
      </c>
      <c r="F280" s="12" t="s">
        <v>14</v>
      </c>
      <c r="G280" s="12" t="s">
        <v>15</v>
      </c>
      <c r="H280" s="12" t="s">
        <v>16</v>
      </c>
      <c r="I280" s="25" t="str">
        <f t="shared" si="31"/>
        <v xml:space="preserve">  if indiv_id = "04740702" then CM15M = 10; endif;</v>
      </c>
      <c r="J280" s="17" t="str">
        <f t="shared" si="30"/>
        <v>04740702CM15M</v>
      </c>
      <c r="K280" s="17">
        <f t="shared" si="29"/>
        <v>0</v>
      </c>
    </row>
    <row r="281" spans="1:11" s="12" customFormat="1" x14ac:dyDescent="0.5">
      <c r="A281" s="15" t="s">
        <v>1061</v>
      </c>
      <c r="B281" s="15" t="s">
        <v>61</v>
      </c>
      <c r="C281" s="12" t="s">
        <v>161</v>
      </c>
      <c r="D281" s="15" t="s">
        <v>859</v>
      </c>
      <c r="E281" s="12" t="s">
        <v>20</v>
      </c>
      <c r="F281" s="12" t="s">
        <v>14</v>
      </c>
      <c r="G281" s="12" t="s">
        <v>15</v>
      </c>
      <c r="H281" s="12" t="s">
        <v>16</v>
      </c>
      <c r="I281" s="25" t="str">
        <f t="shared" si="31"/>
        <v xml:space="preserve">  if indiv_id = "04740702" then CM15Y = 2547; endif;</v>
      </c>
      <c r="J281" s="17" t="str">
        <f t="shared" si="30"/>
        <v>04740702CM15Y</v>
      </c>
      <c r="K281" s="17">
        <f t="shared" si="29"/>
        <v>0</v>
      </c>
    </row>
    <row r="282" spans="1:11" s="12" customFormat="1" x14ac:dyDescent="0.5">
      <c r="A282" s="15" t="s">
        <v>1061</v>
      </c>
      <c r="B282" s="15" t="s">
        <v>61</v>
      </c>
      <c r="C282" s="12" t="s">
        <v>175</v>
      </c>
      <c r="D282" s="15" t="s">
        <v>67</v>
      </c>
      <c r="E282" s="12" t="s">
        <v>20</v>
      </c>
      <c r="F282" s="12" t="s">
        <v>14</v>
      </c>
      <c r="G282" s="12" t="s">
        <v>15</v>
      </c>
      <c r="H282" s="12" t="s">
        <v>16</v>
      </c>
      <c r="I282" s="25" t="str">
        <f t="shared" si="31"/>
        <v xml:space="preserve">  if indiv_id = "04740702" then CM16BM = 03; endif;</v>
      </c>
      <c r="J282" s="17" t="str">
        <f t="shared" si="30"/>
        <v>04740702CM16BM</v>
      </c>
      <c r="K282" s="17">
        <f t="shared" si="29"/>
        <v>0</v>
      </c>
    </row>
    <row r="283" spans="1:11" s="12" customFormat="1" x14ac:dyDescent="0.5">
      <c r="A283" s="15" t="s">
        <v>1061</v>
      </c>
      <c r="B283" s="15" t="s">
        <v>61</v>
      </c>
      <c r="C283" s="12" t="s">
        <v>177</v>
      </c>
      <c r="D283" s="15" t="s">
        <v>833</v>
      </c>
      <c r="E283" s="12" t="s">
        <v>20</v>
      </c>
      <c r="F283" s="12" t="s">
        <v>14</v>
      </c>
      <c r="G283" s="12" t="s">
        <v>15</v>
      </c>
      <c r="H283" s="12" t="s">
        <v>16</v>
      </c>
      <c r="I283" s="25" t="str">
        <f t="shared" si="31"/>
        <v xml:space="preserve">  if indiv_id = "04740702" then CM16BY = 2538; endif;</v>
      </c>
      <c r="J283" s="17" t="str">
        <f t="shared" si="30"/>
        <v>04740702CM16BY</v>
      </c>
      <c r="K283" s="17">
        <f t="shared" si="29"/>
        <v>0</v>
      </c>
    </row>
    <row r="284" spans="1:11" s="12" customFormat="1" x14ac:dyDescent="0.5">
      <c r="A284" s="15" t="s">
        <v>1081</v>
      </c>
      <c r="B284" s="15" t="s">
        <v>52</v>
      </c>
      <c r="C284" s="12" t="s">
        <v>1078</v>
      </c>
      <c r="D284" s="15" t="s">
        <v>1067</v>
      </c>
      <c r="E284" s="12" t="s">
        <v>20</v>
      </c>
      <c r="F284" s="12" t="s">
        <v>14</v>
      </c>
      <c r="G284" s="12" t="s">
        <v>15</v>
      </c>
      <c r="H284" s="12" t="s">
        <v>16</v>
      </c>
      <c r="I284" s="25" t="str">
        <f t="shared" si="31"/>
        <v xml:space="preserve">  if indiv_id = "04770405" then WB3Y = 2541; endif;</v>
      </c>
      <c r="J284" s="17" t="str">
        <f t="shared" si="30"/>
        <v>04770405WB3Y</v>
      </c>
      <c r="K284" s="17">
        <f t="shared" si="29"/>
        <v>0</v>
      </c>
    </row>
    <row r="285" spans="1:11" s="12" customFormat="1" x14ac:dyDescent="0.5">
      <c r="A285" s="15" t="s">
        <v>602</v>
      </c>
      <c r="B285" s="15" t="s">
        <v>67</v>
      </c>
      <c r="C285" s="12" t="s">
        <v>166</v>
      </c>
      <c r="D285" s="15" t="s">
        <v>52</v>
      </c>
      <c r="E285" s="12" t="s">
        <v>20</v>
      </c>
      <c r="F285" s="12" t="s">
        <v>14</v>
      </c>
      <c r="G285" s="12" t="s">
        <v>15</v>
      </c>
      <c r="H285" s="12" t="s">
        <v>16</v>
      </c>
      <c r="I285" s="25" t="str">
        <f t="shared" si="31"/>
        <v xml:space="preserve">  if indiv_id = "04771903" then WB12B = 05; endif;</v>
      </c>
      <c r="J285" s="17" t="str">
        <f t="shared" si="30"/>
        <v>04771903WB12B</v>
      </c>
      <c r="K285" s="17">
        <f t="shared" si="29"/>
        <v>0</v>
      </c>
    </row>
    <row r="286" spans="1:11" s="12" customFormat="1" x14ac:dyDescent="0.5">
      <c r="A286" s="15" t="s">
        <v>1488</v>
      </c>
      <c r="B286" s="15" t="s">
        <v>115</v>
      </c>
      <c r="C286" s="15" t="s">
        <v>177</v>
      </c>
      <c r="D286" s="15" t="s">
        <v>1060</v>
      </c>
      <c r="E286" s="12" t="s">
        <v>20</v>
      </c>
      <c r="F286" s="12" t="s">
        <v>14</v>
      </c>
      <c r="G286" s="12" t="s">
        <v>15</v>
      </c>
      <c r="H286" s="12" t="s">
        <v>16</v>
      </c>
      <c r="I286" s="25" t="str">
        <f t="shared" si="31"/>
        <v xml:space="preserve">  if indiv_id = "04801701" then CM16BY = 2540; endif;</v>
      </c>
      <c r="J286" s="17" t="str">
        <f t="shared" si="30"/>
        <v>04801701CM16BY</v>
      </c>
      <c r="K286" s="17">
        <f t="shared" si="29"/>
        <v>0</v>
      </c>
    </row>
    <row r="287" spans="1:11" s="12" customFormat="1" x14ac:dyDescent="0.5">
      <c r="A287" s="15" t="s">
        <v>1098</v>
      </c>
      <c r="B287" s="15" t="s">
        <v>61</v>
      </c>
      <c r="C287" s="12" t="s">
        <v>171</v>
      </c>
      <c r="D287" s="15" t="s">
        <v>869</v>
      </c>
      <c r="E287" s="12" t="s">
        <v>20</v>
      </c>
      <c r="F287" s="12" t="s">
        <v>14</v>
      </c>
      <c r="G287" s="12" t="s">
        <v>15</v>
      </c>
      <c r="H287" s="12" t="s">
        <v>16</v>
      </c>
      <c r="I287" s="25" t="str">
        <f t="shared" si="31"/>
        <v xml:space="preserve">  if indiv_id = "04830702" then MA8Y = 2552; endif;</v>
      </c>
      <c r="J287" s="17" t="str">
        <f t="shared" si="30"/>
        <v>04830702MA8Y</v>
      </c>
      <c r="K287" s="17">
        <f t="shared" si="29"/>
        <v>0</v>
      </c>
    </row>
    <row r="288" spans="1:11" s="12" customFormat="1" x14ac:dyDescent="0.5">
      <c r="A288" s="15" t="s">
        <v>1062</v>
      </c>
      <c r="B288" s="15" t="s">
        <v>55</v>
      </c>
      <c r="C288" s="12" t="s">
        <v>1464</v>
      </c>
      <c r="E288" s="12" t="s">
        <v>1367</v>
      </c>
      <c r="F288" s="13" t="s">
        <v>1368</v>
      </c>
      <c r="G288" s="12" t="s">
        <v>1369</v>
      </c>
      <c r="H288" s="13"/>
      <c r="I288" s="25" t="str">
        <f>CONCATENATE(E288,C288,F288,A288,B288,G288)</f>
        <v xml:space="preserve">  addDBMN("04850604");</v>
      </c>
      <c r="J288" s="17" t="str">
        <f t="shared" si="30"/>
        <v>04850604addDBMN</v>
      </c>
      <c r="K288" s="17">
        <f t="shared" si="29"/>
        <v>0</v>
      </c>
    </row>
    <row r="289" spans="1:11" s="12" customFormat="1" x14ac:dyDescent="0.5">
      <c r="A289" s="15" t="s">
        <v>1062</v>
      </c>
      <c r="B289" s="15" t="s">
        <v>55</v>
      </c>
      <c r="C289" s="12" t="s">
        <v>173</v>
      </c>
      <c r="D289" s="15" t="s">
        <v>52</v>
      </c>
      <c r="E289" s="12" t="s">
        <v>20</v>
      </c>
      <c r="F289" s="12" t="s">
        <v>14</v>
      </c>
      <c r="G289" s="12" t="s">
        <v>15</v>
      </c>
      <c r="H289" s="12" t="s">
        <v>16</v>
      </c>
      <c r="I289" s="25" t="str">
        <f t="shared" ref="I289:I295" si="32">CONCATENATE(E289,A289,B289,F289,C289,G289,D289,H289)</f>
        <v xml:space="preserve">  if indiv_id = "04850604" then CM15M = 05; endif;</v>
      </c>
      <c r="J289" s="17" t="str">
        <f t="shared" si="30"/>
        <v>04850604CM15M</v>
      </c>
      <c r="K289" s="17">
        <f t="shared" si="29"/>
        <v>0</v>
      </c>
    </row>
    <row r="290" spans="1:11" s="12" customFormat="1" x14ac:dyDescent="0.5">
      <c r="A290" s="15" t="s">
        <v>1062</v>
      </c>
      <c r="B290" s="15" t="s">
        <v>55</v>
      </c>
      <c r="C290" s="12" t="s">
        <v>161</v>
      </c>
      <c r="D290" s="15" t="s">
        <v>282</v>
      </c>
      <c r="E290" s="12" t="s">
        <v>20</v>
      </c>
      <c r="F290" s="12" t="s">
        <v>14</v>
      </c>
      <c r="G290" s="12" t="s">
        <v>15</v>
      </c>
      <c r="H290" s="12" t="s">
        <v>16</v>
      </c>
      <c r="I290" s="25" t="str">
        <f t="shared" si="32"/>
        <v xml:space="preserve">  if indiv_id = "04850604" then CM15Y = 2561; endif;</v>
      </c>
      <c r="J290" s="17" t="str">
        <f t="shared" si="30"/>
        <v>04850604CM15Y</v>
      </c>
      <c r="K290" s="17">
        <f t="shared" si="29"/>
        <v>0</v>
      </c>
    </row>
    <row r="291" spans="1:11" s="12" customFormat="1" x14ac:dyDescent="0.5">
      <c r="A291" s="15" t="s">
        <v>1062</v>
      </c>
      <c r="B291" s="15" t="s">
        <v>55</v>
      </c>
      <c r="C291" s="12" t="s">
        <v>175</v>
      </c>
      <c r="D291" s="15" t="s">
        <v>67</v>
      </c>
      <c r="E291" s="12" t="s">
        <v>20</v>
      </c>
      <c r="F291" s="12" t="s">
        <v>14</v>
      </c>
      <c r="G291" s="12" t="s">
        <v>15</v>
      </c>
      <c r="H291" s="12" t="s">
        <v>16</v>
      </c>
      <c r="I291" s="25" t="str">
        <f t="shared" si="32"/>
        <v xml:space="preserve">  if indiv_id = "04850604" then CM16BM = 03; endif;</v>
      </c>
      <c r="J291" s="17" t="str">
        <f t="shared" si="30"/>
        <v>04850604CM16BM</v>
      </c>
      <c r="K291" s="17">
        <f t="shared" si="29"/>
        <v>0</v>
      </c>
    </row>
    <row r="292" spans="1:11" s="12" customFormat="1" x14ac:dyDescent="0.5">
      <c r="A292" s="15" t="s">
        <v>1062</v>
      </c>
      <c r="B292" s="15" t="s">
        <v>55</v>
      </c>
      <c r="C292" s="12" t="s">
        <v>177</v>
      </c>
      <c r="D292" s="15" t="s">
        <v>875</v>
      </c>
      <c r="E292" s="12" t="s">
        <v>20</v>
      </c>
      <c r="F292" s="12" t="s">
        <v>14</v>
      </c>
      <c r="G292" s="12" t="s">
        <v>15</v>
      </c>
      <c r="H292" s="12" t="s">
        <v>16</v>
      </c>
      <c r="I292" s="25" t="str">
        <f t="shared" si="32"/>
        <v xml:space="preserve">  if indiv_id = "04850604" then CM16BY = 2555; endif;</v>
      </c>
      <c r="J292" s="17" t="str">
        <f t="shared" si="30"/>
        <v>04850604CM16BY</v>
      </c>
      <c r="K292" s="17">
        <f t="shared" si="29"/>
        <v>0</v>
      </c>
    </row>
    <row r="293" spans="1:11" s="12" customFormat="1" x14ac:dyDescent="0.5">
      <c r="A293" s="15" t="s">
        <v>1062</v>
      </c>
      <c r="B293" s="15" t="s">
        <v>55</v>
      </c>
      <c r="C293" s="12" t="s">
        <v>1385</v>
      </c>
      <c r="D293" s="15" t="s">
        <v>115</v>
      </c>
      <c r="E293" s="12" t="s">
        <v>20</v>
      </c>
      <c r="F293" s="12" t="s">
        <v>14</v>
      </c>
      <c r="G293" s="12" t="s">
        <v>15</v>
      </c>
      <c r="H293" s="12" t="s">
        <v>16</v>
      </c>
      <c r="I293" s="25" t="str">
        <f t="shared" si="32"/>
        <v xml:space="preserve">  if indiv_id = "04850604" then CM17 = 01; endif;</v>
      </c>
      <c r="J293" s="17" t="str">
        <f t="shared" si="30"/>
        <v>04850604CM17</v>
      </c>
      <c r="K293" s="17">
        <f t="shared" si="29"/>
        <v>0</v>
      </c>
    </row>
    <row r="294" spans="1:11" s="12" customFormat="1" x14ac:dyDescent="0.5">
      <c r="A294" s="15" t="s">
        <v>1062</v>
      </c>
      <c r="B294" s="15" t="s">
        <v>55</v>
      </c>
      <c r="C294" s="12" t="s">
        <v>1383</v>
      </c>
      <c r="D294" s="15" t="s">
        <v>1484</v>
      </c>
      <c r="E294" s="12" t="s">
        <v>20</v>
      </c>
      <c r="F294" s="12" t="s">
        <v>14</v>
      </c>
      <c r="G294" s="12" t="s">
        <v>15</v>
      </c>
      <c r="H294" s="12" t="s">
        <v>16</v>
      </c>
      <c r="I294" s="25" t="str">
        <f t="shared" si="32"/>
        <v xml:space="preserve">  if indiv_id = "04850604" then CM18 = "เด็กหญิงณิชา ศรีสุวรรณ"; endif;</v>
      </c>
      <c r="J294" s="17" t="str">
        <f t="shared" si="30"/>
        <v>04850604CM18</v>
      </c>
      <c r="K294" s="17">
        <f t="shared" si="29"/>
        <v>0</v>
      </c>
    </row>
    <row r="295" spans="1:11" s="12" customFormat="1" x14ac:dyDescent="0.5">
      <c r="A295" s="15" t="s">
        <v>655</v>
      </c>
      <c r="B295" s="15" t="s">
        <v>61</v>
      </c>
      <c r="C295" s="12" t="s">
        <v>177</v>
      </c>
      <c r="D295" s="15" t="s">
        <v>819</v>
      </c>
      <c r="E295" s="12" t="s">
        <v>20</v>
      </c>
      <c r="F295" s="12" t="s">
        <v>14</v>
      </c>
      <c r="G295" s="12" t="s">
        <v>15</v>
      </c>
      <c r="H295" s="12" t="s">
        <v>16</v>
      </c>
      <c r="I295" s="25" t="str">
        <f t="shared" si="32"/>
        <v xml:space="preserve">  if indiv_id = "04870102" then CM16BY = 2553; endif;</v>
      </c>
      <c r="J295" s="17" t="str">
        <f t="shared" si="30"/>
        <v>04870102CM16BY</v>
      </c>
      <c r="K295" s="17">
        <f t="shared" si="29"/>
        <v>0</v>
      </c>
    </row>
    <row r="296" spans="1:11" s="12" customFormat="1" x14ac:dyDescent="0.5">
      <c r="A296" s="15" t="s">
        <v>1082</v>
      </c>
      <c r="B296" s="15" t="s">
        <v>55</v>
      </c>
      <c r="C296" s="12" t="s">
        <v>1366</v>
      </c>
      <c r="D296" s="15"/>
      <c r="E296" s="12" t="s">
        <v>1367</v>
      </c>
      <c r="F296" s="13" t="s">
        <v>1368</v>
      </c>
      <c r="G296" s="12" t="s">
        <v>1369</v>
      </c>
      <c r="H296" s="13"/>
      <c r="I296" s="25" t="str">
        <f>CONCATENATE(E296,C296,F296,A296,B296,G296)</f>
        <v xml:space="preserve">  deleteWM("04870704");</v>
      </c>
      <c r="J296" s="17" t="str">
        <f t="shared" si="30"/>
        <v>04870704deleteWM</v>
      </c>
      <c r="K296" s="17">
        <f t="shared" si="29"/>
        <v>0</v>
      </c>
    </row>
    <row r="297" spans="1:11" s="12" customFormat="1" x14ac:dyDescent="0.5">
      <c r="A297" s="15" t="s">
        <v>1376</v>
      </c>
      <c r="B297" s="15" t="s">
        <v>61</v>
      </c>
      <c r="C297" s="12" t="s">
        <v>177</v>
      </c>
      <c r="D297" s="15" t="s">
        <v>919</v>
      </c>
      <c r="E297" s="12" t="s">
        <v>20</v>
      </c>
      <c r="F297" s="12" t="s">
        <v>14</v>
      </c>
      <c r="G297" s="12" t="s">
        <v>15</v>
      </c>
      <c r="H297" s="12" t="s">
        <v>16</v>
      </c>
      <c r="I297" s="25" t="str">
        <f>CONCATENATE(E297,A297,B297,F297,C297,G297,D297,H297)</f>
        <v xml:space="preserve">  if indiv_id = "04911802" then CM16BY = 2532; endif;</v>
      </c>
      <c r="J297" s="17" t="str">
        <f t="shared" si="30"/>
        <v>04911802CM16BY</v>
      </c>
      <c r="K297" s="17">
        <f t="shared" si="29"/>
        <v>0</v>
      </c>
    </row>
    <row r="298" spans="1:11" s="12" customFormat="1" x14ac:dyDescent="0.5">
      <c r="A298" s="15" t="s">
        <v>1376</v>
      </c>
      <c r="B298" s="15" t="s">
        <v>61</v>
      </c>
      <c r="C298" s="12" t="s">
        <v>171</v>
      </c>
      <c r="D298" s="15" t="s">
        <v>919</v>
      </c>
      <c r="E298" s="12" t="s">
        <v>20</v>
      </c>
      <c r="F298" s="12" t="s">
        <v>14</v>
      </c>
      <c r="G298" s="12" t="s">
        <v>15</v>
      </c>
      <c r="H298" s="12" t="s">
        <v>16</v>
      </c>
      <c r="I298" s="25" t="str">
        <f>CONCATENATE(E298,A298,B298,F298,C298,G298,D298,H298)</f>
        <v xml:space="preserve">  if indiv_id = "04911802" then MA8Y = 2532; endif;</v>
      </c>
      <c r="J298" s="17" t="str">
        <f t="shared" si="30"/>
        <v>04911802MA8Y</v>
      </c>
      <c r="K298" s="17">
        <f t="shared" si="29"/>
        <v>0</v>
      </c>
    </row>
    <row r="299" spans="1:11" s="12" customFormat="1" x14ac:dyDescent="0.5">
      <c r="A299" s="15" t="s">
        <v>1063</v>
      </c>
      <c r="B299" s="15" t="s">
        <v>67</v>
      </c>
      <c r="C299" s="12" t="s">
        <v>177</v>
      </c>
      <c r="D299" s="15" t="s">
        <v>819</v>
      </c>
      <c r="E299" s="12" t="s">
        <v>20</v>
      </c>
      <c r="F299" s="12" t="s">
        <v>14</v>
      </c>
      <c r="G299" s="12" t="s">
        <v>15</v>
      </c>
      <c r="H299" s="12" t="s">
        <v>16</v>
      </c>
      <c r="I299" s="25" t="str">
        <f>CONCATENATE(E299,A299,B299,F299,C299,G299,D299,H299)</f>
        <v xml:space="preserve">  if indiv_id = "04930603" then CM16BY = 2553; endif;</v>
      </c>
      <c r="J299" s="17" t="str">
        <f t="shared" si="30"/>
        <v>04930603CM16BY</v>
      </c>
      <c r="K299" s="17">
        <f t="shared" si="29"/>
        <v>0</v>
      </c>
    </row>
    <row r="300" spans="1:11" s="12" customFormat="1" x14ac:dyDescent="0.5">
      <c r="A300" s="15" t="s">
        <v>603</v>
      </c>
      <c r="B300" s="15" t="s">
        <v>45</v>
      </c>
      <c r="C300" s="12" t="s">
        <v>1366</v>
      </c>
      <c r="D300" s="15"/>
      <c r="E300" s="12" t="s">
        <v>1367</v>
      </c>
      <c r="F300" s="13" t="s">
        <v>1368</v>
      </c>
      <c r="G300" s="12" t="s">
        <v>1369</v>
      </c>
      <c r="H300" s="13"/>
      <c r="I300" s="25" t="str">
        <f>CONCATENATE(E300,C300,F300,A300,B300,G300)</f>
        <v xml:space="preserve">  deleteWM("04960208");</v>
      </c>
      <c r="J300" s="17" t="str">
        <f t="shared" si="30"/>
        <v>04960208deleteWM</v>
      </c>
      <c r="K300" s="17">
        <f t="shared" si="29"/>
        <v>0</v>
      </c>
    </row>
    <row r="301" spans="1:11" s="12" customFormat="1" x14ac:dyDescent="0.5">
      <c r="A301" s="15" t="s">
        <v>604</v>
      </c>
      <c r="B301" s="15" t="s">
        <v>52</v>
      </c>
      <c r="C301" s="12" t="s">
        <v>194</v>
      </c>
      <c r="D301" s="15" t="s">
        <v>115</v>
      </c>
      <c r="E301" s="12" t="s">
        <v>20</v>
      </c>
      <c r="F301" s="12" t="s">
        <v>14</v>
      </c>
      <c r="G301" s="12" t="s">
        <v>15</v>
      </c>
      <c r="H301" s="12" t="s">
        <v>16</v>
      </c>
      <c r="I301" s="25" t="str">
        <f t="shared" ref="I301:I307" si="33">CONCATENATE(E301,A301,B301,F301,C301,G301,D301,H301)</f>
        <v xml:space="preserve">  if indiv_id = "04971705" then WB6A = 01; endif;</v>
      </c>
      <c r="J301" s="17" t="str">
        <f t="shared" si="30"/>
        <v>04971705WB6A</v>
      </c>
      <c r="K301" s="17">
        <f t="shared" si="29"/>
        <v>0</v>
      </c>
    </row>
    <row r="302" spans="1:11" s="12" customFormat="1" x14ac:dyDescent="0.5">
      <c r="A302" s="15" t="s">
        <v>604</v>
      </c>
      <c r="B302" s="15" t="s">
        <v>52</v>
      </c>
      <c r="C302" s="12" t="s">
        <v>162</v>
      </c>
      <c r="D302" s="15" t="s">
        <v>48</v>
      </c>
      <c r="E302" s="12" t="s">
        <v>20</v>
      </c>
      <c r="F302" s="12" t="s">
        <v>14</v>
      </c>
      <c r="G302" s="12" t="s">
        <v>15</v>
      </c>
      <c r="H302" s="12" t="s">
        <v>16</v>
      </c>
      <c r="I302" s="25" t="str">
        <f t="shared" si="33"/>
        <v xml:space="preserve">  if indiv_id = "04971705" then WB6B = 06; endif;</v>
      </c>
      <c r="J302" s="17" t="str">
        <f t="shared" si="30"/>
        <v>04971705WB6B</v>
      </c>
      <c r="K302" s="17">
        <f t="shared" si="29"/>
        <v>0</v>
      </c>
    </row>
    <row r="303" spans="1:11" s="12" customFormat="1" x14ac:dyDescent="0.5">
      <c r="A303" s="15" t="s">
        <v>604</v>
      </c>
      <c r="B303" s="15" t="s">
        <v>52</v>
      </c>
      <c r="C303" s="12" t="s">
        <v>461</v>
      </c>
      <c r="D303" s="15" t="s">
        <v>115</v>
      </c>
      <c r="E303" s="12" t="s">
        <v>20</v>
      </c>
      <c r="F303" s="12" t="s">
        <v>14</v>
      </c>
      <c r="G303" s="12" t="s">
        <v>15</v>
      </c>
      <c r="H303" s="12" t="s">
        <v>16</v>
      </c>
      <c r="I303" s="25" t="str">
        <f t="shared" si="33"/>
        <v xml:space="preserve">  if indiv_id = "04971705" then WB7 = 01; endif;</v>
      </c>
      <c r="J303" s="17" t="str">
        <f t="shared" si="30"/>
        <v>04971705WB7</v>
      </c>
      <c r="K303" s="17">
        <f t="shared" si="29"/>
        <v>0</v>
      </c>
    </row>
    <row r="304" spans="1:11" s="12" customFormat="1" x14ac:dyDescent="0.5">
      <c r="A304" s="15" t="s">
        <v>538</v>
      </c>
      <c r="B304" s="15" t="s">
        <v>115</v>
      </c>
      <c r="C304" s="12" t="s">
        <v>184</v>
      </c>
      <c r="D304" s="15" t="s">
        <v>61</v>
      </c>
      <c r="E304" s="12" t="s">
        <v>20</v>
      </c>
      <c r="F304" s="12" t="s">
        <v>14</v>
      </c>
      <c r="G304" s="12" t="s">
        <v>15</v>
      </c>
      <c r="H304" s="12" t="s">
        <v>16</v>
      </c>
      <c r="I304" s="25" t="str">
        <f t="shared" si="33"/>
        <v xml:space="preserve">  if indiv_id = "05000601" then WB11 = 02; endif;</v>
      </c>
      <c r="J304" s="17" t="str">
        <f t="shared" si="30"/>
        <v>05000601WB11</v>
      </c>
      <c r="K304" s="17">
        <f t="shared" si="29"/>
        <v>0</v>
      </c>
    </row>
    <row r="305" spans="1:11" s="12" customFormat="1" x14ac:dyDescent="0.5">
      <c r="A305" s="15" t="s">
        <v>538</v>
      </c>
      <c r="B305" s="15" t="s">
        <v>115</v>
      </c>
      <c r="C305" s="12" t="s">
        <v>165</v>
      </c>
      <c r="D305" s="12" t="s">
        <v>411</v>
      </c>
      <c r="E305" s="12" t="s">
        <v>20</v>
      </c>
      <c r="F305" s="12" t="s">
        <v>14</v>
      </c>
      <c r="G305" s="12" t="s">
        <v>15</v>
      </c>
      <c r="H305" s="12" t="s">
        <v>16</v>
      </c>
      <c r="I305" s="25" t="str">
        <f t="shared" si="33"/>
        <v xml:space="preserve">  if indiv_id = "05000601" then WB12A = notappl; endif;</v>
      </c>
      <c r="J305" s="17" t="str">
        <f t="shared" si="30"/>
        <v>05000601WB12A</v>
      </c>
      <c r="K305" s="17">
        <f t="shared" si="29"/>
        <v>0</v>
      </c>
    </row>
    <row r="306" spans="1:11" s="12" customFormat="1" x14ac:dyDescent="0.5">
      <c r="A306" s="15" t="s">
        <v>538</v>
      </c>
      <c r="B306" s="15" t="s">
        <v>115</v>
      </c>
      <c r="C306" s="12" t="s">
        <v>166</v>
      </c>
      <c r="D306" s="12" t="s">
        <v>411</v>
      </c>
      <c r="E306" s="12" t="s">
        <v>20</v>
      </c>
      <c r="F306" s="12" t="s">
        <v>14</v>
      </c>
      <c r="G306" s="12" t="s">
        <v>15</v>
      </c>
      <c r="H306" s="12" t="s">
        <v>16</v>
      </c>
      <c r="I306" s="25" t="str">
        <f t="shared" si="33"/>
        <v xml:space="preserve">  if indiv_id = "05000601" then WB12B = notappl; endif;</v>
      </c>
      <c r="J306" s="17" t="str">
        <f t="shared" si="30"/>
        <v>05000601WB12B</v>
      </c>
      <c r="K306" s="17">
        <f t="shared" si="29"/>
        <v>0</v>
      </c>
    </row>
    <row r="307" spans="1:11" s="12" customFormat="1" x14ac:dyDescent="0.5">
      <c r="A307" s="15" t="s">
        <v>605</v>
      </c>
      <c r="B307" s="15" t="s">
        <v>55</v>
      </c>
      <c r="C307" s="12" t="s">
        <v>162</v>
      </c>
      <c r="D307" s="15" t="s">
        <v>55</v>
      </c>
      <c r="E307" s="12" t="s">
        <v>20</v>
      </c>
      <c r="F307" s="12" t="s">
        <v>14</v>
      </c>
      <c r="G307" s="12" t="s">
        <v>15</v>
      </c>
      <c r="H307" s="12" t="s">
        <v>16</v>
      </c>
      <c r="I307" s="25" t="str">
        <f t="shared" si="33"/>
        <v xml:space="preserve">  if indiv_id = "05000904" then WB6B = 04; endif;</v>
      </c>
      <c r="J307" s="17" t="str">
        <f t="shared" si="30"/>
        <v>05000904WB6B</v>
      </c>
      <c r="K307" s="17">
        <f t="shared" si="29"/>
        <v>0</v>
      </c>
    </row>
    <row r="308" spans="1:11" s="12" customFormat="1" x14ac:dyDescent="0.5">
      <c r="A308" s="15" t="s">
        <v>1481</v>
      </c>
      <c r="B308" s="15" t="s">
        <v>55</v>
      </c>
      <c r="C308" s="12" t="s">
        <v>1366</v>
      </c>
      <c r="D308" s="15"/>
      <c r="E308" s="12" t="s">
        <v>1367</v>
      </c>
      <c r="F308" s="13" t="s">
        <v>1368</v>
      </c>
      <c r="G308" s="12" t="s">
        <v>1369</v>
      </c>
      <c r="H308" s="13"/>
      <c r="I308" s="25" t="str">
        <f>CONCATENATE(E308,C308,F308,A308,B308,G308)</f>
        <v xml:space="preserve">  deleteWM("05051904");</v>
      </c>
      <c r="J308" s="17" t="str">
        <f t="shared" si="30"/>
        <v>05051904deleteWM</v>
      </c>
      <c r="K308" s="17">
        <f t="shared" si="29"/>
        <v>0</v>
      </c>
    </row>
    <row r="309" spans="1:11" s="12" customFormat="1" x14ac:dyDescent="0.5">
      <c r="A309" s="15" t="s">
        <v>656</v>
      </c>
      <c r="B309" s="15" t="s">
        <v>61</v>
      </c>
      <c r="C309" s="12" t="s">
        <v>171</v>
      </c>
      <c r="D309" s="15" t="s">
        <v>819</v>
      </c>
      <c r="E309" s="12" t="s">
        <v>20</v>
      </c>
      <c r="F309" s="12" t="s">
        <v>14</v>
      </c>
      <c r="G309" s="12" t="s">
        <v>15</v>
      </c>
      <c r="H309" s="12" t="s">
        <v>16</v>
      </c>
      <c r="I309" s="25" t="str">
        <f>CONCATENATE(E309,A309,B309,F309,C309,G309,D309,H309)</f>
        <v xml:space="preserve">  if indiv_id = "05061602" then MA8Y = 2553; endif;</v>
      </c>
      <c r="J309" s="17" t="str">
        <f t="shared" si="30"/>
        <v>05061602MA8Y</v>
      </c>
      <c r="K309" s="17">
        <f t="shared" si="29"/>
        <v>0</v>
      </c>
    </row>
    <row r="310" spans="1:11" s="12" customFormat="1" x14ac:dyDescent="0.5">
      <c r="A310" s="15" t="s">
        <v>1064</v>
      </c>
      <c r="B310" s="15" t="s">
        <v>55</v>
      </c>
      <c r="C310" s="12" t="s">
        <v>1464</v>
      </c>
      <c r="E310" s="12" t="s">
        <v>1367</v>
      </c>
      <c r="F310" s="13" t="s">
        <v>1368</v>
      </c>
      <c r="G310" s="12" t="s">
        <v>1369</v>
      </c>
      <c r="H310" s="13"/>
      <c r="I310" s="25" t="str">
        <f>CONCATENATE(E310,C310,F310,A310,B310,G310)</f>
        <v xml:space="preserve">  addDBMN("05070104");</v>
      </c>
      <c r="J310" s="17" t="str">
        <f t="shared" si="30"/>
        <v>05070104addDBMN</v>
      </c>
      <c r="K310" s="17">
        <f t="shared" si="29"/>
        <v>0</v>
      </c>
    </row>
    <row r="311" spans="1:11" s="12" customFormat="1" x14ac:dyDescent="0.5">
      <c r="A311" s="15" t="s">
        <v>1064</v>
      </c>
      <c r="B311" s="15" t="s">
        <v>55</v>
      </c>
      <c r="C311" s="12" t="s">
        <v>173</v>
      </c>
      <c r="D311" s="15" t="s">
        <v>48</v>
      </c>
      <c r="E311" s="12" t="s">
        <v>20</v>
      </c>
      <c r="F311" s="12" t="s">
        <v>14</v>
      </c>
      <c r="G311" s="12" t="s">
        <v>15</v>
      </c>
      <c r="H311" s="12" t="s">
        <v>16</v>
      </c>
      <c r="I311" s="25" t="str">
        <f t="shared" ref="I311:I327" si="34">CONCATENATE(E311,A311,B311,F311,C311,G311,D311,H311)</f>
        <v xml:space="preserve">  if indiv_id = "05070104" then CM15M = 06; endif;</v>
      </c>
      <c r="J311" s="17" t="str">
        <f t="shared" si="30"/>
        <v>05070104CM15M</v>
      </c>
      <c r="K311" s="17">
        <f t="shared" si="29"/>
        <v>0</v>
      </c>
    </row>
    <row r="312" spans="1:11" s="12" customFormat="1" x14ac:dyDescent="0.5">
      <c r="A312" s="15" t="s">
        <v>1064</v>
      </c>
      <c r="B312" s="15" t="s">
        <v>55</v>
      </c>
      <c r="C312" s="12" t="s">
        <v>161</v>
      </c>
      <c r="D312" s="15" t="s">
        <v>263</v>
      </c>
      <c r="E312" s="12" t="s">
        <v>20</v>
      </c>
      <c r="F312" s="12" t="s">
        <v>14</v>
      </c>
      <c r="G312" s="12" t="s">
        <v>15</v>
      </c>
      <c r="H312" s="12" t="s">
        <v>16</v>
      </c>
      <c r="I312" s="25" t="str">
        <f t="shared" si="34"/>
        <v xml:space="preserve">  if indiv_id = "05070104" then CM15Y = 2562; endif;</v>
      </c>
      <c r="J312" s="17" t="str">
        <f t="shared" si="30"/>
        <v>05070104CM15Y</v>
      </c>
      <c r="K312" s="17">
        <f t="shared" si="29"/>
        <v>0</v>
      </c>
    </row>
    <row r="313" spans="1:11" s="12" customFormat="1" x14ac:dyDescent="0.5">
      <c r="A313" s="15" t="s">
        <v>1064</v>
      </c>
      <c r="B313" s="15" t="s">
        <v>55</v>
      </c>
      <c r="C313" s="12" t="s">
        <v>175</v>
      </c>
      <c r="D313" s="15" t="s">
        <v>36</v>
      </c>
      <c r="E313" s="12" t="s">
        <v>20</v>
      </c>
      <c r="F313" s="12" t="s">
        <v>14</v>
      </c>
      <c r="G313" s="12" t="s">
        <v>15</v>
      </c>
      <c r="H313" s="12" t="s">
        <v>16</v>
      </c>
      <c r="I313" s="25" t="str">
        <f t="shared" si="34"/>
        <v xml:space="preserve">  if indiv_id = "05070104" then CM16BM = 12; endif;</v>
      </c>
      <c r="J313" s="17" t="str">
        <f t="shared" si="30"/>
        <v>05070104CM16BM</v>
      </c>
      <c r="K313" s="17">
        <f t="shared" si="29"/>
        <v>0</v>
      </c>
    </row>
    <row r="314" spans="1:11" s="12" customFormat="1" x14ac:dyDescent="0.5">
      <c r="A314" s="15" t="s">
        <v>1064</v>
      </c>
      <c r="B314" s="15" t="s">
        <v>55</v>
      </c>
      <c r="C314" s="12" t="s">
        <v>177</v>
      </c>
      <c r="D314" s="15" t="s">
        <v>1065</v>
      </c>
      <c r="E314" s="12" t="s">
        <v>20</v>
      </c>
      <c r="F314" s="12" t="s">
        <v>14</v>
      </c>
      <c r="G314" s="12" t="s">
        <v>15</v>
      </c>
      <c r="H314" s="12" t="s">
        <v>16</v>
      </c>
      <c r="I314" s="25" t="str">
        <f t="shared" si="34"/>
        <v xml:space="preserve">  if indiv_id = "05070104" then CM16BY = 2556; endif;</v>
      </c>
      <c r="J314" s="17" t="str">
        <f t="shared" si="30"/>
        <v>05070104CM16BY</v>
      </c>
      <c r="K314" s="17">
        <f t="shared" si="29"/>
        <v>0</v>
      </c>
    </row>
    <row r="315" spans="1:11" s="12" customFormat="1" x14ac:dyDescent="0.5">
      <c r="A315" s="15" t="s">
        <v>1064</v>
      </c>
      <c r="B315" s="15" t="s">
        <v>55</v>
      </c>
      <c r="C315" s="12" t="s">
        <v>1385</v>
      </c>
      <c r="D315" s="15" t="s">
        <v>115</v>
      </c>
      <c r="E315" s="12" t="s">
        <v>20</v>
      </c>
      <c r="F315" s="12" t="s">
        <v>14</v>
      </c>
      <c r="G315" s="12" t="s">
        <v>15</v>
      </c>
      <c r="H315" s="12" t="s">
        <v>16</v>
      </c>
      <c r="I315" s="25" t="str">
        <f t="shared" si="34"/>
        <v xml:space="preserve">  if indiv_id = "05070104" then CM17 = 01; endif;</v>
      </c>
      <c r="J315" s="17" t="str">
        <f t="shared" si="30"/>
        <v>05070104CM17</v>
      </c>
      <c r="K315" s="17">
        <f t="shared" si="29"/>
        <v>0</v>
      </c>
    </row>
    <row r="316" spans="1:11" s="12" customFormat="1" x14ac:dyDescent="0.5">
      <c r="A316" s="15" t="s">
        <v>1064</v>
      </c>
      <c r="B316" s="15" t="s">
        <v>55</v>
      </c>
      <c r="C316" s="12" t="s">
        <v>1383</v>
      </c>
      <c r="D316" s="15" t="s">
        <v>1485</v>
      </c>
      <c r="E316" s="12" t="s">
        <v>20</v>
      </c>
      <c r="F316" s="12" t="s">
        <v>14</v>
      </c>
      <c r="G316" s="12" t="s">
        <v>15</v>
      </c>
      <c r="H316" s="12" t="s">
        <v>16</v>
      </c>
      <c r="I316" s="25" t="str">
        <f t="shared" si="34"/>
        <v xml:space="preserve">  if indiv_id = "05070104" then CM18 = "เด็กชายปัญภัทร มากกล่ำ"; endif;</v>
      </c>
      <c r="J316" s="17" t="str">
        <f t="shared" si="30"/>
        <v>05070104CM18</v>
      </c>
      <c r="K316" s="17">
        <f t="shared" si="29"/>
        <v>0</v>
      </c>
    </row>
    <row r="317" spans="1:11" s="12" customFormat="1" x14ac:dyDescent="0.5">
      <c r="A317" s="15" t="s">
        <v>1029</v>
      </c>
      <c r="B317" s="15" t="s">
        <v>55</v>
      </c>
      <c r="C317" s="12" t="s">
        <v>896</v>
      </c>
      <c r="D317" s="15" t="s">
        <v>924</v>
      </c>
      <c r="E317" s="12" t="s">
        <v>20</v>
      </c>
      <c r="F317" s="12" t="s">
        <v>14</v>
      </c>
      <c r="G317" s="12" t="s">
        <v>15</v>
      </c>
      <c r="H317" s="12" t="s">
        <v>16</v>
      </c>
      <c r="I317" s="25" t="str">
        <f t="shared" si="34"/>
        <v xml:space="preserve">  if indiv_id = "05080204" then WB4 = 37; endif;</v>
      </c>
      <c r="J317" s="17" t="str">
        <f t="shared" si="30"/>
        <v>05080204WB4</v>
      </c>
      <c r="K317" s="17">
        <f t="shared" si="29"/>
        <v>0</v>
      </c>
    </row>
    <row r="318" spans="1:11" s="12" customFormat="1" x14ac:dyDescent="0.5">
      <c r="A318" s="15" t="s">
        <v>572</v>
      </c>
      <c r="B318" s="15" t="s">
        <v>61</v>
      </c>
      <c r="C318" s="12" t="s">
        <v>166</v>
      </c>
      <c r="D318" s="15" t="s">
        <v>61</v>
      </c>
      <c r="E318" s="12" t="s">
        <v>20</v>
      </c>
      <c r="F318" s="12" t="s">
        <v>14</v>
      </c>
      <c r="G318" s="12" t="s">
        <v>15</v>
      </c>
      <c r="H318" s="12" t="s">
        <v>16</v>
      </c>
      <c r="I318" s="25" t="str">
        <f t="shared" si="34"/>
        <v xml:space="preserve">  if indiv_id = "05112002" then WB12B = 02; endif;</v>
      </c>
      <c r="J318" s="17" t="str">
        <f t="shared" si="30"/>
        <v>05112002WB12B</v>
      </c>
      <c r="K318" s="17">
        <f t="shared" si="29"/>
        <v>0</v>
      </c>
    </row>
    <row r="319" spans="1:11" s="12" customFormat="1" x14ac:dyDescent="0.5">
      <c r="A319" s="15" t="s">
        <v>1077</v>
      </c>
      <c r="B319" s="15" t="s">
        <v>67</v>
      </c>
      <c r="C319" s="12" t="s">
        <v>896</v>
      </c>
      <c r="D319" s="15" t="s">
        <v>871</v>
      </c>
      <c r="E319" s="12" t="s">
        <v>20</v>
      </c>
      <c r="F319" s="12" t="s">
        <v>14</v>
      </c>
      <c r="G319" s="12" t="s">
        <v>15</v>
      </c>
      <c r="H319" s="12" t="s">
        <v>16</v>
      </c>
      <c r="I319" s="25" t="str">
        <f t="shared" si="34"/>
        <v xml:space="preserve">  if indiv_id = "05190303" then WB4 = 22; endif;</v>
      </c>
      <c r="J319" s="17" t="str">
        <f t="shared" si="30"/>
        <v>05190303WB4</v>
      </c>
      <c r="K319" s="17">
        <f t="shared" si="29"/>
        <v>0</v>
      </c>
    </row>
    <row r="320" spans="1:11" s="12" customFormat="1" x14ac:dyDescent="0.5">
      <c r="A320" s="15" t="s">
        <v>991</v>
      </c>
      <c r="B320" s="15" t="s">
        <v>67</v>
      </c>
      <c r="C320" s="12" t="s">
        <v>173</v>
      </c>
      <c r="D320" s="15" t="s">
        <v>81</v>
      </c>
      <c r="E320" s="12" t="s">
        <v>20</v>
      </c>
      <c r="F320" s="12" t="s">
        <v>14</v>
      </c>
      <c r="G320" s="12" t="s">
        <v>15</v>
      </c>
      <c r="H320" s="12" t="s">
        <v>16</v>
      </c>
      <c r="I320" s="25" t="str">
        <f t="shared" si="34"/>
        <v xml:space="preserve">  if indiv_id = "05190503" then CM15M = 07; endif;</v>
      </c>
      <c r="J320" s="17" t="str">
        <f t="shared" si="30"/>
        <v>05190503CM15M</v>
      </c>
      <c r="K320" s="17">
        <f t="shared" si="29"/>
        <v>0</v>
      </c>
    </row>
    <row r="321" spans="1:11" s="12" customFormat="1" x14ac:dyDescent="0.5">
      <c r="A321" s="15" t="s">
        <v>991</v>
      </c>
      <c r="B321" s="15" t="s">
        <v>67</v>
      </c>
      <c r="C321" s="12" t="s">
        <v>161</v>
      </c>
      <c r="D321" s="15" t="s">
        <v>127</v>
      </c>
      <c r="E321" s="12" t="s">
        <v>20</v>
      </c>
      <c r="F321" s="12" t="s">
        <v>14</v>
      </c>
      <c r="G321" s="12" t="s">
        <v>15</v>
      </c>
      <c r="H321" s="12" t="s">
        <v>16</v>
      </c>
      <c r="I321" s="25" t="str">
        <f t="shared" si="34"/>
        <v xml:space="preserve">  if indiv_id = "05190503" then CM15Y = 2558; endif;</v>
      </c>
      <c r="J321" s="17" t="str">
        <f t="shared" si="30"/>
        <v>05190503CM15Y</v>
      </c>
      <c r="K321" s="17">
        <f t="shared" si="29"/>
        <v>0</v>
      </c>
    </row>
    <row r="322" spans="1:11" s="12" customFormat="1" x14ac:dyDescent="0.5">
      <c r="A322" s="15" t="s">
        <v>991</v>
      </c>
      <c r="B322" s="15" t="s">
        <v>67</v>
      </c>
      <c r="C322" s="12" t="s">
        <v>175</v>
      </c>
      <c r="D322" s="15" t="s">
        <v>45</v>
      </c>
      <c r="E322" s="12" t="s">
        <v>20</v>
      </c>
      <c r="F322" s="12" t="s">
        <v>14</v>
      </c>
      <c r="G322" s="12" t="s">
        <v>15</v>
      </c>
      <c r="H322" s="12" t="s">
        <v>16</v>
      </c>
      <c r="I322" s="25" t="str">
        <f t="shared" si="34"/>
        <v xml:space="preserve">  if indiv_id = "05190503" then CM16BM = 08; endif;</v>
      </c>
      <c r="J322" s="17" t="str">
        <f t="shared" si="30"/>
        <v>05190503CM16BM</v>
      </c>
      <c r="K322" s="17">
        <f t="shared" si="29"/>
        <v>0</v>
      </c>
    </row>
    <row r="323" spans="1:11" s="12" customFormat="1" x14ac:dyDescent="0.5">
      <c r="A323" s="15" t="s">
        <v>991</v>
      </c>
      <c r="B323" s="15" t="s">
        <v>67</v>
      </c>
      <c r="C323" s="12" t="s">
        <v>177</v>
      </c>
      <c r="D323" s="15" t="s">
        <v>970</v>
      </c>
      <c r="E323" s="12" t="s">
        <v>20</v>
      </c>
      <c r="F323" s="12" t="s">
        <v>14</v>
      </c>
      <c r="G323" s="12" t="s">
        <v>15</v>
      </c>
      <c r="H323" s="12" t="s">
        <v>16</v>
      </c>
      <c r="I323" s="25" t="str">
        <f t="shared" si="34"/>
        <v xml:space="preserve">  if indiv_id = "05190503" then CM16BY = 2551; endif;</v>
      </c>
      <c r="J323" s="17" t="str">
        <f t="shared" si="30"/>
        <v>05190503CM16BY</v>
      </c>
      <c r="K323" s="17">
        <f t="shared" ref="K323:K386" si="35">IF(J323=J322,1,0)</f>
        <v>0</v>
      </c>
    </row>
    <row r="324" spans="1:11" s="12" customFormat="1" x14ac:dyDescent="0.5">
      <c r="A324" s="15" t="s">
        <v>1066</v>
      </c>
      <c r="B324" s="15" t="s">
        <v>115</v>
      </c>
      <c r="C324" s="12" t="s">
        <v>173</v>
      </c>
      <c r="D324" s="15" t="s">
        <v>36</v>
      </c>
      <c r="E324" s="12" t="s">
        <v>20</v>
      </c>
      <c r="F324" s="12" t="s">
        <v>14</v>
      </c>
      <c r="G324" s="12" t="s">
        <v>15</v>
      </c>
      <c r="H324" s="12" t="s">
        <v>16</v>
      </c>
      <c r="I324" s="25" t="str">
        <f t="shared" si="34"/>
        <v xml:space="preserve">  if indiv_id = "05190601" then CM15M = 12; endif;</v>
      </c>
      <c r="J324" s="17" t="str">
        <f t="shared" si="30"/>
        <v>05190601CM15M</v>
      </c>
      <c r="K324" s="17">
        <f t="shared" si="35"/>
        <v>0</v>
      </c>
    </row>
    <row r="325" spans="1:11" s="12" customFormat="1" x14ac:dyDescent="0.5">
      <c r="A325" s="15" t="s">
        <v>1066</v>
      </c>
      <c r="B325" s="15" t="s">
        <v>115</v>
      </c>
      <c r="C325" s="12" t="s">
        <v>161</v>
      </c>
      <c r="D325" s="15" t="s">
        <v>1067</v>
      </c>
      <c r="E325" s="12" t="s">
        <v>20</v>
      </c>
      <c r="F325" s="12" t="s">
        <v>14</v>
      </c>
      <c r="G325" s="12" t="s">
        <v>15</v>
      </c>
      <c r="H325" s="12" t="s">
        <v>16</v>
      </c>
      <c r="I325" s="25" t="str">
        <f t="shared" si="34"/>
        <v xml:space="preserve">  if indiv_id = "05190601" then CM15Y = 2541; endif;</v>
      </c>
      <c r="J325" s="17" t="str">
        <f t="shared" ref="J325:J389" si="36">CONCATENATE(A325,B325,C325)</f>
        <v>05190601CM15Y</v>
      </c>
      <c r="K325" s="17">
        <f t="shared" si="35"/>
        <v>0</v>
      </c>
    </row>
    <row r="326" spans="1:11" s="12" customFormat="1" x14ac:dyDescent="0.5">
      <c r="A326" s="15" t="s">
        <v>1066</v>
      </c>
      <c r="B326" s="15" t="s">
        <v>115</v>
      </c>
      <c r="C326" s="12" t="s">
        <v>175</v>
      </c>
      <c r="D326" s="15" t="s">
        <v>45</v>
      </c>
      <c r="E326" s="12" t="s">
        <v>20</v>
      </c>
      <c r="F326" s="12" t="s">
        <v>14</v>
      </c>
      <c r="G326" s="12" t="s">
        <v>15</v>
      </c>
      <c r="H326" s="12" t="s">
        <v>16</v>
      </c>
      <c r="I326" s="25" t="str">
        <f t="shared" si="34"/>
        <v xml:space="preserve">  if indiv_id = "05190601" then CM16BM = 08; endif;</v>
      </c>
      <c r="J326" s="17" t="str">
        <f t="shared" si="36"/>
        <v>05190601CM16BM</v>
      </c>
      <c r="K326" s="17">
        <f t="shared" si="35"/>
        <v>0</v>
      </c>
    </row>
    <row r="327" spans="1:11" s="12" customFormat="1" x14ac:dyDescent="0.5">
      <c r="A327" s="15" t="s">
        <v>1066</v>
      </c>
      <c r="B327" s="15" t="s">
        <v>115</v>
      </c>
      <c r="C327" s="12" t="s">
        <v>177</v>
      </c>
      <c r="D327" s="15" t="s">
        <v>873</v>
      </c>
      <c r="E327" s="12" t="s">
        <v>20</v>
      </c>
      <c r="F327" s="12" t="s">
        <v>14</v>
      </c>
      <c r="G327" s="12" t="s">
        <v>15</v>
      </c>
      <c r="H327" s="12" t="s">
        <v>16</v>
      </c>
      <c r="I327" s="25" t="str">
        <f t="shared" si="34"/>
        <v xml:space="preserve">  if indiv_id = "05190601" then CM16BY = 2539; endif;</v>
      </c>
      <c r="J327" s="17" t="str">
        <f t="shared" si="36"/>
        <v>05190601CM16BY</v>
      </c>
      <c r="K327" s="17">
        <f t="shared" si="35"/>
        <v>0</v>
      </c>
    </row>
    <row r="328" spans="1:11" s="12" customFormat="1" x14ac:dyDescent="0.5">
      <c r="A328" s="15" t="s">
        <v>1083</v>
      </c>
      <c r="B328" s="15" t="s">
        <v>55</v>
      </c>
      <c r="C328" s="12" t="s">
        <v>1366</v>
      </c>
      <c r="D328" s="15"/>
      <c r="E328" s="12" t="s">
        <v>1367</v>
      </c>
      <c r="F328" s="13" t="s">
        <v>1368</v>
      </c>
      <c r="G328" s="12" t="s">
        <v>1369</v>
      </c>
      <c r="H328" s="13"/>
      <c r="I328" s="25" t="str">
        <f>CONCATENATE(E328,C328,F328,A328,B328,G328)</f>
        <v xml:space="preserve">  deleteWM("05210604");</v>
      </c>
      <c r="J328" s="17" t="str">
        <f t="shared" si="36"/>
        <v>05210604deleteWM</v>
      </c>
      <c r="K328" s="17">
        <f t="shared" si="35"/>
        <v>0</v>
      </c>
    </row>
    <row r="329" spans="1:11" s="12" customFormat="1" x14ac:dyDescent="0.5">
      <c r="A329" s="15" t="s">
        <v>606</v>
      </c>
      <c r="B329" s="15" t="s">
        <v>52</v>
      </c>
      <c r="C329" s="12" t="s">
        <v>162</v>
      </c>
      <c r="D329" s="15" t="s">
        <v>115</v>
      </c>
      <c r="E329" s="12" t="s">
        <v>20</v>
      </c>
      <c r="F329" s="12" t="s">
        <v>14</v>
      </c>
      <c r="G329" s="12" t="s">
        <v>15</v>
      </c>
      <c r="H329" s="12" t="s">
        <v>16</v>
      </c>
      <c r="I329" s="25" t="str">
        <f t="shared" ref="I329:I369" si="37">CONCATENATE(E329,A329,B329,F329,C329,G329,D329,H329)</f>
        <v xml:space="preserve">  if indiv_id = "05220205" then WB6B = 01; endif;</v>
      </c>
      <c r="J329" s="17" t="str">
        <f t="shared" si="36"/>
        <v>05220205WB6B</v>
      </c>
      <c r="K329" s="17">
        <f t="shared" si="35"/>
        <v>0</v>
      </c>
    </row>
    <row r="330" spans="1:11" s="12" customFormat="1" x14ac:dyDescent="0.5">
      <c r="A330" s="15" t="s">
        <v>1096</v>
      </c>
      <c r="B330" s="15" t="s">
        <v>115</v>
      </c>
      <c r="C330" s="12" t="s">
        <v>171</v>
      </c>
      <c r="D330" s="15" t="s">
        <v>1097</v>
      </c>
      <c r="E330" s="12" t="s">
        <v>20</v>
      </c>
      <c r="F330" s="12" t="s">
        <v>14</v>
      </c>
      <c r="G330" s="12" t="s">
        <v>15</v>
      </c>
      <c r="H330" s="12" t="s">
        <v>16</v>
      </c>
      <c r="I330" s="25" t="str">
        <f t="shared" si="37"/>
        <v xml:space="preserve">  if indiv_id = "05250401" then MA8Y = 2550; endif;</v>
      </c>
      <c r="J330" s="17" t="str">
        <f t="shared" si="36"/>
        <v>05250401MA8Y</v>
      </c>
      <c r="K330" s="17">
        <f t="shared" si="35"/>
        <v>0</v>
      </c>
    </row>
    <row r="331" spans="1:11" s="12" customFormat="1" x14ac:dyDescent="0.5">
      <c r="A331" s="15" t="s">
        <v>1068</v>
      </c>
      <c r="B331" s="15" t="s">
        <v>61</v>
      </c>
      <c r="C331" s="12" t="s">
        <v>173</v>
      </c>
      <c r="D331" s="15" t="s">
        <v>48</v>
      </c>
      <c r="E331" s="12" t="s">
        <v>20</v>
      </c>
      <c r="F331" s="12" t="s">
        <v>14</v>
      </c>
      <c r="G331" s="12" t="s">
        <v>15</v>
      </c>
      <c r="H331" s="12" t="s">
        <v>16</v>
      </c>
      <c r="I331" s="25" t="str">
        <f t="shared" si="37"/>
        <v xml:space="preserve">  if indiv_id = "05250502" then CM15M = 06; endif;</v>
      </c>
      <c r="J331" s="17" t="str">
        <f t="shared" si="36"/>
        <v>05250502CM15M</v>
      </c>
      <c r="K331" s="17">
        <f t="shared" si="35"/>
        <v>0</v>
      </c>
    </row>
    <row r="332" spans="1:11" s="12" customFormat="1" x14ac:dyDescent="0.5">
      <c r="A332" s="15" t="s">
        <v>1068</v>
      </c>
      <c r="B332" s="15" t="s">
        <v>61</v>
      </c>
      <c r="C332" s="12" t="s">
        <v>161</v>
      </c>
      <c r="D332" s="15" t="s">
        <v>875</v>
      </c>
      <c r="E332" s="12" t="s">
        <v>20</v>
      </c>
      <c r="F332" s="12" t="s">
        <v>14</v>
      </c>
      <c r="G332" s="12" t="s">
        <v>15</v>
      </c>
      <c r="H332" s="12" t="s">
        <v>16</v>
      </c>
      <c r="I332" s="25" t="str">
        <f t="shared" si="37"/>
        <v xml:space="preserve">  if indiv_id = "05250502" then CM15Y = 2555; endif;</v>
      </c>
      <c r="J332" s="17" t="str">
        <f t="shared" si="36"/>
        <v>05250502CM15Y</v>
      </c>
      <c r="K332" s="17">
        <f t="shared" si="35"/>
        <v>0</v>
      </c>
    </row>
    <row r="333" spans="1:11" s="26" customFormat="1" x14ac:dyDescent="0.5">
      <c r="A333" s="15" t="s">
        <v>1068</v>
      </c>
      <c r="B333" s="15" t="s">
        <v>61</v>
      </c>
      <c r="C333" s="12" t="s">
        <v>175</v>
      </c>
      <c r="D333" s="15" t="s">
        <v>472</v>
      </c>
      <c r="E333" s="12" t="s">
        <v>20</v>
      </c>
      <c r="F333" s="12" t="s">
        <v>14</v>
      </c>
      <c r="G333" s="12" t="s">
        <v>15</v>
      </c>
      <c r="H333" s="12" t="s">
        <v>16</v>
      </c>
      <c r="I333" s="25" t="str">
        <f t="shared" si="37"/>
        <v xml:space="preserve">  if indiv_id = "05250502" then CM16BM = 10; endif;</v>
      </c>
      <c r="J333" s="17" t="str">
        <f t="shared" si="36"/>
        <v>05250502CM16BM</v>
      </c>
      <c r="K333" s="17">
        <f t="shared" si="35"/>
        <v>0</v>
      </c>
    </row>
    <row r="334" spans="1:11" s="12" customFormat="1" x14ac:dyDescent="0.5">
      <c r="A334" s="15" t="s">
        <v>1068</v>
      </c>
      <c r="B334" s="15" t="s">
        <v>61</v>
      </c>
      <c r="C334" s="12" t="s">
        <v>177</v>
      </c>
      <c r="D334" s="15" t="s">
        <v>859</v>
      </c>
      <c r="E334" s="12" t="s">
        <v>20</v>
      </c>
      <c r="F334" s="12" t="s">
        <v>14</v>
      </c>
      <c r="G334" s="12" t="s">
        <v>15</v>
      </c>
      <c r="H334" s="12" t="s">
        <v>16</v>
      </c>
      <c r="I334" s="25" t="str">
        <f t="shared" si="37"/>
        <v xml:space="preserve">  if indiv_id = "05250502" then CM16BY = 2547; endif;</v>
      </c>
      <c r="J334" s="17" t="str">
        <f t="shared" si="36"/>
        <v>05250502CM16BY</v>
      </c>
      <c r="K334" s="17">
        <f t="shared" si="35"/>
        <v>0</v>
      </c>
    </row>
    <row r="335" spans="1:11" s="12" customFormat="1" x14ac:dyDescent="0.5">
      <c r="A335" s="15" t="s">
        <v>574</v>
      </c>
      <c r="B335" s="15" t="s">
        <v>55</v>
      </c>
      <c r="C335" s="12" t="s">
        <v>182</v>
      </c>
      <c r="D335" s="12" t="s">
        <v>411</v>
      </c>
      <c r="E335" s="12" t="s">
        <v>20</v>
      </c>
      <c r="F335" s="12" t="s">
        <v>14</v>
      </c>
      <c r="G335" s="12" t="s">
        <v>15</v>
      </c>
      <c r="H335" s="12" t="s">
        <v>16</v>
      </c>
      <c r="I335" s="25" t="str">
        <f t="shared" si="37"/>
        <v xml:space="preserve">  if indiv_id = "05270704" then WB10A = notappl; endif;</v>
      </c>
      <c r="J335" s="17" t="str">
        <f t="shared" si="36"/>
        <v>05270704WB10A</v>
      </c>
      <c r="K335" s="17">
        <f t="shared" si="35"/>
        <v>0</v>
      </c>
    </row>
    <row r="336" spans="1:11" s="12" customFormat="1" x14ac:dyDescent="0.5">
      <c r="A336" s="15" t="s">
        <v>574</v>
      </c>
      <c r="B336" s="15" t="s">
        <v>55</v>
      </c>
      <c r="C336" s="12" t="s">
        <v>183</v>
      </c>
      <c r="D336" s="12" t="s">
        <v>411</v>
      </c>
      <c r="E336" s="12" t="s">
        <v>20</v>
      </c>
      <c r="F336" s="12" t="s">
        <v>14</v>
      </c>
      <c r="G336" s="12" t="s">
        <v>15</v>
      </c>
      <c r="H336" s="12" t="s">
        <v>16</v>
      </c>
      <c r="I336" s="25" t="str">
        <f t="shared" si="37"/>
        <v xml:space="preserve">  if indiv_id = "05270704" then WB10B = notappl; endif;</v>
      </c>
      <c r="J336" s="17" t="str">
        <f t="shared" si="36"/>
        <v>05270704WB10B</v>
      </c>
      <c r="K336" s="17">
        <f t="shared" si="35"/>
        <v>0</v>
      </c>
    </row>
    <row r="337" spans="1:11" s="12" customFormat="1" x14ac:dyDescent="0.5">
      <c r="A337" s="15" t="s">
        <v>574</v>
      </c>
      <c r="B337" s="15" t="s">
        <v>55</v>
      </c>
      <c r="C337" s="12" t="s">
        <v>184</v>
      </c>
      <c r="D337" s="15" t="s">
        <v>61</v>
      </c>
      <c r="E337" s="12" t="s">
        <v>20</v>
      </c>
      <c r="F337" s="12" t="s">
        <v>14</v>
      </c>
      <c r="G337" s="12" t="s">
        <v>15</v>
      </c>
      <c r="H337" s="12" t="s">
        <v>16</v>
      </c>
      <c r="I337" s="25" t="str">
        <f t="shared" si="37"/>
        <v xml:space="preserve">  if indiv_id = "05270704" then WB11 = 02; endif;</v>
      </c>
      <c r="J337" s="17" t="str">
        <f t="shared" si="36"/>
        <v>05270704WB11</v>
      </c>
      <c r="K337" s="17">
        <f t="shared" si="35"/>
        <v>0</v>
      </c>
    </row>
    <row r="338" spans="1:11" s="12" customFormat="1" x14ac:dyDescent="0.5">
      <c r="A338" s="15" t="s">
        <v>574</v>
      </c>
      <c r="B338" s="15" t="s">
        <v>55</v>
      </c>
      <c r="C338" s="12" t="s">
        <v>165</v>
      </c>
      <c r="D338" s="12" t="s">
        <v>411</v>
      </c>
      <c r="E338" s="12" t="s">
        <v>20</v>
      </c>
      <c r="F338" s="12" t="s">
        <v>14</v>
      </c>
      <c r="G338" s="12" t="s">
        <v>15</v>
      </c>
      <c r="H338" s="12" t="s">
        <v>16</v>
      </c>
      <c r="I338" s="25" t="str">
        <f t="shared" si="37"/>
        <v xml:space="preserve">  if indiv_id = "05270704" then WB12A = notappl; endif;</v>
      </c>
      <c r="J338" s="17" t="str">
        <f t="shared" si="36"/>
        <v>05270704WB12A</v>
      </c>
      <c r="K338" s="17">
        <f t="shared" si="35"/>
        <v>0</v>
      </c>
    </row>
    <row r="339" spans="1:11" s="12" customFormat="1" x14ac:dyDescent="0.5">
      <c r="A339" s="15" t="s">
        <v>574</v>
      </c>
      <c r="B339" s="15" t="s">
        <v>55</v>
      </c>
      <c r="C339" s="12" t="s">
        <v>166</v>
      </c>
      <c r="D339" s="12" t="s">
        <v>411</v>
      </c>
      <c r="E339" s="12" t="s">
        <v>20</v>
      </c>
      <c r="F339" s="12" t="s">
        <v>14</v>
      </c>
      <c r="G339" s="12" t="s">
        <v>15</v>
      </c>
      <c r="H339" s="12" t="s">
        <v>16</v>
      </c>
      <c r="I339" s="25" t="str">
        <f t="shared" si="37"/>
        <v xml:space="preserve">  if indiv_id = "05270704" then WB12B = notappl; endif;</v>
      </c>
      <c r="J339" s="17" t="str">
        <f t="shared" si="36"/>
        <v>05270704WB12B</v>
      </c>
      <c r="K339" s="17">
        <f t="shared" si="35"/>
        <v>0</v>
      </c>
    </row>
    <row r="340" spans="1:11" s="12" customFormat="1" x14ac:dyDescent="0.5">
      <c r="A340" s="15" t="s">
        <v>574</v>
      </c>
      <c r="B340" s="15" t="s">
        <v>55</v>
      </c>
      <c r="C340" s="12" t="s">
        <v>181</v>
      </c>
      <c r="D340" s="15" t="s">
        <v>61</v>
      </c>
      <c r="E340" s="12" t="s">
        <v>20</v>
      </c>
      <c r="F340" s="12" t="s">
        <v>14</v>
      </c>
      <c r="G340" s="12" t="s">
        <v>15</v>
      </c>
      <c r="H340" s="12" t="s">
        <v>16</v>
      </c>
      <c r="I340" s="25" t="str">
        <f t="shared" si="37"/>
        <v xml:space="preserve">  if indiv_id = "05270704" then WB9 = 02; endif;</v>
      </c>
      <c r="J340" s="17" t="str">
        <f t="shared" si="36"/>
        <v>05270704WB9</v>
      </c>
      <c r="K340" s="17">
        <f t="shared" si="35"/>
        <v>0</v>
      </c>
    </row>
    <row r="341" spans="1:11" s="12" customFormat="1" x14ac:dyDescent="0.5">
      <c r="A341" s="15" t="s">
        <v>1043</v>
      </c>
      <c r="B341" s="15" t="s">
        <v>67</v>
      </c>
      <c r="C341" s="12" t="s">
        <v>896</v>
      </c>
      <c r="D341" s="15" t="s">
        <v>1216</v>
      </c>
      <c r="E341" s="12" t="s">
        <v>20</v>
      </c>
      <c r="F341" s="12" t="s">
        <v>14</v>
      </c>
      <c r="G341" s="12" t="s">
        <v>15</v>
      </c>
      <c r="H341" s="12" t="s">
        <v>16</v>
      </c>
      <c r="I341" s="25" t="str">
        <f t="shared" ref="I341" si="38">CONCATENATE(E341,A341,B341,F341,C341,G341,D341,H341)</f>
        <v xml:space="preserve">  if indiv_id = "05280203" then WB4 = 25; endif;</v>
      </c>
      <c r="J341" s="17" t="str">
        <f t="shared" ref="J341" si="39">CONCATENATE(A341,B341,C341)</f>
        <v>05280203WB4</v>
      </c>
      <c r="K341" s="17">
        <f t="shared" si="35"/>
        <v>0</v>
      </c>
    </row>
    <row r="342" spans="1:11" s="12" customFormat="1" x14ac:dyDescent="0.5">
      <c r="A342" s="15" t="s">
        <v>1069</v>
      </c>
      <c r="B342" s="15" t="s">
        <v>61</v>
      </c>
      <c r="C342" s="12" t="s">
        <v>173</v>
      </c>
      <c r="D342" s="15" t="s">
        <v>50</v>
      </c>
      <c r="E342" s="12" t="s">
        <v>20</v>
      </c>
      <c r="F342" s="12" t="s">
        <v>14</v>
      </c>
      <c r="G342" s="12" t="s">
        <v>15</v>
      </c>
      <c r="H342" s="12" t="s">
        <v>16</v>
      </c>
      <c r="I342" s="25" t="str">
        <f t="shared" si="37"/>
        <v xml:space="preserve">  if indiv_id = "05280902" then CM15M = 09; endif;</v>
      </c>
      <c r="J342" s="17" t="str">
        <f t="shared" si="36"/>
        <v>05280902CM15M</v>
      </c>
      <c r="K342" s="17">
        <f t="shared" si="35"/>
        <v>0</v>
      </c>
    </row>
    <row r="343" spans="1:11" s="12" customFormat="1" x14ac:dyDescent="0.5">
      <c r="A343" s="15" t="s">
        <v>1069</v>
      </c>
      <c r="B343" s="15" t="s">
        <v>61</v>
      </c>
      <c r="C343" s="12" t="s">
        <v>161</v>
      </c>
      <c r="D343" s="15" t="s">
        <v>260</v>
      </c>
      <c r="E343" s="12" t="s">
        <v>20</v>
      </c>
      <c r="F343" s="12" t="s">
        <v>14</v>
      </c>
      <c r="G343" s="12" t="s">
        <v>15</v>
      </c>
      <c r="H343" s="12" t="s">
        <v>16</v>
      </c>
      <c r="I343" s="25" t="str">
        <f t="shared" si="37"/>
        <v xml:space="preserve">  if indiv_id = "05280902" then CM15Y = 2559; endif;</v>
      </c>
      <c r="J343" s="17" t="str">
        <f t="shared" si="36"/>
        <v>05280902CM15Y</v>
      </c>
      <c r="K343" s="17">
        <f t="shared" si="35"/>
        <v>0</v>
      </c>
    </row>
    <row r="344" spans="1:11" s="12" customFormat="1" x14ac:dyDescent="0.5">
      <c r="A344" s="15" t="s">
        <v>1069</v>
      </c>
      <c r="B344" s="15" t="s">
        <v>61</v>
      </c>
      <c r="C344" s="12" t="s">
        <v>175</v>
      </c>
      <c r="D344" s="15" t="s">
        <v>45</v>
      </c>
      <c r="E344" s="12" t="s">
        <v>20</v>
      </c>
      <c r="F344" s="12" t="s">
        <v>14</v>
      </c>
      <c r="G344" s="12" t="s">
        <v>15</v>
      </c>
      <c r="H344" s="12" t="s">
        <v>16</v>
      </c>
      <c r="I344" s="25" t="str">
        <f t="shared" si="37"/>
        <v xml:space="preserve">  if indiv_id = "05280902" then CM16BM = 08; endif;</v>
      </c>
      <c r="J344" s="17" t="str">
        <f t="shared" si="36"/>
        <v>05280902CM16BM</v>
      </c>
      <c r="K344" s="17">
        <f t="shared" si="35"/>
        <v>0</v>
      </c>
    </row>
    <row r="345" spans="1:11" s="12" customFormat="1" x14ac:dyDescent="0.5">
      <c r="A345" s="15" t="s">
        <v>1069</v>
      </c>
      <c r="B345" s="15" t="s">
        <v>61</v>
      </c>
      <c r="C345" s="12" t="s">
        <v>177</v>
      </c>
      <c r="D345" s="15" t="s">
        <v>1070</v>
      </c>
      <c r="E345" s="12" t="s">
        <v>20</v>
      </c>
      <c r="F345" s="12" t="s">
        <v>14</v>
      </c>
      <c r="G345" s="12" t="s">
        <v>15</v>
      </c>
      <c r="H345" s="12" t="s">
        <v>16</v>
      </c>
      <c r="I345" s="25" t="str">
        <f t="shared" si="37"/>
        <v xml:space="preserve">  if indiv_id = "05280902" then CM16BY = 2549; endif;</v>
      </c>
      <c r="J345" s="17" t="str">
        <f t="shared" si="36"/>
        <v>05280902CM16BY</v>
      </c>
      <c r="K345" s="17">
        <f t="shared" si="35"/>
        <v>0</v>
      </c>
    </row>
    <row r="346" spans="1:11" s="12" customFormat="1" x14ac:dyDescent="0.5">
      <c r="A346" s="15" t="s">
        <v>1093</v>
      </c>
      <c r="B346" s="15" t="s">
        <v>67</v>
      </c>
      <c r="C346" s="12" t="s">
        <v>1094</v>
      </c>
      <c r="D346" s="15" t="s">
        <v>50</v>
      </c>
      <c r="E346" s="12" t="s">
        <v>20</v>
      </c>
      <c r="F346" s="12" t="s">
        <v>14</v>
      </c>
      <c r="G346" s="12" t="s">
        <v>15</v>
      </c>
      <c r="H346" s="12" t="s">
        <v>16</v>
      </c>
      <c r="I346" s="25" t="str">
        <f t="shared" si="37"/>
        <v xml:space="preserve">  if indiv_id = "05281603" then WM6M = 09; endif;</v>
      </c>
      <c r="J346" s="17" t="str">
        <f t="shared" si="36"/>
        <v>05281603WM6M</v>
      </c>
      <c r="K346" s="17">
        <f t="shared" si="35"/>
        <v>0</v>
      </c>
    </row>
    <row r="347" spans="1:11" s="12" customFormat="1" x14ac:dyDescent="0.5">
      <c r="A347" s="15" t="s">
        <v>1093</v>
      </c>
      <c r="B347" s="15" t="s">
        <v>67</v>
      </c>
      <c r="C347" s="12" t="s">
        <v>1095</v>
      </c>
      <c r="D347" s="15" t="s">
        <v>50</v>
      </c>
      <c r="E347" s="12" t="s">
        <v>20</v>
      </c>
      <c r="F347" s="12" t="s">
        <v>14</v>
      </c>
      <c r="G347" s="12" t="s">
        <v>15</v>
      </c>
      <c r="H347" s="12" t="s">
        <v>16</v>
      </c>
      <c r="I347" s="25" t="str">
        <f t="shared" si="37"/>
        <v xml:space="preserve">  if indiv_id = "05281603" then WMFIM = 09; endif;</v>
      </c>
      <c r="J347" s="17" t="str">
        <f t="shared" si="36"/>
        <v>05281603WMFIM</v>
      </c>
      <c r="K347" s="17">
        <f t="shared" si="35"/>
        <v>0</v>
      </c>
    </row>
    <row r="348" spans="1:11" s="12" customFormat="1" x14ac:dyDescent="0.5">
      <c r="A348" s="15" t="s">
        <v>1093</v>
      </c>
      <c r="B348" s="15" t="s">
        <v>55</v>
      </c>
      <c r="C348" s="12" t="s">
        <v>1094</v>
      </c>
      <c r="D348" s="15" t="s">
        <v>50</v>
      </c>
      <c r="E348" s="12" t="s">
        <v>20</v>
      </c>
      <c r="F348" s="12" t="s">
        <v>14</v>
      </c>
      <c r="G348" s="12" t="s">
        <v>15</v>
      </c>
      <c r="H348" s="12" t="s">
        <v>16</v>
      </c>
      <c r="I348" s="25" t="str">
        <f t="shared" si="37"/>
        <v xml:space="preserve">  if indiv_id = "05281604" then WM6M = 09; endif;</v>
      </c>
      <c r="J348" s="17" t="str">
        <f t="shared" si="36"/>
        <v>05281604WM6M</v>
      </c>
      <c r="K348" s="17">
        <f t="shared" si="35"/>
        <v>0</v>
      </c>
    </row>
    <row r="349" spans="1:11" s="12" customFormat="1" x14ac:dyDescent="0.5">
      <c r="A349" s="15" t="s">
        <v>1093</v>
      </c>
      <c r="B349" s="15" t="s">
        <v>55</v>
      </c>
      <c r="C349" s="12" t="s">
        <v>1095</v>
      </c>
      <c r="D349" s="15" t="s">
        <v>50</v>
      </c>
      <c r="E349" s="12" t="s">
        <v>20</v>
      </c>
      <c r="F349" s="12" t="s">
        <v>14</v>
      </c>
      <c r="G349" s="12" t="s">
        <v>15</v>
      </c>
      <c r="H349" s="12" t="s">
        <v>16</v>
      </c>
      <c r="I349" s="25" t="str">
        <f t="shared" si="37"/>
        <v xml:space="preserve">  if indiv_id = "05281604" then WMFIM = 09; endif;</v>
      </c>
      <c r="J349" s="17" t="str">
        <f t="shared" si="36"/>
        <v>05281604WMFIM</v>
      </c>
      <c r="K349" s="17">
        <f t="shared" si="35"/>
        <v>0</v>
      </c>
    </row>
    <row r="350" spans="1:11" s="12" customFormat="1" x14ac:dyDescent="0.5">
      <c r="A350" s="15" t="s">
        <v>1090</v>
      </c>
      <c r="B350" s="15" t="s">
        <v>61</v>
      </c>
      <c r="C350" s="12" t="s">
        <v>171</v>
      </c>
      <c r="D350" s="15" t="s">
        <v>869</v>
      </c>
      <c r="E350" s="12" t="s">
        <v>20</v>
      </c>
      <c r="F350" s="12" t="s">
        <v>14</v>
      </c>
      <c r="G350" s="12" t="s">
        <v>15</v>
      </c>
      <c r="H350" s="12" t="s">
        <v>16</v>
      </c>
      <c r="I350" s="25" t="str">
        <f t="shared" si="37"/>
        <v xml:space="preserve">  if indiv_id = "05290402" then MA8Y = 2552; endif;</v>
      </c>
      <c r="J350" s="17" t="str">
        <f t="shared" si="36"/>
        <v>05290402MA8Y</v>
      </c>
      <c r="K350" s="17">
        <f t="shared" si="35"/>
        <v>0</v>
      </c>
    </row>
    <row r="351" spans="1:11" s="12" customFormat="1" x14ac:dyDescent="0.5">
      <c r="A351" s="15" t="s">
        <v>1042</v>
      </c>
      <c r="B351" s="15" t="s">
        <v>67</v>
      </c>
      <c r="C351" s="15" t="s">
        <v>896</v>
      </c>
      <c r="D351" s="15" t="s">
        <v>38</v>
      </c>
      <c r="E351" s="12" t="s">
        <v>20</v>
      </c>
      <c r="F351" s="12" t="s">
        <v>14</v>
      </c>
      <c r="G351" s="12" t="s">
        <v>15</v>
      </c>
      <c r="H351" s="12" t="s">
        <v>16</v>
      </c>
      <c r="I351" s="25" t="str">
        <f t="shared" si="37"/>
        <v xml:space="preserve">  if indiv_id = "05301203" then WB4 = 18; endif;</v>
      </c>
      <c r="J351" s="17" t="str">
        <f t="shared" si="36"/>
        <v>05301203WB4</v>
      </c>
      <c r="K351" s="17">
        <f t="shared" si="35"/>
        <v>0</v>
      </c>
    </row>
    <row r="352" spans="1:11" s="12" customFormat="1" x14ac:dyDescent="0.5">
      <c r="A352" s="15" t="s">
        <v>1091</v>
      </c>
      <c r="B352" s="15" t="s">
        <v>55</v>
      </c>
      <c r="C352" s="12" t="s">
        <v>171</v>
      </c>
      <c r="D352" s="15" t="s">
        <v>819</v>
      </c>
      <c r="E352" s="12" t="s">
        <v>20</v>
      </c>
      <c r="F352" s="12" t="s">
        <v>14</v>
      </c>
      <c r="G352" s="12" t="s">
        <v>15</v>
      </c>
      <c r="H352" s="12" t="s">
        <v>16</v>
      </c>
      <c r="I352" s="25" t="str">
        <f t="shared" si="37"/>
        <v xml:space="preserve">  if indiv_id = "05320704" then MA8Y = 2553; endif;</v>
      </c>
      <c r="J352" s="17" t="str">
        <f t="shared" si="36"/>
        <v>05320704MA8Y</v>
      </c>
      <c r="K352" s="17">
        <f t="shared" si="35"/>
        <v>0</v>
      </c>
    </row>
    <row r="353" spans="1:11" s="12" customFormat="1" x14ac:dyDescent="0.5">
      <c r="A353" s="15" t="s">
        <v>607</v>
      </c>
      <c r="B353" s="15" t="s">
        <v>67</v>
      </c>
      <c r="C353" s="12" t="s">
        <v>184</v>
      </c>
      <c r="D353" s="15" t="s">
        <v>61</v>
      </c>
      <c r="E353" s="12" t="s">
        <v>20</v>
      </c>
      <c r="F353" s="12" t="s">
        <v>14</v>
      </c>
      <c r="G353" s="12" t="s">
        <v>15</v>
      </c>
      <c r="H353" s="12" t="s">
        <v>16</v>
      </c>
      <c r="I353" s="25" t="str">
        <f t="shared" si="37"/>
        <v xml:space="preserve">  if indiv_id = "05370203" then WB11 = 02; endif;</v>
      </c>
      <c r="J353" s="17" t="str">
        <f t="shared" si="36"/>
        <v>05370203WB11</v>
      </c>
      <c r="K353" s="17">
        <f t="shared" si="35"/>
        <v>0</v>
      </c>
    </row>
    <row r="354" spans="1:11" s="12" customFormat="1" x14ac:dyDescent="0.5">
      <c r="A354" s="15" t="s">
        <v>607</v>
      </c>
      <c r="B354" s="15" t="s">
        <v>67</v>
      </c>
      <c r="C354" s="12" t="s">
        <v>609</v>
      </c>
      <c r="D354" s="15" t="s">
        <v>411</v>
      </c>
      <c r="E354" s="12" t="s">
        <v>20</v>
      </c>
      <c r="F354" s="12" t="s">
        <v>14</v>
      </c>
      <c r="G354" s="12" t="s">
        <v>15</v>
      </c>
      <c r="H354" s="12" t="s">
        <v>16</v>
      </c>
      <c r="I354" s="25" t="str">
        <f t="shared" si="37"/>
        <v xml:space="preserve">  if indiv_id = "05370203" then WB14 = notappl; endif;</v>
      </c>
      <c r="J354" s="17" t="str">
        <f t="shared" si="36"/>
        <v>05370203WB14</v>
      </c>
      <c r="K354" s="17">
        <f t="shared" si="35"/>
        <v>0</v>
      </c>
    </row>
    <row r="355" spans="1:11" s="12" customFormat="1" x14ac:dyDescent="0.5">
      <c r="A355" s="15" t="s">
        <v>607</v>
      </c>
      <c r="B355" s="15" t="s">
        <v>67</v>
      </c>
      <c r="C355" s="12" t="s">
        <v>608</v>
      </c>
      <c r="D355" s="15" t="s">
        <v>115</v>
      </c>
      <c r="E355" s="12" t="s">
        <v>20</v>
      </c>
      <c r="F355" s="12" t="s">
        <v>14</v>
      </c>
      <c r="G355" s="12" t="s">
        <v>15</v>
      </c>
      <c r="H355" s="12" t="s">
        <v>16</v>
      </c>
      <c r="I355" s="25" t="str">
        <f t="shared" si="37"/>
        <v xml:space="preserve">  if indiv_id = "05370203" then WB5 = 01; endif;</v>
      </c>
      <c r="J355" s="17" t="str">
        <f t="shared" si="36"/>
        <v>05370203WB5</v>
      </c>
      <c r="K355" s="17">
        <f t="shared" si="35"/>
        <v>0</v>
      </c>
    </row>
    <row r="356" spans="1:11" s="12" customFormat="1" x14ac:dyDescent="0.5">
      <c r="A356" s="15" t="s">
        <v>607</v>
      </c>
      <c r="B356" s="15" t="s">
        <v>67</v>
      </c>
      <c r="C356" s="12" t="s">
        <v>194</v>
      </c>
      <c r="D356" s="15" t="s">
        <v>61</v>
      </c>
      <c r="E356" s="12" t="s">
        <v>20</v>
      </c>
      <c r="F356" s="12" t="s">
        <v>14</v>
      </c>
      <c r="G356" s="12" t="s">
        <v>15</v>
      </c>
      <c r="H356" s="12" t="s">
        <v>16</v>
      </c>
      <c r="I356" s="25" t="str">
        <f t="shared" si="37"/>
        <v xml:space="preserve">  if indiv_id = "05370203" then WB6A = 02; endif;</v>
      </c>
      <c r="J356" s="17" t="str">
        <f t="shared" si="36"/>
        <v>05370203WB6A</v>
      </c>
      <c r="K356" s="17">
        <f t="shared" si="35"/>
        <v>0</v>
      </c>
    </row>
    <row r="357" spans="1:11" s="12" customFormat="1" x14ac:dyDescent="0.5">
      <c r="A357" s="15" t="s">
        <v>607</v>
      </c>
      <c r="B357" s="15" t="s">
        <v>67</v>
      </c>
      <c r="C357" s="12" t="s">
        <v>162</v>
      </c>
      <c r="D357" s="15" t="s">
        <v>67</v>
      </c>
      <c r="E357" s="12" t="s">
        <v>20</v>
      </c>
      <c r="F357" s="12" t="s">
        <v>14</v>
      </c>
      <c r="G357" s="12" t="s">
        <v>15</v>
      </c>
      <c r="H357" s="12" t="s">
        <v>16</v>
      </c>
      <c r="I357" s="25" t="str">
        <f t="shared" si="37"/>
        <v xml:space="preserve">  if indiv_id = "05370203" then WB6B = 03; endif;</v>
      </c>
      <c r="J357" s="17" t="str">
        <f t="shared" si="36"/>
        <v>05370203WB6B</v>
      </c>
      <c r="K357" s="17">
        <f t="shared" si="35"/>
        <v>0</v>
      </c>
    </row>
    <row r="358" spans="1:11" s="12" customFormat="1" x14ac:dyDescent="0.5">
      <c r="A358" s="15" t="s">
        <v>607</v>
      </c>
      <c r="B358" s="15" t="s">
        <v>67</v>
      </c>
      <c r="C358" s="12" t="s">
        <v>461</v>
      </c>
      <c r="D358" s="15" t="s">
        <v>115</v>
      </c>
      <c r="E358" s="12" t="s">
        <v>20</v>
      </c>
      <c r="F358" s="12" t="s">
        <v>14</v>
      </c>
      <c r="G358" s="12" t="s">
        <v>15</v>
      </c>
      <c r="H358" s="12" t="s">
        <v>16</v>
      </c>
      <c r="I358" s="25" t="str">
        <f t="shared" si="37"/>
        <v xml:space="preserve">  if indiv_id = "05370203" then WB7 = 01; endif;</v>
      </c>
      <c r="J358" s="17" t="str">
        <f t="shared" si="36"/>
        <v>05370203WB7</v>
      </c>
      <c r="K358" s="17">
        <f t="shared" si="35"/>
        <v>0</v>
      </c>
    </row>
    <row r="359" spans="1:11" s="12" customFormat="1" x14ac:dyDescent="0.5">
      <c r="A359" s="15" t="s">
        <v>607</v>
      </c>
      <c r="B359" s="15" t="s">
        <v>67</v>
      </c>
      <c r="C359" s="12" t="s">
        <v>181</v>
      </c>
      <c r="D359" s="15" t="s">
        <v>61</v>
      </c>
      <c r="E359" s="12" t="s">
        <v>20</v>
      </c>
      <c r="F359" s="12" t="s">
        <v>14</v>
      </c>
      <c r="G359" s="12" t="s">
        <v>15</v>
      </c>
      <c r="H359" s="12" t="s">
        <v>16</v>
      </c>
      <c r="I359" s="25" t="str">
        <f t="shared" si="37"/>
        <v xml:space="preserve">  if indiv_id = "05370203" then WB9 = 02; endif;</v>
      </c>
      <c r="J359" s="17" t="str">
        <f t="shared" si="36"/>
        <v>05370203WB9</v>
      </c>
      <c r="K359" s="17">
        <f t="shared" si="35"/>
        <v>0</v>
      </c>
    </row>
    <row r="360" spans="1:11" s="12" customFormat="1" x14ac:dyDescent="0.5">
      <c r="A360" s="15" t="s">
        <v>1071</v>
      </c>
      <c r="B360" s="15" t="s">
        <v>61</v>
      </c>
      <c r="C360" s="12" t="s">
        <v>161</v>
      </c>
      <c r="D360" s="15" t="s">
        <v>121</v>
      </c>
      <c r="E360" s="12" t="s">
        <v>20</v>
      </c>
      <c r="F360" s="12" t="s">
        <v>14</v>
      </c>
      <c r="G360" s="12" t="s">
        <v>15</v>
      </c>
      <c r="H360" s="12" t="s">
        <v>16</v>
      </c>
      <c r="I360" s="25" t="str">
        <f t="shared" si="37"/>
        <v xml:space="preserve">  if indiv_id = "05370502" then CM15Y = 2557; endif;</v>
      </c>
      <c r="J360" s="17" t="str">
        <f t="shared" si="36"/>
        <v>05370502CM15Y</v>
      </c>
      <c r="K360" s="17">
        <f t="shared" si="35"/>
        <v>0</v>
      </c>
    </row>
    <row r="361" spans="1:11" s="12" customFormat="1" x14ac:dyDescent="0.5">
      <c r="A361" s="15" t="s">
        <v>1072</v>
      </c>
      <c r="B361" s="15" t="s">
        <v>61</v>
      </c>
      <c r="C361" s="12" t="s">
        <v>173</v>
      </c>
      <c r="D361" s="15" t="s">
        <v>45</v>
      </c>
      <c r="E361" s="12" t="s">
        <v>20</v>
      </c>
      <c r="F361" s="12" t="s">
        <v>14</v>
      </c>
      <c r="G361" s="12" t="s">
        <v>15</v>
      </c>
      <c r="H361" s="12" t="s">
        <v>16</v>
      </c>
      <c r="I361" s="25" t="str">
        <f t="shared" si="37"/>
        <v xml:space="preserve">  if indiv_id = "05370702" then CM15M = 08; endif;</v>
      </c>
      <c r="J361" s="17" t="str">
        <f t="shared" si="36"/>
        <v>05370702CM15M</v>
      </c>
      <c r="K361" s="17">
        <f t="shared" si="35"/>
        <v>0</v>
      </c>
    </row>
    <row r="362" spans="1:11" s="12" customFormat="1" x14ac:dyDescent="0.5">
      <c r="A362" s="15" t="s">
        <v>1072</v>
      </c>
      <c r="B362" s="15" t="s">
        <v>61</v>
      </c>
      <c r="C362" s="12" t="s">
        <v>161</v>
      </c>
      <c r="D362" s="15" t="s">
        <v>260</v>
      </c>
      <c r="E362" s="12" t="s">
        <v>20</v>
      </c>
      <c r="F362" s="12" t="s">
        <v>14</v>
      </c>
      <c r="G362" s="12" t="s">
        <v>15</v>
      </c>
      <c r="H362" s="12" t="s">
        <v>16</v>
      </c>
      <c r="I362" s="25" t="str">
        <f t="shared" si="37"/>
        <v xml:space="preserve">  if indiv_id = "05370702" then CM15Y = 2559; endif;</v>
      </c>
      <c r="J362" s="17" t="str">
        <f t="shared" si="36"/>
        <v>05370702CM15Y</v>
      </c>
      <c r="K362" s="17">
        <f t="shared" si="35"/>
        <v>0</v>
      </c>
    </row>
    <row r="363" spans="1:11" s="12" customFormat="1" x14ac:dyDescent="0.5">
      <c r="A363" s="15" t="s">
        <v>1072</v>
      </c>
      <c r="B363" s="15" t="s">
        <v>61</v>
      </c>
      <c r="C363" s="12" t="s">
        <v>175</v>
      </c>
      <c r="D363" s="15" t="s">
        <v>92</v>
      </c>
      <c r="E363" s="12" t="s">
        <v>20</v>
      </c>
      <c r="F363" s="12" t="s">
        <v>14</v>
      </c>
      <c r="G363" s="12" t="s">
        <v>15</v>
      </c>
      <c r="H363" s="12" t="s">
        <v>16</v>
      </c>
      <c r="I363" s="25" t="str">
        <f t="shared" si="37"/>
        <v xml:space="preserve">  if indiv_id = "05370702" then CM16BM = 11; endif;</v>
      </c>
      <c r="J363" s="17" t="str">
        <f t="shared" si="36"/>
        <v>05370702CM16BM</v>
      </c>
      <c r="K363" s="17">
        <f t="shared" si="35"/>
        <v>0</v>
      </c>
    </row>
    <row r="364" spans="1:11" s="12" customFormat="1" x14ac:dyDescent="0.5">
      <c r="A364" s="15" t="s">
        <v>1072</v>
      </c>
      <c r="B364" s="15" t="s">
        <v>61</v>
      </c>
      <c r="C364" s="12" t="s">
        <v>177</v>
      </c>
      <c r="D364" s="15" t="s">
        <v>833</v>
      </c>
      <c r="E364" s="12" t="s">
        <v>20</v>
      </c>
      <c r="F364" s="12" t="s">
        <v>14</v>
      </c>
      <c r="G364" s="12" t="s">
        <v>15</v>
      </c>
      <c r="H364" s="12" t="s">
        <v>16</v>
      </c>
      <c r="I364" s="25" t="str">
        <f t="shared" si="37"/>
        <v xml:space="preserve">  if indiv_id = "05370702" then CM16BY = 2538; endif;</v>
      </c>
      <c r="J364" s="17" t="str">
        <f t="shared" si="36"/>
        <v>05370702CM16BY</v>
      </c>
      <c r="K364" s="17">
        <f t="shared" si="35"/>
        <v>0</v>
      </c>
    </row>
    <row r="365" spans="1:11" s="12" customFormat="1" x14ac:dyDescent="0.5">
      <c r="A365" s="15" t="s">
        <v>1103</v>
      </c>
      <c r="B365" s="15" t="s">
        <v>48</v>
      </c>
      <c r="C365" s="12" t="s">
        <v>177</v>
      </c>
      <c r="D365" s="15" t="s">
        <v>127</v>
      </c>
      <c r="E365" s="12" t="s">
        <v>20</v>
      </c>
      <c r="F365" s="12" t="s">
        <v>14</v>
      </c>
      <c r="G365" s="12" t="s">
        <v>15</v>
      </c>
      <c r="H365" s="12" t="s">
        <v>16</v>
      </c>
      <c r="I365" s="25" t="str">
        <f t="shared" si="37"/>
        <v xml:space="preserve">  if indiv_id = "05370906" then CM16BY = 2558; endif;</v>
      </c>
      <c r="J365" s="17" t="str">
        <f t="shared" si="36"/>
        <v>05370906CM16BY</v>
      </c>
      <c r="K365" s="17">
        <f t="shared" si="35"/>
        <v>0</v>
      </c>
    </row>
    <row r="366" spans="1:11" s="12" customFormat="1" x14ac:dyDescent="0.5">
      <c r="A366" s="15" t="s">
        <v>1073</v>
      </c>
      <c r="B366" s="15" t="s">
        <v>61</v>
      </c>
      <c r="C366" s="12" t="s">
        <v>173</v>
      </c>
      <c r="D366" s="15" t="s">
        <v>67</v>
      </c>
      <c r="E366" s="12" t="s">
        <v>20</v>
      </c>
      <c r="F366" s="12" t="s">
        <v>14</v>
      </c>
      <c r="G366" s="12" t="s">
        <v>15</v>
      </c>
      <c r="H366" s="12" t="s">
        <v>16</v>
      </c>
      <c r="I366" s="25" t="str">
        <f t="shared" si="37"/>
        <v xml:space="preserve">  if indiv_id = "05371102" then CM15M = 03; endif;</v>
      </c>
      <c r="J366" s="17" t="str">
        <f t="shared" si="36"/>
        <v>05371102CM15M</v>
      </c>
      <c r="K366" s="17">
        <f t="shared" si="35"/>
        <v>0</v>
      </c>
    </row>
    <row r="367" spans="1:11" s="12" customFormat="1" x14ac:dyDescent="0.5">
      <c r="A367" s="15" t="s">
        <v>1073</v>
      </c>
      <c r="B367" s="15" t="s">
        <v>61</v>
      </c>
      <c r="C367" s="12" t="s">
        <v>161</v>
      </c>
      <c r="D367" s="15" t="s">
        <v>1074</v>
      </c>
      <c r="E367" s="12" t="s">
        <v>20</v>
      </c>
      <c r="F367" s="12" t="s">
        <v>14</v>
      </c>
      <c r="G367" s="12" t="s">
        <v>15</v>
      </c>
      <c r="H367" s="12" t="s">
        <v>16</v>
      </c>
      <c r="I367" s="25" t="str">
        <f t="shared" si="37"/>
        <v xml:space="preserve">  if indiv_id = "05371102" then CM15Y = 2544; endif;</v>
      </c>
      <c r="J367" s="17" t="str">
        <f t="shared" si="36"/>
        <v>05371102CM15Y</v>
      </c>
      <c r="K367" s="17">
        <f t="shared" si="35"/>
        <v>0</v>
      </c>
    </row>
    <row r="368" spans="1:11" s="12" customFormat="1" x14ac:dyDescent="0.5">
      <c r="A368" s="15" t="s">
        <v>1073</v>
      </c>
      <c r="B368" s="15" t="s">
        <v>61</v>
      </c>
      <c r="C368" s="12" t="s">
        <v>175</v>
      </c>
      <c r="D368" s="15" t="s">
        <v>45</v>
      </c>
      <c r="E368" s="12" t="s">
        <v>20</v>
      </c>
      <c r="F368" s="12" t="s">
        <v>14</v>
      </c>
      <c r="G368" s="12" t="s">
        <v>15</v>
      </c>
      <c r="H368" s="12" t="s">
        <v>16</v>
      </c>
      <c r="I368" s="25" t="str">
        <f t="shared" si="37"/>
        <v xml:space="preserve">  if indiv_id = "05371102" then CM16BM = 08; endif;</v>
      </c>
      <c r="J368" s="17" t="str">
        <f t="shared" si="36"/>
        <v>05371102CM16BM</v>
      </c>
      <c r="K368" s="17">
        <f t="shared" si="35"/>
        <v>0</v>
      </c>
    </row>
    <row r="369" spans="1:11" s="12" customFormat="1" x14ac:dyDescent="0.5">
      <c r="A369" s="15" t="s">
        <v>1073</v>
      </c>
      <c r="B369" s="15" t="s">
        <v>61</v>
      </c>
      <c r="C369" s="12" t="s">
        <v>177</v>
      </c>
      <c r="D369" s="15" t="s">
        <v>134</v>
      </c>
      <c r="E369" s="12" t="s">
        <v>20</v>
      </c>
      <c r="F369" s="12" t="s">
        <v>14</v>
      </c>
      <c r="G369" s="12" t="s">
        <v>15</v>
      </c>
      <c r="H369" s="12" t="s">
        <v>16</v>
      </c>
      <c r="I369" s="25" t="str">
        <f t="shared" si="37"/>
        <v xml:space="preserve">  if indiv_id = "05371102" then CM16BY = 2536; endif;</v>
      </c>
      <c r="J369" s="17" t="str">
        <f t="shared" si="36"/>
        <v>05371102CM16BY</v>
      </c>
      <c r="K369" s="17">
        <f t="shared" si="35"/>
        <v>0</v>
      </c>
    </row>
    <row r="370" spans="1:11" s="12" customFormat="1" x14ac:dyDescent="0.5">
      <c r="A370" s="15" t="s">
        <v>1047</v>
      </c>
      <c r="B370" s="15" t="s">
        <v>67</v>
      </c>
      <c r="C370" s="12" t="s">
        <v>1464</v>
      </c>
      <c r="E370" s="12" t="s">
        <v>1367</v>
      </c>
      <c r="F370" s="13" t="s">
        <v>1368</v>
      </c>
      <c r="G370" s="12" t="s">
        <v>1369</v>
      </c>
      <c r="H370" s="13"/>
      <c r="I370" s="25" t="str">
        <f>CONCATENATE(E370,C370,F370,A370,B370,G370)</f>
        <v xml:space="preserve">  addDBMN("05410503");</v>
      </c>
      <c r="J370" s="17" t="str">
        <f t="shared" si="36"/>
        <v>05410503addDBMN</v>
      </c>
      <c r="K370" s="17">
        <f t="shared" si="35"/>
        <v>0</v>
      </c>
    </row>
    <row r="371" spans="1:11" s="12" customFormat="1" x14ac:dyDescent="0.5">
      <c r="A371" s="15" t="s">
        <v>1047</v>
      </c>
      <c r="B371" s="15" t="s">
        <v>67</v>
      </c>
      <c r="C371" s="12" t="s">
        <v>173</v>
      </c>
      <c r="D371" s="15" t="s">
        <v>36</v>
      </c>
      <c r="E371" s="12" t="s">
        <v>20</v>
      </c>
      <c r="F371" s="12" t="s">
        <v>14</v>
      </c>
      <c r="G371" s="12" t="s">
        <v>15</v>
      </c>
      <c r="H371" s="12" t="s">
        <v>16</v>
      </c>
      <c r="I371" s="25" t="str">
        <f t="shared" ref="I371:I391" si="40">CONCATENATE(E371,A371,B371,F371,C371,G371,D371,H371)</f>
        <v xml:space="preserve">  if indiv_id = "05410503" then CM15M = 12; endif;</v>
      </c>
      <c r="J371" s="17" t="str">
        <f t="shared" si="36"/>
        <v>05410503CM15M</v>
      </c>
      <c r="K371" s="17">
        <f t="shared" si="35"/>
        <v>0</v>
      </c>
    </row>
    <row r="372" spans="1:11" s="12" customFormat="1" x14ac:dyDescent="0.5">
      <c r="A372" s="15" t="s">
        <v>1047</v>
      </c>
      <c r="B372" s="15" t="s">
        <v>67</v>
      </c>
      <c r="C372" s="12" t="s">
        <v>161</v>
      </c>
      <c r="D372" s="15" t="s">
        <v>224</v>
      </c>
      <c r="E372" s="12" t="s">
        <v>20</v>
      </c>
      <c r="F372" s="12" t="s">
        <v>14</v>
      </c>
      <c r="G372" s="12" t="s">
        <v>15</v>
      </c>
      <c r="H372" s="12" t="s">
        <v>16</v>
      </c>
      <c r="I372" s="25" t="str">
        <f t="shared" si="40"/>
        <v xml:space="preserve">  if indiv_id = "05410503" then CM15Y = 2560; endif;</v>
      </c>
      <c r="J372" s="17" t="str">
        <f t="shared" si="36"/>
        <v>05410503CM15Y</v>
      </c>
      <c r="K372" s="17">
        <f t="shared" si="35"/>
        <v>0</v>
      </c>
    </row>
    <row r="373" spans="1:11" s="12" customFormat="1" x14ac:dyDescent="0.5">
      <c r="A373" s="15" t="s">
        <v>1047</v>
      </c>
      <c r="B373" s="15" t="s">
        <v>67</v>
      </c>
      <c r="C373" s="12" t="s">
        <v>1385</v>
      </c>
      <c r="D373" s="15" t="s">
        <v>115</v>
      </c>
      <c r="E373" s="12" t="s">
        <v>20</v>
      </c>
      <c r="F373" s="12" t="s">
        <v>14</v>
      </c>
      <c r="G373" s="12" t="s">
        <v>15</v>
      </c>
      <c r="H373" s="12" t="s">
        <v>16</v>
      </c>
      <c r="I373" s="25" t="str">
        <f t="shared" si="40"/>
        <v xml:space="preserve">  if indiv_id = "05410503" then CM17 = 01; endif;</v>
      </c>
      <c r="J373" s="17" t="str">
        <f t="shared" si="36"/>
        <v>05410503CM17</v>
      </c>
      <c r="K373" s="17">
        <f t="shared" si="35"/>
        <v>0</v>
      </c>
    </row>
    <row r="374" spans="1:11" s="12" customFormat="1" x14ac:dyDescent="0.5">
      <c r="A374" s="15" t="s">
        <v>1047</v>
      </c>
      <c r="B374" s="15" t="s">
        <v>67</v>
      </c>
      <c r="C374" s="12" t="s">
        <v>1383</v>
      </c>
      <c r="D374" s="15" t="s">
        <v>1486</v>
      </c>
      <c r="E374" s="12" t="s">
        <v>20</v>
      </c>
      <c r="F374" s="12" t="s">
        <v>14</v>
      </c>
      <c r="G374" s="12" t="s">
        <v>15</v>
      </c>
      <c r="H374" s="12" t="s">
        <v>16</v>
      </c>
      <c r="I374" s="25" t="str">
        <f t="shared" si="40"/>
        <v xml:space="preserve">  if indiv_id = "05410503" then CM18 = "ด.ช.กัณณภัทร บัวผัน"; endif;</v>
      </c>
      <c r="J374" s="17" t="str">
        <f t="shared" si="36"/>
        <v>05410503CM18</v>
      </c>
      <c r="K374" s="17">
        <f t="shared" si="35"/>
        <v>0</v>
      </c>
    </row>
    <row r="375" spans="1:11" s="12" customFormat="1" x14ac:dyDescent="0.5">
      <c r="A375" s="15" t="s">
        <v>1051</v>
      </c>
      <c r="B375" s="15" t="s">
        <v>61</v>
      </c>
      <c r="C375" s="12" t="s">
        <v>182</v>
      </c>
      <c r="D375" s="15" t="s">
        <v>61</v>
      </c>
      <c r="E375" s="12" t="s">
        <v>20</v>
      </c>
      <c r="F375" s="12" t="s">
        <v>14</v>
      </c>
      <c r="G375" s="12" t="s">
        <v>15</v>
      </c>
      <c r="H375" s="12" t="s">
        <v>16</v>
      </c>
      <c r="I375" s="25" t="str">
        <f t="shared" si="40"/>
        <v xml:space="preserve">  if indiv_id = "05430102" then WB10A = 02; endif;</v>
      </c>
      <c r="J375" s="17" t="str">
        <f t="shared" si="36"/>
        <v>05430102WB10A</v>
      </c>
      <c r="K375" s="17">
        <f t="shared" si="35"/>
        <v>0</v>
      </c>
    </row>
    <row r="376" spans="1:11" s="12" customFormat="1" x14ac:dyDescent="0.5">
      <c r="A376" s="15" t="s">
        <v>1051</v>
      </c>
      <c r="B376" s="15" t="s">
        <v>61</v>
      </c>
      <c r="C376" s="12" t="s">
        <v>165</v>
      </c>
      <c r="D376" s="15" t="s">
        <v>61</v>
      </c>
      <c r="E376" s="12" t="s">
        <v>20</v>
      </c>
      <c r="F376" s="12" t="s">
        <v>14</v>
      </c>
      <c r="G376" s="12" t="s">
        <v>15</v>
      </c>
      <c r="H376" s="12" t="s">
        <v>16</v>
      </c>
      <c r="I376" s="25" t="str">
        <f t="shared" si="40"/>
        <v xml:space="preserve">  if indiv_id = "05430102" then WB12A = 02; endif;</v>
      </c>
      <c r="J376" s="17" t="str">
        <f t="shared" si="36"/>
        <v>05430102WB12A</v>
      </c>
      <c r="K376" s="17">
        <f t="shared" si="35"/>
        <v>0</v>
      </c>
    </row>
    <row r="377" spans="1:11" s="12" customFormat="1" x14ac:dyDescent="0.5">
      <c r="A377" s="15" t="s">
        <v>1051</v>
      </c>
      <c r="B377" s="15" t="s">
        <v>61</v>
      </c>
      <c r="C377" s="12" t="s">
        <v>194</v>
      </c>
      <c r="D377" s="15" t="s">
        <v>61</v>
      </c>
      <c r="E377" s="12" t="s">
        <v>20</v>
      </c>
      <c r="F377" s="12" t="s">
        <v>14</v>
      </c>
      <c r="G377" s="12" t="s">
        <v>15</v>
      </c>
      <c r="H377" s="12" t="s">
        <v>16</v>
      </c>
      <c r="I377" s="25" t="str">
        <f t="shared" si="40"/>
        <v xml:space="preserve">  if indiv_id = "05430102" then WB6A = 02; endif;</v>
      </c>
      <c r="J377" s="17" t="str">
        <f t="shared" si="36"/>
        <v>05430102WB6A</v>
      </c>
      <c r="K377" s="17">
        <f t="shared" si="35"/>
        <v>0</v>
      </c>
    </row>
    <row r="378" spans="1:11" s="12" customFormat="1" x14ac:dyDescent="0.5">
      <c r="A378" s="15" t="s">
        <v>575</v>
      </c>
      <c r="B378" s="15" t="s">
        <v>67</v>
      </c>
      <c r="C378" s="12" t="s">
        <v>166</v>
      </c>
      <c r="D378" s="15" t="s">
        <v>61</v>
      </c>
      <c r="E378" s="12" t="s">
        <v>20</v>
      </c>
      <c r="F378" s="12" t="s">
        <v>14</v>
      </c>
      <c r="G378" s="12" t="s">
        <v>15</v>
      </c>
      <c r="H378" s="12" t="s">
        <v>16</v>
      </c>
      <c r="I378" s="25" t="str">
        <f t="shared" si="40"/>
        <v xml:space="preserve">  if indiv_id = "05430403" then WB12B = 02; endif;</v>
      </c>
      <c r="J378" s="17" t="str">
        <f t="shared" si="36"/>
        <v>05430403WB12B</v>
      </c>
      <c r="K378" s="17">
        <f t="shared" si="35"/>
        <v>0</v>
      </c>
    </row>
    <row r="379" spans="1:11" s="12" customFormat="1" x14ac:dyDescent="0.5">
      <c r="A379" s="15" t="s">
        <v>557</v>
      </c>
      <c r="B379" s="15" t="s">
        <v>61</v>
      </c>
      <c r="C379" s="12" t="s">
        <v>171</v>
      </c>
      <c r="D379" s="15" t="s">
        <v>970</v>
      </c>
      <c r="E379" s="12" t="s">
        <v>20</v>
      </c>
      <c r="F379" s="12" t="s">
        <v>14</v>
      </c>
      <c r="G379" s="12" t="s">
        <v>15</v>
      </c>
      <c r="H379" s="12" t="s">
        <v>16</v>
      </c>
      <c r="I379" s="25" t="str">
        <f t="shared" si="40"/>
        <v xml:space="preserve">  if indiv_id = "05430802" then MA8Y = 2551; endif;</v>
      </c>
      <c r="J379" s="17" t="str">
        <f t="shared" si="36"/>
        <v>05430802MA8Y</v>
      </c>
      <c r="K379" s="17">
        <f t="shared" si="35"/>
        <v>0</v>
      </c>
    </row>
    <row r="380" spans="1:11" s="12" customFormat="1" x14ac:dyDescent="0.5">
      <c r="A380" s="15" t="s">
        <v>610</v>
      </c>
      <c r="B380" s="15" t="s">
        <v>61</v>
      </c>
      <c r="C380" s="12" t="s">
        <v>162</v>
      </c>
      <c r="D380" s="15" t="s">
        <v>67</v>
      </c>
      <c r="E380" s="12" t="s">
        <v>20</v>
      </c>
      <c r="F380" s="12" t="s">
        <v>14</v>
      </c>
      <c r="G380" s="12" t="s">
        <v>15</v>
      </c>
      <c r="H380" s="12" t="s">
        <v>16</v>
      </c>
      <c r="I380" s="25" t="str">
        <f t="shared" si="40"/>
        <v xml:space="preserve">  if indiv_id = "05440902" then WB6B = 03; endif;</v>
      </c>
      <c r="J380" s="17" t="str">
        <f t="shared" si="36"/>
        <v>05440902WB6B</v>
      </c>
      <c r="K380" s="17">
        <f t="shared" si="35"/>
        <v>0</v>
      </c>
    </row>
    <row r="381" spans="1:11" s="12" customFormat="1" x14ac:dyDescent="0.5">
      <c r="A381" s="15" t="s">
        <v>611</v>
      </c>
      <c r="B381" s="15" t="s">
        <v>67</v>
      </c>
      <c r="C381" s="12" t="s">
        <v>162</v>
      </c>
      <c r="D381" s="15" t="s">
        <v>48</v>
      </c>
      <c r="E381" s="12" t="s">
        <v>20</v>
      </c>
      <c r="F381" s="12" t="s">
        <v>14</v>
      </c>
      <c r="G381" s="12" t="s">
        <v>15</v>
      </c>
      <c r="H381" s="12" t="s">
        <v>16</v>
      </c>
      <c r="I381" s="25" t="str">
        <f t="shared" si="40"/>
        <v xml:space="preserve">  if indiv_id = "05441103" then WB6B = 06; endif;</v>
      </c>
      <c r="J381" s="17" t="str">
        <f t="shared" si="36"/>
        <v>05441103WB6B</v>
      </c>
      <c r="K381" s="17">
        <f t="shared" si="35"/>
        <v>0</v>
      </c>
    </row>
    <row r="382" spans="1:11" s="12" customFormat="1" x14ac:dyDescent="0.5">
      <c r="A382" s="15" t="s">
        <v>612</v>
      </c>
      <c r="B382" s="15" t="s">
        <v>61</v>
      </c>
      <c r="C382" s="12" t="s">
        <v>162</v>
      </c>
      <c r="D382" s="15" t="s">
        <v>67</v>
      </c>
      <c r="E382" s="12" t="s">
        <v>20</v>
      </c>
      <c r="F382" s="12" t="s">
        <v>14</v>
      </c>
      <c r="G382" s="12" t="s">
        <v>15</v>
      </c>
      <c r="H382" s="12" t="s">
        <v>16</v>
      </c>
      <c r="I382" s="25" t="str">
        <f t="shared" si="40"/>
        <v xml:space="preserve">  if indiv_id = "05441202" then WB6B = 03; endif;</v>
      </c>
      <c r="J382" s="17" t="str">
        <f t="shared" si="36"/>
        <v>05441202WB6B</v>
      </c>
      <c r="K382" s="17">
        <f t="shared" si="35"/>
        <v>0</v>
      </c>
    </row>
    <row r="383" spans="1:11" s="12" customFormat="1" x14ac:dyDescent="0.5">
      <c r="A383" s="15" t="s">
        <v>613</v>
      </c>
      <c r="B383" s="15" t="s">
        <v>61</v>
      </c>
      <c r="C383" s="12" t="s">
        <v>162</v>
      </c>
      <c r="D383" s="15" t="s">
        <v>67</v>
      </c>
      <c r="E383" s="12" t="s">
        <v>20</v>
      </c>
      <c r="F383" s="12" t="s">
        <v>14</v>
      </c>
      <c r="G383" s="12" t="s">
        <v>15</v>
      </c>
      <c r="H383" s="12" t="s">
        <v>16</v>
      </c>
      <c r="I383" s="25" t="str">
        <f t="shared" si="40"/>
        <v xml:space="preserve">  if indiv_id = "05441402" then WB6B = 03; endif;</v>
      </c>
      <c r="J383" s="17" t="str">
        <f t="shared" si="36"/>
        <v>05441402WB6B</v>
      </c>
      <c r="K383" s="17">
        <f t="shared" si="35"/>
        <v>0</v>
      </c>
    </row>
    <row r="384" spans="1:11" s="12" customFormat="1" x14ac:dyDescent="0.5">
      <c r="A384" s="15" t="s">
        <v>614</v>
      </c>
      <c r="B384" s="15" t="s">
        <v>115</v>
      </c>
      <c r="C384" s="12" t="s">
        <v>162</v>
      </c>
      <c r="D384" s="15" t="s">
        <v>67</v>
      </c>
      <c r="E384" s="12" t="s">
        <v>20</v>
      </c>
      <c r="F384" s="12" t="s">
        <v>14</v>
      </c>
      <c r="G384" s="12" t="s">
        <v>15</v>
      </c>
      <c r="H384" s="12" t="s">
        <v>16</v>
      </c>
      <c r="I384" s="25" t="str">
        <f t="shared" si="40"/>
        <v xml:space="preserve">  if indiv_id = "05441501" then WB6B = 03; endif;</v>
      </c>
      <c r="J384" s="17" t="str">
        <f t="shared" si="36"/>
        <v>05441501WB6B</v>
      </c>
      <c r="K384" s="17">
        <f t="shared" si="35"/>
        <v>0</v>
      </c>
    </row>
    <row r="385" spans="1:11" s="12" customFormat="1" x14ac:dyDescent="0.5">
      <c r="A385" s="15" t="s">
        <v>615</v>
      </c>
      <c r="B385" s="15" t="s">
        <v>115</v>
      </c>
      <c r="C385" s="12" t="s">
        <v>162</v>
      </c>
      <c r="D385" s="15" t="s">
        <v>67</v>
      </c>
      <c r="E385" s="12" t="s">
        <v>20</v>
      </c>
      <c r="F385" s="12" t="s">
        <v>14</v>
      </c>
      <c r="G385" s="12" t="s">
        <v>15</v>
      </c>
      <c r="H385" s="12" t="s">
        <v>16</v>
      </c>
      <c r="I385" s="25" t="str">
        <f t="shared" si="40"/>
        <v xml:space="preserve">  if indiv_id = "05442001" then WB6B = 03; endif;</v>
      </c>
      <c r="J385" s="17" t="str">
        <f t="shared" si="36"/>
        <v>05442001WB6B</v>
      </c>
      <c r="K385" s="17">
        <f t="shared" si="35"/>
        <v>0</v>
      </c>
    </row>
    <row r="386" spans="1:11" s="12" customFormat="1" x14ac:dyDescent="0.5">
      <c r="A386" s="15" t="s">
        <v>1377</v>
      </c>
      <c r="B386" s="15" t="s">
        <v>67</v>
      </c>
      <c r="C386" s="12" t="s">
        <v>171</v>
      </c>
      <c r="D386" s="15" t="s">
        <v>854</v>
      </c>
      <c r="E386" s="12" t="s">
        <v>20</v>
      </c>
      <c r="F386" s="12" t="s">
        <v>14</v>
      </c>
      <c r="G386" s="12" t="s">
        <v>15</v>
      </c>
      <c r="H386" s="12" t="s">
        <v>16</v>
      </c>
      <c r="I386" s="25" t="str">
        <f t="shared" si="40"/>
        <v xml:space="preserve">  if indiv_id = "05451803" then MA8Y = 2542; endif;</v>
      </c>
      <c r="J386" s="17" t="str">
        <f t="shared" si="36"/>
        <v>05451803MA8Y</v>
      </c>
      <c r="K386" s="17">
        <f t="shared" si="35"/>
        <v>0</v>
      </c>
    </row>
    <row r="387" spans="1:11" s="12" customFormat="1" x14ac:dyDescent="0.5">
      <c r="A387" s="15" t="s">
        <v>1075</v>
      </c>
      <c r="B387" s="15" t="s">
        <v>55</v>
      </c>
      <c r="C387" s="12" t="s">
        <v>173</v>
      </c>
      <c r="D387" s="15" t="s">
        <v>92</v>
      </c>
      <c r="E387" s="12" t="s">
        <v>20</v>
      </c>
      <c r="F387" s="12" t="s">
        <v>14</v>
      </c>
      <c r="G387" s="12" t="s">
        <v>15</v>
      </c>
      <c r="H387" s="12" t="s">
        <v>16</v>
      </c>
      <c r="I387" s="25" t="str">
        <f t="shared" si="40"/>
        <v xml:space="preserve">  if indiv_id = "05521404" then CM15M = 11; endif;</v>
      </c>
      <c r="J387" s="17" t="str">
        <f t="shared" si="36"/>
        <v>05521404CM15M</v>
      </c>
      <c r="K387" s="17">
        <f t="shared" ref="K387:K450" si="41">IF(J387=J386,1,0)</f>
        <v>0</v>
      </c>
    </row>
    <row r="388" spans="1:11" s="12" customFormat="1" x14ac:dyDescent="0.5">
      <c r="A388" s="15" t="s">
        <v>1075</v>
      </c>
      <c r="B388" s="15" t="s">
        <v>55</v>
      </c>
      <c r="C388" s="12" t="s">
        <v>161</v>
      </c>
      <c r="D388" s="15" t="s">
        <v>833</v>
      </c>
      <c r="E388" s="12" t="s">
        <v>20</v>
      </c>
      <c r="F388" s="12" t="s">
        <v>14</v>
      </c>
      <c r="G388" s="12" t="s">
        <v>15</v>
      </c>
      <c r="H388" s="12" t="s">
        <v>16</v>
      </c>
      <c r="I388" s="25" t="str">
        <f t="shared" si="40"/>
        <v xml:space="preserve">  if indiv_id = "05521404" then CM15Y = 2538; endif;</v>
      </c>
      <c r="J388" s="17" t="str">
        <f t="shared" si="36"/>
        <v>05521404CM15Y</v>
      </c>
      <c r="K388" s="17">
        <f t="shared" si="41"/>
        <v>0</v>
      </c>
    </row>
    <row r="389" spans="1:11" s="12" customFormat="1" x14ac:dyDescent="0.5">
      <c r="A389" s="15" t="s">
        <v>1075</v>
      </c>
      <c r="B389" s="15" t="s">
        <v>55</v>
      </c>
      <c r="C389" s="12" t="s">
        <v>175</v>
      </c>
      <c r="D389" s="15" t="s">
        <v>887</v>
      </c>
      <c r="E389" s="12" t="s">
        <v>20</v>
      </c>
      <c r="F389" s="12" t="s">
        <v>14</v>
      </c>
      <c r="G389" s="12" t="s">
        <v>15</v>
      </c>
      <c r="H389" s="12" t="s">
        <v>16</v>
      </c>
      <c r="I389" s="25" t="str">
        <f t="shared" si="40"/>
        <v xml:space="preserve">  if indiv_id = "05521404" then CM16BM = 98; endif;</v>
      </c>
      <c r="J389" s="17" t="str">
        <f t="shared" si="36"/>
        <v>05521404CM16BM</v>
      </c>
      <c r="K389" s="17">
        <f t="shared" si="41"/>
        <v>0</v>
      </c>
    </row>
    <row r="390" spans="1:11" s="12" customFormat="1" x14ac:dyDescent="0.5">
      <c r="A390" s="15" t="s">
        <v>1075</v>
      </c>
      <c r="B390" s="15" t="s">
        <v>55</v>
      </c>
      <c r="C390" s="12" t="s">
        <v>177</v>
      </c>
      <c r="D390" s="15" t="s">
        <v>849</v>
      </c>
      <c r="E390" s="12" t="s">
        <v>20</v>
      </c>
      <c r="F390" s="12" t="s">
        <v>14</v>
      </c>
      <c r="G390" s="12" t="s">
        <v>15</v>
      </c>
      <c r="H390" s="12" t="s">
        <v>16</v>
      </c>
      <c r="I390" s="25" t="str">
        <f t="shared" si="40"/>
        <v xml:space="preserve">  if indiv_id = "05521404" then CM16BY = 2537; endif;</v>
      </c>
      <c r="J390" s="17" t="str">
        <f t="shared" ref="J390:J453" si="42">CONCATENATE(A390,B390,C390)</f>
        <v>05521404CM16BY</v>
      </c>
      <c r="K390" s="17">
        <f t="shared" si="41"/>
        <v>0</v>
      </c>
    </row>
    <row r="391" spans="1:11" s="12" customFormat="1" x14ac:dyDescent="0.5">
      <c r="A391" s="15" t="s">
        <v>1092</v>
      </c>
      <c r="B391" s="15" t="s">
        <v>61</v>
      </c>
      <c r="C391" s="12" t="s">
        <v>171</v>
      </c>
      <c r="D391" s="15" t="s">
        <v>127</v>
      </c>
      <c r="E391" s="12" t="s">
        <v>20</v>
      </c>
      <c r="F391" s="12" t="s">
        <v>14</v>
      </c>
      <c r="G391" s="12" t="s">
        <v>15</v>
      </c>
      <c r="H391" s="12" t="s">
        <v>16</v>
      </c>
      <c r="I391" s="25" t="str">
        <f t="shared" si="40"/>
        <v xml:space="preserve">  if indiv_id = "05541202" then MA8Y = 2558; endif;</v>
      </c>
      <c r="J391" s="17" t="str">
        <f t="shared" si="42"/>
        <v>05541202MA8Y</v>
      </c>
      <c r="K391" s="17">
        <f t="shared" si="41"/>
        <v>0</v>
      </c>
    </row>
    <row r="392" spans="1:11" s="12" customFormat="1" x14ac:dyDescent="0.5">
      <c r="A392" s="15" t="s">
        <v>1076</v>
      </c>
      <c r="B392" s="15" t="s">
        <v>55</v>
      </c>
      <c r="C392" s="12" t="s">
        <v>1464</v>
      </c>
      <c r="E392" s="12" t="s">
        <v>1367</v>
      </c>
      <c r="F392" s="13" t="s">
        <v>1368</v>
      </c>
      <c r="G392" s="12" t="s">
        <v>1369</v>
      </c>
      <c r="H392" s="13"/>
      <c r="I392" s="25" t="str">
        <f>CONCATENATE(E392,C392,F392,A392,B392,G392)</f>
        <v xml:space="preserve">  addDBMN("05550504");</v>
      </c>
      <c r="J392" s="17" t="str">
        <f t="shared" si="42"/>
        <v>05550504addDBMN</v>
      </c>
      <c r="K392" s="17">
        <f t="shared" si="41"/>
        <v>0</v>
      </c>
    </row>
    <row r="393" spans="1:11" s="12" customFormat="1" x14ac:dyDescent="0.5">
      <c r="A393" s="15" t="s">
        <v>1076</v>
      </c>
      <c r="B393" s="15" t="s">
        <v>55</v>
      </c>
      <c r="C393" s="12" t="s">
        <v>173</v>
      </c>
      <c r="D393" s="15" t="s">
        <v>36</v>
      </c>
      <c r="E393" s="12" t="s">
        <v>20</v>
      </c>
      <c r="F393" s="12" t="s">
        <v>14</v>
      </c>
      <c r="G393" s="12" t="s">
        <v>15</v>
      </c>
      <c r="H393" s="12" t="s">
        <v>16</v>
      </c>
      <c r="I393" s="25" t="str">
        <f t="shared" ref="I393:I408" si="43">CONCATENATE(E393,A393,B393,F393,C393,G393,D393,H393)</f>
        <v xml:space="preserve">  if indiv_id = "05550504" then CM15M = 12; endif;</v>
      </c>
      <c r="J393" s="17" t="str">
        <f t="shared" si="42"/>
        <v>05550504CM15M</v>
      </c>
      <c r="K393" s="17">
        <f t="shared" si="41"/>
        <v>0</v>
      </c>
    </row>
    <row r="394" spans="1:11" s="12" customFormat="1" x14ac:dyDescent="0.5">
      <c r="A394" s="15" t="s">
        <v>1076</v>
      </c>
      <c r="B394" s="15" t="s">
        <v>55</v>
      </c>
      <c r="C394" s="12" t="s">
        <v>161</v>
      </c>
      <c r="D394" s="15" t="s">
        <v>224</v>
      </c>
      <c r="E394" s="12" t="s">
        <v>20</v>
      </c>
      <c r="F394" s="12" t="s">
        <v>14</v>
      </c>
      <c r="G394" s="12" t="s">
        <v>15</v>
      </c>
      <c r="H394" s="12" t="s">
        <v>16</v>
      </c>
      <c r="I394" s="25" t="str">
        <f t="shared" si="43"/>
        <v xml:space="preserve">  if indiv_id = "05550504" then CM15Y = 2560; endif;</v>
      </c>
      <c r="J394" s="17" t="str">
        <f t="shared" si="42"/>
        <v>05550504CM15Y</v>
      </c>
      <c r="K394" s="17">
        <f t="shared" si="41"/>
        <v>0</v>
      </c>
    </row>
    <row r="395" spans="1:11" s="12" customFormat="1" x14ac:dyDescent="0.5">
      <c r="A395" s="15" t="s">
        <v>1076</v>
      </c>
      <c r="B395" s="15" t="s">
        <v>55</v>
      </c>
      <c r="C395" s="12" t="s">
        <v>175</v>
      </c>
      <c r="D395" s="15" t="s">
        <v>55</v>
      </c>
      <c r="E395" s="12" t="s">
        <v>20</v>
      </c>
      <c r="F395" s="12" t="s">
        <v>14</v>
      </c>
      <c r="G395" s="12" t="s">
        <v>15</v>
      </c>
      <c r="H395" s="12" t="s">
        <v>16</v>
      </c>
      <c r="I395" s="25" t="str">
        <f t="shared" si="43"/>
        <v xml:space="preserve">  if indiv_id = "05550504" then CM16BM = 04; endif;</v>
      </c>
      <c r="J395" s="17" t="str">
        <f t="shared" si="42"/>
        <v>05550504CM16BM</v>
      </c>
      <c r="K395" s="17">
        <f t="shared" si="41"/>
        <v>0</v>
      </c>
    </row>
    <row r="396" spans="1:11" s="12" customFormat="1" x14ac:dyDescent="0.5">
      <c r="A396" s="15" t="s">
        <v>1076</v>
      </c>
      <c r="B396" s="15" t="s">
        <v>55</v>
      </c>
      <c r="C396" s="12" t="s">
        <v>177</v>
      </c>
      <c r="D396" s="15" t="s">
        <v>121</v>
      </c>
      <c r="E396" s="12" t="s">
        <v>20</v>
      </c>
      <c r="F396" s="12" t="s">
        <v>14</v>
      </c>
      <c r="G396" s="12" t="s">
        <v>15</v>
      </c>
      <c r="H396" s="12" t="s">
        <v>16</v>
      </c>
      <c r="I396" s="25" t="str">
        <f t="shared" si="43"/>
        <v xml:space="preserve">  if indiv_id = "05550504" then CM16BY = 2557; endif;</v>
      </c>
      <c r="J396" s="17" t="str">
        <f t="shared" si="42"/>
        <v>05550504CM16BY</v>
      </c>
      <c r="K396" s="17">
        <f t="shared" si="41"/>
        <v>0</v>
      </c>
    </row>
    <row r="397" spans="1:11" s="12" customFormat="1" x14ac:dyDescent="0.5">
      <c r="A397" s="15" t="s">
        <v>1076</v>
      </c>
      <c r="B397" s="15" t="s">
        <v>55</v>
      </c>
      <c r="C397" s="12" t="s">
        <v>1385</v>
      </c>
      <c r="D397" s="15" t="s">
        <v>115</v>
      </c>
      <c r="E397" s="12" t="s">
        <v>20</v>
      </c>
      <c r="F397" s="12" t="s">
        <v>14</v>
      </c>
      <c r="G397" s="12" t="s">
        <v>15</v>
      </c>
      <c r="H397" s="12" t="s">
        <v>16</v>
      </c>
      <c r="I397" s="25" t="str">
        <f t="shared" si="43"/>
        <v xml:space="preserve">  if indiv_id = "05550504" then CM17 = 01; endif;</v>
      </c>
      <c r="J397" s="17" t="str">
        <f t="shared" si="42"/>
        <v>05550504CM17</v>
      </c>
      <c r="K397" s="17">
        <f t="shared" si="41"/>
        <v>0</v>
      </c>
    </row>
    <row r="398" spans="1:11" s="12" customFormat="1" x14ac:dyDescent="0.5">
      <c r="A398" s="15" t="s">
        <v>1076</v>
      </c>
      <c r="B398" s="15" t="s">
        <v>55</v>
      </c>
      <c r="C398" s="12" t="s">
        <v>1383</v>
      </c>
      <c r="D398" s="15" t="s">
        <v>1487</v>
      </c>
      <c r="E398" s="12" t="s">
        <v>20</v>
      </c>
      <c r="F398" s="12" t="s">
        <v>14</v>
      </c>
      <c r="G398" s="12" t="s">
        <v>15</v>
      </c>
      <c r="H398" s="12" t="s">
        <v>16</v>
      </c>
      <c r="I398" s="25" t="str">
        <f t="shared" si="43"/>
        <v xml:space="preserve">  if indiv_id = "05550504" then CM18 = "ด.ญ.ณัฐณิชา พัดสน"; endif;</v>
      </c>
      <c r="J398" s="17" t="str">
        <f t="shared" si="42"/>
        <v>05550504CM18</v>
      </c>
      <c r="K398" s="17">
        <f t="shared" si="41"/>
        <v>0</v>
      </c>
    </row>
    <row r="399" spans="1:11" s="12" customFormat="1" x14ac:dyDescent="0.5">
      <c r="A399" s="15" t="s">
        <v>1084</v>
      </c>
      <c r="B399" s="15" t="s">
        <v>115</v>
      </c>
      <c r="C399" s="12" t="s">
        <v>175</v>
      </c>
      <c r="D399" s="15" t="s">
        <v>472</v>
      </c>
      <c r="E399" s="12" t="s">
        <v>20</v>
      </c>
      <c r="F399" s="12" t="s">
        <v>14</v>
      </c>
      <c r="G399" s="12" t="s">
        <v>15</v>
      </c>
      <c r="H399" s="12" t="s">
        <v>16</v>
      </c>
      <c r="I399" s="25" t="str">
        <f t="shared" si="43"/>
        <v xml:space="preserve">  if indiv_id = "05551801" then CM16BM = 10; endif;</v>
      </c>
      <c r="J399" s="17" t="str">
        <f t="shared" si="42"/>
        <v>05551801CM16BM</v>
      </c>
      <c r="K399" s="17">
        <f t="shared" si="41"/>
        <v>0</v>
      </c>
    </row>
    <row r="400" spans="1:11" s="12" customFormat="1" x14ac:dyDescent="0.5">
      <c r="A400" s="15" t="s">
        <v>1084</v>
      </c>
      <c r="B400" s="15" t="s">
        <v>115</v>
      </c>
      <c r="C400" s="12" t="s">
        <v>177</v>
      </c>
      <c r="D400" s="15" t="s">
        <v>1085</v>
      </c>
      <c r="E400" s="12" t="s">
        <v>20</v>
      </c>
      <c r="F400" s="12" t="s">
        <v>14</v>
      </c>
      <c r="G400" s="12" t="s">
        <v>15</v>
      </c>
      <c r="H400" s="12" t="s">
        <v>16</v>
      </c>
      <c r="I400" s="25" t="str">
        <f t="shared" si="43"/>
        <v xml:space="preserve">  if indiv_id = "05551801" then CM16BY = 2525; endif;</v>
      </c>
      <c r="J400" s="17" t="str">
        <f t="shared" si="42"/>
        <v>05551801CM16BY</v>
      </c>
      <c r="K400" s="17">
        <f t="shared" si="41"/>
        <v>0</v>
      </c>
    </row>
    <row r="401" spans="1:11" s="12" customFormat="1" x14ac:dyDescent="0.5">
      <c r="A401" s="15" t="s">
        <v>665</v>
      </c>
      <c r="B401" s="15" t="s">
        <v>55</v>
      </c>
      <c r="C401" s="12" t="s">
        <v>177</v>
      </c>
      <c r="D401" s="15" t="s">
        <v>121</v>
      </c>
      <c r="E401" s="12" t="s">
        <v>20</v>
      </c>
      <c r="F401" s="12" t="s">
        <v>14</v>
      </c>
      <c r="G401" s="12" t="s">
        <v>15</v>
      </c>
      <c r="H401" s="12" t="s">
        <v>16</v>
      </c>
      <c r="I401" s="25" t="str">
        <f t="shared" si="43"/>
        <v xml:space="preserve">  if indiv_id = "05571604" then CM16BY = 2557; endif;</v>
      </c>
      <c r="J401" s="17" t="str">
        <f t="shared" si="42"/>
        <v>05571604CM16BY</v>
      </c>
      <c r="K401" s="17">
        <f t="shared" si="41"/>
        <v>0</v>
      </c>
    </row>
    <row r="402" spans="1:11" s="12" customFormat="1" x14ac:dyDescent="0.5">
      <c r="A402" s="15" t="s">
        <v>1169</v>
      </c>
      <c r="B402" s="15" t="s">
        <v>67</v>
      </c>
      <c r="C402" s="12" t="s">
        <v>162</v>
      </c>
      <c r="D402" s="15" t="s">
        <v>67</v>
      </c>
      <c r="E402" s="12" t="s">
        <v>20</v>
      </c>
      <c r="F402" s="12" t="s">
        <v>14</v>
      </c>
      <c r="G402" s="12" t="s">
        <v>15</v>
      </c>
      <c r="H402" s="12" t="s">
        <v>16</v>
      </c>
      <c r="I402" s="25" t="str">
        <f t="shared" si="43"/>
        <v xml:space="preserve">  if indiv_id = "05630103" then WB6B = 03; endif;</v>
      </c>
      <c r="J402" s="17" t="str">
        <f t="shared" si="42"/>
        <v>05630103WB6B</v>
      </c>
      <c r="K402" s="17">
        <f t="shared" si="41"/>
        <v>0</v>
      </c>
    </row>
    <row r="403" spans="1:11" s="12" customFormat="1" x14ac:dyDescent="0.5">
      <c r="A403" s="2" t="s">
        <v>1169</v>
      </c>
      <c r="B403" s="2" t="s">
        <v>67</v>
      </c>
      <c r="C403" s="11" t="s">
        <v>461</v>
      </c>
      <c r="D403" s="2" t="s">
        <v>61</v>
      </c>
      <c r="E403" s="12" t="s">
        <v>20</v>
      </c>
      <c r="F403" s="12" t="s">
        <v>14</v>
      </c>
      <c r="G403" s="12" t="s">
        <v>15</v>
      </c>
      <c r="H403" s="12" t="s">
        <v>16</v>
      </c>
      <c r="I403" s="25" t="str">
        <f t="shared" si="43"/>
        <v xml:space="preserve">  if indiv_id = "05630103" then WB7 = 02; endif;</v>
      </c>
      <c r="J403" s="17" t="str">
        <f t="shared" si="42"/>
        <v>05630103WB7</v>
      </c>
      <c r="K403" s="17">
        <f t="shared" si="41"/>
        <v>0</v>
      </c>
    </row>
    <row r="404" spans="1:11" s="12" customFormat="1" x14ac:dyDescent="0.5">
      <c r="A404" s="15" t="s">
        <v>1284</v>
      </c>
      <c r="B404" s="15" t="s">
        <v>115</v>
      </c>
      <c r="C404" s="12" t="s">
        <v>162</v>
      </c>
      <c r="D404" s="15" t="s">
        <v>67</v>
      </c>
      <c r="E404" s="12" t="s">
        <v>20</v>
      </c>
      <c r="F404" s="12" t="s">
        <v>14</v>
      </c>
      <c r="G404" s="12" t="s">
        <v>15</v>
      </c>
      <c r="H404" s="12" t="s">
        <v>16</v>
      </c>
      <c r="I404" s="25" t="str">
        <f t="shared" si="43"/>
        <v xml:space="preserve">  if indiv_id = "05651201" then WB6B = 03; endif;</v>
      </c>
      <c r="J404" s="17" t="str">
        <f t="shared" si="42"/>
        <v>05651201WB6B</v>
      </c>
      <c r="K404" s="17">
        <f t="shared" si="41"/>
        <v>0</v>
      </c>
    </row>
    <row r="405" spans="1:11" s="12" customFormat="1" x14ac:dyDescent="0.5">
      <c r="A405" s="15" t="s">
        <v>1285</v>
      </c>
      <c r="B405" s="15" t="s">
        <v>61</v>
      </c>
      <c r="C405" s="12" t="s">
        <v>162</v>
      </c>
      <c r="D405" s="15" t="s">
        <v>48</v>
      </c>
      <c r="E405" s="12" t="s">
        <v>20</v>
      </c>
      <c r="F405" s="12" t="s">
        <v>14</v>
      </c>
      <c r="G405" s="12" t="s">
        <v>15</v>
      </c>
      <c r="H405" s="12" t="s">
        <v>16</v>
      </c>
      <c r="I405" s="25" t="str">
        <f t="shared" si="43"/>
        <v xml:space="preserve">  if indiv_id = "05651802" then WB6B = 06; endif;</v>
      </c>
      <c r="J405" s="17" t="str">
        <f t="shared" si="42"/>
        <v>05651802WB6B</v>
      </c>
      <c r="K405" s="17">
        <f t="shared" si="41"/>
        <v>0</v>
      </c>
    </row>
    <row r="406" spans="1:11" s="12" customFormat="1" x14ac:dyDescent="0.5">
      <c r="A406" s="15" t="s">
        <v>1311</v>
      </c>
      <c r="B406" s="15" t="s">
        <v>61</v>
      </c>
      <c r="C406" s="12" t="s">
        <v>177</v>
      </c>
      <c r="D406" s="15" t="s">
        <v>836</v>
      </c>
      <c r="E406" s="12" t="s">
        <v>20</v>
      </c>
      <c r="F406" s="12" t="s">
        <v>14</v>
      </c>
      <c r="G406" s="12" t="s">
        <v>15</v>
      </c>
      <c r="H406" s="12" t="s">
        <v>16</v>
      </c>
      <c r="I406" s="25" t="str">
        <f t="shared" si="43"/>
        <v xml:space="preserve">  if indiv_id = "05661002" then CM16BY = 2543; endif;</v>
      </c>
      <c r="J406" s="17" t="str">
        <f t="shared" si="42"/>
        <v>05661002CM16BY</v>
      </c>
      <c r="K406" s="17">
        <f t="shared" si="41"/>
        <v>0</v>
      </c>
    </row>
    <row r="407" spans="1:11" s="12" customFormat="1" x14ac:dyDescent="0.5">
      <c r="A407" s="15" t="s">
        <v>1311</v>
      </c>
      <c r="B407" s="15" t="s">
        <v>61</v>
      </c>
      <c r="C407" s="12" t="s">
        <v>1303</v>
      </c>
      <c r="D407" s="15" t="s">
        <v>834</v>
      </c>
      <c r="E407" s="12" t="s">
        <v>20</v>
      </c>
      <c r="F407" s="12" t="s">
        <v>14</v>
      </c>
      <c r="G407" s="12" t="s">
        <v>15</v>
      </c>
      <c r="H407" s="12" t="s">
        <v>16</v>
      </c>
      <c r="I407" s="25" t="str">
        <f t="shared" si="43"/>
        <v xml:space="preserve">  if indiv_id = "05661002" then MA11 = 23; endif;</v>
      </c>
      <c r="J407" s="17" t="str">
        <f t="shared" si="42"/>
        <v>05661002MA11</v>
      </c>
      <c r="K407" s="17">
        <f t="shared" si="41"/>
        <v>0</v>
      </c>
    </row>
    <row r="408" spans="1:11" s="12" customFormat="1" x14ac:dyDescent="0.5">
      <c r="A408" s="15" t="s">
        <v>1311</v>
      </c>
      <c r="B408" s="15" t="s">
        <v>61</v>
      </c>
      <c r="C408" s="12" t="s">
        <v>171</v>
      </c>
      <c r="D408" s="15" t="s">
        <v>854</v>
      </c>
      <c r="E408" s="12" t="s">
        <v>20</v>
      </c>
      <c r="F408" s="12" t="s">
        <v>14</v>
      </c>
      <c r="G408" s="12" t="s">
        <v>15</v>
      </c>
      <c r="H408" s="12" t="s">
        <v>16</v>
      </c>
      <c r="I408" s="25" t="str">
        <f t="shared" si="43"/>
        <v xml:space="preserve">  if indiv_id = "05661002" then MA8Y = 2542; endif;</v>
      </c>
      <c r="J408" s="17" t="str">
        <f t="shared" si="42"/>
        <v>05661002MA8Y</v>
      </c>
      <c r="K408" s="17">
        <f t="shared" si="41"/>
        <v>0</v>
      </c>
    </row>
    <row r="409" spans="1:11" s="12" customFormat="1" x14ac:dyDescent="0.5">
      <c r="A409" s="15" t="s">
        <v>705</v>
      </c>
      <c r="B409" s="15" t="s">
        <v>61</v>
      </c>
      <c r="C409" s="12" t="s">
        <v>1366</v>
      </c>
      <c r="D409" s="15"/>
      <c r="E409" s="12" t="s">
        <v>1367</v>
      </c>
      <c r="F409" s="13" t="s">
        <v>1368</v>
      </c>
      <c r="G409" s="12" t="s">
        <v>1369</v>
      </c>
      <c r="H409" s="13"/>
      <c r="I409" s="25" t="str">
        <f>CONCATENATE(E409,C409,F409,A409,B409,G409)</f>
        <v xml:space="preserve">  deleteWM("05680302");</v>
      </c>
      <c r="J409" s="17" t="str">
        <f t="shared" si="42"/>
        <v>05680302deleteWM</v>
      </c>
      <c r="K409" s="17">
        <f t="shared" si="41"/>
        <v>0</v>
      </c>
    </row>
    <row r="410" spans="1:11" s="12" customFormat="1" x14ac:dyDescent="0.5">
      <c r="A410" s="15" t="s">
        <v>1177</v>
      </c>
      <c r="B410" s="15" t="s">
        <v>67</v>
      </c>
      <c r="C410" s="12" t="s">
        <v>194</v>
      </c>
      <c r="D410" s="15" t="s">
        <v>67</v>
      </c>
      <c r="E410" s="12" t="s">
        <v>20</v>
      </c>
      <c r="F410" s="12" t="s">
        <v>14</v>
      </c>
      <c r="G410" s="12" t="s">
        <v>15</v>
      </c>
      <c r="H410" s="12" t="s">
        <v>16</v>
      </c>
      <c r="I410" s="25" t="str">
        <f>CONCATENATE(E410,A410,B410,F410,C410,G410,D410,H410)</f>
        <v xml:space="preserve">  if indiv_id = "05690503" then WB6A = 03; endif;</v>
      </c>
      <c r="J410" s="17" t="str">
        <f t="shared" si="42"/>
        <v>05690503WB6A</v>
      </c>
      <c r="K410" s="17">
        <f t="shared" si="41"/>
        <v>0</v>
      </c>
    </row>
    <row r="411" spans="1:11" s="12" customFormat="1" x14ac:dyDescent="0.5">
      <c r="A411" s="15" t="s">
        <v>1312</v>
      </c>
      <c r="B411" s="15" t="s">
        <v>61</v>
      </c>
      <c r="C411" s="12" t="s">
        <v>1366</v>
      </c>
      <c r="D411" s="15"/>
      <c r="E411" s="12" t="s">
        <v>1367</v>
      </c>
      <c r="F411" s="13" t="s">
        <v>1368</v>
      </c>
      <c r="G411" s="12" t="s">
        <v>1369</v>
      </c>
      <c r="H411" s="13"/>
      <c r="I411" s="25" t="str">
        <f>CONCATENATE(E411,C411,F411,A411,B411,G411)</f>
        <v xml:space="preserve">  deleteWM("05721702");</v>
      </c>
      <c r="J411" s="17" t="str">
        <f t="shared" si="42"/>
        <v>05721702deleteWM</v>
      </c>
      <c r="K411" s="17">
        <f t="shared" si="41"/>
        <v>0</v>
      </c>
    </row>
    <row r="412" spans="1:11" s="12" customFormat="1" x14ac:dyDescent="0.5">
      <c r="A412" s="15" t="s">
        <v>706</v>
      </c>
      <c r="B412" s="15" t="s">
        <v>61</v>
      </c>
      <c r="C412" s="12" t="s">
        <v>896</v>
      </c>
      <c r="D412" s="15" t="s">
        <v>829</v>
      </c>
      <c r="E412" s="12" t="s">
        <v>20</v>
      </c>
      <c r="F412" s="12" t="s">
        <v>14</v>
      </c>
      <c r="G412" s="12" t="s">
        <v>15</v>
      </c>
      <c r="H412" s="12" t="s">
        <v>16</v>
      </c>
      <c r="I412" s="25" t="str">
        <f>CONCATENATE(E412,A412,B412,F412,C412,G412,D412,H412)</f>
        <v xml:space="preserve">  if indiv_id = "05730802" then WB4 = 49; endif;</v>
      </c>
      <c r="J412" s="17" t="str">
        <f t="shared" si="42"/>
        <v>05730802WB4</v>
      </c>
      <c r="K412" s="17">
        <f t="shared" si="41"/>
        <v>0</v>
      </c>
    </row>
    <row r="413" spans="1:11" s="12" customFormat="1" x14ac:dyDescent="0.5">
      <c r="A413" s="15" t="s">
        <v>1277</v>
      </c>
      <c r="B413" s="15" t="s">
        <v>81</v>
      </c>
      <c r="C413" s="12" t="s">
        <v>1315</v>
      </c>
      <c r="D413" s="15"/>
      <c r="E413" s="12" t="s">
        <v>20</v>
      </c>
      <c r="F413" s="12" t="s">
        <v>14</v>
      </c>
      <c r="G413" s="12" t="s">
        <v>15</v>
      </c>
      <c r="H413" s="12" t="s">
        <v>16</v>
      </c>
      <c r="I413" s="25" t="str">
        <f>CONCATENATE(E413,A413,B413,F413,C413,G413,D413,H413)</f>
        <v xml:space="preserve">  if indiv_id = "05780507" then เพิ่มแบบเปล่า = ; endif;</v>
      </c>
      <c r="J413" s="17" t="str">
        <f t="shared" si="42"/>
        <v>05780507เพิ่มแบบเปล่า</v>
      </c>
      <c r="K413" s="17">
        <f t="shared" si="41"/>
        <v>0</v>
      </c>
    </row>
    <row r="414" spans="1:11" s="12" customFormat="1" x14ac:dyDescent="0.5">
      <c r="A414" s="15" t="s">
        <v>1277</v>
      </c>
      <c r="B414" s="15" t="s">
        <v>45</v>
      </c>
      <c r="C414" s="12" t="s">
        <v>1315</v>
      </c>
      <c r="D414" s="15"/>
      <c r="E414" s="12" t="s">
        <v>20</v>
      </c>
      <c r="F414" s="12" t="s">
        <v>14</v>
      </c>
      <c r="G414" s="12" t="s">
        <v>15</v>
      </c>
      <c r="H414" s="12" t="s">
        <v>16</v>
      </c>
      <c r="I414" s="25" t="str">
        <f>CONCATENATE(E414,A414,B414,F414,C414,G414,D414,H414)</f>
        <v xml:space="preserve">  if indiv_id = "05780508" then เพิ่มแบบเปล่า = ; endif;</v>
      </c>
      <c r="J414" s="17" t="str">
        <f t="shared" si="42"/>
        <v>05780508เพิ่มแบบเปล่า</v>
      </c>
      <c r="K414" s="17">
        <f t="shared" si="41"/>
        <v>0</v>
      </c>
    </row>
    <row r="415" spans="1:11" s="12" customFormat="1" x14ac:dyDescent="0.5">
      <c r="A415" s="15" t="s">
        <v>1313</v>
      </c>
      <c r="B415" s="15" t="s">
        <v>52</v>
      </c>
      <c r="C415" s="12" t="s">
        <v>1303</v>
      </c>
      <c r="D415" s="2" t="s">
        <v>928</v>
      </c>
      <c r="E415" s="12" t="s">
        <v>20</v>
      </c>
      <c r="F415" s="12" t="s">
        <v>14</v>
      </c>
      <c r="G415" s="12" t="s">
        <v>15</v>
      </c>
      <c r="H415" s="12" t="s">
        <v>16</v>
      </c>
      <c r="I415" s="25" t="str">
        <f>CONCATENATE(E415,A415,B415,F415,C415,G415,D415,H415)</f>
        <v xml:space="preserve">  if indiv_id = "05780705" then MA11 = 15; endif;</v>
      </c>
      <c r="J415" s="17" t="str">
        <f t="shared" si="42"/>
        <v>05780705MA11</v>
      </c>
      <c r="K415" s="17">
        <f t="shared" si="41"/>
        <v>0</v>
      </c>
    </row>
    <row r="416" spans="1:11" s="12" customFormat="1" x14ac:dyDescent="0.5">
      <c r="A416" s="15" t="s">
        <v>1313</v>
      </c>
      <c r="B416" s="15" t="s">
        <v>52</v>
      </c>
      <c r="C416" s="12" t="s">
        <v>171</v>
      </c>
      <c r="D416" s="2" t="s">
        <v>819</v>
      </c>
      <c r="E416" s="12" t="s">
        <v>20</v>
      </c>
      <c r="F416" s="12" t="s">
        <v>14</v>
      </c>
      <c r="G416" s="12" t="s">
        <v>15</v>
      </c>
      <c r="H416" s="12" t="s">
        <v>16</v>
      </c>
      <c r="I416" s="25" t="str">
        <f>CONCATENATE(E416,A416,B416,F416,C416,G416,D416,H416)</f>
        <v xml:space="preserve">  if indiv_id = "05780705" then MA8Y = 2553; endif;</v>
      </c>
      <c r="J416" s="17" t="str">
        <f t="shared" si="42"/>
        <v>05780705MA8Y</v>
      </c>
      <c r="K416" s="17">
        <f t="shared" si="41"/>
        <v>0</v>
      </c>
    </row>
    <row r="417" spans="1:11" s="12" customFormat="1" x14ac:dyDescent="0.5">
      <c r="A417" s="15" t="s">
        <v>1314</v>
      </c>
      <c r="B417" s="15" t="s">
        <v>67</v>
      </c>
      <c r="C417" s="12" t="s">
        <v>1366</v>
      </c>
      <c r="D417" s="15"/>
      <c r="E417" s="12" t="s">
        <v>1367</v>
      </c>
      <c r="F417" s="13" t="s">
        <v>1368</v>
      </c>
      <c r="G417" s="12" t="s">
        <v>1369</v>
      </c>
      <c r="H417" s="13"/>
      <c r="I417" s="25" t="str">
        <f>CONCATENATE(E417,C417,F417,A417,B417,G417)</f>
        <v xml:space="preserve">  deleteWM("05790303");</v>
      </c>
      <c r="J417" s="17" t="str">
        <f t="shared" si="42"/>
        <v>05790303deleteWM</v>
      </c>
      <c r="K417" s="17">
        <f t="shared" si="41"/>
        <v>0</v>
      </c>
    </row>
    <row r="418" spans="1:11" s="12" customFormat="1" x14ac:dyDescent="0.5">
      <c r="A418" s="15" t="s">
        <v>1192</v>
      </c>
      <c r="B418" s="15" t="s">
        <v>67</v>
      </c>
      <c r="C418" s="12" t="s">
        <v>166</v>
      </c>
      <c r="D418" s="15" t="s">
        <v>52</v>
      </c>
      <c r="E418" s="12" t="s">
        <v>20</v>
      </c>
      <c r="F418" s="12" t="s">
        <v>14</v>
      </c>
      <c r="G418" s="12" t="s">
        <v>15</v>
      </c>
      <c r="H418" s="12" t="s">
        <v>16</v>
      </c>
      <c r="I418" s="25" t="str">
        <f>CONCATENATE(E418,A418,B418,F418,C418,G418,D418,H418)</f>
        <v xml:space="preserve">  if indiv_id = "05830303" then WB12B = 05; endif;</v>
      </c>
      <c r="J418" s="17" t="str">
        <f t="shared" si="42"/>
        <v>05830303WB12B</v>
      </c>
      <c r="K418" s="17">
        <f t="shared" si="41"/>
        <v>0</v>
      </c>
    </row>
    <row r="419" spans="1:11" s="12" customFormat="1" x14ac:dyDescent="0.5">
      <c r="A419" s="15" t="s">
        <v>1286</v>
      </c>
      <c r="B419" s="15" t="s">
        <v>115</v>
      </c>
      <c r="C419" s="12" t="s">
        <v>1464</v>
      </c>
      <c r="D419" s="2"/>
      <c r="E419" s="12" t="s">
        <v>1367</v>
      </c>
      <c r="F419" s="13" t="s">
        <v>1368</v>
      </c>
      <c r="G419" s="12" t="s">
        <v>1369</v>
      </c>
      <c r="H419" s="13"/>
      <c r="I419" s="25" t="str">
        <f>CONCATENATE(E419,C419,F419,A419,B419,G419)</f>
        <v xml:space="preserve">  addDBMN("05840301");</v>
      </c>
      <c r="J419" s="17" t="str">
        <f t="shared" si="42"/>
        <v>05840301addDBMN</v>
      </c>
      <c r="K419" s="17">
        <f t="shared" si="41"/>
        <v>0</v>
      </c>
    </row>
    <row r="420" spans="1:11" s="12" customFormat="1" x14ac:dyDescent="0.5">
      <c r="A420" s="15" t="s">
        <v>1286</v>
      </c>
      <c r="B420" s="15" t="s">
        <v>115</v>
      </c>
      <c r="C420" s="12" t="s">
        <v>173</v>
      </c>
      <c r="D420" s="15" t="s">
        <v>55</v>
      </c>
      <c r="E420" s="12" t="s">
        <v>20</v>
      </c>
      <c r="F420" s="12" t="s">
        <v>14</v>
      </c>
      <c r="G420" s="12" t="s">
        <v>15</v>
      </c>
      <c r="H420" s="12" t="s">
        <v>16</v>
      </c>
      <c r="I420" s="25" t="str">
        <f t="shared" ref="I420:I467" si="44">CONCATENATE(E420,A420,B420,F420,C420,G420,D420,H420)</f>
        <v xml:space="preserve">  if indiv_id = "05840301" then CM15M = 04; endif;</v>
      </c>
      <c r="J420" s="17" t="str">
        <f t="shared" si="42"/>
        <v>05840301CM15M</v>
      </c>
      <c r="K420" s="17">
        <f t="shared" si="41"/>
        <v>0</v>
      </c>
    </row>
    <row r="421" spans="1:11" s="12" customFormat="1" x14ac:dyDescent="0.5">
      <c r="A421" s="15" t="s">
        <v>1286</v>
      </c>
      <c r="B421" s="15" t="s">
        <v>115</v>
      </c>
      <c r="C421" s="12" t="s">
        <v>161</v>
      </c>
      <c r="D421" s="15" t="s">
        <v>263</v>
      </c>
      <c r="E421" s="12" t="s">
        <v>20</v>
      </c>
      <c r="F421" s="12" t="s">
        <v>14</v>
      </c>
      <c r="G421" s="12" t="s">
        <v>15</v>
      </c>
      <c r="H421" s="12" t="s">
        <v>16</v>
      </c>
      <c r="I421" s="25" t="str">
        <f t="shared" si="44"/>
        <v xml:space="preserve">  if indiv_id = "05840301" then CM15Y = 2562; endif;</v>
      </c>
      <c r="J421" s="17" t="str">
        <f t="shared" si="42"/>
        <v>05840301CM15Y</v>
      </c>
      <c r="K421" s="17">
        <f t="shared" si="41"/>
        <v>0</v>
      </c>
    </row>
    <row r="422" spans="1:11" s="12" customFormat="1" x14ac:dyDescent="0.5">
      <c r="A422" s="15" t="s">
        <v>1286</v>
      </c>
      <c r="B422" s="15" t="s">
        <v>115</v>
      </c>
      <c r="C422" s="15" t="s">
        <v>175</v>
      </c>
      <c r="D422" s="15" t="s">
        <v>36</v>
      </c>
      <c r="E422" s="12" t="s">
        <v>20</v>
      </c>
      <c r="F422" s="12" t="s">
        <v>14</v>
      </c>
      <c r="G422" s="12" t="s">
        <v>15</v>
      </c>
      <c r="H422" s="12" t="s">
        <v>16</v>
      </c>
      <c r="I422" s="25" t="str">
        <f t="shared" si="44"/>
        <v xml:space="preserve">  if indiv_id = "05840301" then CM16BM = 12; endif;</v>
      </c>
      <c r="J422" s="17" t="str">
        <f t="shared" si="42"/>
        <v>05840301CM16BM</v>
      </c>
      <c r="K422" s="17">
        <f t="shared" si="41"/>
        <v>0</v>
      </c>
    </row>
    <row r="423" spans="1:11" s="12" customFormat="1" x14ac:dyDescent="0.5">
      <c r="A423" s="15" t="s">
        <v>1286</v>
      </c>
      <c r="B423" s="15" t="s">
        <v>115</v>
      </c>
      <c r="C423" s="15" t="s">
        <v>177</v>
      </c>
      <c r="D423" s="15" t="s">
        <v>1065</v>
      </c>
      <c r="E423" s="12" t="s">
        <v>20</v>
      </c>
      <c r="F423" s="12" t="s">
        <v>14</v>
      </c>
      <c r="G423" s="12" t="s">
        <v>15</v>
      </c>
      <c r="H423" s="12" t="s">
        <v>16</v>
      </c>
      <c r="I423" s="25" t="str">
        <f t="shared" si="44"/>
        <v xml:space="preserve">  if indiv_id = "05840301" then CM16BY = 2556; endif;</v>
      </c>
      <c r="J423" s="17" t="str">
        <f t="shared" si="42"/>
        <v>05840301CM16BY</v>
      </c>
      <c r="K423" s="17">
        <f t="shared" si="41"/>
        <v>0</v>
      </c>
    </row>
    <row r="424" spans="1:11" s="12" customFormat="1" x14ac:dyDescent="0.5">
      <c r="A424" s="15" t="s">
        <v>1286</v>
      </c>
      <c r="B424" s="15" t="s">
        <v>115</v>
      </c>
      <c r="C424" s="12" t="s">
        <v>1385</v>
      </c>
      <c r="D424" s="2" t="s">
        <v>115</v>
      </c>
      <c r="E424" s="12" t="s">
        <v>20</v>
      </c>
      <c r="F424" s="12" t="s">
        <v>14</v>
      </c>
      <c r="G424" s="12" t="s">
        <v>15</v>
      </c>
      <c r="H424" s="12" t="s">
        <v>16</v>
      </c>
      <c r="I424" s="25" t="str">
        <f t="shared" si="44"/>
        <v xml:space="preserve">  if indiv_id = "05840301" then CM17 = 01; endif;</v>
      </c>
      <c r="J424" s="17" t="str">
        <f t="shared" si="42"/>
        <v>05840301CM17</v>
      </c>
      <c r="K424" s="17">
        <f t="shared" si="41"/>
        <v>0</v>
      </c>
    </row>
    <row r="425" spans="1:11" s="12" customFormat="1" x14ac:dyDescent="0.5">
      <c r="A425" s="15" t="s">
        <v>1286</v>
      </c>
      <c r="B425" s="15" t="s">
        <v>115</v>
      </c>
      <c r="C425" s="12" t="s">
        <v>1383</v>
      </c>
      <c r="D425" s="34" t="s">
        <v>1475</v>
      </c>
      <c r="E425" s="12" t="s">
        <v>20</v>
      </c>
      <c r="F425" s="12" t="s">
        <v>14</v>
      </c>
      <c r="G425" s="12" t="s">
        <v>15</v>
      </c>
      <c r="H425" s="12" t="s">
        <v>16</v>
      </c>
      <c r="I425" s="25" t="str">
        <f t="shared" si="44"/>
        <v xml:space="preserve">  if indiv_id = "05840301" then CM18 = "ด.ช.จารุเดช โพธิ์มณี"; endif;</v>
      </c>
      <c r="J425" s="17" t="str">
        <f t="shared" si="42"/>
        <v>05840301CM18</v>
      </c>
      <c r="K425" s="17">
        <f t="shared" si="41"/>
        <v>0</v>
      </c>
    </row>
    <row r="426" spans="1:11" s="12" customFormat="1" x14ac:dyDescent="0.5">
      <c r="A426" s="15" t="s">
        <v>1287</v>
      </c>
      <c r="B426" s="15" t="s">
        <v>55</v>
      </c>
      <c r="C426" s="12" t="s">
        <v>161</v>
      </c>
      <c r="D426" s="15" t="s">
        <v>819</v>
      </c>
      <c r="E426" s="12" t="s">
        <v>20</v>
      </c>
      <c r="F426" s="12" t="s">
        <v>14</v>
      </c>
      <c r="G426" s="12" t="s">
        <v>15</v>
      </c>
      <c r="H426" s="12" t="s">
        <v>16</v>
      </c>
      <c r="I426" s="25" t="str">
        <f t="shared" si="44"/>
        <v xml:space="preserve">  if indiv_id = "05871404" then CM15Y = 2553; endif;</v>
      </c>
      <c r="J426" s="17" t="str">
        <f t="shared" si="42"/>
        <v>05871404CM15Y</v>
      </c>
      <c r="K426" s="17">
        <f t="shared" si="41"/>
        <v>0</v>
      </c>
    </row>
    <row r="427" spans="1:11" s="12" customFormat="1" x14ac:dyDescent="0.5">
      <c r="A427" s="15" t="s">
        <v>694</v>
      </c>
      <c r="B427" s="15" t="s">
        <v>67</v>
      </c>
      <c r="C427" s="12" t="s">
        <v>173</v>
      </c>
      <c r="D427" s="15" t="s">
        <v>115</v>
      </c>
      <c r="E427" s="12" t="s">
        <v>20</v>
      </c>
      <c r="F427" s="12" t="s">
        <v>14</v>
      </c>
      <c r="G427" s="12" t="s">
        <v>15</v>
      </c>
      <c r="H427" s="12" t="s">
        <v>16</v>
      </c>
      <c r="I427" s="25" t="str">
        <f t="shared" si="44"/>
        <v xml:space="preserve">  if indiv_id = "05920103" then CM15M = 01; endif;</v>
      </c>
      <c r="J427" s="17" t="str">
        <f t="shared" si="42"/>
        <v>05920103CM15M</v>
      </c>
      <c r="K427" s="17">
        <f t="shared" si="41"/>
        <v>0</v>
      </c>
    </row>
    <row r="428" spans="1:11" s="12" customFormat="1" x14ac:dyDescent="0.5">
      <c r="A428" s="15" t="s">
        <v>1202</v>
      </c>
      <c r="B428" s="15" t="s">
        <v>61</v>
      </c>
      <c r="C428" s="12" t="s">
        <v>896</v>
      </c>
      <c r="D428" s="15" t="s">
        <v>840</v>
      </c>
      <c r="E428" s="12" t="s">
        <v>20</v>
      </c>
      <c r="F428" s="12" t="s">
        <v>14</v>
      </c>
      <c r="G428" s="12" t="s">
        <v>15</v>
      </c>
      <c r="H428" s="12" t="s">
        <v>16</v>
      </c>
      <c r="I428" s="25" t="str">
        <f t="shared" si="44"/>
        <v xml:space="preserve">  if indiv_id = "05921502" then WB4 = 45; endif;</v>
      </c>
      <c r="J428" s="17" t="str">
        <f t="shared" si="42"/>
        <v>05921502WB4</v>
      </c>
      <c r="K428" s="17">
        <f t="shared" si="41"/>
        <v>0</v>
      </c>
    </row>
    <row r="429" spans="1:11" s="12" customFormat="1" x14ac:dyDescent="0.5">
      <c r="A429" s="15" t="s">
        <v>1203</v>
      </c>
      <c r="B429" s="15" t="s">
        <v>115</v>
      </c>
      <c r="C429" s="12" t="s">
        <v>896</v>
      </c>
      <c r="D429" s="15" t="s">
        <v>1204</v>
      </c>
      <c r="E429" s="12" t="s">
        <v>20</v>
      </c>
      <c r="F429" s="12" t="s">
        <v>14</v>
      </c>
      <c r="G429" s="12" t="s">
        <v>15</v>
      </c>
      <c r="H429" s="12" t="s">
        <v>16</v>
      </c>
      <c r="I429" s="25" t="str">
        <f t="shared" si="44"/>
        <v xml:space="preserve">  if indiv_id = "05921601" then WB4 = 43; endif;</v>
      </c>
      <c r="J429" s="17" t="str">
        <f t="shared" si="42"/>
        <v>05921601WB4</v>
      </c>
      <c r="K429" s="17">
        <f t="shared" si="41"/>
        <v>0</v>
      </c>
    </row>
    <row r="430" spans="1:11" s="12" customFormat="1" x14ac:dyDescent="0.5">
      <c r="A430" s="15" t="s">
        <v>1201</v>
      </c>
      <c r="B430" s="15" t="s">
        <v>61</v>
      </c>
      <c r="C430" s="12" t="s">
        <v>896</v>
      </c>
      <c r="D430" s="15" t="s">
        <v>856</v>
      </c>
      <c r="E430" s="12" t="s">
        <v>20</v>
      </c>
      <c r="F430" s="12" t="s">
        <v>14</v>
      </c>
      <c r="G430" s="12" t="s">
        <v>15</v>
      </c>
      <c r="H430" s="12" t="s">
        <v>16</v>
      </c>
      <c r="I430" s="25" t="str">
        <f t="shared" si="44"/>
        <v xml:space="preserve">  if indiv_id = "05940402" then WB4 = 42; endif;</v>
      </c>
      <c r="J430" s="17" t="str">
        <f t="shared" si="42"/>
        <v>05940402WB4</v>
      </c>
      <c r="K430" s="17">
        <f t="shared" si="41"/>
        <v>0</v>
      </c>
    </row>
    <row r="431" spans="1:11" s="12" customFormat="1" x14ac:dyDescent="0.5">
      <c r="A431" s="15" t="s">
        <v>1288</v>
      </c>
      <c r="B431" s="15" t="s">
        <v>55</v>
      </c>
      <c r="C431" s="12" t="s">
        <v>177</v>
      </c>
      <c r="D431" s="15" t="s">
        <v>121</v>
      </c>
      <c r="E431" s="12" t="s">
        <v>20</v>
      </c>
      <c r="F431" s="12" t="s">
        <v>14</v>
      </c>
      <c r="G431" s="12" t="s">
        <v>15</v>
      </c>
      <c r="H431" s="12" t="s">
        <v>16</v>
      </c>
      <c r="I431" s="25" t="str">
        <f t="shared" si="44"/>
        <v xml:space="preserve">  if indiv_id = "05951004" then CM16BY = 2557; endif;</v>
      </c>
      <c r="J431" s="17" t="str">
        <f t="shared" si="42"/>
        <v>05951004CM16BY</v>
      </c>
      <c r="K431" s="17">
        <f t="shared" si="41"/>
        <v>0</v>
      </c>
    </row>
    <row r="432" spans="1:11" s="12" customFormat="1" x14ac:dyDescent="0.5">
      <c r="A432" s="15" t="s">
        <v>1280</v>
      </c>
      <c r="B432" s="15" t="s">
        <v>55</v>
      </c>
      <c r="C432" s="12" t="s">
        <v>183</v>
      </c>
      <c r="D432" s="15" t="s">
        <v>146</v>
      </c>
      <c r="E432" s="12" t="s">
        <v>20</v>
      </c>
      <c r="F432" s="12" t="s">
        <v>14</v>
      </c>
      <c r="G432" s="12" t="s">
        <v>15</v>
      </c>
      <c r="H432" s="12" t="s">
        <v>16</v>
      </c>
      <c r="I432" s="25" t="str">
        <f t="shared" si="44"/>
        <v xml:space="preserve">  if indiv_id = "06010604" then WB10B = 95; endif;</v>
      </c>
      <c r="J432" s="17" t="str">
        <f t="shared" si="42"/>
        <v>06010604WB10B</v>
      </c>
      <c r="K432" s="17">
        <f t="shared" si="41"/>
        <v>0</v>
      </c>
    </row>
    <row r="433" spans="1:11" s="12" customFormat="1" x14ac:dyDescent="0.5">
      <c r="A433" s="15" t="s">
        <v>1280</v>
      </c>
      <c r="B433" s="15" t="s">
        <v>55</v>
      </c>
      <c r="C433" s="12" t="s">
        <v>162</v>
      </c>
      <c r="D433" s="15" t="s">
        <v>146</v>
      </c>
      <c r="E433" s="12" t="s">
        <v>20</v>
      </c>
      <c r="F433" s="12" t="s">
        <v>14</v>
      </c>
      <c r="G433" s="12" t="s">
        <v>15</v>
      </c>
      <c r="H433" s="12" t="s">
        <v>16</v>
      </c>
      <c r="I433" s="25" t="str">
        <f t="shared" si="44"/>
        <v xml:space="preserve">  if indiv_id = "06010604" then WB6B = 95; endif;</v>
      </c>
      <c r="J433" s="17" t="str">
        <f t="shared" si="42"/>
        <v>06010604WB6B</v>
      </c>
      <c r="K433" s="17">
        <f t="shared" si="41"/>
        <v>0</v>
      </c>
    </row>
    <row r="434" spans="1:11" s="12" customFormat="1" x14ac:dyDescent="0.5">
      <c r="A434" s="15" t="s">
        <v>1289</v>
      </c>
      <c r="B434" s="15" t="s">
        <v>61</v>
      </c>
      <c r="C434" s="12" t="s">
        <v>177</v>
      </c>
      <c r="D434" s="15" t="s">
        <v>918</v>
      </c>
      <c r="E434" s="12" t="s">
        <v>20</v>
      </c>
      <c r="F434" s="12" t="s">
        <v>14</v>
      </c>
      <c r="G434" s="12" t="s">
        <v>15</v>
      </c>
      <c r="H434" s="12" t="s">
        <v>16</v>
      </c>
      <c r="I434" s="25" t="str">
        <f t="shared" si="44"/>
        <v xml:space="preserve">  if indiv_id = "06030402" then CM16BY = 2534; endif;</v>
      </c>
      <c r="J434" s="17" t="str">
        <f t="shared" si="42"/>
        <v>06030402CM16BY</v>
      </c>
      <c r="K434" s="17">
        <f t="shared" si="41"/>
        <v>0</v>
      </c>
    </row>
    <row r="435" spans="1:11" s="12" customFormat="1" x14ac:dyDescent="0.5">
      <c r="A435" s="15" t="s">
        <v>1290</v>
      </c>
      <c r="B435" s="15" t="s">
        <v>115</v>
      </c>
      <c r="C435" s="12" t="s">
        <v>177</v>
      </c>
      <c r="D435" s="15" t="s">
        <v>859</v>
      </c>
      <c r="E435" s="12" t="s">
        <v>20</v>
      </c>
      <c r="F435" s="12" t="s">
        <v>14</v>
      </c>
      <c r="G435" s="12" t="s">
        <v>15</v>
      </c>
      <c r="H435" s="12" t="s">
        <v>16</v>
      </c>
      <c r="I435" s="25" t="str">
        <f t="shared" si="44"/>
        <v xml:space="preserve">  if indiv_id = "06070601" then CM16BY = 2547; endif;</v>
      </c>
      <c r="J435" s="17" t="str">
        <f t="shared" si="42"/>
        <v>06070601CM16BY</v>
      </c>
      <c r="K435" s="17">
        <f t="shared" si="41"/>
        <v>0</v>
      </c>
    </row>
    <row r="436" spans="1:11" s="12" customFormat="1" x14ac:dyDescent="0.5">
      <c r="A436" s="15" t="s">
        <v>1209</v>
      </c>
      <c r="B436" s="15" t="s">
        <v>61</v>
      </c>
      <c r="C436" s="12" t="s">
        <v>177</v>
      </c>
      <c r="D436" s="15" t="s">
        <v>1291</v>
      </c>
      <c r="E436" s="12" t="s">
        <v>20</v>
      </c>
      <c r="F436" s="12" t="s">
        <v>14</v>
      </c>
      <c r="G436" s="12" t="s">
        <v>15</v>
      </c>
      <c r="H436" s="12" t="s">
        <v>16</v>
      </c>
      <c r="I436" s="25" t="str">
        <f t="shared" si="44"/>
        <v xml:space="preserve">  if indiv_id = "06080202" then CM16BY = 2548; endif;</v>
      </c>
      <c r="J436" s="17" t="str">
        <f t="shared" si="42"/>
        <v>06080202CM16BY</v>
      </c>
      <c r="K436" s="17">
        <f t="shared" si="41"/>
        <v>0</v>
      </c>
    </row>
    <row r="437" spans="1:11" s="12" customFormat="1" x14ac:dyDescent="0.5">
      <c r="A437" s="2" t="s">
        <v>1268</v>
      </c>
      <c r="B437" s="2" t="s">
        <v>55</v>
      </c>
      <c r="C437" s="12" t="s">
        <v>183</v>
      </c>
      <c r="D437" s="2" t="s">
        <v>55</v>
      </c>
      <c r="E437" s="12" t="s">
        <v>20</v>
      </c>
      <c r="F437" s="12" t="s">
        <v>14</v>
      </c>
      <c r="G437" s="12" t="s">
        <v>15</v>
      </c>
      <c r="H437" s="12" t="s">
        <v>16</v>
      </c>
      <c r="I437" s="25" t="str">
        <f t="shared" si="44"/>
        <v xml:space="preserve">  if indiv_id = "06120404" then WB10B = 04; endif;</v>
      </c>
      <c r="J437" s="17" t="str">
        <f t="shared" si="42"/>
        <v>06120404WB10B</v>
      </c>
      <c r="K437" s="17">
        <f t="shared" si="41"/>
        <v>0</v>
      </c>
    </row>
    <row r="438" spans="1:11" s="12" customFormat="1" x14ac:dyDescent="0.5">
      <c r="A438" s="15" t="s">
        <v>1268</v>
      </c>
      <c r="B438" s="15" t="s">
        <v>55</v>
      </c>
      <c r="C438" s="12" t="s">
        <v>165</v>
      </c>
      <c r="D438" s="15" t="s">
        <v>61</v>
      </c>
      <c r="E438" s="12" t="s">
        <v>20</v>
      </c>
      <c r="F438" s="12" t="s">
        <v>14</v>
      </c>
      <c r="G438" s="12" t="s">
        <v>15</v>
      </c>
      <c r="H438" s="12" t="s">
        <v>16</v>
      </c>
      <c r="I438" s="25" t="str">
        <f t="shared" si="44"/>
        <v xml:space="preserve">  if indiv_id = "06120404" then WB12A = 02; endif;</v>
      </c>
      <c r="J438" s="17" t="str">
        <f t="shared" si="42"/>
        <v>06120404WB12A</v>
      </c>
      <c r="K438" s="17">
        <f t="shared" si="41"/>
        <v>0</v>
      </c>
    </row>
    <row r="439" spans="1:11" s="12" customFormat="1" x14ac:dyDescent="0.5">
      <c r="A439" s="15" t="s">
        <v>1268</v>
      </c>
      <c r="B439" s="15" t="s">
        <v>55</v>
      </c>
      <c r="C439" s="12" t="s">
        <v>166</v>
      </c>
      <c r="D439" s="15" t="s">
        <v>67</v>
      </c>
      <c r="E439" s="12" t="s">
        <v>20</v>
      </c>
      <c r="F439" s="12" t="s">
        <v>14</v>
      </c>
      <c r="G439" s="12" t="s">
        <v>15</v>
      </c>
      <c r="H439" s="12" t="s">
        <v>16</v>
      </c>
      <c r="I439" s="25" t="str">
        <f t="shared" si="44"/>
        <v xml:space="preserve">  if indiv_id = "06120404" then WB12B = 03; endif;</v>
      </c>
      <c r="J439" s="17" t="str">
        <f t="shared" si="42"/>
        <v>06120404WB12B</v>
      </c>
      <c r="K439" s="17">
        <f t="shared" si="41"/>
        <v>0</v>
      </c>
    </row>
    <row r="440" spans="1:11" s="12" customFormat="1" x14ac:dyDescent="0.5">
      <c r="A440" s="15" t="s">
        <v>1268</v>
      </c>
      <c r="B440" s="15" t="s">
        <v>55</v>
      </c>
      <c r="C440" s="12" t="s">
        <v>162</v>
      </c>
      <c r="D440" s="15" t="s">
        <v>55</v>
      </c>
      <c r="E440" s="12" t="s">
        <v>20</v>
      </c>
      <c r="F440" s="12" t="s">
        <v>14</v>
      </c>
      <c r="G440" s="12" t="s">
        <v>15</v>
      </c>
      <c r="H440" s="12" t="s">
        <v>16</v>
      </c>
      <c r="I440" s="25" t="str">
        <f t="shared" si="44"/>
        <v xml:space="preserve">  if indiv_id = "06120404" then WB6B = 04; endif;</v>
      </c>
      <c r="J440" s="17" t="str">
        <f t="shared" si="42"/>
        <v>06120404WB6B</v>
      </c>
      <c r="K440" s="17">
        <f t="shared" si="41"/>
        <v>0</v>
      </c>
    </row>
    <row r="441" spans="1:11" s="12" customFormat="1" x14ac:dyDescent="0.5">
      <c r="A441" s="15" t="s">
        <v>1292</v>
      </c>
      <c r="B441" s="15" t="s">
        <v>55</v>
      </c>
      <c r="C441" s="12" t="s">
        <v>161</v>
      </c>
      <c r="D441" s="15" t="s">
        <v>260</v>
      </c>
      <c r="E441" s="12" t="s">
        <v>20</v>
      </c>
      <c r="F441" s="12" t="s">
        <v>14</v>
      </c>
      <c r="G441" s="12" t="s">
        <v>15</v>
      </c>
      <c r="H441" s="12" t="s">
        <v>16</v>
      </c>
      <c r="I441" s="25" t="str">
        <f t="shared" si="44"/>
        <v xml:space="preserve">  if indiv_id = "06130804" then CM15Y = 2559; endif;</v>
      </c>
      <c r="J441" s="17" t="str">
        <f t="shared" si="42"/>
        <v>06130804CM15Y</v>
      </c>
      <c r="K441" s="17">
        <f t="shared" si="41"/>
        <v>0</v>
      </c>
    </row>
    <row r="442" spans="1:11" s="12" customFormat="1" x14ac:dyDescent="0.5">
      <c r="A442" s="15" t="s">
        <v>1293</v>
      </c>
      <c r="B442" s="15" t="s">
        <v>55</v>
      </c>
      <c r="C442" s="12" t="s">
        <v>161</v>
      </c>
      <c r="D442" s="15" t="s">
        <v>1097</v>
      </c>
      <c r="E442" s="12" t="s">
        <v>20</v>
      </c>
      <c r="F442" s="12" t="s">
        <v>14</v>
      </c>
      <c r="G442" s="12" t="s">
        <v>15</v>
      </c>
      <c r="H442" s="12" t="s">
        <v>16</v>
      </c>
      <c r="I442" s="25" t="str">
        <f t="shared" si="44"/>
        <v xml:space="preserve">  if indiv_id = "06130904" then CM15Y = 2550; endif;</v>
      </c>
      <c r="J442" s="17" t="str">
        <f t="shared" si="42"/>
        <v>06130904CM15Y</v>
      </c>
      <c r="K442" s="17">
        <f t="shared" si="41"/>
        <v>0</v>
      </c>
    </row>
    <row r="443" spans="1:11" s="12" customFormat="1" x14ac:dyDescent="0.5">
      <c r="A443" s="15" t="s">
        <v>1294</v>
      </c>
      <c r="B443" s="15" t="s">
        <v>115</v>
      </c>
      <c r="C443" s="12" t="s">
        <v>173</v>
      </c>
      <c r="D443" s="15" t="s">
        <v>81</v>
      </c>
      <c r="E443" s="12" t="s">
        <v>20</v>
      </c>
      <c r="F443" s="12" t="s">
        <v>14</v>
      </c>
      <c r="G443" s="12" t="s">
        <v>15</v>
      </c>
      <c r="H443" s="12" t="s">
        <v>16</v>
      </c>
      <c r="I443" s="25" t="str">
        <f t="shared" si="44"/>
        <v xml:space="preserve">  if indiv_id = "06210701" then CM15M = 07; endif;</v>
      </c>
      <c r="J443" s="17" t="str">
        <f t="shared" si="42"/>
        <v>06210701CM15M</v>
      </c>
      <c r="K443" s="17">
        <f t="shared" si="41"/>
        <v>0</v>
      </c>
    </row>
    <row r="444" spans="1:11" s="12" customFormat="1" x14ac:dyDescent="0.5">
      <c r="A444" s="15" t="s">
        <v>1294</v>
      </c>
      <c r="B444" s="15" t="s">
        <v>115</v>
      </c>
      <c r="C444" s="12" t="s">
        <v>161</v>
      </c>
      <c r="D444" s="15" t="s">
        <v>1074</v>
      </c>
      <c r="E444" s="12" t="s">
        <v>20</v>
      </c>
      <c r="F444" s="12" t="s">
        <v>14</v>
      </c>
      <c r="G444" s="12" t="s">
        <v>15</v>
      </c>
      <c r="H444" s="12" t="s">
        <v>16</v>
      </c>
      <c r="I444" s="25" t="str">
        <f t="shared" si="44"/>
        <v xml:space="preserve">  if indiv_id = "06210701" then CM15Y = 2544; endif;</v>
      </c>
      <c r="J444" s="17" t="str">
        <f t="shared" si="42"/>
        <v>06210701CM15Y</v>
      </c>
      <c r="K444" s="17">
        <f t="shared" si="41"/>
        <v>0</v>
      </c>
    </row>
    <row r="445" spans="1:11" s="12" customFormat="1" x14ac:dyDescent="0.5">
      <c r="A445" s="15" t="s">
        <v>1294</v>
      </c>
      <c r="B445" s="15" t="s">
        <v>115</v>
      </c>
      <c r="C445" s="12" t="s">
        <v>175</v>
      </c>
      <c r="D445" s="15" t="s">
        <v>115</v>
      </c>
      <c r="E445" s="12" t="s">
        <v>20</v>
      </c>
      <c r="F445" s="12" t="s">
        <v>14</v>
      </c>
      <c r="G445" s="12" t="s">
        <v>15</v>
      </c>
      <c r="H445" s="12" t="s">
        <v>16</v>
      </c>
      <c r="I445" s="25" t="str">
        <f t="shared" si="44"/>
        <v xml:space="preserve">  if indiv_id = "06210701" then CM16BM = 01; endif;</v>
      </c>
      <c r="J445" s="17" t="str">
        <f t="shared" si="42"/>
        <v>06210701CM16BM</v>
      </c>
      <c r="K445" s="17">
        <f t="shared" si="41"/>
        <v>0</v>
      </c>
    </row>
    <row r="446" spans="1:11" s="12" customFormat="1" x14ac:dyDescent="0.5">
      <c r="A446" s="15" t="s">
        <v>1294</v>
      </c>
      <c r="B446" s="15" t="s">
        <v>115</v>
      </c>
      <c r="C446" s="12" t="s">
        <v>177</v>
      </c>
      <c r="D446" s="15" t="s">
        <v>1067</v>
      </c>
      <c r="E446" s="12" t="s">
        <v>20</v>
      </c>
      <c r="F446" s="12" t="s">
        <v>14</v>
      </c>
      <c r="G446" s="12" t="s">
        <v>15</v>
      </c>
      <c r="H446" s="12" t="s">
        <v>16</v>
      </c>
      <c r="I446" s="25" t="str">
        <f t="shared" si="44"/>
        <v xml:space="preserve">  if indiv_id = "06210701" then CM16BY = 2541; endif;</v>
      </c>
      <c r="J446" s="17" t="str">
        <f t="shared" si="42"/>
        <v>06210701CM16BY</v>
      </c>
      <c r="K446" s="17">
        <f t="shared" si="41"/>
        <v>0</v>
      </c>
    </row>
    <row r="447" spans="1:11" s="12" customFormat="1" x14ac:dyDescent="0.5">
      <c r="A447" s="15" t="s">
        <v>1295</v>
      </c>
      <c r="B447" s="15" t="s">
        <v>115</v>
      </c>
      <c r="C447" s="12" t="s">
        <v>173</v>
      </c>
      <c r="D447" s="15" t="s">
        <v>472</v>
      </c>
      <c r="E447" s="12" t="s">
        <v>20</v>
      </c>
      <c r="F447" s="12" t="s">
        <v>14</v>
      </c>
      <c r="G447" s="12" t="s">
        <v>15</v>
      </c>
      <c r="H447" s="12" t="s">
        <v>16</v>
      </c>
      <c r="I447" s="25" t="str">
        <f t="shared" si="44"/>
        <v xml:space="preserve">  if indiv_id = "06220401" then CM15M = 10; endif;</v>
      </c>
      <c r="J447" s="17" t="str">
        <f t="shared" si="42"/>
        <v>06220401CM15M</v>
      </c>
      <c r="K447" s="17">
        <f t="shared" si="41"/>
        <v>0</v>
      </c>
    </row>
    <row r="448" spans="1:11" s="12" customFormat="1" x14ac:dyDescent="0.5">
      <c r="A448" s="15" t="s">
        <v>1295</v>
      </c>
      <c r="B448" s="15" t="s">
        <v>115</v>
      </c>
      <c r="C448" s="12" t="s">
        <v>161</v>
      </c>
      <c r="D448" s="15" t="s">
        <v>873</v>
      </c>
      <c r="E448" s="12" t="s">
        <v>20</v>
      </c>
      <c r="F448" s="12" t="s">
        <v>14</v>
      </c>
      <c r="G448" s="12" t="s">
        <v>15</v>
      </c>
      <c r="H448" s="12" t="s">
        <v>16</v>
      </c>
      <c r="I448" s="25" t="str">
        <f t="shared" si="44"/>
        <v xml:space="preserve">  if indiv_id = "06220401" then CM15Y = 2539; endif;</v>
      </c>
      <c r="J448" s="17" t="str">
        <f t="shared" si="42"/>
        <v>06220401CM15Y</v>
      </c>
      <c r="K448" s="17">
        <f t="shared" si="41"/>
        <v>0</v>
      </c>
    </row>
    <row r="449" spans="1:11" s="12" customFormat="1" x14ac:dyDescent="0.5">
      <c r="A449" s="15" t="s">
        <v>1295</v>
      </c>
      <c r="B449" s="15" t="s">
        <v>115</v>
      </c>
      <c r="C449" s="12" t="s">
        <v>175</v>
      </c>
      <c r="D449" s="15" t="s">
        <v>50</v>
      </c>
      <c r="E449" s="12" t="s">
        <v>20</v>
      </c>
      <c r="F449" s="12" t="s">
        <v>14</v>
      </c>
      <c r="G449" s="12" t="s">
        <v>15</v>
      </c>
      <c r="H449" s="12" t="s">
        <v>16</v>
      </c>
      <c r="I449" s="25" t="str">
        <f t="shared" si="44"/>
        <v xml:space="preserve">  if indiv_id = "06220401" then CM16BM = 09; endif;</v>
      </c>
      <c r="J449" s="17" t="str">
        <f t="shared" si="42"/>
        <v>06220401CM16BM</v>
      </c>
      <c r="K449" s="17">
        <f t="shared" si="41"/>
        <v>0</v>
      </c>
    </row>
    <row r="450" spans="1:11" s="12" customFormat="1" x14ac:dyDescent="0.5">
      <c r="A450" s="15" t="s">
        <v>1295</v>
      </c>
      <c r="B450" s="15" t="s">
        <v>115</v>
      </c>
      <c r="C450" s="12" t="s">
        <v>177</v>
      </c>
      <c r="D450" s="15" t="s">
        <v>134</v>
      </c>
      <c r="E450" s="12" t="s">
        <v>20</v>
      </c>
      <c r="F450" s="12" t="s">
        <v>14</v>
      </c>
      <c r="G450" s="12" t="s">
        <v>15</v>
      </c>
      <c r="H450" s="12" t="s">
        <v>16</v>
      </c>
      <c r="I450" s="25" t="str">
        <f t="shared" si="44"/>
        <v xml:space="preserve">  if indiv_id = "06220401" then CM16BY = 2536; endif;</v>
      </c>
      <c r="J450" s="17" t="str">
        <f t="shared" si="42"/>
        <v>06220401CM16BY</v>
      </c>
      <c r="K450" s="17">
        <f t="shared" si="41"/>
        <v>0</v>
      </c>
    </row>
    <row r="451" spans="1:11" s="12" customFormat="1" x14ac:dyDescent="0.5">
      <c r="A451" s="15" t="s">
        <v>1296</v>
      </c>
      <c r="B451" s="15" t="s">
        <v>55</v>
      </c>
      <c r="C451" s="12" t="s">
        <v>173</v>
      </c>
      <c r="D451" s="15" t="s">
        <v>55</v>
      </c>
      <c r="E451" s="12" t="s">
        <v>20</v>
      </c>
      <c r="F451" s="12" t="s">
        <v>14</v>
      </c>
      <c r="G451" s="12" t="s">
        <v>15</v>
      </c>
      <c r="H451" s="12" t="s">
        <v>16</v>
      </c>
      <c r="I451" s="25" t="str">
        <f t="shared" si="44"/>
        <v xml:space="preserve">  if indiv_id = "06220604" then CM15M = 04; endif;</v>
      </c>
      <c r="J451" s="17" t="str">
        <f t="shared" si="42"/>
        <v>06220604CM15M</v>
      </c>
      <c r="K451" s="17">
        <f t="shared" ref="K451:K500" si="45">IF(J451=J450,1,0)</f>
        <v>0</v>
      </c>
    </row>
    <row r="452" spans="1:11" s="12" customFormat="1" x14ac:dyDescent="0.5">
      <c r="A452" s="15" t="s">
        <v>1296</v>
      </c>
      <c r="B452" s="15" t="s">
        <v>55</v>
      </c>
      <c r="C452" s="12" t="s">
        <v>161</v>
      </c>
      <c r="D452" s="15" t="s">
        <v>121</v>
      </c>
      <c r="E452" s="12" t="s">
        <v>20</v>
      </c>
      <c r="F452" s="12" t="s">
        <v>14</v>
      </c>
      <c r="G452" s="12" t="s">
        <v>15</v>
      </c>
      <c r="H452" s="12" t="s">
        <v>16</v>
      </c>
      <c r="I452" s="25" t="str">
        <f t="shared" si="44"/>
        <v xml:space="preserve">  if indiv_id = "06220604" then CM15Y = 2557; endif;</v>
      </c>
      <c r="J452" s="17" t="str">
        <f t="shared" si="42"/>
        <v>06220604CM15Y</v>
      </c>
      <c r="K452" s="17">
        <f t="shared" si="45"/>
        <v>0</v>
      </c>
    </row>
    <row r="453" spans="1:11" s="12" customFormat="1" x14ac:dyDescent="0.5">
      <c r="A453" s="15" t="s">
        <v>1296</v>
      </c>
      <c r="B453" s="15" t="s">
        <v>55</v>
      </c>
      <c r="C453" s="12" t="s">
        <v>175</v>
      </c>
      <c r="D453" s="15" t="s">
        <v>81</v>
      </c>
      <c r="E453" s="12" t="s">
        <v>20</v>
      </c>
      <c r="F453" s="12" t="s">
        <v>14</v>
      </c>
      <c r="G453" s="12" t="s">
        <v>15</v>
      </c>
      <c r="H453" s="12" t="s">
        <v>16</v>
      </c>
      <c r="I453" s="25" t="str">
        <f t="shared" si="44"/>
        <v xml:space="preserve">  if indiv_id = "06220604" then CM16BM = 07; endif;</v>
      </c>
      <c r="J453" s="17" t="str">
        <f t="shared" si="42"/>
        <v>06220604CM16BM</v>
      </c>
      <c r="K453" s="17">
        <f t="shared" si="45"/>
        <v>0</v>
      </c>
    </row>
    <row r="454" spans="1:11" s="12" customFormat="1" x14ac:dyDescent="0.5">
      <c r="A454" s="15" t="s">
        <v>1296</v>
      </c>
      <c r="B454" s="15" t="s">
        <v>55</v>
      </c>
      <c r="C454" s="12" t="s">
        <v>177</v>
      </c>
      <c r="D454" s="15" t="s">
        <v>970</v>
      </c>
      <c r="E454" s="12" t="s">
        <v>20</v>
      </c>
      <c r="F454" s="12" t="s">
        <v>14</v>
      </c>
      <c r="G454" s="12" t="s">
        <v>15</v>
      </c>
      <c r="H454" s="12" t="s">
        <v>16</v>
      </c>
      <c r="I454" s="25" t="str">
        <f t="shared" si="44"/>
        <v xml:space="preserve">  if indiv_id = "06220604" then CM16BY = 2551; endif;</v>
      </c>
      <c r="J454" s="17" t="str">
        <f t="shared" ref="J454:J500" si="46">CONCATENATE(A454,B454,C454)</f>
        <v>06220604CM16BY</v>
      </c>
      <c r="K454" s="17">
        <f t="shared" si="45"/>
        <v>0</v>
      </c>
    </row>
    <row r="455" spans="1:11" s="12" customFormat="1" x14ac:dyDescent="0.5">
      <c r="A455" s="15" t="s">
        <v>1296</v>
      </c>
      <c r="B455" s="15" t="s">
        <v>55</v>
      </c>
      <c r="C455" s="12" t="s">
        <v>1297</v>
      </c>
      <c r="D455" s="15" t="s">
        <v>441</v>
      </c>
      <c r="E455" s="12" t="s">
        <v>20</v>
      </c>
      <c r="F455" s="12" t="s">
        <v>14</v>
      </c>
      <c r="G455" s="12" t="s">
        <v>15</v>
      </c>
      <c r="H455" s="12" t="s">
        <v>16</v>
      </c>
      <c r="I455" s="25" t="str">
        <f t="shared" si="44"/>
        <v xml:space="preserve">  if indiv_id = "06220604" then CM3 = 00; endif;</v>
      </c>
      <c r="J455" s="17" t="str">
        <f t="shared" si="46"/>
        <v>06220604CM3</v>
      </c>
      <c r="K455" s="17">
        <f t="shared" si="45"/>
        <v>0</v>
      </c>
    </row>
    <row r="456" spans="1:11" s="12" customFormat="1" x14ac:dyDescent="0.5">
      <c r="A456" s="15" t="s">
        <v>1296</v>
      </c>
      <c r="B456" s="15" t="s">
        <v>55</v>
      </c>
      <c r="C456" s="12" t="s">
        <v>1298</v>
      </c>
      <c r="D456" s="15" t="s">
        <v>61</v>
      </c>
      <c r="E456" s="12" t="s">
        <v>20</v>
      </c>
      <c r="F456" s="12" t="s">
        <v>14</v>
      </c>
      <c r="G456" s="12" t="s">
        <v>15</v>
      </c>
      <c r="H456" s="12" t="s">
        <v>16</v>
      </c>
      <c r="I456" s="25" t="str">
        <f t="shared" si="44"/>
        <v xml:space="preserve">  if indiv_id = "06220604" then CM4 = 02; endif;</v>
      </c>
      <c r="J456" s="17" t="str">
        <f t="shared" si="46"/>
        <v>06220604CM4</v>
      </c>
      <c r="K456" s="17">
        <f t="shared" si="45"/>
        <v>0</v>
      </c>
    </row>
    <row r="457" spans="1:11" s="12" customFormat="1" x14ac:dyDescent="0.5">
      <c r="A457" s="15" t="s">
        <v>699</v>
      </c>
      <c r="B457" s="15" t="s">
        <v>115</v>
      </c>
      <c r="C457" s="12" t="s">
        <v>173</v>
      </c>
      <c r="D457" s="15">
        <v>10</v>
      </c>
      <c r="E457" s="12" t="s">
        <v>20</v>
      </c>
      <c r="F457" s="12" t="s">
        <v>14</v>
      </c>
      <c r="G457" s="12" t="s">
        <v>15</v>
      </c>
      <c r="H457" s="12" t="s">
        <v>16</v>
      </c>
      <c r="I457" s="25" t="str">
        <f t="shared" si="44"/>
        <v xml:space="preserve">  if indiv_id = "06270101" then CM15M = 10; endif;</v>
      </c>
      <c r="J457" s="17" t="str">
        <f t="shared" si="46"/>
        <v>06270101CM15M</v>
      </c>
      <c r="K457" s="17">
        <f t="shared" si="45"/>
        <v>0</v>
      </c>
    </row>
    <row r="458" spans="1:11" s="12" customFormat="1" x14ac:dyDescent="0.5">
      <c r="A458" s="15" t="s">
        <v>699</v>
      </c>
      <c r="B458" s="15" t="s">
        <v>115</v>
      </c>
      <c r="C458" s="12" t="s">
        <v>161</v>
      </c>
      <c r="D458" s="15">
        <v>2550</v>
      </c>
      <c r="E458" s="12" t="s">
        <v>20</v>
      </c>
      <c r="F458" s="12" t="s">
        <v>14</v>
      </c>
      <c r="G458" s="12" t="s">
        <v>15</v>
      </c>
      <c r="H458" s="12" t="s">
        <v>16</v>
      </c>
      <c r="I458" s="25" t="str">
        <f t="shared" si="44"/>
        <v xml:space="preserve">  if indiv_id = "06270101" then CM15Y = 2550; endif;</v>
      </c>
      <c r="J458" s="17" t="str">
        <f t="shared" si="46"/>
        <v>06270101CM15Y</v>
      </c>
      <c r="K458" s="17">
        <f t="shared" si="45"/>
        <v>0</v>
      </c>
    </row>
    <row r="459" spans="1:11" s="12" customFormat="1" x14ac:dyDescent="0.5">
      <c r="A459" s="15" t="s">
        <v>699</v>
      </c>
      <c r="B459" s="15" t="s">
        <v>115</v>
      </c>
      <c r="C459" s="15" t="s">
        <v>175</v>
      </c>
      <c r="D459" s="15" t="s">
        <v>81</v>
      </c>
      <c r="E459" s="12" t="s">
        <v>20</v>
      </c>
      <c r="F459" s="12" t="s">
        <v>14</v>
      </c>
      <c r="G459" s="12" t="s">
        <v>15</v>
      </c>
      <c r="H459" s="12" t="s">
        <v>16</v>
      </c>
      <c r="I459" s="25" t="str">
        <f t="shared" si="44"/>
        <v xml:space="preserve">  if indiv_id = "06270101" then CM16BM = 07; endif;</v>
      </c>
      <c r="J459" s="17" t="str">
        <f t="shared" si="46"/>
        <v>06270101CM16BM</v>
      </c>
      <c r="K459" s="17">
        <f t="shared" si="45"/>
        <v>0</v>
      </c>
    </row>
    <row r="460" spans="1:11" s="12" customFormat="1" x14ac:dyDescent="0.5">
      <c r="A460" s="15" t="s">
        <v>699</v>
      </c>
      <c r="B460" s="15" t="s">
        <v>115</v>
      </c>
      <c r="C460" s="15" t="s">
        <v>177</v>
      </c>
      <c r="D460" s="15">
        <v>2539</v>
      </c>
      <c r="E460" s="12" t="s">
        <v>20</v>
      </c>
      <c r="F460" s="12" t="s">
        <v>14</v>
      </c>
      <c r="G460" s="12" t="s">
        <v>15</v>
      </c>
      <c r="H460" s="12" t="s">
        <v>16</v>
      </c>
      <c r="I460" s="25" t="str">
        <f t="shared" si="44"/>
        <v xml:space="preserve">  if indiv_id = "06270101" then CM16BY = 2539; endif;</v>
      </c>
      <c r="J460" s="17" t="str">
        <f t="shared" si="46"/>
        <v>06270101CM16BY</v>
      </c>
      <c r="K460" s="17">
        <f t="shared" si="45"/>
        <v>0</v>
      </c>
    </row>
    <row r="461" spans="1:11" s="12" customFormat="1" x14ac:dyDescent="0.5">
      <c r="A461" s="15" t="s">
        <v>1299</v>
      </c>
      <c r="B461" s="15" t="s">
        <v>115</v>
      </c>
      <c r="C461" s="12" t="s">
        <v>173</v>
      </c>
      <c r="D461" s="15" t="s">
        <v>67</v>
      </c>
      <c r="E461" s="12" t="s">
        <v>20</v>
      </c>
      <c r="F461" s="12" t="s">
        <v>14</v>
      </c>
      <c r="G461" s="12" t="s">
        <v>15</v>
      </c>
      <c r="H461" s="12" t="s">
        <v>16</v>
      </c>
      <c r="I461" s="25" t="str">
        <f t="shared" si="44"/>
        <v xml:space="preserve">  if indiv_id = "06320501" then CM15M = 03; endif;</v>
      </c>
      <c r="J461" s="17" t="str">
        <f t="shared" si="46"/>
        <v>06320501CM15M</v>
      </c>
      <c r="K461" s="17">
        <f t="shared" si="45"/>
        <v>0</v>
      </c>
    </row>
    <row r="462" spans="1:11" s="12" customFormat="1" x14ac:dyDescent="0.5">
      <c r="A462" s="15" t="s">
        <v>1299</v>
      </c>
      <c r="B462" s="15" t="s">
        <v>115</v>
      </c>
      <c r="C462" s="12" t="s">
        <v>161</v>
      </c>
      <c r="D462" s="15" t="s">
        <v>1074</v>
      </c>
      <c r="E462" s="12" t="s">
        <v>20</v>
      </c>
      <c r="F462" s="12" t="s">
        <v>14</v>
      </c>
      <c r="G462" s="12" t="s">
        <v>15</v>
      </c>
      <c r="H462" s="12" t="s">
        <v>16</v>
      </c>
      <c r="I462" s="25" t="str">
        <f t="shared" si="44"/>
        <v xml:space="preserve">  if indiv_id = "06320501" then CM15Y = 2544; endif;</v>
      </c>
      <c r="J462" s="17" t="str">
        <f t="shared" si="46"/>
        <v>06320501CM15Y</v>
      </c>
      <c r="K462" s="17">
        <f t="shared" si="45"/>
        <v>0</v>
      </c>
    </row>
    <row r="463" spans="1:11" s="12" customFormat="1" x14ac:dyDescent="0.5">
      <c r="A463" s="15" t="s">
        <v>1299</v>
      </c>
      <c r="B463" s="15" t="s">
        <v>115</v>
      </c>
      <c r="C463" s="12" t="s">
        <v>175</v>
      </c>
      <c r="D463" s="15" t="s">
        <v>50</v>
      </c>
      <c r="E463" s="12" t="s">
        <v>20</v>
      </c>
      <c r="F463" s="12" t="s">
        <v>14</v>
      </c>
      <c r="G463" s="12" t="s">
        <v>15</v>
      </c>
      <c r="H463" s="12" t="s">
        <v>16</v>
      </c>
      <c r="I463" s="25" t="str">
        <f t="shared" si="44"/>
        <v xml:space="preserve">  if indiv_id = "06320501" then CM16BM = 09; endif;</v>
      </c>
      <c r="J463" s="17" t="str">
        <f t="shared" si="46"/>
        <v>06320501CM16BM</v>
      </c>
      <c r="K463" s="17">
        <f t="shared" si="45"/>
        <v>0</v>
      </c>
    </row>
    <row r="464" spans="1:11" s="12" customFormat="1" x14ac:dyDescent="0.5">
      <c r="A464" s="15" t="s">
        <v>1299</v>
      </c>
      <c r="B464" s="15" t="s">
        <v>115</v>
      </c>
      <c r="C464" s="12" t="s">
        <v>177</v>
      </c>
      <c r="D464" s="15" t="s">
        <v>849</v>
      </c>
      <c r="E464" s="12" t="s">
        <v>20</v>
      </c>
      <c r="F464" s="12" t="s">
        <v>14</v>
      </c>
      <c r="G464" s="12" t="s">
        <v>15</v>
      </c>
      <c r="H464" s="12" t="s">
        <v>16</v>
      </c>
      <c r="I464" s="25" t="str">
        <f t="shared" si="44"/>
        <v xml:space="preserve">  if indiv_id = "06320501" then CM16BY = 2537; endif;</v>
      </c>
      <c r="J464" s="17" t="str">
        <f t="shared" si="46"/>
        <v>06320501CM16BY</v>
      </c>
      <c r="K464" s="17">
        <f t="shared" si="45"/>
        <v>0</v>
      </c>
    </row>
    <row r="465" spans="1:11" s="12" customFormat="1" x14ac:dyDescent="0.5">
      <c r="A465" s="15" t="s">
        <v>1227</v>
      </c>
      <c r="B465" s="15" t="s">
        <v>67</v>
      </c>
      <c r="C465" s="12" t="s">
        <v>161</v>
      </c>
      <c r="D465" s="15" t="s">
        <v>260</v>
      </c>
      <c r="E465" s="12" t="s">
        <v>20</v>
      </c>
      <c r="F465" s="12" t="s">
        <v>14</v>
      </c>
      <c r="G465" s="12" t="s">
        <v>15</v>
      </c>
      <c r="H465" s="12" t="s">
        <v>16</v>
      </c>
      <c r="I465" s="25" t="str">
        <f t="shared" si="44"/>
        <v xml:space="preserve">  if indiv_id = "06420603" then CM15Y = 2559; endif;</v>
      </c>
      <c r="J465" s="17" t="str">
        <f t="shared" si="46"/>
        <v>06420603CM15Y</v>
      </c>
      <c r="K465" s="17">
        <f t="shared" si="45"/>
        <v>0</v>
      </c>
    </row>
    <row r="466" spans="1:11" s="11" customFormat="1" x14ac:dyDescent="0.5">
      <c r="A466" s="15" t="s">
        <v>1227</v>
      </c>
      <c r="B466" s="15" t="s">
        <v>67</v>
      </c>
      <c r="C466" s="12" t="s">
        <v>177</v>
      </c>
      <c r="D466" s="15" t="s">
        <v>970</v>
      </c>
      <c r="E466" s="12" t="s">
        <v>20</v>
      </c>
      <c r="F466" s="12" t="s">
        <v>14</v>
      </c>
      <c r="G466" s="12" t="s">
        <v>15</v>
      </c>
      <c r="H466" s="12" t="s">
        <v>16</v>
      </c>
      <c r="I466" s="25" t="str">
        <f t="shared" si="44"/>
        <v xml:space="preserve">  if indiv_id = "06420603" then CM16BY = 2551; endif;</v>
      </c>
      <c r="J466" s="17" t="str">
        <f t="shared" si="46"/>
        <v>06420603CM16BY</v>
      </c>
      <c r="K466" s="17">
        <f t="shared" si="45"/>
        <v>0</v>
      </c>
    </row>
    <row r="467" spans="1:11" s="12" customFormat="1" x14ac:dyDescent="0.5">
      <c r="A467" s="2" t="s">
        <v>1316</v>
      </c>
      <c r="B467" s="2" t="s">
        <v>115</v>
      </c>
      <c r="C467" s="11" t="s">
        <v>465</v>
      </c>
      <c r="D467" s="2" t="s">
        <v>55</v>
      </c>
      <c r="E467" s="11" t="s">
        <v>20</v>
      </c>
      <c r="F467" s="11" t="s">
        <v>14</v>
      </c>
      <c r="G467" s="11" t="s">
        <v>15</v>
      </c>
      <c r="H467" s="11" t="s">
        <v>16</v>
      </c>
      <c r="I467" s="36" t="str">
        <f t="shared" si="44"/>
        <v xml:space="preserve">  if indiv_id = "06441701" then WM17 = 04; endif;</v>
      </c>
      <c r="J467" s="17" t="str">
        <f t="shared" si="46"/>
        <v>06441701WM17</v>
      </c>
      <c r="K467" s="17">
        <f t="shared" si="45"/>
        <v>0</v>
      </c>
    </row>
    <row r="468" spans="1:11" s="12" customFormat="1" x14ac:dyDescent="0.5">
      <c r="A468" s="15" t="s">
        <v>1300</v>
      </c>
      <c r="B468" s="15" t="s">
        <v>67</v>
      </c>
      <c r="C468" s="12" t="s">
        <v>1464</v>
      </c>
      <c r="D468" s="2"/>
      <c r="E468" s="12" t="s">
        <v>1367</v>
      </c>
      <c r="F468" s="13" t="s">
        <v>1368</v>
      </c>
      <c r="G468" s="12" t="s">
        <v>1369</v>
      </c>
      <c r="H468" s="13"/>
      <c r="I468" s="25" t="str">
        <f>CONCATENATE(E468,C468,F468,A468,B468,G468)</f>
        <v xml:space="preserve">  addDBMN("06450103");</v>
      </c>
      <c r="J468" s="17" t="str">
        <f t="shared" si="46"/>
        <v>06450103addDBMN</v>
      </c>
      <c r="K468" s="17">
        <f t="shared" si="45"/>
        <v>0</v>
      </c>
    </row>
    <row r="469" spans="1:11" s="12" customFormat="1" x14ac:dyDescent="0.5">
      <c r="A469" s="15" t="s">
        <v>1300</v>
      </c>
      <c r="B469" s="15" t="s">
        <v>67</v>
      </c>
      <c r="C469" s="12" t="s">
        <v>173</v>
      </c>
      <c r="D469" s="15" t="s">
        <v>50</v>
      </c>
      <c r="E469" s="12" t="s">
        <v>20</v>
      </c>
      <c r="F469" s="12" t="s">
        <v>14</v>
      </c>
      <c r="G469" s="12" t="s">
        <v>15</v>
      </c>
      <c r="H469" s="12" t="s">
        <v>16</v>
      </c>
      <c r="I469" s="25" t="str">
        <f>CONCATENATE(E469,A469,B469,F469,C469,G469,D469,H469)</f>
        <v xml:space="preserve">  if indiv_id = "06450103" then CM15M = 09; endif;</v>
      </c>
      <c r="J469" s="17" t="str">
        <f t="shared" si="46"/>
        <v>06450103CM15M</v>
      </c>
      <c r="K469" s="17">
        <f t="shared" si="45"/>
        <v>0</v>
      </c>
    </row>
    <row r="470" spans="1:11" s="12" customFormat="1" x14ac:dyDescent="0.5">
      <c r="A470" s="15" t="s">
        <v>1300</v>
      </c>
      <c r="B470" s="15" t="s">
        <v>67</v>
      </c>
      <c r="C470" s="12" t="s">
        <v>161</v>
      </c>
      <c r="D470" s="15" t="s">
        <v>282</v>
      </c>
      <c r="E470" s="12" t="s">
        <v>20</v>
      </c>
      <c r="F470" s="12" t="s">
        <v>14</v>
      </c>
      <c r="G470" s="12" t="s">
        <v>15</v>
      </c>
      <c r="H470" s="12" t="s">
        <v>16</v>
      </c>
      <c r="I470" s="25" t="str">
        <f>CONCATENATE(E470,A470,B470,F470,C470,G470,D470,H470)</f>
        <v xml:space="preserve">  if indiv_id = "06450103" then CM15Y = 2561; endif;</v>
      </c>
      <c r="J470" s="17" t="str">
        <f t="shared" si="46"/>
        <v>06450103CM15Y</v>
      </c>
      <c r="K470" s="17">
        <f t="shared" si="45"/>
        <v>0</v>
      </c>
    </row>
    <row r="471" spans="1:11" s="12" customFormat="1" x14ac:dyDescent="0.5">
      <c r="A471" s="15" t="s">
        <v>1300</v>
      </c>
      <c r="B471" s="15" t="s">
        <v>67</v>
      </c>
      <c r="C471" s="12" t="s">
        <v>1385</v>
      </c>
      <c r="D471" s="2" t="s">
        <v>115</v>
      </c>
      <c r="E471" s="12" t="s">
        <v>20</v>
      </c>
      <c r="F471" s="12" t="s">
        <v>14</v>
      </c>
      <c r="G471" s="12" t="s">
        <v>15</v>
      </c>
      <c r="H471" s="12" t="s">
        <v>16</v>
      </c>
      <c r="I471" s="25" t="str">
        <f>CONCATENATE(E471,A471,B471,F471,C471,G471,D471,H471)</f>
        <v xml:space="preserve">  if indiv_id = "06450103" then CM17 = 01; endif;</v>
      </c>
      <c r="J471" s="17" t="str">
        <f t="shared" si="46"/>
        <v>06450103CM17</v>
      </c>
      <c r="K471" s="17">
        <f t="shared" si="45"/>
        <v>0</v>
      </c>
    </row>
    <row r="472" spans="1:11" s="12" customFormat="1" x14ac:dyDescent="0.5">
      <c r="A472" s="15" t="s">
        <v>1300</v>
      </c>
      <c r="B472" s="15" t="s">
        <v>67</v>
      </c>
      <c r="C472" s="12" t="s">
        <v>1383</v>
      </c>
      <c r="D472" s="35" t="s">
        <v>1476</v>
      </c>
      <c r="E472" s="12" t="s">
        <v>20</v>
      </c>
      <c r="F472" s="12" t="s">
        <v>14</v>
      </c>
      <c r="G472" s="12" t="s">
        <v>15</v>
      </c>
      <c r="H472" s="12" t="s">
        <v>16</v>
      </c>
      <c r="I472" s="25" t="str">
        <f>CONCATENATE(E472,A472,B472,F472,C472,G472,D472,H472)</f>
        <v xml:space="preserve">  if indiv_id = "06450103" then CM18 = "ด.ช.นฤบดินทร์ สรรค์อุดมอยู่สุข"; endif;</v>
      </c>
      <c r="J472" s="17" t="str">
        <f t="shared" si="46"/>
        <v>06450103CM18</v>
      </c>
      <c r="K472" s="17">
        <f t="shared" si="45"/>
        <v>0</v>
      </c>
    </row>
    <row r="473" spans="1:11" s="12" customFormat="1" x14ac:dyDescent="0.5">
      <c r="A473" s="15" t="s">
        <v>1317</v>
      </c>
      <c r="B473" s="15" t="s">
        <v>67</v>
      </c>
      <c r="C473" s="12" t="s">
        <v>1366</v>
      </c>
      <c r="D473" s="15"/>
      <c r="E473" s="12" t="s">
        <v>1367</v>
      </c>
      <c r="F473" s="13" t="s">
        <v>1368</v>
      </c>
      <c r="G473" s="12" t="s">
        <v>1369</v>
      </c>
      <c r="H473" s="13"/>
      <c r="I473" s="25" t="str">
        <f>CONCATENATE(E473,C473,F473,A473,B473,G473)</f>
        <v xml:space="preserve">  deleteWM("06451703");</v>
      </c>
      <c r="J473" s="17" t="str">
        <f t="shared" si="46"/>
        <v>06451703deleteWM</v>
      </c>
      <c r="K473" s="17">
        <f t="shared" si="45"/>
        <v>0</v>
      </c>
    </row>
    <row r="474" spans="1:11" s="12" customFormat="1" x14ac:dyDescent="0.5">
      <c r="A474" s="15" t="s">
        <v>1301</v>
      </c>
      <c r="B474" s="15" t="s">
        <v>61</v>
      </c>
      <c r="C474" s="12" t="s">
        <v>161</v>
      </c>
      <c r="D474" s="15" t="s">
        <v>819</v>
      </c>
      <c r="E474" s="12" t="s">
        <v>20</v>
      </c>
      <c r="F474" s="12" t="s">
        <v>14</v>
      </c>
      <c r="G474" s="12" t="s">
        <v>15</v>
      </c>
      <c r="H474" s="12" t="s">
        <v>16</v>
      </c>
      <c r="I474" s="25" t="str">
        <f>CONCATENATE(E474,A474,B474,F474,C474,G474,D474,H474)</f>
        <v xml:space="preserve">  if indiv_id = "06460702" then CM15Y = 2553; endif;</v>
      </c>
      <c r="J474" s="17" t="str">
        <f t="shared" si="46"/>
        <v>06460702CM15Y</v>
      </c>
      <c r="K474" s="17">
        <f t="shared" si="45"/>
        <v>0</v>
      </c>
    </row>
    <row r="475" spans="1:11" s="12" customFormat="1" x14ac:dyDescent="0.5">
      <c r="A475" s="15" t="s">
        <v>1163</v>
      </c>
      <c r="B475" s="15" t="s">
        <v>61</v>
      </c>
      <c r="C475" s="12" t="s">
        <v>1366</v>
      </c>
      <c r="D475" s="15"/>
      <c r="E475" s="12" t="s">
        <v>1367</v>
      </c>
      <c r="F475" s="13" t="s">
        <v>1368</v>
      </c>
      <c r="G475" s="12" t="s">
        <v>1369</v>
      </c>
      <c r="H475" s="13"/>
      <c r="I475" s="25" t="str">
        <f>CONCATENATE(E475,C475,F475,A475,B475,G475)</f>
        <v xml:space="preserve">  deleteWM("06470602");</v>
      </c>
      <c r="J475" s="17" t="str">
        <f t="shared" si="46"/>
        <v>06470602deleteWM</v>
      </c>
      <c r="K475" s="17">
        <f t="shared" si="45"/>
        <v>0</v>
      </c>
    </row>
    <row r="476" spans="1:11" s="12" customFormat="1" x14ac:dyDescent="0.5">
      <c r="A476" s="15" t="s">
        <v>1163</v>
      </c>
      <c r="B476" s="15" t="s">
        <v>61</v>
      </c>
      <c r="C476" s="12" t="s">
        <v>1315</v>
      </c>
      <c r="D476" s="15"/>
      <c r="E476" s="12" t="s">
        <v>20</v>
      </c>
      <c r="F476" s="12" t="s">
        <v>14</v>
      </c>
      <c r="G476" s="12" t="s">
        <v>15</v>
      </c>
      <c r="H476" s="12" t="s">
        <v>16</v>
      </c>
      <c r="I476" s="25" t="str">
        <f t="shared" ref="I476:I496" si="47">CONCATENATE(E476,A476,B476,F476,C476,G476,D476,H476)</f>
        <v xml:space="preserve">  if indiv_id = "06470602" then เพิ่มแบบเปล่า = ; endif;</v>
      </c>
      <c r="J476" s="17" t="str">
        <f t="shared" si="46"/>
        <v>06470602เพิ่มแบบเปล่า</v>
      </c>
      <c r="K476" s="17">
        <f t="shared" si="45"/>
        <v>0</v>
      </c>
    </row>
    <row r="477" spans="1:11" s="12" customFormat="1" x14ac:dyDescent="0.5">
      <c r="A477" s="15" t="s">
        <v>1247</v>
      </c>
      <c r="B477" s="15" t="s">
        <v>67</v>
      </c>
      <c r="C477" s="12" t="s">
        <v>896</v>
      </c>
      <c r="D477" s="15" t="s">
        <v>1033</v>
      </c>
      <c r="E477" s="12" t="s">
        <v>20</v>
      </c>
      <c r="F477" s="12" t="s">
        <v>14</v>
      </c>
      <c r="G477" s="12" t="s">
        <v>15</v>
      </c>
      <c r="H477" s="12" t="s">
        <v>16</v>
      </c>
      <c r="I477" s="25" t="str">
        <f t="shared" si="47"/>
        <v xml:space="preserve">  if indiv_id = "06560403" then WB4 = 36; endif;</v>
      </c>
      <c r="J477" s="17" t="str">
        <f t="shared" si="46"/>
        <v>06560403WB4</v>
      </c>
      <c r="K477" s="17">
        <f t="shared" si="45"/>
        <v>0</v>
      </c>
    </row>
    <row r="478" spans="1:11" s="12" customFormat="1" x14ac:dyDescent="0.5">
      <c r="A478" s="15" t="s">
        <v>1302</v>
      </c>
      <c r="B478" s="15" t="s">
        <v>115</v>
      </c>
      <c r="C478" s="12" t="s">
        <v>1303</v>
      </c>
      <c r="D478" s="15" t="s">
        <v>885</v>
      </c>
      <c r="E478" s="12" t="s">
        <v>20</v>
      </c>
      <c r="F478" s="12" t="s">
        <v>14</v>
      </c>
      <c r="G478" s="12" t="s">
        <v>15</v>
      </c>
      <c r="H478" s="12" t="s">
        <v>16</v>
      </c>
      <c r="I478" s="25" t="str">
        <f t="shared" si="47"/>
        <v xml:space="preserve">  if indiv_id = "06581801" then MA11 = 17; endif;</v>
      </c>
      <c r="J478" s="17" t="str">
        <f t="shared" si="46"/>
        <v>06581801MA11</v>
      </c>
      <c r="K478" s="17">
        <f t="shared" si="45"/>
        <v>0</v>
      </c>
    </row>
    <row r="479" spans="1:11" s="12" customFormat="1" x14ac:dyDescent="0.5">
      <c r="A479" s="15" t="s">
        <v>1302</v>
      </c>
      <c r="B479" s="15" t="s">
        <v>115</v>
      </c>
      <c r="C479" s="12" t="s">
        <v>171</v>
      </c>
      <c r="D479" s="15" t="s">
        <v>1070</v>
      </c>
      <c r="E479" s="12" t="s">
        <v>20</v>
      </c>
      <c r="F479" s="12" t="s">
        <v>14</v>
      </c>
      <c r="G479" s="12" t="s">
        <v>15</v>
      </c>
      <c r="H479" s="12" t="s">
        <v>16</v>
      </c>
      <c r="I479" s="25" t="str">
        <f t="shared" si="47"/>
        <v xml:space="preserve">  if indiv_id = "06581801" then MA8Y = 2549; endif;</v>
      </c>
      <c r="J479" s="17" t="str">
        <f t="shared" si="46"/>
        <v>06581801MA8Y</v>
      </c>
      <c r="K479" s="17">
        <f t="shared" si="45"/>
        <v>0</v>
      </c>
    </row>
    <row r="480" spans="1:11" x14ac:dyDescent="0.5">
      <c r="A480" s="15" t="s">
        <v>1255</v>
      </c>
      <c r="B480" s="15" t="s">
        <v>61</v>
      </c>
      <c r="C480" s="12" t="s">
        <v>173</v>
      </c>
      <c r="D480" s="15" t="s">
        <v>52</v>
      </c>
      <c r="E480" s="12" t="s">
        <v>20</v>
      </c>
      <c r="F480" s="12" t="s">
        <v>14</v>
      </c>
      <c r="G480" s="12" t="s">
        <v>15</v>
      </c>
      <c r="H480" s="12" t="s">
        <v>16</v>
      </c>
      <c r="I480" s="25" t="str">
        <f t="shared" si="47"/>
        <v xml:space="preserve">  if indiv_id = "06610602" then CM15M = 05; endif;</v>
      </c>
      <c r="J480" s="17" t="str">
        <f t="shared" si="46"/>
        <v>06610602CM15M</v>
      </c>
      <c r="K480" s="17">
        <f t="shared" si="45"/>
        <v>0</v>
      </c>
    </row>
    <row r="481" spans="1:11" x14ac:dyDescent="0.5">
      <c r="A481" s="15" t="s">
        <v>1255</v>
      </c>
      <c r="B481" s="15" t="s">
        <v>61</v>
      </c>
      <c r="C481" s="12" t="s">
        <v>161</v>
      </c>
      <c r="D481" s="15" t="s">
        <v>121</v>
      </c>
      <c r="E481" s="12" t="s">
        <v>20</v>
      </c>
      <c r="F481" s="12" t="s">
        <v>14</v>
      </c>
      <c r="G481" s="12" t="s">
        <v>15</v>
      </c>
      <c r="H481" s="12" t="s">
        <v>16</v>
      </c>
      <c r="I481" s="25" t="str">
        <f t="shared" si="47"/>
        <v xml:space="preserve">  if indiv_id = "06610602" then CM15Y = 2557; endif;</v>
      </c>
      <c r="J481" s="17" t="str">
        <f t="shared" si="46"/>
        <v>06610602CM15Y</v>
      </c>
      <c r="K481" s="17">
        <f t="shared" si="45"/>
        <v>0</v>
      </c>
    </row>
    <row r="482" spans="1:11" x14ac:dyDescent="0.5">
      <c r="A482" s="15" t="s">
        <v>1255</v>
      </c>
      <c r="B482" s="15" t="s">
        <v>61</v>
      </c>
      <c r="C482" s="12" t="s">
        <v>175</v>
      </c>
      <c r="D482" s="15" t="s">
        <v>81</v>
      </c>
      <c r="E482" s="12" t="s">
        <v>20</v>
      </c>
      <c r="F482" s="12" t="s">
        <v>14</v>
      </c>
      <c r="G482" s="12" t="s">
        <v>15</v>
      </c>
      <c r="H482" s="12" t="s">
        <v>16</v>
      </c>
      <c r="I482" s="25" t="str">
        <f t="shared" si="47"/>
        <v xml:space="preserve">  if indiv_id = "06610602" then CM16BM = 07; endif;</v>
      </c>
      <c r="J482" s="17" t="str">
        <f t="shared" si="46"/>
        <v>06610602CM16BM</v>
      </c>
      <c r="K482" s="17">
        <f t="shared" si="45"/>
        <v>0</v>
      </c>
    </row>
    <row r="483" spans="1:11" x14ac:dyDescent="0.5">
      <c r="A483" s="15" t="s">
        <v>1255</v>
      </c>
      <c r="B483" s="15" t="s">
        <v>61</v>
      </c>
      <c r="C483" s="12" t="s">
        <v>177</v>
      </c>
      <c r="D483" s="15" t="s">
        <v>1291</v>
      </c>
      <c r="E483" s="12" t="s">
        <v>20</v>
      </c>
      <c r="F483" s="12" t="s">
        <v>14</v>
      </c>
      <c r="G483" s="12" t="s">
        <v>15</v>
      </c>
      <c r="H483" s="12" t="s">
        <v>16</v>
      </c>
      <c r="I483" s="25" t="str">
        <f t="shared" si="47"/>
        <v xml:space="preserve">  if indiv_id = "06610602" then CM16BY = 2548; endif;</v>
      </c>
      <c r="J483" s="17" t="str">
        <f t="shared" si="46"/>
        <v>06610602CM16BY</v>
      </c>
      <c r="K483" s="17">
        <f t="shared" si="45"/>
        <v>0</v>
      </c>
    </row>
    <row r="484" spans="1:11" x14ac:dyDescent="0.5">
      <c r="A484" s="15" t="s">
        <v>1257</v>
      </c>
      <c r="B484" s="15" t="s">
        <v>67</v>
      </c>
      <c r="C484" s="12" t="s">
        <v>183</v>
      </c>
      <c r="D484" s="15" t="s">
        <v>52</v>
      </c>
      <c r="E484" s="12" t="s">
        <v>20</v>
      </c>
      <c r="F484" s="12" t="s">
        <v>14</v>
      </c>
      <c r="G484" s="12" t="s">
        <v>15</v>
      </c>
      <c r="H484" s="12" t="s">
        <v>16</v>
      </c>
      <c r="I484" s="25" t="str">
        <f t="shared" si="47"/>
        <v xml:space="preserve">  if indiv_id = "06611403" then WB10B = 05; endif;</v>
      </c>
      <c r="J484" s="17" t="str">
        <f t="shared" si="46"/>
        <v>06611403WB10B</v>
      </c>
      <c r="K484" s="17">
        <f t="shared" si="45"/>
        <v>0</v>
      </c>
    </row>
    <row r="485" spans="1:11" x14ac:dyDescent="0.5">
      <c r="A485" s="15" t="s">
        <v>1257</v>
      </c>
      <c r="B485" s="15" t="s">
        <v>67</v>
      </c>
      <c r="C485" s="12" t="s">
        <v>162</v>
      </c>
      <c r="D485" s="15" t="s">
        <v>52</v>
      </c>
      <c r="E485" s="12" t="s">
        <v>20</v>
      </c>
      <c r="F485" s="12" t="s">
        <v>14</v>
      </c>
      <c r="G485" s="12" t="s">
        <v>15</v>
      </c>
      <c r="H485" s="12" t="s">
        <v>16</v>
      </c>
      <c r="I485" s="25" t="str">
        <f t="shared" si="47"/>
        <v xml:space="preserve">  if indiv_id = "06611403" then WB6B = 05; endif;</v>
      </c>
      <c r="J485" s="17" t="str">
        <f t="shared" si="46"/>
        <v>06611403WB6B</v>
      </c>
      <c r="K485" s="17">
        <f t="shared" si="45"/>
        <v>0</v>
      </c>
    </row>
    <row r="486" spans="1:11" x14ac:dyDescent="0.5">
      <c r="A486" s="15" t="s">
        <v>1259</v>
      </c>
      <c r="B486" s="15" t="s">
        <v>67</v>
      </c>
      <c r="C486" s="12" t="s">
        <v>166</v>
      </c>
      <c r="D486" s="15" t="s">
        <v>115</v>
      </c>
      <c r="E486" s="12" t="s">
        <v>20</v>
      </c>
      <c r="F486" s="12" t="s">
        <v>14</v>
      </c>
      <c r="G486" s="12" t="s">
        <v>15</v>
      </c>
      <c r="H486" s="12" t="s">
        <v>16</v>
      </c>
      <c r="I486" s="25" t="str">
        <f t="shared" si="47"/>
        <v xml:space="preserve">  if indiv_id = "06611703" then WB12B = 01; endif;</v>
      </c>
      <c r="J486" s="17" t="str">
        <f t="shared" si="46"/>
        <v>06611703WB12B</v>
      </c>
      <c r="K486" s="17">
        <f t="shared" si="45"/>
        <v>0</v>
      </c>
    </row>
    <row r="487" spans="1:11" x14ac:dyDescent="0.5">
      <c r="A487" s="15" t="s">
        <v>1260</v>
      </c>
      <c r="B487" s="15" t="s">
        <v>67</v>
      </c>
      <c r="C487" s="12" t="s">
        <v>166</v>
      </c>
      <c r="D487" s="15" t="s">
        <v>61</v>
      </c>
      <c r="E487" s="12" t="s">
        <v>20</v>
      </c>
      <c r="F487" s="12" t="s">
        <v>14</v>
      </c>
      <c r="G487" s="12" t="s">
        <v>15</v>
      </c>
      <c r="H487" s="12" t="s">
        <v>16</v>
      </c>
      <c r="I487" s="25" t="str">
        <f t="shared" si="47"/>
        <v xml:space="preserve">  if indiv_id = "06611803" then WB12B = 02; endif;</v>
      </c>
      <c r="J487" s="17" t="str">
        <f t="shared" si="46"/>
        <v>06611803WB12B</v>
      </c>
      <c r="K487" s="17">
        <f t="shared" si="45"/>
        <v>0</v>
      </c>
    </row>
    <row r="488" spans="1:11" x14ac:dyDescent="0.5">
      <c r="A488" s="15" t="s">
        <v>1304</v>
      </c>
      <c r="B488" s="15" t="s">
        <v>61</v>
      </c>
      <c r="C488" s="12" t="s">
        <v>177</v>
      </c>
      <c r="D488" s="15" t="s">
        <v>1305</v>
      </c>
      <c r="E488" s="12" t="s">
        <v>20</v>
      </c>
      <c r="F488" s="12" t="s">
        <v>14</v>
      </c>
      <c r="G488" s="12" t="s">
        <v>15</v>
      </c>
      <c r="H488" s="12" t="s">
        <v>16</v>
      </c>
      <c r="I488" s="25" t="str">
        <f t="shared" si="47"/>
        <v xml:space="preserve">  if indiv_id = "06611902" then CM16BY = 2533; endif;</v>
      </c>
      <c r="J488" s="17" t="str">
        <f t="shared" si="46"/>
        <v>06611902CM16BY</v>
      </c>
      <c r="K488" s="17">
        <f t="shared" si="45"/>
        <v>0</v>
      </c>
    </row>
    <row r="489" spans="1:11" x14ac:dyDescent="0.5">
      <c r="A489" s="15" t="s">
        <v>1306</v>
      </c>
      <c r="B489" s="15" t="s">
        <v>61</v>
      </c>
      <c r="C489" s="12" t="s">
        <v>1307</v>
      </c>
      <c r="D489" s="15" t="s">
        <v>217</v>
      </c>
      <c r="E489" s="12" t="s">
        <v>20</v>
      </c>
      <c r="F489" s="12" t="s">
        <v>14</v>
      </c>
      <c r="G489" s="12" t="s">
        <v>15</v>
      </c>
      <c r="H489" s="12" t="s">
        <v>16</v>
      </c>
      <c r="I489" s="25" t="str">
        <f t="shared" si="47"/>
        <v xml:space="preserve">  if indiv_id = "06620302" then MA2 = 26; endif;</v>
      </c>
      <c r="J489" s="17" t="str">
        <f t="shared" si="46"/>
        <v>06620302MA2</v>
      </c>
      <c r="K489" s="17">
        <f t="shared" si="45"/>
        <v>0</v>
      </c>
    </row>
    <row r="490" spans="1:11" x14ac:dyDescent="0.5">
      <c r="A490" s="15" t="s">
        <v>1306</v>
      </c>
      <c r="B490" s="15" t="s">
        <v>61</v>
      </c>
      <c r="C490" s="12" t="s">
        <v>171</v>
      </c>
      <c r="D490" s="15" t="s">
        <v>1097</v>
      </c>
      <c r="E490" s="12" t="s">
        <v>20</v>
      </c>
      <c r="F490" s="12" t="s">
        <v>14</v>
      </c>
      <c r="G490" s="12" t="s">
        <v>15</v>
      </c>
      <c r="H490" s="12" t="s">
        <v>16</v>
      </c>
      <c r="I490" s="25" t="str">
        <f t="shared" si="47"/>
        <v xml:space="preserve">  if indiv_id = "06620302" then MA8Y = 2550; endif;</v>
      </c>
      <c r="J490" s="17" t="str">
        <f t="shared" si="46"/>
        <v>06620302MA8Y</v>
      </c>
      <c r="K490" s="17">
        <f t="shared" si="45"/>
        <v>0</v>
      </c>
    </row>
    <row r="491" spans="1:11" x14ac:dyDescent="0.5">
      <c r="A491" s="15" t="s">
        <v>1308</v>
      </c>
      <c r="B491" s="15" t="s">
        <v>67</v>
      </c>
      <c r="C491" s="12" t="s">
        <v>177</v>
      </c>
      <c r="D491" s="15" t="s">
        <v>875</v>
      </c>
      <c r="E491" s="12" t="s">
        <v>20</v>
      </c>
      <c r="F491" s="12" t="s">
        <v>14</v>
      </c>
      <c r="G491" s="12" t="s">
        <v>15</v>
      </c>
      <c r="H491" s="12" t="s">
        <v>16</v>
      </c>
      <c r="I491" s="25" t="str">
        <f t="shared" si="47"/>
        <v xml:space="preserve">  if indiv_id = "06620603" then CM16BY = 2555; endif;</v>
      </c>
      <c r="J491" s="17" t="str">
        <f t="shared" si="46"/>
        <v>06620603CM16BY</v>
      </c>
      <c r="K491" s="17">
        <f t="shared" si="45"/>
        <v>0</v>
      </c>
    </row>
    <row r="492" spans="1:11" x14ac:dyDescent="0.5">
      <c r="A492" s="15" t="s">
        <v>1309</v>
      </c>
      <c r="B492" s="15" t="s">
        <v>61</v>
      </c>
      <c r="C492" s="12" t="s">
        <v>177</v>
      </c>
      <c r="D492" s="15" t="s">
        <v>1107</v>
      </c>
      <c r="E492" s="12" t="s">
        <v>20</v>
      </c>
      <c r="F492" s="12" t="s">
        <v>14</v>
      </c>
      <c r="G492" s="12" t="s">
        <v>15</v>
      </c>
      <c r="H492" s="12" t="s">
        <v>16</v>
      </c>
      <c r="I492" s="25" t="str">
        <f t="shared" si="47"/>
        <v xml:space="preserve">  if indiv_id = "06620702" then CM16BY = 2546; endif;</v>
      </c>
      <c r="J492" s="17" t="str">
        <f t="shared" si="46"/>
        <v>06620702CM16BY</v>
      </c>
      <c r="K492" s="17">
        <f t="shared" si="45"/>
        <v>0</v>
      </c>
    </row>
    <row r="493" spans="1:11" x14ac:dyDescent="0.5">
      <c r="A493" s="15" t="s">
        <v>691</v>
      </c>
      <c r="B493" s="15" t="s">
        <v>61</v>
      </c>
      <c r="C493" s="15" t="s">
        <v>175</v>
      </c>
      <c r="D493" s="15" t="s">
        <v>52</v>
      </c>
      <c r="E493" s="12" t="s">
        <v>20</v>
      </c>
      <c r="F493" s="12" t="s">
        <v>14</v>
      </c>
      <c r="G493" s="12" t="s">
        <v>15</v>
      </c>
      <c r="H493" s="12" t="s">
        <v>16</v>
      </c>
      <c r="I493" s="25" t="str">
        <f t="shared" si="47"/>
        <v xml:space="preserve">  if indiv_id = "06620802" then CM16BM = 05; endif;</v>
      </c>
      <c r="J493" s="17" t="str">
        <f t="shared" si="46"/>
        <v>06620802CM16BM</v>
      </c>
      <c r="K493" s="17">
        <f t="shared" si="45"/>
        <v>0</v>
      </c>
    </row>
    <row r="494" spans="1:11" x14ac:dyDescent="0.5">
      <c r="A494" s="15" t="s">
        <v>691</v>
      </c>
      <c r="B494" s="15" t="s">
        <v>61</v>
      </c>
      <c r="C494" s="15" t="s">
        <v>177</v>
      </c>
      <c r="D494" s="15">
        <v>2552</v>
      </c>
      <c r="E494" s="12" t="s">
        <v>20</v>
      </c>
      <c r="F494" s="12" t="s">
        <v>14</v>
      </c>
      <c r="G494" s="12" t="s">
        <v>15</v>
      </c>
      <c r="H494" s="12" t="s">
        <v>16</v>
      </c>
      <c r="I494" s="25" t="str">
        <f t="shared" si="47"/>
        <v xml:space="preserve">  if indiv_id = "06620802" then CM16BY = 2552; endif;</v>
      </c>
      <c r="J494" s="17" t="str">
        <f t="shared" si="46"/>
        <v>06620802CM16BY</v>
      </c>
      <c r="K494" s="17">
        <f t="shared" si="45"/>
        <v>0</v>
      </c>
    </row>
    <row r="495" spans="1:11" x14ac:dyDescent="0.5">
      <c r="A495" s="15" t="s">
        <v>1264</v>
      </c>
      <c r="B495" s="15" t="s">
        <v>67</v>
      </c>
      <c r="C495" s="12" t="s">
        <v>161</v>
      </c>
      <c r="D495" s="15" t="s">
        <v>830</v>
      </c>
      <c r="E495" s="12" t="s">
        <v>20</v>
      </c>
      <c r="F495" s="12" t="s">
        <v>14</v>
      </c>
      <c r="G495" s="12" t="s">
        <v>15</v>
      </c>
      <c r="H495" s="12" t="s">
        <v>16</v>
      </c>
      <c r="I495" s="25" t="str">
        <f t="shared" si="47"/>
        <v xml:space="preserve">  if indiv_id = "06621103" then CM15Y = 2554; endif;</v>
      </c>
      <c r="J495" s="17" t="str">
        <f t="shared" si="46"/>
        <v>06621103CM15Y</v>
      </c>
      <c r="K495" s="17">
        <f t="shared" si="45"/>
        <v>0</v>
      </c>
    </row>
    <row r="496" spans="1:11" x14ac:dyDescent="0.5">
      <c r="A496" s="15" t="s">
        <v>1264</v>
      </c>
      <c r="B496" s="15" t="s">
        <v>48</v>
      </c>
      <c r="C496" s="12" t="s">
        <v>166</v>
      </c>
      <c r="D496" s="15" t="s">
        <v>55</v>
      </c>
      <c r="E496" s="12" t="s">
        <v>20</v>
      </c>
      <c r="F496" s="12" t="s">
        <v>14</v>
      </c>
      <c r="G496" s="12" t="s">
        <v>15</v>
      </c>
      <c r="H496" s="12" t="s">
        <v>16</v>
      </c>
      <c r="I496" s="25" t="str">
        <f t="shared" si="47"/>
        <v xml:space="preserve">  if indiv_id = "06621106" then WB12B = 04; endif;</v>
      </c>
      <c r="J496" s="17" t="str">
        <f t="shared" si="46"/>
        <v>06621106WB12B</v>
      </c>
      <c r="K496" s="17">
        <f t="shared" si="45"/>
        <v>0</v>
      </c>
    </row>
    <row r="497" spans="1:11" x14ac:dyDescent="0.5">
      <c r="A497" s="15" t="s">
        <v>1265</v>
      </c>
      <c r="B497" s="15" t="s">
        <v>61</v>
      </c>
      <c r="C497" s="12" t="s">
        <v>1366</v>
      </c>
      <c r="D497" s="15"/>
      <c r="E497" s="12" t="s">
        <v>1367</v>
      </c>
      <c r="F497" s="13" t="s">
        <v>1368</v>
      </c>
      <c r="G497" s="12" t="s">
        <v>1369</v>
      </c>
      <c r="H497" s="13"/>
      <c r="I497" s="25" t="str">
        <f>CONCATENATE(E497,C497,F497,A497,B497,G497)</f>
        <v xml:space="preserve">  deleteWM("06621302");</v>
      </c>
      <c r="J497" s="17" t="str">
        <f t="shared" si="46"/>
        <v>06621302deleteWM</v>
      </c>
      <c r="K497" s="17">
        <f t="shared" si="45"/>
        <v>0</v>
      </c>
    </row>
    <row r="498" spans="1:11" x14ac:dyDescent="0.5">
      <c r="A498" s="15" t="s">
        <v>1266</v>
      </c>
      <c r="B498" s="15" t="s">
        <v>55</v>
      </c>
      <c r="C498" s="12" t="s">
        <v>177</v>
      </c>
      <c r="D498" s="15" t="s">
        <v>1097</v>
      </c>
      <c r="E498" s="12" t="s">
        <v>20</v>
      </c>
      <c r="F498" s="12" t="s">
        <v>14</v>
      </c>
      <c r="G498" s="12" t="s">
        <v>15</v>
      </c>
      <c r="H498" s="12" t="s">
        <v>16</v>
      </c>
      <c r="I498" s="25" t="str">
        <f>CONCATENATE(E498,A498,B498,F498,C498,G498,D498,H498)</f>
        <v xml:space="preserve">  if indiv_id = "06621404" then CM16BY = 2550; endif;</v>
      </c>
      <c r="J498" s="17" t="str">
        <f t="shared" si="46"/>
        <v>06621404CM16BY</v>
      </c>
      <c r="K498" s="17">
        <f t="shared" si="45"/>
        <v>0</v>
      </c>
    </row>
    <row r="499" spans="1:11" x14ac:dyDescent="0.5">
      <c r="A499" s="15" t="s">
        <v>1310</v>
      </c>
      <c r="B499" s="15" t="s">
        <v>81</v>
      </c>
      <c r="C499" s="12" t="s">
        <v>1303</v>
      </c>
      <c r="D499" s="15" t="s">
        <v>885</v>
      </c>
      <c r="E499" s="12" t="s">
        <v>20</v>
      </c>
      <c r="F499" s="12" t="s">
        <v>14</v>
      </c>
      <c r="G499" s="12" t="s">
        <v>15</v>
      </c>
      <c r="H499" s="12" t="s">
        <v>16</v>
      </c>
      <c r="I499" s="25" t="str">
        <f>CONCATENATE(E499,A499,B499,F499,C499,G499,D499,H499)</f>
        <v xml:space="preserve">  if indiv_id = "06630307" then MA11 = 17; endif;</v>
      </c>
      <c r="J499" s="17" t="str">
        <f t="shared" si="46"/>
        <v>06630307MA11</v>
      </c>
      <c r="K499" s="17">
        <f t="shared" si="45"/>
        <v>0</v>
      </c>
    </row>
    <row r="500" spans="1:11" x14ac:dyDescent="0.5">
      <c r="A500" s="15" t="s">
        <v>1310</v>
      </c>
      <c r="B500" s="15" t="s">
        <v>81</v>
      </c>
      <c r="C500" s="12" t="s">
        <v>171</v>
      </c>
      <c r="D500" s="15" t="s">
        <v>121</v>
      </c>
      <c r="E500" s="12" t="s">
        <v>20</v>
      </c>
      <c r="F500" s="12" t="s">
        <v>14</v>
      </c>
      <c r="G500" s="12" t="s">
        <v>15</v>
      </c>
      <c r="H500" s="12" t="s">
        <v>16</v>
      </c>
      <c r="I500" s="25" t="str">
        <f>CONCATENATE(E500,A500,B500,F500,C500,G500,D500,H500)</f>
        <v xml:space="preserve">  if indiv_id = "06630307" then MA8Y = 2557; endif;</v>
      </c>
      <c r="J500" s="17" t="str">
        <f t="shared" si="46"/>
        <v>06630307MA8Y</v>
      </c>
      <c r="K500" s="17">
        <f t="shared" si="45"/>
        <v>0</v>
      </c>
    </row>
  </sheetData>
  <autoFilter ref="A1:K499" xr:uid="{00000000-0009-0000-0000-000003000000}"/>
  <sortState ref="A2:K498">
    <sortCondition ref="A2:A498"/>
    <sortCondition ref="B2:B498"/>
    <sortCondition ref="C2:C498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1"/>
  <sheetViews>
    <sheetView zoomScale="110" zoomScaleNormal="110" workbookViewId="0">
      <pane ySplit="1" topLeftCell="A148" activePane="bottomLeft" state="frozen"/>
      <selection pane="bottomLeft" activeCell="I2" sqref="I2:I154"/>
    </sheetView>
  </sheetViews>
  <sheetFormatPr defaultColWidth="9" defaultRowHeight="21.75" x14ac:dyDescent="0.5"/>
  <cols>
    <col min="1" max="1" width="10.25" style="12" customWidth="1"/>
    <col min="2" max="2" width="7.125" style="12" customWidth="1"/>
    <col min="3" max="3" width="8.375" style="12" customWidth="1"/>
    <col min="4" max="4" width="9" style="12"/>
    <col min="5" max="5" width="10.25" style="12" bestFit="1" customWidth="1"/>
    <col min="6" max="6" width="9" style="12"/>
    <col min="7" max="7" width="4.875" style="12" customWidth="1"/>
    <col min="8" max="8" width="6.5" style="12" customWidth="1"/>
    <col min="9" max="9" width="37.25" style="25" customWidth="1"/>
    <col min="10" max="10" width="9" style="12"/>
    <col min="11" max="11" width="7.25" style="12" customWidth="1"/>
    <col min="12" max="16384" width="9" style="10"/>
  </cols>
  <sheetData>
    <row r="1" spans="1:11" s="23" customFormat="1" ht="21" x14ac:dyDescent="0.45">
      <c r="A1" s="30" t="s">
        <v>0</v>
      </c>
      <c r="B1" s="30" t="s">
        <v>29</v>
      </c>
      <c r="C1" s="30" t="s">
        <v>1</v>
      </c>
      <c r="D1" s="30" t="s">
        <v>2</v>
      </c>
      <c r="E1" s="30" t="s">
        <v>8</v>
      </c>
      <c r="F1" s="30" t="s">
        <v>9</v>
      </c>
      <c r="G1" s="30" t="s">
        <v>10</v>
      </c>
      <c r="H1" s="30" t="s">
        <v>11</v>
      </c>
      <c r="I1" s="30" t="s">
        <v>13</v>
      </c>
      <c r="J1" s="30" t="s">
        <v>1379</v>
      </c>
      <c r="K1" s="30" t="s">
        <v>1380</v>
      </c>
    </row>
    <row r="2" spans="1:11" s="11" customFormat="1" x14ac:dyDescent="0.5">
      <c r="A2" s="15" t="s">
        <v>108</v>
      </c>
      <c r="B2" s="15" t="s">
        <v>115</v>
      </c>
      <c r="C2" s="12" t="s">
        <v>202</v>
      </c>
      <c r="D2" s="15" t="s">
        <v>61</v>
      </c>
      <c r="E2" s="12" t="s">
        <v>20</v>
      </c>
      <c r="F2" s="12" t="s">
        <v>14</v>
      </c>
      <c r="G2" s="12" t="s">
        <v>15</v>
      </c>
      <c r="H2" s="12" t="s">
        <v>16</v>
      </c>
      <c r="I2" s="25" t="str">
        <f t="shared" ref="I2:I13" si="0">CONCATENATE(E2,A2,B2,F2,C2,G2,D2,H2)</f>
        <v xml:space="preserve">  if indiv_id = "01582001" then MWB6A = 02; endif;</v>
      </c>
      <c r="J2" s="17" t="str">
        <f t="shared" ref="J2:J36" si="1">CONCATENATE(A2,B2,C2)</f>
        <v>01582001MWB6A</v>
      </c>
      <c r="K2" s="17">
        <f>IF(J2=J1,1,0)</f>
        <v>0</v>
      </c>
    </row>
    <row r="3" spans="1:11" s="11" customFormat="1" x14ac:dyDescent="0.5">
      <c r="A3" s="15" t="s">
        <v>108</v>
      </c>
      <c r="B3" s="15" t="s">
        <v>115</v>
      </c>
      <c r="C3" s="12" t="s">
        <v>203</v>
      </c>
      <c r="D3" s="15" t="s">
        <v>67</v>
      </c>
      <c r="E3" s="12" t="s">
        <v>20</v>
      </c>
      <c r="F3" s="12" t="s">
        <v>14</v>
      </c>
      <c r="G3" s="12" t="s">
        <v>15</v>
      </c>
      <c r="H3" s="12" t="s">
        <v>16</v>
      </c>
      <c r="I3" s="25" t="str">
        <f t="shared" si="0"/>
        <v xml:space="preserve">  if indiv_id = "01582001" then MWB6B = 03; endif;</v>
      </c>
      <c r="J3" s="17" t="str">
        <f t="shared" si="1"/>
        <v>01582001MWB6B</v>
      </c>
      <c r="K3" s="17">
        <f t="shared" ref="K3:K69" si="2">IF(J3=J2,1,0)</f>
        <v>0</v>
      </c>
    </row>
    <row r="4" spans="1:11" s="11" customFormat="1" x14ac:dyDescent="0.5">
      <c r="A4" s="15" t="s">
        <v>108</v>
      </c>
      <c r="B4" s="15" t="s">
        <v>115</v>
      </c>
      <c r="C4" s="12" t="s">
        <v>795</v>
      </c>
      <c r="D4" s="15" t="s">
        <v>869</v>
      </c>
      <c r="E4" s="12" t="s">
        <v>20</v>
      </c>
      <c r="F4" s="12" t="s">
        <v>14</v>
      </c>
      <c r="G4" s="12" t="s">
        <v>15</v>
      </c>
      <c r="H4" s="12" t="s">
        <v>16</v>
      </c>
      <c r="I4" s="25" t="str">
        <f t="shared" ref="I4" si="3">CONCATENATE(E4,A4,B4,F4,C4,G4,D4,H4)</f>
        <v xml:space="preserve">  if indiv_id = "01582001" then MCM18Y = 2552; endif;</v>
      </c>
      <c r="J4" s="17" t="str">
        <f t="shared" si="1"/>
        <v>01582001MCM18Y</v>
      </c>
      <c r="K4" s="17">
        <f t="shared" ref="K4" si="4">IF(J4=J2,1,0)</f>
        <v>0</v>
      </c>
    </row>
    <row r="5" spans="1:11" s="11" customFormat="1" x14ac:dyDescent="0.5">
      <c r="A5" s="15" t="s">
        <v>108</v>
      </c>
      <c r="B5" s="15" t="s">
        <v>115</v>
      </c>
      <c r="C5" s="12" t="s">
        <v>204</v>
      </c>
      <c r="D5" s="15" t="s">
        <v>869</v>
      </c>
      <c r="E5" s="12" t="s">
        <v>20</v>
      </c>
      <c r="F5" s="12" t="s">
        <v>14</v>
      </c>
      <c r="G5" s="12" t="s">
        <v>15</v>
      </c>
      <c r="H5" s="12" t="s">
        <v>16</v>
      </c>
      <c r="I5" s="25" t="str">
        <f t="shared" si="0"/>
        <v xml:space="preserve">  if indiv_id = "01582001" then MMA8Y = 2552; endif;</v>
      </c>
      <c r="J5" s="17" t="str">
        <f t="shared" ref="J5" si="5">CONCATENATE(A5,B5,C5)</f>
        <v>01582001MMA8Y</v>
      </c>
      <c r="K5" s="17">
        <f t="shared" ref="K5" si="6">IF(J5=J3,1,0)</f>
        <v>0</v>
      </c>
    </row>
    <row r="6" spans="1:11" s="11" customFormat="1" x14ac:dyDescent="0.5">
      <c r="A6" s="15" t="s">
        <v>109</v>
      </c>
      <c r="B6" s="15" t="s">
        <v>61</v>
      </c>
      <c r="C6" s="12" t="s">
        <v>204</v>
      </c>
      <c r="D6" s="12">
        <v>2555</v>
      </c>
      <c r="E6" s="12" t="s">
        <v>20</v>
      </c>
      <c r="F6" s="12" t="s">
        <v>14</v>
      </c>
      <c r="G6" s="12" t="s">
        <v>15</v>
      </c>
      <c r="H6" s="12" t="s">
        <v>16</v>
      </c>
      <c r="I6" s="25" t="str">
        <f t="shared" si="0"/>
        <v xml:space="preserve">  if indiv_id = "01700602" then MMA8Y = 2555; endif;</v>
      </c>
      <c r="J6" s="17" t="str">
        <f t="shared" si="1"/>
        <v>01700602MMA8Y</v>
      </c>
      <c r="K6" s="17">
        <f>IF(J6=J3,1,0)</f>
        <v>0</v>
      </c>
    </row>
    <row r="7" spans="1:11" s="11" customFormat="1" x14ac:dyDescent="0.5">
      <c r="A7" s="15" t="s">
        <v>205</v>
      </c>
      <c r="B7" s="15" t="s">
        <v>115</v>
      </c>
      <c r="C7" s="12" t="s">
        <v>204</v>
      </c>
      <c r="D7" s="12">
        <v>2546</v>
      </c>
      <c r="E7" s="12" t="s">
        <v>20</v>
      </c>
      <c r="F7" s="12" t="s">
        <v>14</v>
      </c>
      <c r="G7" s="12" t="s">
        <v>15</v>
      </c>
      <c r="H7" s="12" t="s">
        <v>16</v>
      </c>
      <c r="I7" s="25" t="str">
        <f t="shared" si="0"/>
        <v xml:space="preserve">  if indiv_id = "01750201" then MMA8Y = 2546; endif;</v>
      </c>
      <c r="J7" s="17" t="str">
        <f t="shared" si="1"/>
        <v>01750201MMA8Y</v>
      </c>
      <c r="K7" s="17">
        <f t="shared" si="2"/>
        <v>0</v>
      </c>
    </row>
    <row r="8" spans="1:11" s="11" customFormat="1" x14ac:dyDescent="0.5">
      <c r="A8" s="15" t="s">
        <v>206</v>
      </c>
      <c r="B8" s="15" t="s">
        <v>115</v>
      </c>
      <c r="C8" s="12" t="s">
        <v>1370</v>
      </c>
      <c r="D8" s="15"/>
      <c r="E8" s="12" t="s">
        <v>1367</v>
      </c>
      <c r="F8" s="13" t="s">
        <v>1368</v>
      </c>
      <c r="G8" s="12" t="s">
        <v>1369</v>
      </c>
      <c r="H8" s="13"/>
      <c r="I8" s="25" t="str">
        <f>CONCATENATE(E8,C8,F8,A8,B8,G8)</f>
        <v xml:space="preserve">  deleteMN("01800801");</v>
      </c>
      <c r="J8" s="17" t="str">
        <f t="shared" si="1"/>
        <v>01800801deleteMN</v>
      </c>
      <c r="K8" s="17">
        <f t="shared" si="2"/>
        <v>0</v>
      </c>
    </row>
    <row r="9" spans="1:11" s="11" customFormat="1" x14ac:dyDescent="0.5">
      <c r="A9" s="15" t="s">
        <v>187</v>
      </c>
      <c r="B9" s="15" t="s">
        <v>115</v>
      </c>
      <c r="C9" s="15" t="s">
        <v>203</v>
      </c>
      <c r="D9" s="12">
        <v>3</v>
      </c>
      <c r="E9" s="12" t="s">
        <v>20</v>
      </c>
      <c r="F9" s="12" t="s">
        <v>14</v>
      </c>
      <c r="G9" s="12" t="s">
        <v>15</v>
      </c>
      <c r="H9" s="12" t="s">
        <v>16</v>
      </c>
      <c r="I9" s="25" t="str">
        <f t="shared" si="0"/>
        <v xml:space="preserve">  if indiv_id = "01832001" then MWB6B = 3; endif;</v>
      </c>
      <c r="J9" s="17" t="str">
        <f t="shared" si="1"/>
        <v>01832001MWB6B</v>
      </c>
      <c r="K9" s="17">
        <f t="shared" si="2"/>
        <v>0</v>
      </c>
    </row>
    <row r="10" spans="1:11" s="11" customFormat="1" x14ac:dyDescent="0.5">
      <c r="A10" s="15" t="s">
        <v>147</v>
      </c>
      <c r="B10" s="15" t="s">
        <v>61</v>
      </c>
      <c r="C10" s="15" t="s">
        <v>622</v>
      </c>
      <c r="D10" s="12">
        <v>95</v>
      </c>
      <c r="E10" s="12" t="s">
        <v>20</v>
      </c>
      <c r="F10" s="12" t="s">
        <v>14</v>
      </c>
      <c r="G10" s="12" t="s">
        <v>15</v>
      </c>
      <c r="H10" s="12" t="s">
        <v>16</v>
      </c>
      <c r="I10" s="25" t="str">
        <f t="shared" si="0"/>
        <v xml:space="preserve">  if indiv_id = "01901602" then MWB10B = 95; endif;</v>
      </c>
      <c r="J10" s="17" t="str">
        <f t="shared" si="1"/>
        <v>01901602MWB10B</v>
      </c>
      <c r="K10" s="17">
        <f t="shared" si="2"/>
        <v>0</v>
      </c>
    </row>
    <row r="11" spans="1:11" s="11" customFormat="1" x14ac:dyDescent="0.5">
      <c r="A11" s="15" t="s">
        <v>147</v>
      </c>
      <c r="B11" s="15" t="s">
        <v>61</v>
      </c>
      <c r="C11" s="15" t="s">
        <v>203</v>
      </c>
      <c r="D11" s="12">
        <v>95</v>
      </c>
      <c r="E11" s="12" t="s">
        <v>20</v>
      </c>
      <c r="F11" s="12" t="s">
        <v>14</v>
      </c>
      <c r="G11" s="12" t="s">
        <v>15</v>
      </c>
      <c r="H11" s="12" t="s">
        <v>16</v>
      </c>
      <c r="I11" s="25" t="str">
        <f t="shared" si="0"/>
        <v xml:space="preserve">  if indiv_id = "01901602" then MWB6B = 95; endif;</v>
      </c>
      <c r="J11" s="17" t="str">
        <f t="shared" si="1"/>
        <v>01901602MWB6B</v>
      </c>
      <c r="K11" s="17">
        <f t="shared" si="2"/>
        <v>0</v>
      </c>
    </row>
    <row r="12" spans="1:11" s="11" customFormat="1" x14ac:dyDescent="0.5">
      <c r="A12" s="15" t="s">
        <v>70</v>
      </c>
      <c r="B12" s="15" t="s">
        <v>115</v>
      </c>
      <c r="C12" s="12" t="s">
        <v>207</v>
      </c>
      <c r="D12" s="12">
        <v>4</v>
      </c>
      <c r="E12" s="12" t="s">
        <v>20</v>
      </c>
      <c r="F12" s="12" t="s">
        <v>14</v>
      </c>
      <c r="G12" s="12" t="s">
        <v>15</v>
      </c>
      <c r="H12" s="12" t="s">
        <v>16</v>
      </c>
      <c r="I12" s="25" t="str">
        <f t="shared" si="0"/>
        <v xml:space="preserve">  if indiv_id = "01920401" then MMA8M = 4; endif;</v>
      </c>
      <c r="J12" s="17" t="str">
        <f t="shared" si="1"/>
        <v>01920401MMA8M</v>
      </c>
      <c r="K12" s="17">
        <f t="shared" si="2"/>
        <v>0</v>
      </c>
    </row>
    <row r="13" spans="1:11" s="11" customFormat="1" x14ac:dyDescent="0.5">
      <c r="A13" s="15" t="s">
        <v>70</v>
      </c>
      <c r="B13" s="15" t="s">
        <v>115</v>
      </c>
      <c r="C13" s="12" t="s">
        <v>204</v>
      </c>
      <c r="D13" s="12">
        <v>2552</v>
      </c>
      <c r="E13" s="12" t="s">
        <v>20</v>
      </c>
      <c r="F13" s="12" t="s">
        <v>14</v>
      </c>
      <c r="G13" s="12" t="s">
        <v>15</v>
      </c>
      <c r="H13" s="12" t="s">
        <v>16</v>
      </c>
      <c r="I13" s="25" t="str">
        <f t="shared" si="0"/>
        <v xml:space="preserve">  if indiv_id = "01920401" then MMA8Y = 2552; endif;</v>
      </c>
      <c r="J13" s="17" t="str">
        <f t="shared" si="1"/>
        <v>01920401MMA8Y</v>
      </c>
      <c r="K13" s="17">
        <f t="shared" si="2"/>
        <v>0</v>
      </c>
    </row>
    <row r="14" spans="1:11" s="11" customFormat="1" x14ac:dyDescent="0.5">
      <c r="A14" s="15" t="s">
        <v>208</v>
      </c>
      <c r="B14" s="15" t="s">
        <v>61</v>
      </c>
      <c r="C14" s="12" t="s">
        <v>1370</v>
      </c>
      <c r="D14" s="15"/>
      <c r="E14" s="12" t="s">
        <v>1367</v>
      </c>
      <c r="F14" s="13" t="s">
        <v>1368</v>
      </c>
      <c r="G14" s="12" t="s">
        <v>1369</v>
      </c>
      <c r="H14" s="13"/>
      <c r="I14" s="25" t="str">
        <f>CONCATENATE(E14,C14,F14,A14,B14,G14)</f>
        <v xml:space="preserve">  deleteMN("01951802");</v>
      </c>
      <c r="J14" s="17" t="str">
        <f t="shared" si="1"/>
        <v>01951802deleteMN</v>
      </c>
      <c r="K14" s="17">
        <f t="shared" si="2"/>
        <v>0</v>
      </c>
    </row>
    <row r="15" spans="1:11" s="11" customFormat="1" x14ac:dyDescent="0.5">
      <c r="A15" s="15" t="s">
        <v>151</v>
      </c>
      <c r="B15" s="15" t="s">
        <v>52</v>
      </c>
      <c r="C15" s="12" t="s">
        <v>622</v>
      </c>
      <c r="D15" s="15" t="s">
        <v>146</v>
      </c>
      <c r="E15" s="12" t="s">
        <v>20</v>
      </c>
      <c r="F15" s="12" t="s">
        <v>14</v>
      </c>
      <c r="G15" s="12" t="s">
        <v>15</v>
      </c>
      <c r="H15" s="12" t="s">
        <v>16</v>
      </c>
      <c r="I15" s="25" t="str">
        <f t="shared" ref="I15" si="7">CONCATENATE(E15,A15,B15,F15,C15,G15,D15,H15)</f>
        <v xml:space="preserve">  if indiv_id = "02090205" then MWB10B = 95; endif;</v>
      </c>
      <c r="J15" s="17" t="str">
        <f t="shared" si="1"/>
        <v>02090205MWB10B</v>
      </c>
      <c r="K15" s="17">
        <f t="shared" si="2"/>
        <v>0</v>
      </c>
    </row>
    <row r="16" spans="1:11" s="11" customFormat="1" x14ac:dyDescent="0.5">
      <c r="A16" s="15" t="s">
        <v>151</v>
      </c>
      <c r="B16" s="15" t="s">
        <v>52</v>
      </c>
      <c r="C16" s="12" t="s">
        <v>209</v>
      </c>
      <c r="D16" s="15" t="s">
        <v>146</v>
      </c>
      <c r="E16" s="12" t="s">
        <v>20</v>
      </c>
      <c r="F16" s="12" t="s">
        <v>14</v>
      </c>
      <c r="G16" s="12" t="s">
        <v>15</v>
      </c>
      <c r="H16" s="12" t="s">
        <v>16</v>
      </c>
      <c r="I16" s="25" t="str">
        <f t="shared" ref="I16:I24" si="8">CONCATENATE(E16,A16,B16,F16,C16,G16,D16,H16)</f>
        <v xml:space="preserve">  if indiv_id = "02090205" then MWB12B = 95; endif;</v>
      </c>
      <c r="J16" s="17" t="str">
        <f t="shared" si="1"/>
        <v>02090205MWB12B</v>
      </c>
      <c r="K16" s="17">
        <f t="shared" si="2"/>
        <v>0</v>
      </c>
    </row>
    <row r="17" spans="1:11" s="11" customFormat="1" x14ac:dyDescent="0.5">
      <c r="A17" s="15" t="s">
        <v>151</v>
      </c>
      <c r="B17" s="15" t="s">
        <v>52</v>
      </c>
      <c r="C17" s="12" t="s">
        <v>203</v>
      </c>
      <c r="D17" s="15" t="s">
        <v>146</v>
      </c>
      <c r="E17" s="12" t="s">
        <v>20</v>
      </c>
      <c r="F17" s="12" t="s">
        <v>14</v>
      </c>
      <c r="G17" s="12" t="s">
        <v>15</v>
      </c>
      <c r="H17" s="12" t="s">
        <v>16</v>
      </c>
      <c r="I17" s="25" t="str">
        <f t="shared" si="8"/>
        <v xml:space="preserve">  if indiv_id = "02090205" then MWB6B = 95; endif;</v>
      </c>
      <c r="J17" s="17" t="str">
        <f t="shared" si="1"/>
        <v>02090205MWB6B</v>
      </c>
      <c r="K17" s="17">
        <f t="shared" si="2"/>
        <v>0</v>
      </c>
    </row>
    <row r="18" spans="1:11" s="11" customFormat="1" x14ac:dyDescent="0.5">
      <c r="A18" s="15" t="s">
        <v>152</v>
      </c>
      <c r="B18" s="15" t="s">
        <v>48</v>
      </c>
      <c r="C18" s="12" t="s">
        <v>209</v>
      </c>
      <c r="D18" s="12">
        <v>1</v>
      </c>
      <c r="E18" s="12" t="s">
        <v>20</v>
      </c>
      <c r="F18" s="12" t="s">
        <v>14</v>
      </c>
      <c r="G18" s="12" t="s">
        <v>15</v>
      </c>
      <c r="H18" s="12" t="s">
        <v>16</v>
      </c>
      <c r="I18" s="25" t="str">
        <f t="shared" si="8"/>
        <v xml:space="preserve">  if indiv_id = "02110806" then MWB12B = 1; endif;</v>
      </c>
      <c r="J18" s="17" t="str">
        <f t="shared" si="1"/>
        <v>02110806MWB12B</v>
      </c>
      <c r="K18" s="17">
        <f t="shared" si="2"/>
        <v>0</v>
      </c>
    </row>
    <row r="19" spans="1:11" s="11" customFormat="1" x14ac:dyDescent="0.5">
      <c r="A19" s="15" t="s">
        <v>82</v>
      </c>
      <c r="B19" s="15" t="s">
        <v>67</v>
      </c>
      <c r="C19" s="12" t="s">
        <v>622</v>
      </c>
      <c r="D19" s="12">
        <v>3</v>
      </c>
      <c r="E19" s="12" t="s">
        <v>20</v>
      </c>
      <c r="F19" s="12" t="s">
        <v>14</v>
      </c>
      <c r="G19" s="12" t="s">
        <v>15</v>
      </c>
      <c r="H19" s="12" t="s">
        <v>16</v>
      </c>
      <c r="I19" s="25" t="str">
        <f t="shared" si="8"/>
        <v xml:space="preserve">  if indiv_id = "02131803" then MWB10B = 3; endif;</v>
      </c>
      <c r="J19" s="17" t="str">
        <f t="shared" si="1"/>
        <v>02131803MWB10B</v>
      </c>
      <c r="K19" s="17">
        <f t="shared" si="2"/>
        <v>0</v>
      </c>
    </row>
    <row r="20" spans="1:11" s="11" customFormat="1" x14ac:dyDescent="0.5">
      <c r="A20" s="15" t="s">
        <v>201</v>
      </c>
      <c r="B20" s="15" t="s">
        <v>67</v>
      </c>
      <c r="C20" s="12" t="s">
        <v>204</v>
      </c>
      <c r="D20" s="12">
        <v>2553</v>
      </c>
      <c r="E20" s="12" t="s">
        <v>20</v>
      </c>
      <c r="F20" s="12" t="s">
        <v>14</v>
      </c>
      <c r="G20" s="12" t="s">
        <v>15</v>
      </c>
      <c r="H20" s="12" t="s">
        <v>16</v>
      </c>
      <c r="I20" s="25" t="str">
        <f t="shared" si="8"/>
        <v xml:space="preserve">  if indiv_id = "02230603" then MMA8Y = 2553; endif;</v>
      </c>
      <c r="J20" s="17" t="str">
        <f t="shared" si="1"/>
        <v>02230603MMA8Y</v>
      </c>
      <c r="K20" s="17">
        <f t="shared" si="2"/>
        <v>0</v>
      </c>
    </row>
    <row r="21" spans="1:11" s="11" customFormat="1" x14ac:dyDescent="0.5">
      <c r="A21" s="15" t="s">
        <v>780</v>
      </c>
      <c r="B21" s="15" t="s">
        <v>67</v>
      </c>
      <c r="C21" s="12" t="s">
        <v>792</v>
      </c>
      <c r="D21" s="12">
        <v>47</v>
      </c>
      <c r="E21" s="12" t="s">
        <v>20</v>
      </c>
      <c r="F21" s="12" t="s">
        <v>14</v>
      </c>
      <c r="G21" s="12" t="s">
        <v>15</v>
      </c>
      <c r="H21" s="12" t="s">
        <v>16</v>
      </c>
      <c r="I21" s="25" t="str">
        <f t="shared" si="8"/>
        <v xml:space="preserve">  if indiv_id = "02380403" then MWB4 = 47; endif;</v>
      </c>
      <c r="J21" s="17" t="str">
        <f t="shared" si="1"/>
        <v>02380403MWB4</v>
      </c>
      <c r="K21" s="17">
        <f t="shared" si="2"/>
        <v>0</v>
      </c>
    </row>
    <row r="22" spans="1:11" s="11" customFormat="1" x14ac:dyDescent="0.5">
      <c r="A22" s="15" t="s">
        <v>783</v>
      </c>
      <c r="B22" s="15" t="s">
        <v>115</v>
      </c>
      <c r="C22" s="12" t="s">
        <v>204</v>
      </c>
      <c r="D22" s="12">
        <v>2559</v>
      </c>
      <c r="E22" s="12" t="s">
        <v>20</v>
      </c>
      <c r="F22" s="12" t="s">
        <v>14</v>
      </c>
      <c r="G22" s="12" t="s">
        <v>15</v>
      </c>
      <c r="H22" s="12" t="s">
        <v>16</v>
      </c>
      <c r="I22" s="25" t="str">
        <f t="shared" si="8"/>
        <v xml:space="preserve">  if indiv_id = "02480201" then MMA8Y = 2559; endif;</v>
      </c>
      <c r="J22" s="17" t="str">
        <f t="shared" si="1"/>
        <v>02480201MMA8Y</v>
      </c>
      <c r="K22" s="17">
        <f t="shared" si="2"/>
        <v>0</v>
      </c>
    </row>
    <row r="23" spans="1:11" s="11" customFormat="1" x14ac:dyDescent="0.5">
      <c r="A23" s="15" t="s">
        <v>793</v>
      </c>
      <c r="B23" s="15" t="s">
        <v>67</v>
      </c>
      <c r="C23" s="12" t="s">
        <v>204</v>
      </c>
      <c r="D23" s="12">
        <v>2557</v>
      </c>
      <c r="E23" s="12" t="s">
        <v>20</v>
      </c>
      <c r="F23" s="12" t="s">
        <v>14</v>
      </c>
      <c r="G23" s="12" t="s">
        <v>15</v>
      </c>
      <c r="H23" s="12" t="s">
        <v>16</v>
      </c>
      <c r="I23" s="25" t="str">
        <f t="shared" si="8"/>
        <v xml:space="preserve">  if indiv_id = "02481403" then MMA8Y = 2557; endif;</v>
      </c>
      <c r="J23" s="17" t="str">
        <f t="shared" ref="J23" si="9">CONCATENATE(A23,B23,C23)</f>
        <v>02481403MMA8Y</v>
      </c>
      <c r="K23" s="17">
        <f>IF(J23=J21,1,0)</f>
        <v>0</v>
      </c>
    </row>
    <row r="24" spans="1:11" s="11" customFormat="1" x14ac:dyDescent="0.5">
      <c r="A24" s="15" t="s">
        <v>793</v>
      </c>
      <c r="B24" s="15" t="s">
        <v>55</v>
      </c>
      <c r="C24" s="12" t="s">
        <v>204</v>
      </c>
      <c r="D24" s="12">
        <v>2552</v>
      </c>
      <c r="E24" s="12" t="s">
        <v>20</v>
      </c>
      <c r="F24" s="12" t="s">
        <v>14</v>
      </c>
      <c r="G24" s="12" t="s">
        <v>15</v>
      </c>
      <c r="H24" s="12" t="s">
        <v>16</v>
      </c>
      <c r="I24" s="25" t="str">
        <f t="shared" si="8"/>
        <v xml:space="preserve">  if indiv_id = "02481404" then MMA8Y = 2552; endif;</v>
      </c>
      <c r="J24" s="17" t="str">
        <f t="shared" si="1"/>
        <v>02481404MMA8Y</v>
      </c>
      <c r="K24" s="17">
        <f>IF(J24=J22,1,0)</f>
        <v>0</v>
      </c>
    </row>
    <row r="25" spans="1:11" s="11" customFormat="1" x14ac:dyDescent="0.5">
      <c r="A25" s="15" t="s">
        <v>794</v>
      </c>
      <c r="B25" s="15" t="s">
        <v>115</v>
      </c>
      <c r="C25" s="12" t="s">
        <v>795</v>
      </c>
      <c r="D25" s="12">
        <v>2560</v>
      </c>
      <c r="E25" s="12" t="s">
        <v>20</v>
      </c>
      <c r="F25" s="12" t="s">
        <v>14</v>
      </c>
      <c r="G25" s="12" t="s">
        <v>15</v>
      </c>
      <c r="H25" s="12" t="s">
        <v>16</v>
      </c>
      <c r="I25" s="25" t="str">
        <f t="shared" ref="I25" si="10">CONCATENATE(E25,A25,B25,F25,C25,G25,D25,H25)</f>
        <v xml:space="preserve">  if indiv_id = "02570801" then MCM18Y = 2560; endif;</v>
      </c>
      <c r="J25" s="17" t="str">
        <f t="shared" si="1"/>
        <v>02570801MCM18Y</v>
      </c>
      <c r="K25" s="17">
        <f t="shared" si="2"/>
        <v>0</v>
      </c>
    </row>
    <row r="26" spans="1:11" s="11" customFormat="1" x14ac:dyDescent="0.5">
      <c r="A26" s="15" t="s">
        <v>752</v>
      </c>
      <c r="B26" s="15" t="s">
        <v>55</v>
      </c>
      <c r="C26" s="12" t="s">
        <v>796</v>
      </c>
      <c r="D26" s="12">
        <v>20</v>
      </c>
      <c r="E26" s="12" t="s">
        <v>20</v>
      </c>
      <c r="F26" s="12" t="s">
        <v>14</v>
      </c>
      <c r="G26" s="12" t="s">
        <v>15</v>
      </c>
      <c r="H26" s="12" t="s">
        <v>16</v>
      </c>
      <c r="I26" s="25" t="str">
        <f t="shared" ref="I26:I44" si="11">CONCATENATE(E26,A26,B26,F26,C26,G26,D26,H26)</f>
        <v xml:space="preserve">  if indiv_id = "02600204" then MCM17 = 20; endif;</v>
      </c>
      <c r="J26" s="17" t="str">
        <f t="shared" si="1"/>
        <v>02600204MCM17</v>
      </c>
      <c r="K26" s="17">
        <f t="shared" si="2"/>
        <v>0</v>
      </c>
    </row>
    <row r="27" spans="1:11" s="11" customFormat="1" x14ac:dyDescent="0.5">
      <c r="A27" s="15" t="s">
        <v>757</v>
      </c>
      <c r="B27" s="15" t="s">
        <v>115</v>
      </c>
      <c r="C27" s="12" t="s">
        <v>792</v>
      </c>
      <c r="D27" s="12">
        <v>30</v>
      </c>
      <c r="E27" s="12" t="s">
        <v>20</v>
      </c>
      <c r="F27" s="12" t="s">
        <v>14</v>
      </c>
      <c r="G27" s="12" t="s">
        <v>15</v>
      </c>
      <c r="H27" s="12" t="s">
        <v>16</v>
      </c>
      <c r="I27" s="25" t="str">
        <f t="shared" si="11"/>
        <v xml:space="preserve">  if indiv_id = "02711001" then MWB4 = 30; endif;</v>
      </c>
      <c r="J27" s="17" t="str">
        <f t="shared" si="1"/>
        <v>02711001MWB4</v>
      </c>
      <c r="K27" s="17">
        <f t="shared" si="2"/>
        <v>0</v>
      </c>
    </row>
    <row r="28" spans="1:11" s="11" customFormat="1" x14ac:dyDescent="0.5">
      <c r="A28" s="15" t="s">
        <v>762</v>
      </c>
      <c r="B28" s="15" t="s">
        <v>115</v>
      </c>
      <c r="C28" s="12" t="s">
        <v>202</v>
      </c>
      <c r="D28" s="12">
        <v>1</v>
      </c>
      <c r="E28" s="12" t="s">
        <v>20</v>
      </c>
      <c r="F28" s="12" t="s">
        <v>14</v>
      </c>
      <c r="G28" s="12" t="s">
        <v>15</v>
      </c>
      <c r="H28" s="12" t="s">
        <v>16</v>
      </c>
      <c r="I28" s="25" t="str">
        <f t="shared" si="11"/>
        <v xml:space="preserve">  if indiv_id = "02790201" then MWB6A = 1; endif;</v>
      </c>
      <c r="J28" s="17" t="str">
        <f t="shared" si="1"/>
        <v>02790201MWB6A</v>
      </c>
      <c r="K28" s="17">
        <f t="shared" si="2"/>
        <v>0</v>
      </c>
    </row>
    <row r="29" spans="1:11" s="11" customFormat="1" x14ac:dyDescent="0.5">
      <c r="A29" s="15" t="s">
        <v>762</v>
      </c>
      <c r="B29" s="15" t="s">
        <v>115</v>
      </c>
      <c r="C29" s="12" t="s">
        <v>203</v>
      </c>
      <c r="D29" s="12">
        <v>6</v>
      </c>
      <c r="E29" s="12" t="s">
        <v>20</v>
      </c>
      <c r="F29" s="12" t="s">
        <v>14</v>
      </c>
      <c r="G29" s="12" t="s">
        <v>15</v>
      </c>
      <c r="H29" s="12" t="s">
        <v>16</v>
      </c>
      <c r="I29" s="25" t="str">
        <f t="shared" si="11"/>
        <v xml:space="preserve">  if indiv_id = "02790201" then MWB6B = 6; endif;</v>
      </c>
      <c r="J29" s="17" t="str">
        <f t="shared" si="1"/>
        <v>02790201MWB6B</v>
      </c>
      <c r="K29" s="17">
        <f t="shared" si="2"/>
        <v>0</v>
      </c>
    </row>
    <row r="30" spans="1:11" s="11" customFormat="1" x14ac:dyDescent="0.5">
      <c r="A30" s="15" t="s">
        <v>459</v>
      </c>
      <c r="B30" s="15" t="s">
        <v>67</v>
      </c>
      <c r="C30" s="12" t="s">
        <v>202</v>
      </c>
      <c r="D30" s="15" t="s">
        <v>48</v>
      </c>
      <c r="E30" s="12" t="s">
        <v>20</v>
      </c>
      <c r="F30" s="12" t="s">
        <v>14</v>
      </c>
      <c r="G30" s="12" t="s">
        <v>15</v>
      </c>
      <c r="H30" s="12" t="s">
        <v>16</v>
      </c>
      <c r="I30" s="25" t="str">
        <f t="shared" si="11"/>
        <v xml:space="preserve">  if indiv_id = "02881003" then MWB6A = 06; endif;</v>
      </c>
      <c r="J30" s="17" t="str">
        <f t="shared" si="1"/>
        <v>02881003MWB6A</v>
      </c>
      <c r="K30" s="17">
        <f t="shared" si="2"/>
        <v>0</v>
      </c>
    </row>
    <row r="31" spans="1:11" s="11" customFormat="1" x14ac:dyDescent="0.5">
      <c r="A31" s="15" t="s">
        <v>459</v>
      </c>
      <c r="B31" s="15" t="s">
        <v>67</v>
      </c>
      <c r="C31" s="12" t="s">
        <v>203</v>
      </c>
      <c r="D31" s="15" t="s">
        <v>115</v>
      </c>
      <c r="E31" s="12" t="s">
        <v>20</v>
      </c>
      <c r="F31" s="12" t="s">
        <v>14</v>
      </c>
      <c r="G31" s="12" t="s">
        <v>15</v>
      </c>
      <c r="H31" s="12" t="s">
        <v>16</v>
      </c>
      <c r="I31" s="25" t="str">
        <f t="shared" si="11"/>
        <v xml:space="preserve">  if indiv_id = "02881003" then MWB6B = 01; endif;</v>
      </c>
      <c r="J31" s="17" t="str">
        <f t="shared" si="1"/>
        <v>02881003MWB6B</v>
      </c>
      <c r="K31" s="17">
        <f t="shared" si="2"/>
        <v>0</v>
      </c>
    </row>
    <row r="32" spans="1:11" s="11" customFormat="1" x14ac:dyDescent="0.5">
      <c r="A32" s="15" t="s">
        <v>459</v>
      </c>
      <c r="B32" s="15" t="s">
        <v>67</v>
      </c>
      <c r="C32" s="12" t="s">
        <v>624</v>
      </c>
      <c r="D32" s="15" t="s">
        <v>61</v>
      </c>
      <c r="E32" s="12" t="s">
        <v>20</v>
      </c>
      <c r="F32" s="12" t="s">
        <v>14</v>
      </c>
      <c r="G32" s="12" t="s">
        <v>15</v>
      </c>
      <c r="H32" s="12" t="s">
        <v>16</v>
      </c>
      <c r="I32" s="25" t="str">
        <f t="shared" si="11"/>
        <v xml:space="preserve">  if indiv_id = "02881003" then MWB7 = 02; endif;</v>
      </c>
      <c r="J32" s="17" t="str">
        <f t="shared" si="1"/>
        <v>02881003MWB7</v>
      </c>
      <c r="K32" s="17">
        <f t="shared" si="2"/>
        <v>0</v>
      </c>
    </row>
    <row r="33" spans="1:11" s="11" customFormat="1" x14ac:dyDescent="0.5">
      <c r="A33" s="15" t="s">
        <v>409</v>
      </c>
      <c r="B33" s="15" t="s">
        <v>52</v>
      </c>
      <c r="C33" s="12" t="s">
        <v>792</v>
      </c>
      <c r="D33" s="15" t="s">
        <v>1119</v>
      </c>
      <c r="E33" s="12" t="s">
        <v>20</v>
      </c>
      <c r="F33" s="12" t="s">
        <v>14</v>
      </c>
      <c r="G33" s="12" t="s">
        <v>15</v>
      </c>
      <c r="H33" s="12" t="s">
        <v>16</v>
      </c>
      <c r="I33" s="25" t="str">
        <f t="shared" si="11"/>
        <v xml:space="preserve">  if indiv_id = "03190805" then MWB4 = 21; endif;</v>
      </c>
      <c r="J33" s="17" t="str">
        <f t="shared" si="1"/>
        <v>03190805MWB4</v>
      </c>
      <c r="K33" s="17">
        <f t="shared" si="2"/>
        <v>0</v>
      </c>
    </row>
    <row r="34" spans="1:11" s="11" customFormat="1" x14ac:dyDescent="0.5">
      <c r="A34" s="15" t="s">
        <v>409</v>
      </c>
      <c r="B34" s="15" t="s">
        <v>52</v>
      </c>
      <c r="C34" s="12" t="s">
        <v>203</v>
      </c>
      <c r="D34" s="15" t="s">
        <v>146</v>
      </c>
      <c r="E34" s="12" t="s">
        <v>20</v>
      </c>
      <c r="F34" s="12" t="s">
        <v>14</v>
      </c>
      <c r="G34" s="12" t="s">
        <v>15</v>
      </c>
      <c r="H34" s="12" t="s">
        <v>16</v>
      </c>
      <c r="I34" s="25" t="str">
        <f t="shared" si="11"/>
        <v xml:space="preserve">  if indiv_id = "03190805" then MWB6B = 95; endif;</v>
      </c>
      <c r="J34" s="17" t="str">
        <f t="shared" si="1"/>
        <v>03190805MWB6B</v>
      </c>
      <c r="K34" s="17">
        <f t="shared" si="2"/>
        <v>0</v>
      </c>
    </row>
    <row r="35" spans="1:11" s="11" customFormat="1" x14ac:dyDescent="0.5">
      <c r="A35" s="15" t="s">
        <v>923</v>
      </c>
      <c r="B35" s="15" t="s">
        <v>115</v>
      </c>
      <c r="C35" s="12" t="s">
        <v>796</v>
      </c>
      <c r="D35" s="15" t="s">
        <v>924</v>
      </c>
      <c r="E35" s="12" t="s">
        <v>20</v>
      </c>
      <c r="F35" s="12" t="s">
        <v>14</v>
      </c>
      <c r="G35" s="12" t="s">
        <v>15</v>
      </c>
      <c r="H35" s="12" t="s">
        <v>16</v>
      </c>
      <c r="I35" s="25" t="str">
        <f t="shared" si="11"/>
        <v xml:space="preserve">  if indiv_id = "03201201" then MCM17 = 37; endif;</v>
      </c>
      <c r="J35" s="17" t="str">
        <f t="shared" si="1"/>
        <v>03201201MCM17</v>
      </c>
      <c r="K35" s="17">
        <f t="shared" si="2"/>
        <v>0</v>
      </c>
    </row>
    <row r="36" spans="1:11" s="11" customFormat="1" x14ac:dyDescent="0.5">
      <c r="A36" s="15" t="s">
        <v>921</v>
      </c>
      <c r="B36" s="15" t="s">
        <v>115</v>
      </c>
      <c r="C36" s="12" t="s">
        <v>204</v>
      </c>
      <c r="D36" s="15" t="s">
        <v>1291</v>
      </c>
      <c r="E36" s="12" t="s">
        <v>20</v>
      </c>
      <c r="F36" s="12" t="s">
        <v>14</v>
      </c>
      <c r="G36" s="12" t="s">
        <v>15</v>
      </c>
      <c r="H36" s="12" t="s">
        <v>16</v>
      </c>
      <c r="I36" s="25" t="str">
        <f t="shared" si="11"/>
        <v xml:space="preserve">  if indiv_id = "03271601" then MMA8Y = 2548; endif;</v>
      </c>
      <c r="J36" s="17" t="str">
        <f t="shared" si="1"/>
        <v>03271601MMA8Y</v>
      </c>
      <c r="K36" s="17">
        <f t="shared" si="2"/>
        <v>0</v>
      </c>
    </row>
    <row r="37" spans="1:11" s="11" customFormat="1" x14ac:dyDescent="0.5">
      <c r="A37" s="15" t="s">
        <v>410</v>
      </c>
      <c r="B37" s="15" t="s">
        <v>52</v>
      </c>
      <c r="C37" s="15" t="s">
        <v>209</v>
      </c>
      <c r="D37" s="15" t="s">
        <v>55</v>
      </c>
      <c r="E37" s="12" t="s">
        <v>20</v>
      </c>
      <c r="F37" s="12" t="s">
        <v>14</v>
      </c>
      <c r="G37" s="12" t="s">
        <v>15</v>
      </c>
      <c r="H37" s="12" t="s">
        <v>16</v>
      </c>
      <c r="I37" s="25" t="str">
        <f t="shared" si="11"/>
        <v xml:space="preserve">  if indiv_id = "03341205" then MWB12B = 04; endif;</v>
      </c>
      <c r="J37" s="17" t="str">
        <f t="shared" ref="J37:J68" si="12">CONCATENATE(A37,B37,C37)</f>
        <v>03341205MWB12B</v>
      </c>
      <c r="K37" s="17">
        <f t="shared" si="2"/>
        <v>0</v>
      </c>
    </row>
    <row r="38" spans="1:11" s="11" customFormat="1" x14ac:dyDescent="0.5">
      <c r="A38" s="15" t="s">
        <v>410</v>
      </c>
      <c r="B38" s="15" t="s">
        <v>52</v>
      </c>
      <c r="C38" s="15" t="s">
        <v>203</v>
      </c>
      <c r="D38" s="15" t="s">
        <v>52</v>
      </c>
      <c r="E38" s="12" t="s">
        <v>20</v>
      </c>
      <c r="F38" s="12" t="s">
        <v>14</v>
      </c>
      <c r="G38" s="12" t="s">
        <v>15</v>
      </c>
      <c r="H38" s="12" t="s">
        <v>16</v>
      </c>
      <c r="I38" s="25" t="str">
        <f t="shared" si="11"/>
        <v xml:space="preserve">  if indiv_id = "03341205" then MWB6B = 05; endif;</v>
      </c>
      <c r="J38" s="17" t="str">
        <f t="shared" si="12"/>
        <v>03341205MWB6B</v>
      </c>
      <c r="K38" s="17">
        <f t="shared" si="2"/>
        <v>0</v>
      </c>
    </row>
    <row r="39" spans="1:11" s="11" customFormat="1" x14ac:dyDescent="0.5">
      <c r="A39" s="15" t="s">
        <v>925</v>
      </c>
      <c r="B39" s="15" t="s">
        <v>115</v>
      </c>
      <c r="C39" s="12" t="s">
        <v>796</v>
      </c>
      <c r="D39" s="15" t="s">
        <v>851</v>
      </c>
      <c r="E39" s="12" t="s">
        <v>20</v>
      </c>
      <c r="F39" s="12" t="s">
        <v>14</v>
      </c>
      <c r="G39" s="12" t="s">
        <v>15</v>
      </c>
      <c r="H39" s="12" t="s">
        <v>16</v>
      </c>
      <c r="I39" s="25" t="str">
        <f t="shared" si="11"/>
        <v xml:space="preserve">  if indiv_id = "03360201" then MCM17 = 35; endif;</v>
      </c>
      <c r="J39" s="17" t="str">
        <f t="shared" si="12"/>
        <v>03360201MCM17</v>
      </c>
      <c r="K39" s="17">
        <f t="shared" si="2"/>
        <v>0</v>
      </c>
    </row>
    <row r="40" spans="1:11" s="11" customFormat="1" x14ac:dyDescent="0.5">
      <c r="A40" s="15" t="s">
        <v>926</v>
      </c>
      <c r="B40" s="15" t="s">
        <v>67</v>
      </c>
      <c r="C40" s="12" t="s">
        <v>1370</v>
      </c>
      <c r="D40" s="15"/>
      <c r="E40" s="12" t="s">
        <v>1367</v>
      </c>
      <c r="F40" s="13" t="s">
        <v>1368</v>
      </c>
      <c r="G40" s="12" t="s">
        <v>1369</v>
      </c>
      <c r="H40" s="13"/>
      <c r="I40" s="25" t="str">
        <f>CONCATENATE(E40,C40,F40,A40,B40,G40)</f>
        <v xml:space="preserve">  deleteMN("03772003");</v>
      </c>
      <c r="J40" s="17" t="str">
        <f t="shared" si="12"/>
        <v>03772003deleteMN</v>
      </c>
      <c r="K40" s="17">
        <f t="shared" si="2"/>
        <v>0</v>
      </c>
    </row>
    <row r="41" spans="1:11" s="11" customFormat="1" x14ac:dyDescent="0.5">
      <c r="A41" s="15" t="s">
        <v>429</v>
      </c>
      <c r="B41" s="15" t="s">
        <v>115</v>
      </c>
      <c r="C41" s="12" t="s">
        <v>202</v>
      </c>
      <c r="D41" s="15" t="s">
        <v>115</v>
      </c>
      <c r="E41" s="12" t="s">
        <v>20</v>
      </c>
      <c r="F41" s="12" t="s">
        <v>14</v>
      </c>
      <c r="G41" s="12" t="s">
        <v>15</v>
      </c>
      <c r="H41" s="12" t="s">
        <v>16</v>
      </c>
      <c r="I41" s="25" t="str">
        <f t="shared" si="11"/>
        <v xml:space="preserve">  if indiv_id = "03820201" then MWB6A = 01; endif;</v>
      </c>
      <c r="J41" s="17" t="str">
        <f t="shared" si="12"/>
        <v>03820201MWB6A</v>
      </c>
      <c r="K41" s="17">
        <f t="shared" si="2"/>
        <v>0</v>
      </c>
    </row>
    <row r="42" spans="1:11" s="11" customFormat="1" x14ac:dyDescent="0.5">
      <c r="A42" s="15" t="s">
        <v>429</v>
      </c>
      <c r="B42" s="15" t="s">
        <v>115</v>
      </c>
      <c r="C42" s="12" t="s">
        <v>624</v>
      </c>
      <c r="D42" s="15" t="s">
        <v>61</v>
      </c>
      <c r="E42" s="12" t="s">
        <v>20</v>
      </c>
      <c r="F42" s="12" t="s">
        <v>14</v>
      </c>
      <c r="G42" s="12" t="s">
        <v>15</v>
      </c>
      <c r="H42" s="12" t="s">
        <v>16</v>
      </c>
      <c r="I42" s="25" t="str">
        <f t="shared" si="11"/>
        <v xml:space="preserve">  if indiv_id = "03820201" then MWB7 = 02; endif;</v>
      </c>
      <c r="J42" s="17" t="str">
        <f t="shared" si="12"/>
        <v>03820201MWB7</v>
      </c>
      <c r="K42" s="17">
        <f t="shared" si="2"/>
        <v>0</v>
      </c>
    </row>
    <row r="43" spans="1:11" s="11" customFormat="1" x14ac:dyDescent="0.5">
      <c r="A43" s="15" t="s">
        <v>922</v>
      </c>
      <c r="B43" s="15" t="s">
        <v>61</v>
      </c>
      <c r="C43" s="12" t="s">
        <v>204</v>
      </c>
      <c r="D43" s="15" t="s">
        <v>1291</v>
      </c>
      <c r="E43" s="12" t="s">
        <v>20</v>
      </c>
      <c r="F43" s="12" t="s">
        <v>14</v>
      </c>
      <c r="G43" s="12" t="s">
        <v>15</v>
      </c>
      <c r="H43" s="12" t="s">
        <v>16</v>
      </c>
      <c r="I43" s="25" t="str">
        <f t="shared" si="11"/>
        <v xml:space="preserve">  if indiv_id = "03850202" then MMA8Y = 2548; endif;</v>
      </c>
      <c r="J43" s="17" t="str">
        <f t="shared" si="12"/>
        <v>03850202MMA8Y</v>
      </c>
      <c r="K43" s="17">
        <f t="shared" si="2"/>
        <v>0</v>
      </c>
    </row>
    <row r="44" spans="1:11" s="11" customFormat="1" x14ac:dyDescent="0.5">
      <c r="A44" s="15" t="s">
        <v>433</v>
      </c>
      <c r="B44" s="15" t="s">
        <v>67</v>
      </c>
      <c r="C44" s="12" t="s">
        <v>202</v>
      </c>
      <c r="D44" s="15" t="s">
        <v>115</v>
      </c>
      <c r="E44" s="12" t="s">
        <v>20</v>
      </c>
      <c r="F44" s="12" t="s">
        <v>14</v>
      </c>
      <c r="G44" s="12" t="s">
        <v>15</v>
      </c>
      <c r="H44" s="12" t="s">
        <v>16</v>
      </c>
      <c r="I44" s="25" t="str">
        <f t="shared" si="11"/>
        <v xml:space="preserve">  if indiv_id = "03990203" then MWB6A = 01; endif;</v>
      </c>
      <c r="J44" s="17" t="str">
        <f t="shared" si="12"/>
        <v>03990203MWB6A</v>
      </c>
      <c r="K44" s="17">
        <f t="shared" si="2"/>
        <v>0</v>
      </c>
    </row>
    <row r="45" spans="1:11" s="11" customFormat="1" x14ac:dyDescent="0.5">
      <c r="A45" s="15" t="s">
        <v>433</v>
      </c>
      <c r="B45" s="15" t="s">
        <v>67</v>
      </c>
      <c r="C45" s="12" t="s">
        <v>203</v>
      </c>
      <c r="D45" s="15" t="s">
        <v>48</v>
      </c>
      <c r="E45" s="12" t="s">
        <v>20</v>
      </c>
      <c r="F45" s="12" t="s">
        <v>14</v>
      </c>
      <c r="G45" s="12" t="s">
        <v>15</v>
      </c>
      <c r="H45" s="12" t="s">
        <v>16</v>
      </c>
      <c r="I45" s="25" t="str">
        <f t="shared" ref="I45" si="13">CONCATENATE(E45,A45,B45,F45,C45,G45,D45,H45)</f>
        <v xml:space="preserve">  if indiv_id = "03990203" then MWB6B = 06; endif;</v>
      </c>
      <c r="J45" s="17" t="str">
        <f t="shared" si="12"/>
        <v>03990203MWB6B</v>
      </c>
      <c r="K45" s="17">
        <f t="shared" si="2"/>
        <v>0</v>
      </c>
    </row>
    <row r="46" spans="1:11" s="11" customFormat="1" x14ac:dyDescent="0.5">
      <c r="A46" s="15" t="s">
        <v>433</v>
      </c>
      <c r="B46" s="15" t="s">
        <v>67</v>
      </c>
      <c r="C46" s="12" t="s">
        <v>624</v>
      </c>
      <c r="D46" s="15" t="s">
        <v>115</v>
      </c>
      <c r="E46" s="12" t="s">
        <v>20</v>
      </c>
      <c r="F46" s="12" t="s">
        <v>14</v>
      </c>
      <c r="G46" s="12" t="s">
        <v>15</v>
      </c>
      <c r="H46" s="12" t="s">
        <v>16</v>
      </c>
      <c r="I46" s="25" t="str">
        <f t="shared" ref="I46:I90" si="14">CONCATENATE(E46,A46,B46,F46,C46,G46,D46,H46)</f>
        <v xml:space="preserve">  if indiv_id = "03990203" then MWB7 = 01; endif;</v>
      </c>
      <c r="J46" s="17" t="str">
        <f t="shared" si="12"/>
        <v>03990203MWB7</v>
      </c>
      <c r="K46" s="17">
        <f t="shared" si="2"/>
        <v>0</v>
      </c>
    </row>
    <row r="47" spans="1:11" s="11" customFormat="1" x14ac:dyDescent="0.5">
      <c r="A47" s="15" t="s">
        <v>434</v>
      </c>
      <c r="B47" s="15" t="s">
        <v>61</v>
      </c>
      <c r="C47" s="12" t="s">
        <v>795</v>
      </c>
      <c r="D47" s="15" t="s">
        <v>970</v>
      </c>
      <c r="E47" s="12" t="s">
        <v>20</v>
      </c>
      <c r="F47" s="12" t="s">
        <v>14</v>
      </c>
      <c r="G47" s="12" t="s">
        <v>15</v>
      </c>
      <c r="H47" s="12" t="s">
        <v>16</v>
      </c>
      <c r="I47" s="25" t="str">
        <f t="shared" si="14"/>
        <v xml:space="preserve">  if indiv_id = "03990402" then MCM18Y = 2551; endif;</v>
      </c>
      <c r="J47" s="17" t="str">
        <f t="shared" si="12"/>
        <v>03990402MCM18Y</v>
      </c>
      <c r="K47" s="17">
        <f t="shared" si="2"/>
        <v>0</v>
      </c>
    </row>
    <row r="48" spans="1:11" s="11" customFormat="1" x14ac:dyDescent="0.5">
      <c r="A48" s="15" t="s">
        <v>435</v>
      </c>
      <c r="B48" s="15" t="s">
        <v>67</v>
      </c>
      <c r="C48" s="12" t="s">
        <v>1370</v>
      </c>
      <c r="D48" s="15"/>
      <c r="E48" s="12" t="s">
        <v>1367</v>
      </c>
      <c r="F48" s="13" t="s">
        <v>1368</v>
      </c>
      <c r="G48" s="12" t="s">
        <v>1369</v>
      </c>
      <c r="H48" s="13"/>
      <c r="I48" s="25" t="str">
        <f>CONCATENATE(E48,C48,F48,A48,B48,G48)</f>
        <v xml:space="preserve">  deleteMN("03991003");</v>
      </c>
      <c r="J48" s="17" t="str">
        <f t="shared" si="12"/>
        <v>03991003deleteMN</v>
      </c>
      <c r="K48" s="17">
        <f t="shared" si="2"/>
        <v>0</v>
      </c>
    </row>
    <row r="49" spans="1:11" s="11" customFormat="1" x14ac:dyDescent="0.5">
      <c r="A49" s="15" t="s">
        <v>858</v>
      </c>
      <c r="B49" s="15" t="s">
        <v>61</v>
      </c>
      <c r="C49" s="12" t="s">
        <v>1370</v>
      </c>
      <c r="D49" s="15"/>
      <c r="E49" s="12" t="s">
        <v>1367</v>
      </c>
      <c r="F49" s="13" t="s">
        <v>1368</v>
      </c>
      <c r="G49" s="12" t="s">
        <v>1369</v>
      </c>
      <c r="H49" s="13"/>
      <c r="I49" s="25" t="str">
        <f>CONCATENATE(E49,C49,F49,A49,B49,G49)</f>
        <v xml:space="preserve">  deleteMN("04040202");</v>
      </c>
      <c r="J49" s="17" t="str">
        <f t="shared" si="12"/>
        <v>04040202deleteMN</v>
      </c>
      <c r="K49" s="17">
        <f t="shared" si="2"/>
        <v>0</v>
      </c>
    </row>
    <row r="50" spans="1:11" s="11" customFormat="1" x14ac:dyDescent="0.5">
      <c r="A50" s="15" t="s">
        <v>927</v>
      </c>
      <c r="B50" s="15" t="s">
        <v>61</v>
      </c>
      <c r="C50" s="12" t="s">
        <v>792</v>
      </c>
      <c r="D50" s="15" t="s">
        <v>928</v>
      </c>
      <c r="E50" s="12" t="s">
        <v>20</v>
      </c>
      <c r="F50" s="12" t="s">
        <v>14</v>
      </c>
      <c r="G50" s="12" t="s">
        <v>15</v>
      </c>
      <c r="H50" s="12" t="s">
        <v>16</v>
      </c>
      <c r="I50" s="25" t="str">
        <f t="shared" si="14"/>
        <v xml:space="preserve">  if indiv_id = "04052002" then MWB4 = 15; endif;</v>
      </c>
      <c r="J50" s="17" t="str">
        <f t="shared" si="12"/>
        <v>04052002MWB4</v>
      </c>
      <c r="K50" s="17">
        <f t="shared" si="2"/>
        <v>0</v>
      </c>
    </row>
    <row r="51" spans="1:11" s="11" customFormat="1" x14ac:dyDescent="0.5">
      <c r="A51" s="15" t="s">
        <v>929</v>
      </c>
      <c r="B51" s="15" t="s">
        <v>61</v>
      </c>
      <c r="C51" s="12" t="s">
        <v>1370</v>
      </c>
      <c r="D51" s="15"/>
      <c r="E51" s="12" t="s">
        <v>1367</v>
      </c>
      <c r="F51" s="13" t="s">
        <v>1368</v>
      </c>
      <c r="G51" s="12" t="s">
        <v>1369</v>
      </c>
      <c r="H51" s="13"/>
      <c r="I51" s="25" t="str">
        <f>CONCATENATE(E51,C51,F51,A51,B51,G51)</f>
        <v xml:space="preserve">  deleteMN("04161602");</v>
      </c>
      <c r="J51" s="17" t="str">
        <f t="shared" si="12"/>
        <v>04161602deleteMN</v>
      </c>
      <c r="K51" s="17">
        <f t="shared" si="2"/>
        <v>0</v>
      </c>
    </row>
    <row r="52" spans="1:11" s="11" customFormat="1" x14ac:dyDescent="0.5">
      <c r="A52" s="15" t="s">
        <v>911</v>
      </c>
      <c r="B52" s="15" t="s">
        <v>55</v>
      </c>
      <c r="C52" s="12" t="s">
        <v>204</v>
      </c>
      <c r="D52" s="15" t="s">
        <v>875</v>
      </c>
      <c r="E52" s="12" t="s">
        <v>20</v>
      </c>
      <c r="F52" s="12" t="s">
        <v>14</v>
      </c>
      <c r="G52" s="12" t="s">
        <v>15</v>
      </c>
      <c r="H52" s="12" t="s">
        <v>16</v>
      </c>
      <c r="I52" s="25" t="str">
        <f t="shared" si="14"/>
        <v xml:space="preserve">  if indiv_id = "04190804" then MMA8Y = 2555; endif;</v>
      </c>
      <c r="J52" s="17" t="str">
        <f t="shared" si="12"/>
        <v>04190804MMA8Y</v>
      </c>
      <c r="K52" s="17">
        <f t="shared" si="2"/>
        <v>0</v>
      </c>
    </row>
    <row r="53" spans="1:11" s="11" customFormat="1" x14ac:dyDescent="0.5">
      <c r="A53" s="15" t="s">
        <v>466</v>
      </c>
      <c r="B53" s="15" t="s">
        <v>115</v>
      </c>
      <c r="C53" s="12" t="s">
        <v>203</v>
      </c>
      <c r="D53" s="15" t="s">
        <v>411</v>
      </c>
      <c r="E53" s="12" t="s">
        <v>20</v>
      </c>
      <c r="F53" s="12" t="s">
        <v>14</v>
      </c>
      <c r="G53" s="12" t="s">
        <v>15</v>
      </c>
      <c r="H53" s="12" t="s">
        <v>16</v>
      </c>
      <c r="I53" s="25" t="str">
        <f t="shared" si="14"/>
        <v xml:space="preserve">  if indiv_id = "04331601" then MWB6B = notappl; endif;</v>
      </c>
      <c r="J53" s="17" t="str">
        <f t="shared" si="12"/>
        <v>04331601MWB6B</v>
      </c>
      <c r="K53" s="17">
        <f t="shared" si="2"/>
        <v>0</v>
      </c>
    </row>
    <row r="54" spans="1:11" s="11" customFormat="1" x14ac:dyDescent="0.5">
      <c r="A54" s="15" t="s">
        <v>1109</v>
      </c>
      <c r="B54" s="15" t="s">
        <v>61</v>
      </c>
      <c r="C54" s="12" t="s">
        <v>204</v>
      </c>
      <c r="D54" s="15" t="s">
        <v>869</v>
      </c>
      <c r="E54" s="12" t="s">
        <v>20</v>
      </c>
      <c r="F54" s="12" t="s">
        <v>14</v>
      </c>
      <c r="G54" s="12" t="s">
        <v>15</v>
      </c>
      <c r="H54" s="12" t="s">
        <v>16</v>
      </c>
      <c r="I54" s="25" t="str">
        <f t="shared" si="14"/>
        <v xml:space="preserve">  if indiv_id = "04402002" then MMA8Y = 2552; endif;</v>
      </c>
      <c r="J54" s="17" t="str">
        <f t="shared" si="12"/>
        <v>04402002MMA8Y</v>
      </c>
      <c r="K54" s="17">
        <f t="shared" si="2"/>
        <v>0</v>
      </c>
    </row>
    <row r="55" spans="1:11" s="11" customFormat="1" x14ac:dyDescent="0.5">
      <c r="A55" s="15" t="s">
        <v>1087</v>
      </c>
      <c r="B55" s="15" t="s">
        <v>55</v>
      </c>
      <c r="C55" s="12" t="s">
        <v>617</v>
      </c>
      <c r="D55" s="15" t="s">
        <v>115</v>
      </c>
      <c r="E55" s="12" t="s">
        <v>20</v>
      </c>
      <c r="F55" s="12" t="s">
        <v>14</v>
      </c>
      <c r="G55" s="12" t="s">
        <v>15</v>
      </c>
      <c r="H55" s="12" t="s">
        <v>16</v>
      </c>
      <c r="I55" s="25" t="str">
        <f t="shared" si="14"/>
        <v xml:space="preserve">  if indiv_id = "04410604" then MWB11 = 01; endif;</v>
      </c>
      <c r="J55" s="17" t="str">
        <f t="shared" si="12"/>
        <v>04410604MWB11</v>
      </c>
      <c r="K55" s="17">
        <f t="shared" si="2"/>
        <v>0</v>
      </c>
    </row>
    <row r="56" spans="1:11" s="11" customFormat="1" x14ac:dyDescent="0.5">
      <c r="A56" s="15" t="s">
        <v>1087</v>
      </c>
      <c r="B56" s="15" t="s">
        <v>55</v>
      </c>
      <c r="C56" s="12" t="s">
        <v>618</v>
      </c>
      <c r="D56" s="15" t="s">
        <v>67</v>
      </c>
      <c r="E56" s="12" t="s">
        <v>20</v>
      </c>
      <c r="F56" s="12" t="s">
        <v>14</v>
      </c>
      <c r="G56" s="12" t="s">
        <v>15</v>
      </c>
      <c r="H56" s="12" t="s">
        <v>16</v>
      </c>
      <c r="I56" s="25" t="str">
        <f t="shared" si="14"/>
        <v xml:space="preserve">  if indiv_id = "04410604" then MWB12A = 03; endif;</v>
      </c>
      <c r="J56" s="17" t="str">
        <f t="shared" si="12"/>
        <v>04410604MWB12A</v>
      </c>
      <c r="K56" s="17">
        <f t="shared" si="2"/>
        <v>0</v>
      </c>
    </row>
    <row r="57" spans="1:11" s="11" customFormat="1" x14ac:dyDescent="0.5">
      <c r="A57" s="15" t="s">
        <v>1087</v>
      </c>
      <c r="B57" s="15" t="s">
        <v>55</v>
      </c>
      <c r="C57" s="12" t="s">
        <v>209</v>
      </c>
      <c r="D57" s="15" t="s">
        <v>48</v>
      </c>
      <c r="E57" s="12" t="s">
        <v>20</v>
      </c>
      <c r="F57" s="12" t="s">
        <v>14</v>
      </c>
      <c r="G57" s="12" t="s">
        <v>15</v>
      </c>
      <c r="H57" s="12" t="s">
        <v>16</v>
      </c>
      <c r="I57" s="25" t="str">
        <f t="shared" si="14"/>
        <v xml:space="preserve">  if indiv_id = "04410604" then MWB12B = 06; endif;</v>
      </c>
      <c r="J57" s="17" t="str">
        <f t="shared" si="12"/>
        <v>04410604MWB12B</v>
      </c>
      <c r="K57" s="17">
        <f t="shared" si="2"/>
        <v>0</v>
      </c>
    </row>
    <row r="58" spans="1:11" s="11" customFormat="1" x14ac:dyDescent="0.5">
      <c r="A58" s="15" t="s">
        <v>1102</v>
      </c>
      <c r="B58" s="15" t="s">
        <v>61</v>
      </c>
      <c r="C58" s="12" t="s">
        <v>1370</v>
      </c>
      <c r="D58" s="15"/>
      <c r="E58" s="12" t="s">
        <v>1367</v>
      </c>
      <c r="F58" s="13" t="s">
        <v>1368</v>
      </c>
      <c r="G58" s="12" t="s">
        <v>1369</v>
      </c>
      <c r="H58" s="13"/>
      <c r="I58" s="25" t="str">
        <f>CONCATENATE(E58,C58,F58,A58,B58,G58)</f>
        <v xml:space="preserve">  deleteMN("04430802");</v>
      </c>
      <c r="J58" s="17" t="str">
        <f t="shared" si="12"/>
        <v>04430802deleteMN</v>
      </c>
      <c r="K58" s="17">
        <f t="shared" si="2"/>
        <v>0</v>
      </c>
    </row>
    <row r="59" spans="1:11" s="11" customFormat="1" x14ac:dyDescent="0.5">
      <c r="A59" s="15" t="s">
        <v>1099</v>
      </c>
      <c r="B59" s="15" t="s">
        <v>115</v>
      </c>
      <c r="C59" s="12" t="s">
        <v>1111</v>
      </c>
      <c r="D59" s="15" t="s">
        <v>871</v>
      </c>
      <c r="E59" s="12" t="s">
        <v>20</v>
      </c>
      <c r="F59" s="12" t="s">
        <v>14</v>
      </c>
      <c r="G59" s="12" t="s">
        <v>15</v>
      </c>
      <c r="H59" s="12" t="s">
        <v>16</v>
      </c>
      <c r="I59" s="25" t="str">
        <f t="shared" si="14"/>
        <v xml:space="preserve">  if indiv_id = "04451001" then MWM6D = 22; endif;</v>
      </c>
      <c r="J59" s="17" t="str">
        <f t="shared" si="12"/>
        <v>04451001MWM6D</v>
      </c>
      <c r="K59" s="17">
        <f t="shared" si="2"/>
        <v>0</v>
      </c>
    </row>
    <row r="60" spans="1:11" s="11" customFormat="1" x14ac:dyDescent="0.5">
      <c r="A60" s="15" t="s">
        <v>1099</v>
      </c>
      <c r="B60" s="15" t="s">
        <v>115</v>
      </c>
      <c r="C60" s="12" t="s">
        <v>1112</v>
      </c>
      <c r="D60" s="15" t="s">
        <v>871</v>
      </c>
      <c r="E60" s="12" t="s">
        <v>20</v>
      </c>
      <c r="F60" s="12" t="s">
        <v>14</v>
      </c>
      <c r="G60" s="12" t="s">
        <v>15</v>
      </c>
      <c r="H60" s="12" t="s">
        <v>16</v>
      </c>
      <c r="I60" s="25" t="str">
        <f t="shared" si="14"/>
        <v xml:space="preserve">  if indiv_id = "04451001" then MWMFID = 22; endif;</v>
      </c>
      <c r="J60" s="17" t="str">
        <f t="shared" si="12"/>
        <v>04451001MWMFID</v>
      </c>
      <c r="K60" s="17">
        <f t="shared" si="2"/>
        <v>0</v>
      </c>
    </row>
    <row r="61" spans="1:11" s="11" customFormat="1" x14ac:dyDescent="0.5">
      <c r="A61" s="15" t="s">
        <v>1019</v>
      </c>
      <c r="B61" s="15" t="s">
        <v>67</v>
      </c>
      <c r="C61" s="12" t="s">
        <v>622</v>
      </c>
      <c r="D61" s="15" t="s">
        <v>146</v>
      </c>
      <c r="E61" s="12" t="s">
        <v>20</v>
      </c>
      <c r="F61" s="12" t="s">
        <v>14</v>
      </c>
      <c r="G61" s="12" t="s">
        <v>15</v>
      </c>
      <c r="H61" s="12" t="s">
        <v>16</v>
      </c>
      <c r="I61" s="25" t="str">
        <f t="shared" si="14"/>
        <v xml:space="preserve">  if indiv_id = "04611603" then MWB10B = 95; endif;</v>
      </c>
      <c r="J61" s="17" t="str">
        <f t="shared" si="12"/>
        <v>04611603MWB10B</v>
      </c>
      <c r="K61" s="17">
        <f t="shared" si="2"/>
        <v>0</v>
      </c>
    </row>
    <row r="62" spans="1:11" s="11" customFormat="1" x14ac:dyDescent="0.5">
      <c r="A62" s="15" t="s">
        <v>1019</v>
      </c>
      <c r="B62" s="15" t="s">
        <v>67</v>
      </c>
      <c r="C62" s="12" t="s">
        <v>209</v>
      </c>
      <c r="D62" s="15" t="s">
        <v>146</v>
      </c>
      <c r="E62" s="12" t="s">
        <v>20</v>
      </c>
      <c r="F62" s="12" t="s">
        <v>14</v>
      </c>
      <c r="G62" s="12" t="s">
        <v>15</v>
      </c>
      <c r="H62" s="12" t="s">
        <v>16</v>
      </c>
      <c r="I62" s="25" t="str">
        <f t="shared" si="14"/>
        <v xml:space="preserve">  if indiv_id = "04611603" then MWB12B = 95; endif;</v>
      </c>
      <c r="J62" s="17" t="str">
        <f t="shared" si="12"/>
        <v>04611603MWB12B</v>
      </c>
      <c r="K62" s="17">
        <f t="shared" si="2"/>
        <v>0</v>
      </c>
    </row>
    <row r="63" spans="1:11" s="11" customFormat="1" x14ac:dyDescent="0.5">
      <c r="A63" s="15" t="s">
        <v>1019</v>
      </c>
      <c r="B63" s="15" t="s">
        <v>67</v>
      </c>
      <c r="C63" s="12" t="s">
        <v>203</v>
      </c>
      <c r="D63" s="15" t="s">
        <v>146</v>
      </c>
      <c r="E63" s="12" t="s">
        <v>20</v>
      </c>
      <c r="F63" s="12" t="s">
        <v>14</v>
      </c>
      <c r="G63" s="12" t="s">
        <v>15</v>
      </c>
      <c r="H63" s="12" t="s">
        <v>16</v>
      </c>
      <c r="I63" s="25" t="str">
        <f t="shared" si="14"/>
        <v xml:space="preserve">  if indiv_id = "04611603" then MWB6B = 95; endif;</v>
      </c>
      <c r="J63" s="17" t="str">
        <f t="shared" si="12"/>
        <v>04611603MWB6B</v>
      </c>
      <c r="K63" s="17">
        <f t="shared" si="2"/>
        <v>0</v>
      </c>
    </row>
    <row r="64" spans="1:11" s="11" customFormat="1" x14ac:dyDescent="0.5">
      <c r="A64" s="15" t="s">
        <v>1019</v>
      </c>
      <c r="B64" s="15" t="s">
        <v>55</v>
      </c>
      <c r="C64" s="12" t="s">
        <v>622</v>
      </c>
      <c r="D64" s="15" t="s">
        <v>146</v>
      </c>
      <c r="E64" s="12" t="s">
        <v>20</v>
      </c>
      <c r="F64" s="12" t="s">
        <v>14</v>
      </c>
      <c r="G64" s="12" t="s">
        <v>15</v>
      </c>
      <c r="H64" s="12" t="s">
        <v>16</v>
      </c>
      <c r="I64" s="25" t="str">
        <f t="shared" si="14"/>
        <v xml:space="preserve">  if indiv_id = "04611604" then MWB10B = 95; endif;</v>
      </c>
      <c r="J64" s="17" t="str">
        <f t="shared" si="12"/>
        <v>04611604MWB10B</v>
      </c>
      <c r="K64" s="17">
        <f t="shared" si="2"/>
        <v>0</v>
      </c>
    </row>
    <row r="65" spans="1:11" s="11" customFormat="1" x14ac:dyDescent="0.5">
      <c r="A65" s="15" t="s">
        <v>1019</v>
      </c>
      <c r="B65" s="15" t="s">
        <v>55</v>
      </c>
      <c r="C65" s="12" t="s">
        <v>209</v>
      </c>
      <c r="D65" s="15" t="s">
        <v>146</v>
      </c>
      <c r="E65" s="12" t="s">
        <v>20</v>
      </c>
      <c r="F65" s="12" t="s">
        <v>14</v>
      </c>
      <c r="G65" s="12" t="s">
        <v>15</v>
      </c>
      <c r="H65" s="12" t="s">
        <v>16</v>
      </c>
      <c r="I65" s="25" t="str">
        <f t="shared" si="14"/>
        <v xml:space="preserve">  if indiv_id = "04611604" then MWB12B = 95; endif;</v>
      </c>
      <c r="J65" s="17" t="str">
        <f t="shared" si="12"/>
        <v>04611604MWB12B</v>
      </c>
      <c r="K65" s="17">
        <f t="shared" si="2"/>
        <v>0</v>
      </c>
    </row>
    <row r="66" spans="1:11" s="11" customFormat="1" x14ac:dyDescent="0.5">
      <c r="A66" s="15" t="s">
        <v>1019</v>
      </c>
      <c r="B66" s="15" t="s">
        <v>55</v>
      </c>
      <c r="C66" s="12" t="s">
        <v>203</v>
      </c>
      <c r="D66" s="15" t="s">
        <v>146</v>
      </c>
      <c r="E66" s="12" t="s">
        <v>20</v>
      </c>
      <c r="F66" s="12" t="s">
        <v>14</v>
      </c>
      <c r="G66" s="12" t="s">
        <v>15</v>
      </c>
      <c r="H66" s="12" t="s">
        <v>16</v>
      </c>
      <c r="I66" s="25" t="str">
        <f t="shared" si="14"/>
        <v xml:space="preserve">  if indiv_id = "04611604" then MWB6B = 95; endif;</v>
      </c>
      <c r="J66" s="17" t="str">
        <f t="shared" si="12"/>
        <v>04611604MWB6B</v>
      </c>
      <c r="K66" s="17">
        <f t="shared" si="2"/>
        <v>0</v>
      </c>
    </row>
    <row r="67" spans="1:11" s="11" customFormat="1" x14ac:dyDescent="0.5">
      <c r="A67" s="15" t="s">
        <v>1089</v>
      </c>
      <c r="B67" s="15" t="s">
        <v>67</v>
      </c>
      <c r="C67" s="12" t="s">
        <v>204</v>
      </c>
      <c r="D67" s="15" t="s">
        <v>121</v>
      </c>
      <c r="E67" s="12" t="s">
        <v>20</v>
      </c>
      <c r="F67" s="12" t="s">
        <v>14</v>
      </c>
      <c r="G67" s="12" t="s">
        <v>15</v>
      </c>
      <c r="H67" s="12" t="s">
        <v>16</v>
      </c>
      <c r="I67" s="25" t="str">
        <f t="shared" si="14"/>
        <v xml:space="preserve">  if indiv_id = "04651003" then MMA8Y = 2557; endif;</v>
      </c>
      <c r="J67" s="17" t="str">
        <f t="shared" si="12"/>
        <v>04651003MMA8Y</v>
      </c>
      <c r="K67" s="17">
        <f t="shared" si="2"/>
        <v>0</v>
      </c>
    </row>
    <row r="68" spans="1:11" s="11" customFormat="1" x14ac:dyDescent="0.5">
      <c r="A68" s="15" t="s">
        <v>616</v>
      </c>
      <c r="B68" s="15" t="s">
        <v>61</v>
      </c>
      <c r="C68" s="12" t="s">
        <v>617</v>
      </c>
      <c r="D68" s="15" t="s">
        <v>115</v>
      </c>
      <c r="E68" s="12" t="s">
        <v>20</v>
      </c>
      <c r="F68" s="12" t="s">
        <v>14</v>
      </c>
      <c r="G68" s="12" t="s">
        <v>15</v>
      </c>
      <c r="H68" s="12" t="s">
        <v>16</v>
      </c>
      <c r="I68" s="25" t="str">
        <f t="shared" si="14"/>
        <v xml:space="preserve">  if indiv_id = "04720802" then MWB11 = 01; endif;</v>
      </c>
      <c r="J68" s="17" t="str">
        <f t="shared" si="12"/>
        <v>04720802MWB11</v>
      </c>
      <c r="K68" s="17">
        <f t="shared" si="2"/>
        <v>0</v>
      </c>
    </row>
    <row r="69" spans="1:11" s="11" customFormat="1" x14ac:dyDescent="0.5">
      <c r="A69" s="15" t="s">
        <v>616</v>
      </c>
      <c r="B69" s="15" t="s">
        <v>61</v>
      </c>
      <c r="C69" s="12" t="s">
        <v>618</v>
      </c>
      <c r="D69" s="15" t="s">
        <v>61</v>
      </c>
      <c r="E69" s="12" t="s">
        <v>20</v>
      </c>
      <c r="F69" s="12" t="s">
        <v>14</v>
      </c>
      <c r="G69" s="12" t="s">
        <v>15</v>
      </c>
      <c r="H69" s="12" t="s">
        <v>16</v>
      </c>
      <c r="I69" s="25" t="str">
        <f t="shared" si="14"/>
        <v xml:space="preserve">  if indiv_id = "04720802" then MWB12A = 02; endif;</v>
      </c>
      <c r="J69" s="17" t="str">
        <f t="shared" ref="J69:J100" si="15">CONCATENATE(A69,B69,C69)</f>
        <v>04720802MWB12A</v>
      </c>
      <c r="K69" s="17">
        <f t="shared" si="2"/>
        <v>0</v>
      </c>
    </row>
    <row r="70" spans="1:11" s="11" customFormat="1" x14ac:dyDescent="0.5">
      <c r="A70" s="15" t="s">
        <v>616</v>
      </c>
      <c r="B70" s="15" t="s">
        <v>61</v>
      </c>
      <c r="C70" s="12" t="s">
        <v>209</v>
      </c>
      <c r="D70" s="15" t="s">
        <v>67</v>
      </c>
      <c r="E70" s="12" t="s">
        <v>20</v>
      </c>
      <c r="F70" s="12" t="s">
        <v>14</v>
      </c>
      <c r="G70" s="12" t="s">
        <v>15</v>
      </c>
      <c r="H70" s="12" t="s">
        <v>16</v>
      </c>
      <c r="I70" s="25" t="str">
        <f t="shared" si="14"/>
        <v xml:space="preserve">  if indiv_id = "04720802" then MWB12B = 03; endif;</v>
      </c>
      <c r="J70" s="17" t="str">
        <f t="shared" si="15"/>
        <v>04720802MWB12B</v>
      </c>
      <c r="K70" s="17">
        <f t="shared" ref="K70:K133" si="16">IF(J70=J69,1,0)</f>
        <v>0</v>
      </c>
    </row>
    <row r="71" spans="1:11" s="11" customFormat="1" x14ac:dyDescent="0.5">
      <c r="A71" s="15" t="s">
        <v>1027</v>
      </c>
      <c r="B71" s="15" t="s">
        <v>52</v>
      </c>
      <c r="C71" s="12" t="s">
        <v>622</v>
      </c>
      <c r="D71" s="15" t="s">
        <v>146</v>
      </c>
      <c r="E71" s="12" t="s">
        <v>20</v>
      </c>
      <c r="F71" s="12" t="s">
        <v>14</v>
      </c>
      <c r="G71" s="12" t="s">
        <v>15</v>
      </c>
      <c r="H71" s="12" t="s">
        <v>16</v>
      </c>
      <c r="I71" s="25" t="str">
        <f t="shared" si="14"/>
        <v xml:space="preserve">  if indiv_id = "04832005" then MWB10B = 95; endif;</v>
      </c>
      <c r="J71" s="17" t="str">
        <f t="shared" si="15"/>
        <v>04832005MWB10B</v>
      </c>
      <c r="K71" s="17">
        <f t="shared" si="16"/>
        <v>0</v>
      </c>
    </row>
    <row r="72" spans="1:11" s="11" customFormat="1" x14ac:dyDescent="0.5">
      <c r="A72" s="15" t="s">
        <v>1027</v>
      </c>
      <c r="B72" s="15" t="s">
        <v>52</v>
      </c>
      <c r="C72" s="12" t="s">
        <v>203</v>
      </c>
      <c r="D72" s="15" t="s">
        <v>146</v>
      </c>
      <c r="E72" s="12" t="s">
        <v>20</v>
      </c>
      <c r="F72" s="12" t="s">
        <v>14</v>
      </c>
      <c r="G72" s="12" t="s">
        <v>15</v>
      </c>
      <c r="H72" s="12" t="s">
        <v>16</v>
      </c>
      <c r="I72" s="25" t="str">
        <f t="shared" si="14"/>
        <v xml:space="preserve">  if indiv_id = "04832005" then MWB6B = 95; endif;</v>
      </c>
      <c r="J72" s="17" t="str">
        <f t="shared" si="15"/>
        <v>04832005MWB6B</v>
      </c>
      <c r="K72" s="17">
        <f t="shared" si="16"/>
        <v>0</v>
      </c>
    </row>
    <row r="73" spans="1:11" s="11" customFormat="1" x14ac:dyDescent="0.5">
      <c r="A73" s="15" t="s">
        <v>1120</v>
      </c>
      <c r="B73" s="15" t="s">
        <v>67</v>
      </c>
      <c r="C73" s="12" t="s">
        <v>204</v>
      </c>
      <c r="D73" s="15" t="s">
        <v>869</v>
      </c>
      <c r="E73" s="12" t="s">
        <v>20</v>
      </c>
      <c r="F73" s="12" t="s">
        <v>14</v>
      </c>
      <c r="G73" s="12" t="s">
        <v>15</v>
      </c>
      <c r="H73" s="12" t="s">
        <v>16</v>
      </c>
      <c r="I73" s="25" t="str">
        <f t="shared" si="14"/>
        <v xml:space="preserve">  if indiv_id = "04860203" then MMA8Y = 2552; endif;</v>
      </c>
      <c r="J73" s="17" t="str">
        <f t="shared" si="15"/>
        <v>04860203MMA8Y</v>
      </c>
      <c r="K73" s="17">
        <f t="shared" si="16"/>
        <v>0</v>
      </c>
    </row>
    <row r="74" spans="1:11" s="11" customFormat="1" x14ac:dyDescent="0.5">
      <c r="A74" s="15" t="s">
        <v>1002</v>
      </c>
      <c r="B74" s="15" t="s">
        <v>52</v>
      </c>
      <c r="C74" s="12" t="s">
        <v>792</v>
      </c>
      <c r="D74" s="15" t="s">
        <v>1119</v>
      </c>
      <c r="E74" s="12" t="s">
        <v>20</v>
      </c>
      <c r="F74" s="12" t="s">
        <v>14</v>
      </c>
      <c r="G74" s="12" t="s">
        <v>15</v>
      </c>
      <c r="H74" s="12" t="s">
        <v>16</v>
      </c>
      <c r="I74" s="25" t="str">
        <f t="shared" si="14"/>
        <v xml:space="preserve">  if indiv_id = "04871005" then MWB4 = 21; endif;</v>
      </c>
      <c r="J74" s="17" t="str">
        <f t="shared" si="15"/>
        <v>04871005MWB4</v>
      </c>
      <c r="K74" s="17">
        <f t="shared" si="16"/>
        <v>0</v>
      </c>
    </row>
    <row r="75" spans="1:11" s="11" customFormat="1" x14ac:dyDescent="0.5">
      <c r="A75" s="15" t="s">
        <v>619</v>
      </c>
      <c r="B75" s="15" t="s">
        <v>41</v>
      </c>
      <c r="C75" s="12" t="s">
        <v>621</v>
      </c>
      <c r="D75" s="15" t="s">
        <v>55</v>
      </c>
      <c r="E75" s="12" t="s">
        <v>20</v>
      </c>
      <c r="F75" s="12" t="s">
        <v>14</v>
      </c>
      <c r="G75" s="12" t="s">
        <v>15</v>
      </c>
      <c r="H75" s="12" t="s">
        <v>16</v>
      </c>
      <c r="I75" s="25" t="str">
        <f t="shared" si="14"/>
        <v xml:space="preserve">  if indiv_id = "04900614" then MWB10A = 04; endif;</v>
      </c>
      <c r="J75" s="17" t="str">
        <f t="shared" si="15"/>
        <v>04900614MWB10A</v>
      </c>
      <c r="K75" s="17">
        <f t="shared" si="16"/>
        <v>0</v>
      </c>
    </row>
    <row r="76" spans="1:11" s="11" customFormat="1" x14ac:dyDescent="0.5">
      <c r="A76" s="15" t="s">
        <v>619</v>
      </c>
      <c r="B76" s="15" t="s">
        <v>41</v>
      </c>
      <c r="C76" s="12" t="s">
        <v>622</v>
      </c>
      <c r="D76" s="15" t="s">
        <v>61</v>
      </c>
      <c r="E76" s="12" t="s">
        <v>20</v>
      </c>
      <c r="F76" s="12" t="s">
        <v>14</v>
      </c>
      <c r="G76" s="12" t="s">
        <v>15</v>
      </c>
      <c r="H76" s="12" t="s">
        <v>16</v>
      </c>
      <c r="I76" s="25" t="str">
        <f t="shared" si="14"/>
        <v xml:space="preserve">  if indiv_id = "04900614" then MWB10B = 02; endif;</v>
      </c>
      <c r="J76" s="17" t="str">
        <f t="shared" si="15"/>
        <v>04900614MWB10B</v>
      </c>
      <c r="K76" s="17">
        <f t="shared" si="16"/>
        <v>0</v>
      </c>
    </row>
    <row r="77" spans="1:11" s="11" customFormat="1" x14ac:dyDescent="0.5">
      <c r="A77" s="15" t="s">
        <v>619</v>
      </c>
      <c r="B77" s="15" t="s">
        <v>41</v>
      </c>
      <c r="C77" s="12" t="s">
        <v>620</v>
      </c>
      <c r="D77" s="15" t="s">
        <v>115</v>
      </c>
      <c r="E77" s="12" t="s">
        <v>20</v>
      </c>
      <c r="F77" s="12" t="s">
        <v>14</v>
      </c>
      <c r="G77" s="12" t="s">
        <v>15</v>
      </c>
      <c r="H77" s="12" t="s">
        <v>16</v>
      </c>
      <c r="I77" s="25" t="str">
        <f t="shared" si="14"/>
        <v xml:space="preserve">  if indiv_id = "04900614" then MWB9 = 01; endif;</v>
      </c>
      <c r="J77" s="17" t="str">
        <f t="shared" si="15"/>
        <v>04900614MWB9</v>
      </c>
      <c r="K77" s="17">
        <f t="shared" si="16"/>
        <v>0</v>
      </c>
    </row>
    <row r="78" spans="1:11" s="11" customFormat="1" x14ac:dyDescent="0.5">
      <c r="A78" s="15" t="s">
        <v>1118</v>
      </c>
      <c r="B78" s="15" t="s">
        <v>115</v>
      </c>
      <c r="C78" s="12" t="s">
        <v>204</v>
      </c>
      <c r="D78" s="15" t="s">
        <v>830</v>
      </c>
      <c r="E78" s="12" t="s">
        <v>20</v>
      </c>
      <c r="F78" s="12" t="s">
        <v>14</v>
      </c>
      <c r="G78" s="12" t="s">
        <v>15</v>
      </c>
      <c r="H78" s="12" t="s">
        <v>16</v>
      </c>
      <c r="I78" s="25" t="str">
        <f t="shared" si="14"/>
        <v xml:space="preserve">  if indiv_id = "04940601" then MMA8Y = 2554; endif;</v>
      </c>
      <c r="J78" s="17" t="str">
        <f t="shared" si="15"/>
        <v>04940601MMA8Y</v>
      </c>
      <c r="K78" s="17">
        <f t="shared" si="16"/>
        <v>0</v>
      </c>
    </row>
    <row r="79" spans="1:11" s="11" customFormat="1" x14ac:dyDescent="0.5">
      <c r="A79" s="15" t="s">
        <v>606</v>
      </c>
      <c r="B79" s="15" t="s">
        <v>52</v>
      </c>
      <c r="C79" s="12" t="s">
        <v>1370</v>
      </c>
      <c r="D79" s="15"/>
      <c r="E79" s="12" t="s">
        <v>1367</v>
      </c>
      <c r="F79" s="13" t="s">
        <v>1368</v>
      </c>
      <c r="G79" s="12" t="s">
        <v>1369</v>
      </c>
      <c r="H79" s="13"/>
      <c r="I79" s="25" t="str">
        <f>CONCATENATE(E79,C79,F79,A79,B79,G79)</f>
        <v xml:space="preserve">  deleteMN("05220205");</v>
      </c>
      <c r="J79" s="17" t="str">
        <f t="shared" si="15"/>
        <v>05220205deleteMN</v>
      </c>
      <c r="K79" s="17">
        <f t="shared" si="16"/>
        <v>0</v>
      </c>
    </row>
    <row r="80" spans="1:11" s="11" customFormat="1" x14ac:dyDescent="0.5">
      <c r="A80" s="15" t="s">
        <v>1104</v>
      </c>
      <c r="B80" s="15" t="s">
        <v>67</v>
      </c>
      <c r="C80" s="12" t="s">
        <v>1105</v>
      </c>
      <c r="D80" s="15" t="s">
        <v>52</v>
      </c>
      <c r="E80" s="12" t="s">
        <v>20</v>
      </c>
      <c r="F80" s="12" t="s">
        <v>14</v>
      </c>
      <c r="G80" s="12" t="s">
        <v>15</v>
      </c>
      <c r="H80" s="12" t="s">
        <v>16</v>
      </c>
      <c r="I80" s="25" t="str">
        <f t="shared" si="14"/>
        <v xml:space="preserve">  if indiv_id = "05270203" then MWB3M = 05; endif;</v>
      </c>
      <c r="J80" s="17" t="str">
        <f t="shared" si="15"/>
        <v>05270203MWB3M</v>
      </c>
      <c r="K80" s="17">
        <f t="shared" si="16"/>
        <v>0</v>
      </c>
    </row>
    <row r="81" spans="1:11" s="11" customFormat="1" x14ac:dyDescent="0.5">
      <c r="A81" s="15" t="s">
        <v>1104</v>
      </c>
      <c r="B81" s="15" t="s">
        <v>67</v>
      </c>
      <c r="C81" s="12" t="s">
        <v>1106</v>
      </c>
      <c r="D81" s="15" t="s">
        <v>1060</v>
      </c>
      <c r="E81" s="12" t="s">
        <v>20</v>
      </c>
      <c r="F81" s="12" t="s">
        <v>14</v>
      </c>
      <c r="G81" s="12" t="s">
        <v>15</v>
      </c>
      <c r="H81" s="12" t="s">
        <v>16</v>
      </c>
      <c r="I81" s="25" t="str">
        <f t="shared" si="14"/>
        <v xml:space="preserve">  if indiv_id = "05270203" then MWB3Y = 2540; endif;</v>
      </c>
      <c r="J81" s="17" t="str">
        <f t="shared" si="15"/>
        <v>05270203MWB3Y</v>
      </c>
      <c r="K81" s="17">
        <f t="shared" si="16"/>
        <v>0</v>
      </c>
    </row>
    <row r="82" spans="1:11" s="11" customFormat="1" x14ac:dyDescent="0.5">
      <c r="A82" s="15" t="s">
        <v>1104</v>
      </c>
      <c r="B82" s="15" t="s">
        <v>67</v>
      </c>
      <c r="C82" s="12" t="s">
        <v>792</v>
      </c>
      <c r="D82" s="15" t="s">
        <v>871</v>
      </c>
      <c r="E82" s="12" t="s">
        <v>20</v>
      </c>
      <c r="F82" s="12" t="s">
        <v>14</v>
      </c>
      <c r="G82" s="12" t="s">
        <v>15</v>
      </c>
      <c r="H82" s="12" t="s">
        <v>16</v>
      </c>
      <c r="I82" s="25" t="str">
        <f t="shared" si="14"/>
        <v xml:space="preserve">  if indiv_id = "05270203" then MWB4 = 22; endif;</v>
      </c>
      <c r="J82" s="17" t="str">
        <f t="shared" si="15"/>
        <v>05270203MWB4</v>
      </c>
      <c r="K82" s="17">
        <f t="shared" si="16"/>
        <v>0</v>
      </c>
    </row>
    <row r="83" spans="1:11" s="11" customFormat="1" x14ac:dyDescent="0.5">
      <c r="A83" s="2" t="s">
        <v>1104</v>
      </c>
      <c r="B83" s="2" t="s">
        <v>55</v>
      </c>
      <c r="C83" s="11" t="s">
        <v>207</v>
      </c>
      <c r="D83" s="11">
        <v>98</v>
      </c>
      <c r="E83" s="11" t="s">
        <v>20</v>
      </c>
      <c r="F83" s="11" t="s">
        <v>14</v>
      </c>
      <c r="G83" s="11" t="s">
        <v>15</v>
      </c>
      <c r="H83" s="11" t="s">
        <v>16</v>
      </c>
      <c r="I83" s="25" t="str">
        <f t="shared" si="14"/>
        <v xml:space="preserve">  if indiv_id = "05270204" then MMA8M = 98; endif;</v>
      </c>
      <c r="J83" s="16" t="str">
        <f t="shared" si="15"/>
        <v>05270204MMA8M</v>
      </c>
      <c r="K83" s="17">
        <f t="shared" si="16"/>
        <v>0</v>
      </c>
    </row>
    <row r="84" spans="1:11" s="11" customFormat="1" x14ac:dyDescent="0.5">
      <c r="A84" s="2" t="s">
        <v>1104</v>
      </c>
      <c r="B84" s="2" t="s">
        <v>55</v>
      </c>
      <c r="C84" s="11" t="s">
        <v>204</v>
      </c>
      <c r="D84" s="11">
        <v>2557</v>
      </c>
      <c r="E84" s="11" t="s">
        <v>20</v>
      </c>
      <c r="F84" s="11" t="s">
        <v>14</v>
      </c>
      <c r="G84" s="11" t="s">
        <v>15</v>
      </c>
      <c r="H84" s="11" t="s">
        <v>16</v>
      </c>
      <c r="I84" s="25" t="str">
        <f t="shared" si="14"/>
        <v xml:space="preserve">  if indiv_id = "05270204" then MMA8Y = 2557; endif;</v>
      </c>
      <c r="J84" s="16" t="str">
        <f t="shared" si="15"/>
        <v>05270204MMA8Y</v>
      </c>
      <c r="K84" s="17">
        <f t="shared" si="16"/>
        <v>0</v>
      </c>
    </row>
    <row r="85" spans="1:11" s="11" customFormat="1" x14ac:dyDescent="0.5">
      <c r="A85" s="15" t="s">
        <v>1104</v>
      </c>
      <c r="B85" s="15" t="s">
        <v>55</v>
      </c>
      <c r="C85" s="12" t="s">
        <v>1105</v>
      </c>
      <c r="D85" s="15" t="s">
        <v>50</v>
      </c>
      <c r="E85" s="12" t="s">
        <v>20</v>
      </c>
      <c r="F85" s="12" t="s">
        <v>14</v>
      </c>
      <c r="G85" s="12" t="s">
        <v>15</v>
      </c>
      <c r="H85" s="12" t="s">
        <v>16</v>
      </c>
      <c r="I85" s="25" t="str">
        <f t="shared" si="14"/>
        <v xml:space="preserve">  if indiv_id = "05270204" then MWB3M = 09; endif;</v>
      </c>
      <c r="J85" s="17" t="str">
        <f t="shared" si="15"/>
        <v>05270204MWB3M</v>
      </c>
      <c r="K85" s="17">
        <f t="shared" si="16"/>
        <v>0</v>
      </c>
    </row>
    <row r="86" spans="1:11" s="11" customFormat="1" x14ac:dyDescent="0.5">
      <c r="A86" s="15" t="s">
        <v>1104</v>
      </c>
      <c r="B86" s="15" t="s">
        <v>55</v>
      </c>
      <c r="C86" s="12" t="s">
        <v>1106</v>
      </c>
      <c r="D86" s="15" t="s">
        <v>1107</v>
      </c>
      <c r="E86" s="12" t="s">
        <v>20</v>
      </c>
      <c r="F86" s="12" t="s">
        <v>14</v>
      </c>
      <c r="G86" s="12" t="s">
        <v>15</v>
      </c>
      <c r="H86" s="12" t="s">
        <v>16</v>
      </c>
      <c r="I86" s="25" t="str">
        <f t="shared" si="14"/>
        <v xml:space="preserve">  if indiv_id = "05270204" then MWB3Y = 2546; endif;</v>
      </c>
      <c r="J86" s="17" t="str">
        <f t="shared" si="15"/>
        <v>05270204MWB3Y</v>
      </c>
      <c r="K86" s="17">
        <f t="shared" si="16"/>
        <v>0</v>
      </c>
    </row>
    <row r="87" spans="1:11" s="11" customFormat="1" x14ac:dyDescent="0.5">
      <c r="A87" s="15" t="s">
        <v>1104</v>
      </c>
      <c r="B87" s="15" t="s">
        <v>55</v>
      </c>
      <c r="C87" s="12" t="s">
        <v>792</v>
      </c>
      <c r="D87" s="15" t="s">
        <v>489</v>
      </c>
      <c r="E87" s="12" t="s">
        <v>20</v>
      </c>
      <c r="F87" s="12" t="s">
        <v>14</v>
      </c>
      <c r="G87" s="12" t="s">
        <v>15</v>
      </c>
      <c r="H87" s="12" t="s">
        <v>16</v>
      </c>
      <c r="I87" s="25" t="str">
        <f t="shared" si="14"/>
        <v xml:space="preserve">  if indiv_id = "05270204" then MWB4 = 16; endif;</v>
      </c>
      <c r="J87" s="17" t="str">
        <f t="shared" si="15"/>
        <v>05270204MWB4</v>
      </c>
      <c r="K87" s="17">
        <f t="shared" si="16"/>
        <v>0</v>
      </c>
    </row>
    <row r="88" spans="1:11" s="11" customFormat="1" x14ac:dyDescent="0.5">
      <c r="A88" s="15" t="s">
        <v>623</v>
      </c>
      <c r="B88" s="15" t="s">
        <v>67</v>
      </c>
      <c r="C88" s="12" t="s">
        <v>202</v>
      </c>
      <c r="D88" s="15" t="s">
        <v>61</v>
      </c>
      <c r="E88" s="12" t="s">
        <v>20</v>
      </c>
      <c r="F88" s="12" t="s">
        <v>14</v>
      </c>
      <c r="G88" s="12" t="s">
        <v>15</v>
      </c>
      <c r="H88" s="12" t="s">
        <v>16</v>
      </c>
      <c r="I88" s="25" t="str">
        <f t="shared" si="14"/>
        <v xml:space="preserve">  if indiv_id = "05270403" then MWB6A = 02; endif;</v>
      </c>
      <c r="J88" s="17" t="str">
        <f t="shared" si="15"/>
        <v>05270403MWB6A</v>
      </c>
      <c r="K88" s="17">
        <f t="shared" si="16"/>
        <v>0</v>
      </c>
    </row>
    <row r="89" spans="1:11" s="11" customFormat="1" x14ac:dyDescent="0.5">
      <c r="A89" s="15" t="s">
        <v>623</v>
      </c>
      <c r="B89" s="15" t="s">
        <v>67</v>
      </c>
      <c r="C89" s="12" t="s">
        <v>203</v>
      </c>
      <c r="D89" s="15" t="s">
        <v>67</v>
      </c>
      <c r="E89" s="12" t="s">
        <v>20</v>
      </c>
      <c r="F89" s="12" t="s">
        <v>14</v>
      </c>
      <c r="G89" s="12" t="s">
        <v>15</v>
      </c>
      <c r="H89" s="12" t="s">
        <v>16</v>
      </c>
      <c r="I89" s="25" t="str">
        <f t="shared" si="14"/>
        <v xml:space="preserve">  if indiv_id = "05270403" then MWB6B = 03; endif;</v>
      </c>
      <c r="J89" s="17" t="str">
        <f t="shared" si="15"/>
        <v>05270403MWB6B</v>
      </c>
      <c r="K89" s="17">
        <f t="shared" si="16"/>
        <v>0</v>
      </c>
    </row>
    <row r="90" spans="1:11" s="11" customFormat="1" x14ac:dyDescent="0.5">
      <c r="A90" s="15" t="s">
        <v>623</v>
      </c>
      <c r="B90" s="15" t="s">
        <v>67</v>
      </c>
      <c r="C90" s="12" t="s">
        <v>624</v>
      </c>
      <c r="D90" s="15" t="s">
        <v>115</v>
      </c>
      <c r="E90" s="12" t="s">
        <v>20</v>
      </c>
      <c r="F90" s="12" t="s">
        <v>14</v>
      </c>
      <c r="G90" s="12" t="s">
        <v>15</v>
      </c>
      <c r="H90" s="12" t="s">
        <v>16</v>
      </c>
      <c r="I90" s="25" t="str">
        <f t="shared" si="14"/>
        <v xml:space="preserve">  if indiv_id = "05270403" then MWB7 = 01; endif;</v>
      </c>
      <c r="J90" s="17" t="str">
        <f t="shared" si="15"/>
        <v>05270403MWB7</v>
      </c>
      <c r="K90" s="17">
        <f t="shared" si="16"/>
        <v>0</v>
      </c>
    </row>
    <row r="91" spans="1:11" s="11" customFormat="1" x14ac:dyDescent="0.5">
      <c r="A91" s="2" t="s">
        <v>1044</v>
      </c>
      <c r="B91" s="2" t="s">
        <v>55</v>
      </c>
      <c r="C91" s="11" t="s">
        <v>209</v>
      </c>
      <c r="D91" s="2" t="s">
        <v>61</v>
      </c>
      <c r="E91" s="12" t="s">
        <v>20</v>
      </c>
      <c r="F91" s="12" t="s">
        <v>14</v>
      </c>
      <c r="G91" s="12" t="s">
        <v>15</v>
      </c>
      <c r="H91" s="12" t="s">
        <v>16</v>
      </c>
      <c r="I91" s="25" t="str">
        <f t="shared" ref="I91" si="17">CONCATENATE(E91,A91,B91,F91,C91,G91,D91,H91)</f>
        <v xml:space="preserve">  if indiv_id = "05270604" then MWB12B = 02; endif;</v>
      </c>
      <c r="J91" s="16" t="str">
        <f t="shared" si="15"/>
        <v>05270604MWB12B</v>
      </c>
      <c r="K91" s="17">
        <f t="shared" si="16"/>
        <v>0</v>
      </c>
    </row>
    <row r="92" spans="1:11" s="11" customFormat="1" x14ac:dyDescent="0.5">
      <c r="A92" s="15" t="s">
        <v>1116</v>
      </c>
      <c r="B92" s="15" t="s">
        <v>115</v>
      </c>
      <c r="C92" s="12" t="s">
        <v>1115</v>
      </c>
      <c r="D92" s="15" t="s">
        <v>92</v>
      </c>
      <c r="E92" s="12" t="s">
        <v>20</v>
      </c>
      <c r="F92" s="12" t="s">
        <v>14</v>
      </c>
      <c r="G92" s="12" t="s">
        <v>15</v>
      </c>
      <c r="H92" s="12" t="s">
        <v>16</v>
      </c>
      <c r="I92" s="25" t="str">
        <f t="shared" ref="I92:I112" si="18">CONCATENATE(E92,A92,B92,F92,C92,G92,D92,H92)</f>
        <v xml:space="preserve">  if indiv_id = "05280601" then MWM6M = 11; endif;</v>
      </c>
      <c r="J92" s="17" t="str">
        <f t="shared" si="15"/>
        <v>05280601MWM6M</v>
      </c>
      <c r="K92" s="17">
        <f t="shared" si="16"/>
        <v>0</v>
      </c>
    </row>
    <row r="93" spans="1:11" s="11" customFormat="1" x14ac:dyDescent="0.5">
      <c r="A93" s="15" t="s">
        <v>1116</v>
      </c>
      <c r="B93" s="15" t="s">
        <v>115</v>
      </c>
      <c r="C93" s="12" t="s">
        <v>1117</v>
      </c>
      <c r="D93" s="15" t="s">
        <v>92</v>
      </c>
      <c r="E93" s="12" t="s">
        <v>20</v>
      </c>
      <c r="F93" s="12" t="s">
        <v>14</v>
      </c>
      <c r="G93" s="12" t="s">
        <v>15</v>
      </c>
      <c r="H93" s="12" t="s">
        <v>16</v>
      </c>
      <c r="I93" s="25" t="str">
        <f t="shared" si="18"/>
        <v xml:space="preserve">  if indiv_id = "05280601" then MWMFIM = 11; endif;</v>
      </c>
      <c r="J93" s="17" t="str">
        <f t="shared" si="15"/>
        <v>05280601MWMFIM</v>
      </c>
      <c r="K93" s="17">
        <f t="shared" si="16"/>
        <v>0</v>
      </c>
    </row>
    <row r="94" spans="1:11" s="11" customFormat="1" x14ac:dyDescent="0.5">
      <c r="A94" s="15" t="s">
        <v>1108</v>
      </c>
      <c r="B94" s="15" t="s">
        <v>61</v>
      </c>
      <c r="C94" s="12" t="s">
        <v>796</v>
      </c>
      <c r="D94" s="15" t="s">
        <v>43</v>
      </c>
      <c r="E94" s="12" t="s">
        <v>20</v>
      </c>
      <c r="F94" s="12" t="s">
        <v>14</v>
      </c>
      <c r="G94" s="12" t="s">
        <v>15</v>
      </c>
      <c r="H94" s="12" t="s">
        <v>16</v>
      </c>
      <c r="I94" s="25" t="str">
        <f t="shared" si="18"/>
        <v xml:space="preserve">  if indiv_id = "05280802" then MCM17 = 20; endif;</v>
      </c>
      <c r="J94" s="17" t="str">
        <f t="shared" si="15"/>
        <v>05280802MCM17</v>
      </c>
      <c r="K94" s="17">
        <f t="shared" si="16"/>
        <v>0</v>
      </c>
    </row>
    <row r="95" spans="1:11" s="11" customFormat="1" x14ac:dyDescent="0.5">
      <c r="A95" s="15" t="s">
        <v>625</v>
      </c>
      <c r="B95" s="15" t="s">
        <v>115</v>
      </c>
      <c r="C95" s="12" t="s">
        <v>203</v>
      </c>
      <c r="D95" s="15" t="s">
        <v>67</v>
      </c>
      <c r="E95" s="12" t="s">
        <v>20</v>
      </c>
      <c r="F95" s="12" t="s">
        <v>14</v>
      </c>
      <c r="G95" s="12" t="s">
        <v>15</v>
      </c>
      <c r="H95" s="12" t="s">
        <v>16</v>
      </c>
      <c r="I95" s="25" t="str">
        <f t="shared" si="18"/>
        <v xml:space="preserve">  if indiv_id = "05290201" then MWB6B = 03; endif;</v>
      </c>
      <c r="J95" s="17" t="str">
        <f t="shared" si="15"/>
        <v>05290201MWB6B</v>
      </c>
      <c r="K95" s="17">
        <f t="shared" si="16"/>
        <v>0</v>
      </c>
    </row>
    <row r="96" spans="1:11" s="11" customFormat="1" x14ac:dyDescent="0.5">
      <c r="A96" s="15" t="s">
        <v>1114</v>
      </c>
      <c r="B96" s="15" t="s">
        <v>115</v>
      </c>
      <c r="C96" s="12" t="s">
        <v>1115</v>
      </c>
      <c r="D96" s="15" t="s">
        <v>92</v>
      </c>
      <c r="E96" s="12" t="s">
        <v>20</v>
      </c>
      <c r="F96" s="12" t="s">
        <v>14</v>
      </c>
      <c r="G96" s="12" t="s">
        <v>15</v>
      </c>
      <c r="H96" s="12" t="s">
        <v>16</v>
      </c>
      <c r="I96" s="25" t="str">
        <f t="shared" si="18"/>
        <v xml:space="preserve">  if indiv_id = "05361601" then MWM6M = 11; endif;</v>
      </c>
      <c r="J96" s="17" t="str">
        <f t="shared" si="15"/>
        <v>05361601MWM6M</v>
      </c>
      <c r="K96" s="17">
        <f t="shared" si="16"/>
        <v>0</v>
      </c>
    </row>
    <row r="97" spans="1:11" s="11" customFormat="1" x14ac:dyDescent="0.5">
      <c r="A97" s="15" t="s">
        <v>1040</v>
      </c>
      <c r="B97" s="15" t="s">
        <v>61</v>
      </c>
      <c r="C97" s="12" t="s">
        <v>622</v>
      </c>
      <c r="D97" s="15" t="s">
        <v>146</v>
      </c>
      <c r="E97" s="12" t="s">
        <v>20</v>
      </c>
      <c r="F97" s="12" t="s">
        <v>14</v>
      </c>
      <c r="G97" s="12" t="s">
        <v>15</v>
      </c>
      <c r="H97" s="12" t="s">
        <v>16</v>
      </c>
      <c r="I97" s="25" t="str">
        <f t="shared" si="18"/>
        <v xml:space="preserve">  if indiv_id = "05381802" then MWB10B = 95; endif;</v>
      </c>
      <c r="J97" s="17" t="str">
        <f t="shared" si="15"/>
        <v>05381802MWB10B</v>
      </c>
      <c r="K97" s="17">
        <f t="shared" si="16"/>
        <v>0</v>
      </c>
    </row>
    <row r="98" spans="1:11" s="11" customFormat="1" x14ac:dyDescent="0.5">
      <c r="A98" s="15" t="s">
        <v>1040</v>
      </c>
      <c r="B98" s="15" t="s">
        <v>61</v>
      </c>
      <c r="C98" s="12" t="s">
        <v>209</v>
      </c>
      <c r="D98" s="15" t="s">
        <v>146</v>
      </c>
      <c r="E98" s="12" t="s">
        <v>20</v>
      </c>
      <c r="F98" s="12" t="s">
        <v>14</v>
      </c>
      <c r="G98" s="12" t="s">
        <v>15</v>
      </c>
      <c r="H98" s="12" t="s">
        <v>16</v>
      </c>
      <c r="I98" s="25" t="str">
        <f t="shared" si="18"/>
        <v xml:space="preserve">  if indiv_id = "05381802" then MWB12B = 95; endif;</v>
      </c>
      <c r="J98" s="17" t="str">
        <f t="shared" si="15"/>
        <v>05381802MWB12B</v>
      </c>
      <c r="K98" s="17">
        <f t="shared" si="16"/>
        <v>0</v>
      </c>
    </row>
    <row r="99" spans="1:11" s="11" customFormat="1" x14ac:dyDescent="0.5">
      <c r="A99" s="15" t="s">
        <v>1040</v>
      </c>
      <c r="B99" s="15" t="s">
        <v>61</v>
      </c>
      <c r="C99" s="12" t="s">
        <v>203</v>
      </c>
      <c r="D99" s="15" t="s">
        <v>146</v>
      </c>
      <c r="E99" s="12" t="s">
        <v>20</v>
      </c>
      <c r="F99" s="12" t="s">
        <v>14</v>
      </c>
      <c r="G99" s="12" t="s">
        <v>15</v>
      </c>
      <c r="H99" s="12" t="s">
        <v>16</v>
      </c>
      <c r="I99" s="25" t="str">
        <f t="shared" si="18"/>
        <v xml:space="preserve">  if indiv_id = "05381802" then MWB6B = 95; endif;</v>
      </c>
      <c r="J99" s="17" t="str">
        <f t="shared" si="15"/>
        <v>05381802MWB6B</v>
      </c>
      <c r="K99" s="17">
        <f t="shared" si="16"/>
        <v>0</v>
      </c>
    </row>
    <row r="100" spans="1:11" s="11" customFormat="1" x14ac:dyDescent="0.5">
      <c r="A100" s="15" t="s">
        <v>626</v>
      </c>
      <c r="B100" s="15" t="s">
        <v>61</v>
      </c>
      <c r="C100" s="12" t="s">
        <v>624</v>
      </c>
      <c r="D100" s="15" t="s">
        <v>61</v>
      </c>
      <c r="E100" s="12" t="s">
        <v>20</v>
      </c>
      <c r="F100" s="12" t="s">
        <v>14</v>
      </c>
      <c r="G100" s="12" t="s">
        <v>15</v>
      </c>
      <c r="H100" s="12" t="s">
        <v>16</v>
      </c>
      <c r="I100" s="25" t="str">
        <f t="shared" si="18"/>
        <v xml:space="preserve">  if indiv_id = "05391402" then MWB7 = 02; endif;</v>
      </c>
      <c r="J100" s="17" t="str">
        <f t="shared" si="15"/>
        <v>05391402MWB7</v>
      </c>
      <c r="K100" s="17">
        <f t="shared" si="16"/>
        <v>0</v>
      </c>
    </row>
    <row r="101" spans="1:11" s="11" customFormat="1" x14ac:dyDescent="0.5">
      <c r="A101" s="15" t="s">
        <v>1113</v>
      </c>
      <c r="B101" s="15" t="s">
        <v>67</v>
      </c>
      <c r="C101" s="12" t="s">
        <v>204</v>
      </c>
      <c r="D101" s="15" t="s">
        <v>127</v>
      </c>
      <c r="E101" s="12" t="s">
        <v>20</v>
      </c>
      <c r="F101" s="12" t="s">
        <v>14</v>
      </c>
      <c r="G101" s="12" t="s">
        <v>15</v>
      </c>
      <c r="H101" s="12" t="s">
        <v>16</v>
      </c>
      <c r="I101" s="25" t="str">
        <f t="shared" si="18"/>
        <v xml:space="preserve">  if indiv_id = "05410803" then MMA8Y = 2558; endif;</v>
      </c>
      <c r="J101" s="17" t="str">
        <f t="shared" ref="J101:J132" si="19">CONCATENATE(A101,B101,C101)</f>
        <v>05410803MMA8Y</v>
      </c>
      <c r="K101" s="17">
        <f t="shared" si="16"/>
        <v>0</v>
      </c>
    </row>
    <row r="102" spans="1:11" s="11" customFormat="1" x14ac:dyDescent="0.5">
      <c r="A102" s="15" t="s">
        <v>596</v>
      </c>
      <c r="B102" s="15" t="s">
        <v>115</v>
      </c>
      <c r="C102" s="12" t="s">
        <v>621</v>
      </c>
      <c r="D102" s="15" t="s">
        <v>55</v>
      </c>
      <c r="E102" s="12" t="s">
        <v>20</v>
      </c>
      <c r="F102" s="12" t="s">
        <v>14</v>
      </c>
      <c r="G102" s="12" t="s">
        <v>15</v>
      </c>
      <c r="H102" s="12" t="s">
        <v>16</v>
      </c>
      <c r="I102" s="25" t="str">
        <f t="shared" si="18"/>
        <v xml:space="preserve">  if indiv_id = "05441001" then MWB10A = 04; endif;</v>
      </c>
      <c r="J102" s="17" t="str">
        <f t="shared" si="19"/>
        <v>05441001MWB10A</v>
      </c>
      <c r="K102" s="17">
        <f t="shared" si="16"/>
        <v>0</v>
      </c>
    </row>
    <row r="103" spans="1:11" s="11" customFormat="1" x14ac:dyDescent="0.5">
      <c r="A103" s="15" t="s">
        <v>596</v>
      </c>
      <c r="B103" s="15" t="s">
        <v>115</v>
      </c>
      <c r="C103" s="12" t="s">
        <v>622</v>
      </c>
      <c r="D103" s="15" t="s">
        <v>67</v>
      </c>
      <c r="E103" s="12" t="s">
        <v>20</v>
      </c>
      <c r="F103" s="12" t="s">
        <v>14</v>
      </c>
      <c r="G103" s="12" t="s">
        <v>15</v>
      </c>
      <c r="H103" s="12" t="s">
        <v>16</v>
      </c>
      <c r="I103" s="25" t="str">
        <f t="shared" si="18"/>
        <v xml:space="preserve">  if indiv_id = "05441001" then MWB10B = 03; endif;</v>
      </c>
      <c r="J103" s="17" t="str">
        <f t="shared" si="19"/>
        <v>05441001MWB10B</v>
      </c>
      <c r="K103" s="17">
        <f t="shared" si="16"/>
        <v>0</v>
      </c>
    </row>
    <row r="104" spans="1:11" s="11" customFormat="1" x14ac:dyDescent="0.5">
      <c r="A104" s="15" t="s">
        <v>596</v>
      </c>
      <c r="B104" s="15" t="s">
        <v>115</v>
      </c>
      <c r="C104" s="12" t="s">
        <v>624</v>
      </c>
      <c r="D104" s="15" t="s">
        <v>61</v>
      </c>
      <c r="E104" s="12" t="s">
        <v>20</v>
      </c>
      <c r="F104" s="12" t="s">
        <v>14</v>
      </c>
      <c r="G104" s="12" t="s">
        <v>15</v>
      </c>
      <c r="H104" s="12" t="s">
        <v>16</v>
      </c>
      <c r="I104" s="25" t="str">
        <f t="shared" si="18"/>
        <v xml:space="preserve">  if indiv_id = "05441001" then MWB7 = 02; endif;</v>
      </c>
      <c r="J104" s="17" t="str">
        <f t="shared" si="19"/>
        <v>05441001MWB7</v>
      </c>
      <c r="K104" s="17">
        <f t="shared" si="16"/>
        <v>0</v>
      </c>
    </row>
    <row r="105" spans="1:11" s="11" customFormat="1" x14ac:dyDescent="0.5">
      <c r="A105" s="15" t="s">
        <v>596</v>
      </c>
      <c r="B105" s="15" t="s">
        <v>115</v>
      </c>
      <c r="C105" s="12" t="s">
        <v>1111</v>
      </c>
      <c r="D105" s="15" t="s">
        <v>486</v>
      </c>
      <c r="E105" s="12" t="s">
        <v>20</v>
      </c>
      <c r="F105" s="12" t="s">
        <v>14</v>
      </c>
      <c r="G105" s="12" t="s">
        <v>15</v>
      </c>
      <c r="H105" s="12" t="s">
        <v>16</v>
      </c>
      <c r="I105" s="25" t="str">
        <f t="shared" si="18"/>
        <v xml:space="preserve">  if indiv_id = "05441001" then MWM6D = 24; endif;</v>
      </c>
      <c r="J105" s="17" t="str">
        <f t="shared" si="19"/>
        <v>05441001MWM6D</v>
      </c>
      <c r="K105" s="17">
        <f t="shared" si="16"/>
        <v>0</v>
      </c>
    </row>
    <row r="106" spans="1:11" s="11" customFormat="1" x14ac:dyDescent="0.5">
      <c r="A106" s="15" t="s">
        <v>596</v>
      </c>
      <c r="B106" s="15" t="s">
        <v>115</v>
      </c>
      <c r="C106" s="12" t="s">
        <v>1112</v>
      </c>
      <c r="D106" s="15" t="s">
        <v>486</v>
      </c>
      <c r="E106" s="12" t="s">
        <v>20</v>
      </c>
      <c r="F106" s="12" t="s">
        <v>14</v>
      </c>
      <c r="G106" s="12" t="s">
        <v>15</v>
      </c>
      <c r="H106" s="12" t="s">
        <v>16</v>
      </c>
      <c r="I106" s="25" t="str">
        <f t="shared" si="18"/>
        <v xml:space="preserve">  if indiv_id = "05441001" then MWMFID = 24; endif;</v>
      </c>
      <c r="J106" s="17" t="str">
        <f t="shared" si="19"/>
        <v>05441001MWMFID</v>
      </c>
      <c r="K106" s="17">
        <f t="shared" si="16"/>
        <v>0</v>
      </c>
    </row>
    <row r="107" spans="1:11" s="11" customFormat="1" x14ac:dyDescent="0.5">
      <c r="A107" s="15" t="s">
        <v>596</v>
      </c>
      <c r="B107" s="15" t="s">
        <v>61</v>
      </c>
      <c r="C107" s="12" t="s">
        <v>621</v>
      </c>
      <c r="D107" s="15" t="s">
        <v>52</v>
      </c>
      <c r="E107" s="12" t="s">
        <v>20</v>
      </c>
      <c r="F107" s="12" t="s">
        <v>14</v>
      </c>
      <c r="G107" s="12" t="s">
        <v>15</v>
      </c>
      <c r="H107" s="12" t="s">
        <v>16</v>
      </c>
      <c r="I107" s="25" t="str">
        <f t="shared" si="18"/>
        <v xml:space="preserve">  if indiv_id = "05441002" then MWB10A = 05; endif;</v>
      </c>
      <c r="J107" s="17" t="str">
        <f t="shared" si="19"/>
        <v>05441002MWB10A</v>
      </c>
      <c r="K107" s="17">
        <f t="shared" si="16"/>
        <v>0</v>
      </c>
    </row>
    <row r="108" spans="1:11" s="11" customFormat="1" x14ac:dyDescent="0.5">
      <c r="A108" s="15" t="s">
        <v>596</v>
      </c>
      <c r="B108" s="15" t="s">
        <v>61</v>
      </c>
      <c r="C108" s="12" t="s">
        <v>622</v>
      </c>
      <c r="D108" s="15" t="s">
        <v>115</v>
      </c>
      <c r="E108" s="12" t="s">
        <v>20</v>
      </c>
      <c r="F108" s="12" t="s">
        <v>14</v>
      </c>
      <c r="G108" s="12" t="s">
        <v>15</v>
      </c>
      <c r="H108" s="12" t="s">
        <v>16</v>
      </c>
      <c r="I108" s="25" t="str">
        <f t="shared" si="18"/>
        <v xml:space="preserve">  if indiv_id = "05441002" then MWB10B = 01; endif;</v>
      </c>
      <c r="J108" s="17" t="str">
        <f t="shared" si="19"/>
        <v>05441002MWB10B</v>
      </c>
      <c r="K108" s="17">
        <f t="shared" si="16"/>
        <v>0</v>
      </c>
    </row>
    <row r="109" spans="1:11" s="11" customFormat="1" x14ac:dyDescent="0.5">
      <c r="A109" s="15" t="s">
        <v>596</v>
      </c>
      <c r="B109" s="15" t="s">
        <v>61</v>
      </c>
      <c r="C109" s="12" t="s">
        <v>618</v>
      </c>
      <c r="D109" s="15" t="s">
        <v>55</v>
      </c>
      <c r="E109" s="12" t="s">
        <v>20</v>
      </c>
      <c r="F109" s="12" t="s">
        <v>14</v>
      </c>
      <c r="G109" s="12" t="s">
        <v>15</v>
      </c>
      <c r="H109" s="12" t="s">
        <v>16</v>
      </c>
      <c r="I109" s="25" t="str">
        <f t="shared" si="18"/>
        <v xml:space="preserve">  if indiv_id = "05441002" then MWB12A = 04; endif;</v>
      </c>
      <c r="J109" s="17" t="str">
        <f t="shared" si="19"/>
        <v>05441002MWB12A</v>
      </c>
      <c r="K109" s="17">
        <f t="shared" si="16"/>
        <v>0</v>
      </c>
    </row>
    <row r="110" spans="1:11" s="11" customFormat="1" x14ac:dyDescent="0.5">
      <c r="A110" s="15" t="s">
        <v>596</v>
      </c>
      <c r="B110" s="15" t="s">
        <v>61</v>
      </c>
      <c r="C110" s="12" t="s">
        <v>202</v>
      </c>
      <c r="D110" s="15" t="s">
        <v>52</v>
      </c>
      <c r="E110" s="12" t="s">
        <v>20</v>
      </c>
      <c r="F110" s="12" t="s">
        <v>14</v>
      </c>
      <c r="G110" s="12" t="s">
        <v>15</v>
      </c>
      <c r="H110" s="12" t="s">
        <v>16</v>
      </c>
      <c r="I110" s="25" t="str">
        <f t="shared" si="18"/>
        <v xml:space="preserve">  if indiv_id = "05441002" then MWB6A = 05; endif;</v>
      </c>
      <c r="J110" s="17" t="str">
        <f t="shared" si="19"/>
        <v>05441002MWB6A</v>
      </c>
      <c r="K110" s="17">
        <f t="shared" si="16"/>
        <v>0</v>
      </c>
    </row>
    <row r="111" spans="1:11" s="11" customFormat="1" x14ac:dyDescent="0.5">
      <c r="A111" s="15" t="s">
        <v>596</v>
      </c>
      <c r="B111" s="15" t="s">
        <v>61</v>
      </c>
      <c r="C111" s="12" t="s">
        <v>203</v>
      </c>
      <c r="D111" s="15" t="s">
        <v>115</v>
      </c>
      <c r="E111" s="12" t="s">
        <v>20</v>
      </c>
      <c r="F111" s="12" t="s">
        <v>14</v>
      </c>
      <c r="G111" s="12" t="s">
        <v>15</v>
      </c>
      <c r="H111" s="12" t="s">
        <v>16</v>
      </c>
      <c r="I111" s="25" t="str">
        <f t="shared" si="18"/>
        <v xml:space="preserve">  if indiv_id = "05441002" then MWB6B = 01; endif;</v>
      </c>
      <c r="J111" s="17" t="str">
        <f t="shared" si="19"/>
        <v>05441002MWB6B</v>
      </c>
      <c r="K111" s="17">
        <f t="shared" si="16"/>
        <v>0</v>
      </c>
    </row>
    <row r="112" spans="1:11" s="11" customFormat="1" x14ac:dyDescent="0.5">
      <c r="A112" s="15" t="s">
        <v>596</v>
      </c>
      <c r="B112" s="15" t="s">
        <v>61</v>
      </c>
      <c r="C112" s="12" t="s">
        <v>624</v>
      </c>
      <c r="D112" s="15" t="s">
        <v>61</v>
      </c>
      <c r="E112" s="12" t="s">
        <v>20</v>
      </c>
      <c r="F112" s="12" t="s">
        <v>14</v>
      </c>
      <c r="G112" s="12" t="s">
        <v>15</v>
      </c>
      <c r="H112" s="12" t="s">
        <v>16</v>
      </c>
      <c r="I112" s="25" t="str">
        <f t="shared" si="18"/>
        <v xml:space="preserve">  if indiv_id = "05441002" then MWB7 = 02; endif;</v>
      </c>
      <c r="J112" s="17" t="str">
        <f t="shared" si="19"/>
        <v>05441002MWB7</v>
      </c>
      <c r="K112" s="17">
        <f t="shared" si="16"/>
        <v>0</v>
      </c>
    </row>
    <row r="113" spans="1:11" s="11" customFormat="1" x14ac:dyDescent="0.5">
      <c r="A113" s="15" t="s">
        <v>596</v>
      </c>
      <c r="B113" s="15" t="s">
        <v>61</v>
      </c>
      <c r="C113" s="12" t="s">
        <v>1111</v>
      </c>
      <c r="D113" s="15" t="s">
        <v>486</v>
      </c>
      <c r="E113" s="12" t="s">
        <v>20</v>
      </c>
      <c r="F113" s="12" t="s">
        <v>14</v>
      </c>
      <c r="G113" s="12" t="s">
        <v>15</v>
      </c>
      <c r="H113" s="12" t="s">
        <v>16</v>
      </c>
      <c r="I113" s="25" t="str">
        <f t="shared" ref="I113:I114" si="20">CONCATENATE(E113,A113,B113,F113,C113,G113,D113,H113)</f>
        <v xml:space="preserve">  if indiv_id = "05441002" then MWM6D = 24; endif;</v>
      </c>
      <c r="J113" s="17" t="str">
        <f t="shared" si="19"/>
        <v>05441002MWM6D</v>
      </c>
      <c r="K113" s="17">
        <f t="shared" si="16"/>
        <v>0</v>
      </c>
    </row>
    <row r="114" spans="1:11" s="11" customFormat="1" x14ac:dyDescent="0.5">
      <c r="A114" s="15" t="s">
        <v>596</v>
      </c>
      <c r="B114" s="15" t="s">
        <v>61</v>
      </c>
      <c r="C114" s="12" t="s">
        <v>1112</v>
      </c>
      <c r="D114" s="15" t="s">
        <v>486</v>
      </c>
      <c r="E114" s="12" t="s">
        <v>20</v>
      </c>
      <c r="F114" s="12" t="s">
        <v>14</v>
      </c>
      <c r="G114" s="12" t="s">
        <v>15</v>
      </c>
      <c r="H114" s="12" t="s">
        <v>16</v>
      </c>
      <c r="I114" s="25" t="str">
        <f t="shared" si="20"/>
        <v xml:space="preserve">  if indiv_id = "05441002" then MWMFID = 24; endif;</v>
      </c>
      <c r="J114" s="17" t="str">
        <f t="shared" si="19"/>
        <v>05441002MWMFID</v>
      </c>
      <c r="K114" s="17">
        <f t="shared" si="16"/>
        <v>0</v>
      </c>
    </row>
    <row r="115" spans="1:11" s="11" customFormat="1" x14ac:dyDescent="0.5">
      <c r="A115" s="15" t="s">
        <v>612</v>
      </c>
      <c r="B115" s="15" t="s">
        <v>115</v>
      </c>
      <c r="C115" s="12" t="s">
        <v>203</v>
      </c>
      <c r="D115" s="15" t="s">
        <v>67</v>
      </c>
      <c r="E115" s="12" t="s">
        <v>20</v>
      </c>
      <c r="F115" s="12" t="s">
        <v>14</v>
      </c>
      <c r="G115" s="12" t="s">
        <v>15</v>
      </c>
      <c r="H115" s="12" t="s">
        <v>16</v>
      </c>
      <c r="I115" s="25" t="str">
        <f t="shared" ref="I115:I121" si="21">CONCATENATE(E115,A115,B115,F115,C115,G115,D115,H115)</f>
        <v xml:space="preserve">  if indiv_id = "05441201" then MWB6B = 03; endif;</v>
      </c>
      <c r="J115" s="17" t="str">
        <f t="shared" si="19"/>
        <v>05441201MWB6B</v>
      </c>
      <c r="K115" s="17">
        <f t="shared" si="16"/>
        <v>0</v>
      </c>
    </row>
    <row r="116" spans="1:11" s="11" customFormat="1" x14ac:dyDescent="0.5">
      <c r="A116" s="15" t="s">
        <v>613</v>
      </c>
      <c r="B116" s="15" t="s">
        <v>115</v>
      </c>
      <c r="C116" s="12" t="s">
        <v>203</v>
      </c>
      <c r="D116" s="15" t="s">
        <v>67</v>
      </c>
      <c r="E116" s="12" t="s">
        <v>20</v>
      </c>
      <c r="F116" s="12" t="s">
        <v>14</v>
      </c>
      <c r="G116" s="12" t="s">
        <v>15</v>
      </c>
      <c r="H116" s="12" t="s">
        <v>16</v>
      </c>
      <c r="I116" s="25" t="str">
        <f t="shared" si="21"/>
        <v xml:space="preserve">  if indiv_id = "05441401" then MWB6B = 03; endif;</v>
      </c>
      <c r="J116" s="17" t="str">
        <f t="shared" si="19"/>
        <v>05441401MWB6B</v>
      </c>
      <c r="K116" s="17">
        <f t="shared" si="16"/>
        <v>0</v>
      </c>
    </row>
    <row r="117" spans="1:11" s="11" customFormat="1" x14ac:dyDescent="0.5">
      <c r="A117" s="15" t="s">
        <v>615</v>
      </c>
      <c r="B117" s="15" t="s">
        <v>61</v>
      </c>
      <c r="C117" s="12" t="s">
        <v>203</v>
      </c>
      <c r="D117" s="15" t="s">
        <v>67</v>
      </c>
      <c r="E117" s="12" t="s">
        <v>20</v>
      </c>
      <c r="F117" s="12" t="s">
        <v>14</v>
      </c>
      <c r="G117" s="12" t="s">
        <v>15</v>
      </c>
      <c r="H117" s="12" t="s">
        <v>16</v>
      </c>
      <c r="I117" s="25" t="str">
        <f t="shared" si="21"/>
        <v xml:space="preserve">  if indiv_id = "05442002" then MWB6B = 03; endif;</v>
      </c>
      <c r="J117" s="17" t="str">
        <f t="shared" si="19"/>
        <v>05442002MWB6B</v>
      </c>
      <c r="K117" s="17">
        <f t="shared" si="16"/>
        <v>0</v>
      </c>
    </row>
    <row r="118" spans="1:11" s="11" customFormat="1" x14ac:dyDescent="0.5">
      <c r="A118" s="15" t="s">
        <v>1037</v>
      </c>
      <c r="B118" s="15" t="s">
        <v>52</v>
      </c>
      <c r="C118" s="12" t="s">
        <v>1370</v>
      </c>
      <c r="D118" s="15"/>
      <c r="E118" s="12" t="s">
        <v>1367</v>
      </c>
      <c r="F118" s="13" t="s">
        <v>1368</v>
      </c>
      <c r="G118" s="12" t="s">
        <v>1369</v>
      </c>
      <c r="H118" s="13"/>
      <c r="I118" s="25" t="str">
        <f>CONCATENATE(E118,C118,F118,A118,B118,G118)</f>
        <v xml:space="preserve">  deleteMN("05470405");</v>
      </c>
      <c r="J118" s="17" t="str">
        <f t="shared" si="19"/>
        <v>05470405deleteMN</v>
      </c>
      <c r="K118" s="17">
        <f t="shared" si="16"/>
        <v>0</v>
      </c>
    </row>
    <row r="119" spans="1:11" s="11" customFormat="1" x14ac:dyDescent="0.5">
      <c r="A119" s="15" t="s">
        <v>1110</v>
      </c>
      <c r="B119" s="15" t="s">
        <v>61</v>
      </c>
      <c r="C119" s="12" t="s">
        <v>204</v>
      </c>
      <c r="D119" s="15" t="s">
        <v>859</v>
      </c>
      <c r="E119" s="12" t="s">
        <v>20</v>
      </c>
      <c r="F119" s="12" t="s">
        <v>14</v>
      </c>
      <c r="G119" s="12" t="s">
        <v>15</v>
      </c>
      <c r="H119" s="12" t="s">
        <v>16</v>
      </c>
      <c r="I119" s="25" t="str">
        <f t="shared" si="21"/>
        <v xml:space="preserve">  if indiv_id = "05500802" then MMA8Y = 2547; endif;</v>
      </c>
      <c r="J119" s="17" t="str">
        <f t="shared" si="19"/>
        <v>05500802MMA8Y</v>
      </c>
      <c r="K119" s="17">
        <f t="shared" si="16"/>
        <v>0</v>
      </c>
    </row>
    <row r="120" spans="1:11" s="11" customFormat="1" x14ac:dyDescent="0.5">
      <c r="A120" s="15" t="s">
        <v>598</v>
      </c>
      <c r="B120" s="15" t="s">
        <v>52</v>
      </c>
      <c r="C120" s="12" t="s">
        <v>202</v>
      </c>
      <c r="D120" s="15" t="s">
        <v>61</v>
      </c>
      <c r="E120" s="12" t="s">
        <v>20</v>
      </c>
      <c r="F120" s="12" t="s">
        <v>14</v>
      </c>
      <c r="G120" s="12" t="s">
        <v>15</v>
      </c>
      <c r="H120" s="12" t="s">
        <v>16</v>
      </c>
      <c r="I120" s="25" t="str">
        <f t="shared" si="21"/>
        <v xml:space="preserve">  if indiv_id = "05510405" then MWB6A = 02; endif;</v>
      </c>
      <c r="J120" s="17" t="str">
        <f t="shared" si="19"/>
        <v>05510405MWB6A</v>
      </c>
      <c r="K120" s="17">
        <f t="shared" si="16"/>
        <v>0</v>
      </c>
    </row>
    <row r="121" spans="1:11" s="11" customFormat="1" x14ac:dyDescent="0.5">
      <c r="A121" s="15" t="s">
        <v>598</v>
      </c>
      <c r="B121" s="15" t="s">
        <v>52</v>
      </c>
      <c r="C121" s="12" t="s">
        <v>203</v>
      </c>
      <c r="D121" s="15" t="s">
        <v>146</v>
      </c>
      <c r="E121" s="12" t="s">
        <v>20</v>
      </c>
      <c r="F121" s="12" t="s">
        <v>14</v>
      </c>
      <c r="G121" s="12" t="s">
        <v>15</v>
      </c>
      <c r="H121" s="12" t="s">
        <v>16</v>
      </c>
      <c r="I121" s="25" t="str">
        <f t="shared" si="21"/>
        <v xml:space="preserve">  if indiv_id = "05510405" then MWB6B = 95; endif;</v>
      </c>
      <c r="J121" s="17" t="str">
        <f t="shared" si="19"/>
        <v>05510405MWB6B</v>
      </c>
      <c r="K121" s="17">
        <f t="shared" si="16"/>
        <v>0</v>
      </c>
    </row>
    <row r="122" spans="1:11" s="11" customFormat="1" x14ac:dyDescent="0.5">
      <c r="A122" s="15" t="s">
        <v>598</v>
      </c>
      <c r="B122" s="15" t="s">
        <v>52</v>
      </c>
      <c r="C122" s="12" t="s">
        <v>624</v>
      </c>
      <c r="D122" s="15" t="s">
        <v>61</v>
      </c>
      <c r="E122" s="12" t="s">
        <v>20</v>
      </c>
      <c r="F122" s="12" t="s">
        <v>14</v>
      </c>
      <c r="G122" s="12" t="s">
        <v>15</v>
      </c>
      <c r="H122" s="12" t="s">
        <v>16</v>
      </c>
      <c r="I122" s="25" t="str">
        <f t="shared" ref="I122" si="22">CONCATENATE(E122,A122,B122,F122,C122,G122,D122,H122)</f>
        <v xml:space="preserve">  if indiv_id = "05510405" then MWB7 = 02; endif;</v>
      </c>
      <c r="J122" s="17" t="str">
        <f t="shared" si="19"/>
        <v>05510405MWB7</v>
      </c>
      <c r="K122" s="17">
        <f t="shared" si="16"/>
        <v>0</v>
      </c>
    </row>
    <row r="123" spans="1:11" s="11" customFormat="1" x14ac:dyDescent="0.5">
      <c r="A123" s="15" t="s">
        <v>701</v>
      </c>
      <c r="B123" s="15" t="s">
        <v>55</v>
      </c>
      <c r="C123" s="12" t="s">
        <v>621</v>
      </c>
      <c r="D123" s="15" t="s">
        <v>55</v>
      </c>
      <c r="E123" s="12" t="s">
        <v>20</v>
      </c>
      <c r="F123" s="12" t="s">
        <v>14</v>
      </c>
      <c r="G123" s="12" t="s">
        <v>15</v>
      </c>
      <c r="H123" s="12" t="s">
        <v>16</v>
      </c>
      <c r="I123" s="25" t="str">
        <f>CONCATENATE(E123,A123,B123,F123,C123,G123,D123,H123)</f>
        <v xml:space="preserve">  if indiv_id = "05610804" then MWB10A = 04; endif;</v>
      </c>
      <c r="J123" s="17" t="str">
        <f t="shared" si="19"/>
        <v>05610804MWB10A</v>
      </c>
      <c r="K123" s="17">
        <f t="shared" si="16"/>
        <v>0</v>
      </c>
    </row>
    <row r="124" spans="1:11" s="11" customFormat="1" x14ac:dyDescent="0.5">
      <c r="A124" s="15" t="s">
        <v>701</v>
      </c>
      <c r="B124" s="15" t="s">
        <v>55</v>
      </c>
      <c r="C124" s="12" t="s">
        <v>622</v>
      </c>
      <c r="D124" s="15" t="s">
        <v>61</v>
      </c>
      <c r="E124" s="12" t="s">
        <v>20</v>
      </c>
      <c r="F124" s="12" t="s">
        <v>14</v>
      </c>
      <c r="G124" s="12" t="s">
        <v>15</v>
      </c>
      <c r="H124" s="12" t="s">
        <v>16</v>
      </c>
      <c r="I124" s="25" t="str">
        <f>CONCATENATE(E124,A124,B124,F124,C124,G124,D124,H124)</f>
        <v xml:space="preserve">  if indiv_id = "05610804" then MWB10B = 02; endif;</v>
      </c>
      <c r="J124" s="17" t="str">
        <f t="shared" si="19"/>
        <v>05610804MWB10B</v>
      </c>
      <c r="K124" s="17">
        <f t="shared" si="16"/>
        <v>0</v>
      </c>
    </row>
    <row r="125" spans="1:11" s="11" customFormat="1" x14ac:dyDescent="0.5">
      <c r="A125" s="15" t="s">
        <v>701</v>
      </c>
      <c r="B125" s="15" t="s">
        <v>55</v>
      </c>
      <c r="C125" s="12" t="s">
        <v>202</v>
      </c>
      <c r="D125" s="15" t="s">
        <v>55</v>
      </c>
      <c r="E125" s="12" t="s">
        <v>20</v>
      </c>
      <c r="F125" s="12" t="s">
        <v>14</v>
      </c>
      <c r="G125" s="12" t="s">
        <v>15</v>
      </c>
      <c r="H125" s="12" t="s">
        <v>16</v>
      </c>
      <c r="I125" s="25" t="str">
        <f>CONCATENATE(E125,A125,B125,F125,C125,G125,D125,H125)</f>
        <v xml:space="preserve">  if indiv_id = "05610804" then MWB6A = 04; endif;</v>
      </c>
      <c r="J125" s="17" t="str">
        <f t="shared" si="19"/>
        <v>05610804MWB6A</v>
      </c>
      <c r="K125" s="17">
        <f t="shared" si="16"/>
        <v>0</v>
      </c>
    </row>
    <row r="126" spans="1:11" s="11" customFormat="1" x14ac:dyDescent="0.5">
      <c r="A126" s="15" t="s">
        <v>701</v>
      </c>
      <c r="B126" s="15" t="s">
        <v>55</v>
      </c>
      <c r="C126" s="12" t="s">
        <v>203</v>
      </c>
      <c r="D126" s="15" t="s">
        <v>61</v>
      </c>
      <c r="E126" s="12" t="s">
        <v>20</v>
      </c>
      <c r="F126" s="12" t="s">
        <v>14</v>
      </c>
      <c r="G126" s="12" t="s">
        <v>15</v>
      </c>
      <c r="H126" s="12" t="s">
        <v>16</v>
      </c>
      <c r="I126" s="25" t="str">
        <f>CONCATENATE(E126,A126,B126,F126,C126,G126,D126,H126)</f>
        <v xml:space="preserve">  if indiv_id = "05610804" then MWB6B = 02; endif;</v>
      </c>
      <c r="J126" s="17" t="str">
        <f t="shared" si="19"/>
        <v>05610804MWB6B</v>
      </c>
      <c r="K126" s="17">
        <f t="shared" si="16"/>
        <v>0</v>
      </c>
    </row>
    <row r="127" spans="1:11" s="11" customFormat="1" x14ac:dyDescent="0.5">
      <c r="A127" s="15" t="s">
        <v>1170</v>
      </c>
      <c r="B127" s="15" t="s">
        <v>67</v>
      </c>
      <c r="C127" s="12" t="s">
        <v>202</v>
      </c>
      <c r="D127" s="15" t="s">
        <v>67</v>
      </c>
      <c r="E127" s="12" t="s">
        <v>20</v>
      </c>
      <c r="F127" s="12" t="s">
        <v>14</v>
      </c>
      <c r="G127" s="12" t="s">
        <v>15</v>
      </c>
      <c r="H127" s="12" t="s">
        <v>16</v>
      </c>
      <c r="I127" s="25" t="str">
        <f t="shared" ref="I127:I154" si="23">CONCATENATE(E127,A127,B127,F127,C127,G127,D127,H127)</f>
        <v xml:space="preserve">  if indiv_id = "05650203" then MWB6A = 03; endif;</v>
      </c>
      <c r="J127" s="17" t="str">
        <f t="shared" si="19"/>
        <v>05650203MWB6A</v>
      </c>
      <c r="K127" s="17">
        <f t="shared" si="16"/>
        <v>0</v>
      </c>
    </row>
    <row r="128" spans="1:11" s="11" customFormat="1" x14ac:dyDescent="0.5">
      <c r="A128" s="15" t="s">
        <v>1170</v>
      </c>
      <c r="B128" s="15" t="s">
        <v>67</v>
      </c>
      <c r="C128" s="12" t="s">
        <v>203</v>
      </c>
      <c r="D128" s="15" t="s">
        <v>48</v>
      </c>
      <c r="E128" s="12" t="s">
        <v>20</v>
      </c>
      <c r="F128" s="12" t="s">
        <v>14</v>
      </c>
      <c r="G128" s="12" t="s">
        <v>15</v>
      </c>
      <c r="H128" s="12" t="s">
        <v>16</v>
      </c>
      <c r="I128" s="25" t="str">
        <f t="shared" si="23"/>
        <v xml:space="preserve">  if indiv_id = "05650203" then MWB6B = 06; endif;</v>
      </c>
      <c r="J128" s="17" t="str">
        <f t="shared" si="19"/>
        <v>05650203MWB6B</v>
      </c>
      <c r="K128" s="17">
        <f t="shared" si="16"/>
        <v>0</v>
      </c>
    </row>
    <row r="129" spans="1:11" s="11" customFormat="1" x14ac:dyDescent="0.5">
      <c r="A129" s="2" t="s">
        <v>1170</v>
      </c>
      <c r="B129" s="2" t="s">
        <v>67</v>
      </c>
      <c r="C129" s="11" t="s">
        <v>624</v>
      </c>
      <c r="D129" s="2" t="s">
        <v>61</v>
      </c>
      <c r="E129" s="12" t="s">
        <v>20</v>
      </c>
      <c r="F129" s="12" t="s">
        <v>14</v>
      </c>
      <c r="G129" s="12" t="s">
        <v>15</v>
      </c>
      <c r="H129" s="12" t="s">
        <v>16</v>
      </c>
      <c r="I129" s="25" t="str">
        <f t="shared" si="23"/>
        <v xml:space="preserve">  if indiv_id = "05650203" then MWB7 = 02; endif;</v>
      </c>
      <c r="J129" s="17" t="str">
        <f t="shared" si="19"/>
        <v>05650203MWB7</v>
      </c>
      <c r="K129" s="17">
        <f t="shared" si="16"/>
        <v>0</v>
      </c>
    </row>
    <row r="130" spans="1:11" s="11" customFormat="1" x14ac:dyDescent="0.5">
      <c r="A130" s="15" t="s">
        <v>1285</v>
      </c>
      <c r="B130" s="15" t="s">
        <v>115</v>
      </c>
      <c r="C130" s="12" t="s">
        <v>203</v>
      </c>
      <c r="D130" s="15" t="s">
        <v>48</v>
      </c>
      <c r="E130" s="12" t="s">
        <v>20</v>
      </c>
      <c r="F130" s="12" t="s">
        <v>14</v>
      </c>
      <c r="G130" s="12" t="s">
        <v>15</v>
      </c>
      <c r="H130" s="12" t="s">
        <v>16</v>
      </c>
      <c r="I130" s="25" t="str">
        <f t="shared" si="23"/>
        <v xml:space="preserve">  if indiv_id = "05651801" then MWB6B = 06; endif;</v>
      </c>
      <c r="J130" s="17" t="str">
        <f t="shared" si="19"/>
        <v>05651801MWB6B</v>
      </c>
      <c r="K130" s="17">
        <f t="shared" si="16"/>
        <v>0</v>
      </c>
    </row>
    <row r="131" spans="1:11" s="11" customFormat="1" x14ac:dyDescent="0.5">
      <c r="A131" s="15" t="s">
        <v>1326</v>
      </c>
      <c r="B131" s="15" t="s">
        <v>67</v>
      </c>
      <c r="C131" s="12" t="s">
        <v>202</v>
      </c>
      <c r="D131" s="15" t="s">
        <v>67</v>
      </c>
      <c r="E131" s="12" t="s">
        <v>20</v>
      </c>
      <c r="F131" s="12" t="s">
        <v>14</v>
      </c>
      <c r="G131" s="12" t="s">
        <v>15</v>
      </c>
      <c r="H131" s="12" t="s">
        <v>16</v>
      </c>
      <c r="I131" s="25" t="str">
        <f t="shared" si="23"/>
        <v xml:space="preserve">  if indiv_id = "05681603" then MWB6A = 03; endif;</v>
      </c>
      <c r="J131" s="17" t="str">
        <f t="shared" si="19"/>
        <v>05681603MWB6A</v>
      </c>
      <c r="K131" s="17">
        <f t="shared" si="16"/>
        <v>0</v>
      </c>
    </row>
    <row r="132" spans="1:11" s="11" customFormat="1" x14ac:dyDescent="0.5">
      <c r="A132" s="15" t="s">
        <v>1318</v>
      </c>
      <c r="B132" s="15" t="s">
        <v>61</v>
      </c>
      <c r="C132" s="12" t="s">
        <v>1370</v>
      </c>
      <c r="D132" s="15"/>
      <c r="E132" s="12" t="s">
        <v>1367</v>
      </c>
      <c r="F132" s="13" t="s">
        <v>1368</v>
      </c>
      <c r="G132" s="12" t="s">
        <v>1369</v>
      </c>
      <c r="H132" s="13"/>
      <c r="I132" s="25" t="str">
        <f>CONCATENATE(E132,C132,F132,A132,B132,G132)</f>
        <v xml:space="preserve">  deleteMN("05701402");</v>
      </c>
      <c r="J132" s="17" t="str">
        <f t="shared" si="19"/>
        <v>05701402deleteMN</v>
      </c>
      <c r="K132" s="17">
        <f t="shared" si="16"/>
        <v>0</v>
      </c>
    </row>
    <row r="133" spans="1:11" s="11" customFormat="1" x14ac:dyDescent="0.5">
      <c r="A133" s="15" t="s">
        <v>1319</v>
      </c>
      <c r="B133" s="15" t="s">
        <v>55</v>
      </c>
      <c r="C133" s="12" t="s">
        <v>1105</v>
      </c>
      <c r="D133" s="15" t="s">
        <v>115</v>
      </c>
      <c r="E133" s="12" t="s">
        <v>20</v>
      </c>
      <c r="F133" s="12" t="s">
        <v>14</v>
      </c>
      <c r="G133" s="12" t="s">
        <v>15</v>
      </c>
      <c r="H133" s="12" t="s">
        <v>16</v>
      </c>
      <c r="I133" s="25" t="str">
        <f t="shared" si="23"/>
        <v xml:space="preserve">  if indiv_id = "05780804" then MWB3M = 01; endif;</v>
      </c>
      <c r="J133" s="17" t="str">
        <f t="shared" ref="J133:J154" si="24">CONCATENATE(A133,B133,C133)</f>
        <v>05780804MWB3M</v>
      </c>
      <c r="K133" s="17">
        <f t="shared" si="16"/>
        <v>0</v>
      </c>
    </row>
    <row r="134" spans="1:11" s="11" customFormat="1" x14ac:dyDescent="0.5">
      <c r="A134" s="15" t="s">
        <v>1188</v>
      </c>
      <c r="B134" s="15" t="s">
        <v>67</v>
      </c>
      <c r="C134" s="12" t="s">
        <v>792</v>
      </c>
      <c r="D134" s="15" t="s">
        <v>1190</v>
      </c>
      <c r="E134" s="12" t="s">
        <v>20</v>
      </c>
      <c r="F134" s="12" t="s">
        <v>14</v>
      </c>
      <c r="G134" s="12" t="s">
        <v>15</v>
      </c>
      <c r="H134" s="12" t="s">
        <v>16</v>
      </c>
      <c r="I134" s="25" t="str">
        <f t="shared" si="23"/>
        <v xml:space="preserve">  if indiv_id = "05792003" then MWB4 = 38; endif;</v>
      </c>
      <c r="J134" s="17" t="str">
        <f t="shared" si="24"/>
        <v>05792003MWB4</v>
      </c>
      <c r="K134" s="17">
        <f t="shared" ref="K134:K154" si="25">IF(J134=J133,1,0)</f>
        <v>0</v>
      </c>
    </row>
    <row r="135" spans="1:11" s="11" customFormat="1" x14ac:dyDescent="0.5">
      <c r="A135" s="15" t="s">
        <v>1201</v>
      </c>
      <c r="B135" s="15" t="s">
        <v>115</v>
      </c>
      <c r="C135" s="12" t="s">
        <v>792</v>
      </c>
      <c r="D135" s="15" t="s">
        <v>840</v>
      </c>
      <c r="E135" s="12" t="s">
        <v>20</v>
      </c>
      <c r="F135" s="12" t="s">
        <v>14</v>
      </c>
      <c r="G135" s="12" t="s">
        <v>15</v>
      </c>
      <c r="H135" s="12" t="s">
        <v>16</v>
      </c>
      <c r="I135" s="25" t="str">
        <f t="shared" si="23"/>
        <v xml:space="preserve">  if indiv_id = "05940401" then MWB4 = 45; endif;</v>
      </c>
      <c r="J135" s="17" t="str">
        <f t="shared" si="24"/>
        <v>05940401MWB4</v>
      </c>
      <c r="K135" s="17">
        <f t="shared" si="25"/>
        <v>0</v>
      </c>
    </row>
    <row r="136" spans="1:11" s="11" customFormat="1" x14ac:dyDescent="0.5">
      <c r="A136" s="15" t="s">
        <v>1327</v>
      </c>
      <c r="B136" s="15" t="s">
        <v>67</v>
      </c>
      <c r="C136" s="12" t="s">
        <v>1370</v>
      </c>
      <c r="D136" s="15"/>
      <c r="E136" s="12" t="s">
        <v>1367</v>
      </c>
      <c r="F136" s="13" t="s">
        <v>1368</v>
      </c>
      <c r="G136" s="12" t="s">
        <v>1369</v>
      </c>
      <c r="H136" s="13"/>
      <c r="I136" s="25" t="str">
        <f>CONCATENATE(E136,C136,F136,A136,B136,G136)</f>
        <v xml:space="preserve">  deleteMN("06021403");</v>
      </c>
      <c r="J136" s="17" t="str">
        <f t="shared" si="24"/>
        <v>06021403deleteMN</v>
      </c>
      <c r="K136" s="17">
        <f t="shared" si="25"/>
        <v>0</v>
      </c>
    </row>
    <row r="137" spans="1:11" s="11" customFormat="1" x14ac:dyDescent="0.5">
      <c r="A137" s="15" t="s">
        <v>1327</v>
      </c>
      <c r="B137" s="15" t="s">
        <v>67</v>
      </c>
      <c r="C137" s="12" t="s">
        <v>1328</v>
      </c>
      <c r="D137" s="15" t="s">
        <v>61</v>
      </c>
      <c r="E137" s="12" t="s">
        <v>20</v>
      </c>
      <c r="F137" s="12" t="s">
        <v>14</v>
      </c>
      <c r="G137" s="12" t="s">
        <v>15</v>
      </c>
      <c r="H137" s="12" t="s">
        <v>16</v>
      </c>
      <c r="I137" s="25" t="str">
        <f t="shared" si="23"/>
        <v xml:space="preserve">  if indiv_id = "06021403" then MWM9 = 02; endif;</v>
      </c>
      <c r="J137" s="17" t="str">
        <f t="shared" si="24"/>
        <v>06021403MWM9</v>
      </c>
      <c r="K137" s="17">
        <f t="shared" si="25"/>
        <v>0</v>
      </c>
    </row>
    <row r="138" spans="1:11" s="11" customFormat="1" x14ac:dyDescent="0.5">
      <c r="A138" s="15" t="s">
        <v>1211</v>
      </c>
      <c r="B138" s="15" t="s">
        <v>48</v>
      </c>
      <c r="C138" s="12" t="s">
        <v>622</v>
      </c>
      <c r="D138" s="15" t="s">
        <v>146</v>
      </c>
      <c r="E138" s="12" t="s">
        <v>20</v>
      </c>
      <c r="F138" s="12" t="s">
        <v>14</v>
      </c>
      <c r="G138" s="12" t="s">
        <v>15</v>
      </c>
      <c r="H138" s="12" t="s">
        <v>16</v>
      </c>
      <c r="I138" s="25" t="str">
        <f t="shared" si="23"/>
        <v xml:space="preserve">  if indiv_id = "06102006" then MWB10B = 95; endif;</v>
      </c>
      <c r="J138" s="17" t="str">
        <f t="shared" si="24"/>
        <v>06102006MWB10B</v>
      </c>
      <c r="K138" s="17">
        <f t="shared" si="25"/>
        <v>0</v>
      </c>
    </row>
    <row r="139" spans="1:11" s="11" customFormat="1" x14ac:dyDescent="0.5">
      <c r="A139" s="15" t="s">
        <v>1211</v>
      </c>
      <c r="B139" s="15" t="s">
        <v>48</v>
      </c>
      <c r="C139" s="12" t="s">
        <v>203</v>
      </c>
      <c r="D139" s="15" t="s">
        <v>146</v>
      </c>
      <c r="E139" s="12" t="s">
        <v>20</v>
      </c>
      <c r="F139" s="12" t="s">
        <v>14</v>
      </c>
      <c r="G139" s="12" t="s">
        <v>15</v>
      </c>
      <c r="H139" s="12" t="s">
        <v>16</v>
      </c>
      <c r="I139" s="25" t="str">
        <f t="shared" si="23"/>
        <v xml:space="preserve">  if indiv_id = "06102006" then MWB6B = 95; endif;</v>
      </c>
      <c r="J139" s="17" t="str">
        <f t="shared" si="24"/>
        <v>06102006MWB6B</v>
      </c>
      <c r="K139" s="17">
        <f t="shared" si="25"/>
        <v>0</v>
      </c>
    </row>
    <row r="140" spans="1:11" s="11" customFormat="1" x14ac:dyDescent="0.5">
      <c r="A140" s="15" t="s">
        <v>1329</v>
      </c>
      <c r="B140" s="15" t="s">
        <v>61</v>
      </c>
      <c r="C140" s="12" t="s">
        <v>796</v>
      </c>
      <c r="D140" s="15" t="s">
        <v>43</v>
      </c>
      <c r="E140" s="12" t="s">
        <v>20</v>
      </c>
      <c r="F140" s="12" t="s">
        <v>14</v>
      </c>
      <c r="G140" s="12" t="s">
        <v>15</v>
      </c>
      <c r="H140" s="12" t="s">
        <v>16</v>
      </c>
      <c r="I140" s="25" t="str">
        <f t="shared" si="23"/>
        <v xml:space="preserve">  if indiv_id = "06180602" then MCM17 = 20; endif;</v>
      </c>
      <c r="J140" s="17" t="str">
        <f t="shared" si="24"/>
        <v>06180602MCM17</v>
      </c>
      <c r="K140" s="17">
        <f t="shared" si="25"/>
        <v>0</v>
      </c>
    </row>
    <row r="141" spans="1:11" s="11" customFormat="1" x14ac:dyDescent="0.5">
      <c r="A141" s="15" t="s">
        <v>1320</v>
      </c>
      <c r="B141" s="15" t="s">
        <v>115</v>
      </c>
      <c r="C141" s="12" t="s">
        <v>203</v>
      </c>
      <c r="D141" s="15" t="s">
        <v>702</v>
      </c>
      <c r="E141" s="12" t="s">
        <v>20</v>
      </c>
      <c r="F141" s="12" t="s">
        <v>14</v>
      </c>
      <c r="G141" s="12" t="s">
        <v>15</v>
      </c>
      <c r="H141" s="12" t="s">
        <v>16</v>
      </c>
      <c r="I141" s="25" t="str">
        <f t="shared" si="23"/>
        <v xml:space="preserve">  if indiv_id = "06401001" then MWB6B = NOTAPPL; endif;</v>
      </c>
      <c r="J141" s="17" t="str">
        <f t="shared" si="24"/>
        <v>06401001MWB6B</v>
      </c>
      <c r="K141" s="17">
        <f t="shared" si="25"/>
        <v>0</v>
      </c>
    </row>
    <row r="142" spans="1:11" s="11" customFormat="1" x14ac:dyDescent="0.5">
      <c r="A142" s="15" t="s">
        <v>1321</v>
      </c>
      <c r="B142" s="15" t="s">
        <v>67</v>
      </c>
      <c r="C142" s="12" t="s">
        <v>1322</v>
      </c>
      <c r="D142" s="15" t="s">
        <v>489</v>
      </c>
      <c r="E142" s="12" t="s">
        <v>20</v>
      </c>
      <c r="F142" s="12" t="s">
        <v>14</v>
      </c>
      <c r="G142" s="12" t="s">
        <v>15</v>
      </c>
      <c r="H142" s="12" t="s">
        <v>16</v>
      </c>
      <c r="I142" s="25" t="str">
        <f t="shared" si="23"/>
        <v xml:space="preserve">  if indiv_id = "06411003" then MMA11 = 16; endif;</v>
      </c>
      <c r="J142" s="17" t="str">
        <f t="shared" si="24"/>
        <v>06411003MMA11</v>
      </c>
      <c r="K142" s="17">
        <f t="shared" si="25"/>
        <v>0</v>
      </c>
    </row>
    <row r="143" spans="1:11" s="11" customFormat="1" x14ac:dyDescent="0.5">
      <c r="A143" s="15" t="s">
        <v>1321</v>
      </c>
      <c r="B143" s="15" t="s">
        <v>67</v>
      </c>
      <c r="C143" s="12" t="s">
        <v>204</v>
      </c>
      <c r="D143" s="15" t="s">
        <v>1060</v>
      </c>
      <c r="E143" s="12" t="s">
        <v>20</v>
      </c>
      <c r="F143" s="12" t="s">
        <v>14</v>
      </c>
      <c r="G143" s="12" t="s">
        <v>15</v>
      </c>
      <c r="H143" s="12" t="s">
        <v>16</v>
      </c>
      <c r="I143" s="25" t="str">
        <f t="shared" si="23"/>
        <v xml:space="preserve">  if indiv_id = "06411003" then MMA8Y = 2540; endif;</v>
      </c>
      <c r="J143" s="17" t="str">
        <f t="shared" si="24"/>
        <v>06411003MMA8Y</v>
      </c>
      <c r="K143" s="17">
        <f t="shared" si="25"/>
        <v>0</v>
      </c>
    </row>
    <row r="144" spans="1:11" s="11" customFormat="1" x14ac:dyDescent="0.5">
      <c r="A144" s="15" t="s">
        <v>1323</v>
      </c>
      <c r="B144" s="15" t="s">
        <v>61</v>
      </c>
      <c r="C144" s="12" t="s">
        <v>792</v>
      </c>
      <c r="D144" s="15" t="s">
        <v>1324</v>
      </c>
      <c r="E144" s="12" t="s">
        <v>20</v>
      </c>
      <c r="F144" s="12" t="s">
        <v>14</v>
      </c>
      <c r="G144" s="12" t="s">
        <v>15</v>
      </c>
      <c r="H144" s="12" t="s">
        <v>16</v>
      </c>
      <c r="I144" s="25" t="str">
        <f t="shared" si="23"/>
        <v xml:space="preserve">  if indiv_id = "06560802" then MWB4 = 39; endif;</v>
      </c>
      <c r="J144" s="17" t="str">
        <f t="shared" si="24"/>
        <v>06560802MWB4</v>
      </c>
      <c r="K144" s="17">
        <f t="shared" si="25"/>
        <v>0</v>
      </c>
    </row>
    <row r="145" spans="1:11" s="11" customFormat="1" x14ac:dyDescent="0.5">
      <c r="A145" s="15" t="s">
        <v>1252</v>
      </c>
      <c r="B145" s="15" t="s">
        <v>61</v>
      </c>
      <c r="C145" s="12" t="s">
        <v>618</v>
      </c>
      <c r="D145" s="15" t="s">
        <v>61</v>
      </c>
      <c r="E145" s="12" t="s">
        <v>20</v>
      </c>
      <c r="F145" s="12" t="s">
        <v>14</v>
      </c>
      <c r="G145" s="12" t="s">
        <v>15</v>
      </c>
      <c r="H145" s="12" t="s">
        <v>16</v>
      </c>
      <c r="I145" s="25" t="str">
        <f t="shared" si="23"/>
        <v xml:space="preserve">  if indiv_id = "06590402" then MWB12A = 02; endif;</v>
      </c>
      <c r="J145" s="17" t="str">
        <f t="shared" si="24"/>
        <v>06590402MWB12A</v>
      </c>
      <c r="K145" s="17">
        <f t="shared" si="25"/>
        <v>0</v>
      </c>
    </row>
    <row r="146" spans="1:11" s="11" customFormat="1" x14ac:dyDescent="0.5">
      <c r="A146" s="15" t="s">
        <v>1252</v>
      </c>
      <c r="B146" s="15" t="s">
        <v>61</v>
      </c>
      <c r="C146" s="12" t="s">
        <v>209</v>
      </c>
      <c r="D146" s="15" t="s">
        <v>67</v>
      </c>
      <c r="E146" s="12" t="s">
        <v>20</v>
      </c>
      <c r="F146" s="12" t="s">
        <v>14</v>
      </c>
      <c r="G146" s="12" t="s">
        <v>15</v>
      </c>
      <c r="H146" s="12" t="s">
        <v>16</v>
      </c>
      <c r="I146" s="25" t="str">
        <f t="shared" si="23"/>
        <v xml:space="preserve">  if indiv_id = "06590402" then MWB12B = 03; endif;</v>
      </c>
      <c r="J146" s="17" t="str">
        <f t="shared" si="24"/>
        <v>06590402MWB12B</v>
      </c>
      <c r="K146" s="17">
        <f t="shared" si="25"/>
        <v>0</v>
      </c>
    </row>
    <row r="147" spans="1:11" s="11" customFormat="1" x14ac:dyDescent="0.5">
      <c r="A147" s="15" t="s">
        <v>1252</v>
      </c>
      <c r="B147" s="15" t="s">
        <v>61</v>
      </c>
      <c r="C147" s="12" t="s">
        <v>202</v>
      </c>
      <c r="D147" s="15" t="s">
        <v>55</v>
      </c>
      <c r="E147" s="12" t="s">
        <v>20</v>
      </c>
      <c r="F147" s="12" t="s">
        <v>14</v>
      </c>
      <c r="G147" s="12" t="s">
        <v>15</v>
      </c>
      <c r="H147" s="12" t="s">
        <v>16</v>
      </c>
      <c r="I147" s="25" t="str">
        <f t="shared" si="23"/>
        <v xml:space="preserve">  if indiv_id = "06590402" then MWB6A = 04; endif;</v>
      </c>
      <c r="J147" s="17" t="str">
        <f t="shared" si="24"/>
        <v>06590402MWB6A</v>
      </c>
      <c r="K147" s="17">
        <f t="shared" si="25"/>
        <v>0</v>
      </c>
    </row>
    <row r="148" spans="1:11" s="11" customFormat="1" x14ac:dyDescent="0.5">
      <c r="A148" s="15" t="s">
        <v>1252</v>
      </c>
      <c r="B148" s="15" t="s">
        <v>61</v>
      </c>
      <c r="C148" s="12" t="s">
        <v>203</v>
      </c>
      <c r="D148" s="15" t="s">
        <v>115</v>
      </c>
      <c r="E148" s="12" t="s">
        <v>20</v>
      </c>
      <c r="F148" s="12" t="s">
        <v>14</v>
      </c>
      <c r="G148" s="12" t="s">
        <v>15</v>
      </c>
      <c r="H148" s="12" t="s">
        <v>16</v>
      </c>
      <c r="I148" s="25" t="str">
        <f t="shared" si="23"/>
        <v xml:space="preserve">  if indiv_id = "06590402" then MWB6B = 01; endif;</v>
      </c>
      <c r="J148" s="17" t="str">
        <f t="shared" si="24"/>
        <v>06590402MWB6B</v>
      </c>
      <c r="K148" s="17">
        <f t="shared" si="25"/>
        <v>0</v>
      </c>
    </row>
    <row r="149" spans="1:11" s="11" customFormat="1" x14ac:dyDescent="0.5">
      <c r="A149" s="15" t="s">
        <v>1252</v>
      </c>
      <c r="B149" s="15" t="s">
        <v>61</v>
      </c>
      <c r="C149" s="12" t="s">
        <v>624</v>
      </c>
      <c r="D149" s="15" t="s">
        <v>61</v>
      </c>
      <c r="E149" s="12" t="s">
        <v>20</v>
      </c>
      <c r="F149" s="12" t="s">
        <v>14</v>
      </c>
      <c r="G149" s="12" t="s">
        <v>15</v>
      </c>
      <c r="H149" s="12" t="s">
        <v>16</v>
      </c>
      <c r="I149" s="25" t="str">
        <f t="shared" si="23"/>
        <v xml:space="preserve">  if indiv_id = "06590402" then MWB7 = 02; endif;</v>
      </c>
      <c r="J149" s="17" t="str">
        <f t="shared" si="24"/>
        <v>06590402MWB7</v>
      </c>
      <c r="K149" s="17">
        <f t="shared" si="25"/>
        <v>0</v>
      </c>
    </row>
    <row r="150" spans="1:11" s="11" customFormat="1" x14ac:dyDescent="0.5">
      <c r="A150" s="15" t="s">
        <v>1258</v>
      </c>
      <c r="B150" s="15" t="s">
        <v>67</v>
      </c>
      <c r="C150" s="12" t="s">
        <v>622</v>
      </c>
      <c r="D150" s="15" t="s">
        <v>48</v>
      </c>
      <c r="E150" s="12" t="s">
        <v>20</v>
      </c>
      <c r="F150" s="12" t="s">
        <v>14</v>
      </c>
      <c r="G150" s="12" t="s">
        <v>15</v>
      </c>
      <c r="H150" s="12" t="s">
        <v>16</v>
      </c>
      <c r="I150" s="25" t="str">
        <f t="shared" si="23"/>
        <v xml:space="preserve">  if indiv_id = "06611603" then MWB10B = 06; endif;</v>
      </c>
      <c r="J150" s="17" t="str">
        <f t="shared" si="24"/>
        <v>06611603MWB10B</v>
      </c>
      <c r="K150" s="17">
        <f t="shared" si="25"/>
        <v>0</v>
      </c>
    </row>
    <row r="151" spans="1:11" s="11" customFormat="1" x14ac:dyDescent="0.5">
      <c r="A151" s="15" t="s">
        <v>1258</v>
      </c>
      <c r="B151" s="15" t="s">
        <v>67</v>
      </c>
      <c r="C151" s="12" t="s">
        <v>209</v>
      </c>
      <c r="D151" s="15" t="s">
        <v>52</v>
      </c>
      <c r="E151" s="12" t="s">
        <v>20</v>
      </c>
      <c r="F151" s="12" t="s">
        <v>14</v>
      </c>
      <c r="G151" s="12" t="s">
        <v>15</v>
      </c>
      <c r="H151" s="12" t="s">
        <v>16</v>
      </c>
      <c r="I151" s="25" t="str">
        <f t="shared" si="23"/>
        <v xml:space="preserve">  if indiv_id = "06611603" then MWB12B = 05; endif;</v>
      </c>
      <c r="J151" s="17" t="str">
        <f t="shared" si="24"/>
        <v>06611603MWB12B</v>
      </c>
      <c r="K151" s="17">
        <f t="shared" si="25"/>
        <v>0</v>
      </c>
    </row>
    <row r="152" spans="1:11" s="11" customFormat="1" x14ac:dyDescent="0.5">
      <c r="A152" s="15" t="s">
        <v>1258</v>
      </c>
      <c r="B152" s="15" t="s">
        <v>67</v>
      </c>
      <c r="C152" s="12" t="s">
        <v>203</v>
      </c>
      <c r="D152" s="15" t="s">
        <v>48</v>
      </c>
      <c r="E152" s="12" t="s">
        <v>20</v>
      </c>
      <c r="F152" s="12" t="s">
        <v>14</v>
      </c>
      <c r="G152" s="12" t="s">
        <v>15</v>
      </c>
      <c r="H152" s="12" t="s">
        <v>16</v>
      </c>
      <c r="I152" s="25" t="str">
        <f t="shared" si="23"/>
        <v xml:space="preserve">  if indiv_id = "06611603" then MWB6B = 06; endif;</v>
      </c>
      <c r="J152" s="17" t="str">
        <f t="shared" si="24"/>
        <v>06611603MWB6B</v>
      </c>
      <c r="K152" s="17">
        <f t="shared" si="25"/>
        <v>0</v>
      </c>
    </row>
    <row r="153" spans="1:11" s="11" customFormat="1" x14ac:dyDescent="0.5">
      <c r="A153" s="15" t="s">
        <v>1261</v>
      </c>
      <c r="B153" s="15" t="s">
        <v>115</v>
      </c>
      <c r="C153" s="12" t="s">
        <v>792</v>
      </c>
      <c r="D153" s="15" t="s">
        <v>1262</v>
      </c>
      <c r="E153" s="12" t="s">
        <v>20</v>
      </c>
      <c r="F153" s="12" t="s">
        <v>14</v>
      </c>
      <c r="G153" s="12" t="s">
        <v>15</v>
      </c>
      <c r="H153" s="12" t="s">
        <v>16</v>
      </c>
      <c r="I153" s="25" t="str">
        <f t="shared" si="23"/>
        <v xml:space="preserve">  if indiv_id = "06612001" then MWB4 = 41; endif;</v>
      </c>
      <c r="J153" s="17" t="str">
        <f t="shared" si="24"/>
        <v>06612001MWB4</v>
      </c>
      <c r="K153" s="17">
        <f t="shared" si="25"/>
        <v>0</v>
      </c>
    </row>
    <row r="154" spans="1:11" s="11" customFormat="1" x14ac:dyDescent="0.5">
      <c r="A154" s="15" t="s">
        <v>1325</v>
      </c>
      <c r="B154" s="15" t="s">
        <v>115</v>
      </c>
      <c r="C154" s="12" t="s">
        <v>795</v>
      </c>
      <c r="D154" s="15" t="s">
        <v>263</v>
      </c>
      <c r="E154" s="12" t="s">
        <v>20</v>
      </c>
      <c r="F154" s="12" t="s">
        <v>14</v>
      </c>
      <c r="G154" s="12" t="s">
        <v>15</v>
      </c>
      <c r="H154" s="12" t="s">
        <v>16</v>
      </c>
      <c r="I154" s="25" t="str">
        <f t="shared" si="23"/>
        <v xml:space="preserve">  if indiv_id = "06621001" then MCM18Y = 2562; endif;</v>
      </c>
      <c r="J154" s="17" t="str">
        <f t="shared" si="24"/>
        <v>06621001MCM18Y</v>
      </c>
      <c r="K154" s="17">
        <f t="shared" si="25"/>
        <v>0</v>
      </c>
    </row>
    <row r="155" spans="1:11" s="11" customFormat="1" x14ac:dyDescent="0.5">
      <c r="A155" s="15"/>
      <c r="B155" s="15"/>
      <c r="C155" s="15"/>
      <c r="D155" s="15"/>
      <c r="E155" s="13"/>
      <c r="F155" s="13"/>
      <c r="G155" s="12"/>
      <c r="H155" s="13"/>
      <c r="I155" s="25"/>
      <c r="J155" s="12"/>
      <c r="K155" s="12"/>
    </row>
    <row r="156" spans="1:11" s="11" customFormat="1" x14ac:dyDescent="0.5">
      <c r="A156" s="15"/>
      <c r="B156" s="15"/>
      <c r="C156" s="12"/>
      <c r="D156" s="12"/>
      <c r="E156" s="13"/>
      <c r="F156" s="13"/>
      <c r="G156" s="12"/>
      <c r="H156" s="13"/>
      <c r="I156" s="25" t="str">
        <f>CONCATENATE(E156,A156,B156,F156,C156,G156,D156,H156)</f>
        <v/>
      </c>
      <c r="J156" s="12"/>
      <c r="K156" s="12"/>
    </row>
    <row r="157" spans="1:11" s="11" customFormat="1" x14ac:dyDescent="0.5">
      <c r="A157" s="15"/>
      <c r="B157" s="15"/>
      <c r="C157" s="12"/>
      <c r="D157" s="12"/>
      <c r="E157" s="13"/>
      <c r="F157" s="13"/>
      <c r="G157" s="12"/>
      <c r="H157" s="13"/>
      <c r="I157" s="25" t="str">
        <f>CONCATENATE(E157,A157,B157,F157,C157,G157,D157,H157)</f>
        <v/>
      </c>
      <c r="J157" s="12"/>
      <c r="K157" s="12"/>
    </row>
    <row r="158" spans="1:11" s="11" customFormat="1" x14ac:dyDescent="0.5">
      <c r="A158" s="15"/>
      <c r="B158" s="15"/>
      <c r="C158" s="12"/>
      <c r="D158" s="12"/>
      <c r="E158" s="13"/>
      <c r="F158" s="13"/>
      <c r="G158" s="12"/>
      <c r="H158" s="13"/>
      <c r="I158" s="25"/>
      <c r="J158" s="12"/>
      <c r="K158" s="12"/>
    </row>
    <row r="159" spans="1:11" s="11" customFormat="1" x14ac:dyDescent="0.5">
      <c r="A159" s="15"/>
      <c r="B159" s="15"/>
      <c r="C159" s="12"/>
      <c r="D159" s="12"/>
      <c r="E159" s="13"/>
      <c r="F159" s="13"/>
      <c r="G159" s="12"/>
      <c r="H159" s="13"/>
      <c r="I159" s="25" t="str">
        <f t="shared" ref="I159:I179" si="26">CONCATENATE(E159,A159,B159,F159,C159,G159,D159,H159)</f>
        <v/>
      </c>
      <c r="J159" s="12"/>
      <c r="K159" s="12"/>
    </row>
    <row r="160" spans="1:11" s="11" customFormat="1" x14ac:dyDescent="0.5">
      <c r="A160" s="15"/>
      <c r="B160" s="15"/>
      <c r="C160" s="12"/>
      <c r="D160" s="12"/>
      <c r="E160" s="13"/>
      <c r="F160" s="13"/>
      <c r="G160" s="12"/>
      <c r="H160" s="13"/>
      <c r="I160" s="25" t="str">
        <f t="shared" si="26"/>
        <v/>
      </c>
      <c r="J160" s="12"/>
      <c r="K160" s="12"/>
    </row>
    <row r="161" spans="1:11" s="11" customFormat="1" x14ac:dyDescent="0.5">
      <c r="A161" s="15"/>
      <c r="B161" s="15"/>
      <c r="C161" s="12"/>
      <c r="D161" s="12"/>
      <c r="E161" s="13"/>
      <c r="F161" s="13"/>
      <c r="G161" s="12"/>
      <c r="H161" s="13"/>
      <c r="I161" s="25" t="str">
        <f t="shared" si="26"/>
        <v/>
      </c>
      <c r="J161" s="12"/>
      <c r="K161" s="12"/>
    </row>
    <row r="162" spans="1:11" s="11" customFormat="1" x14ac:dyDescent="0.5">
      <c r="A162" s="15"/>
      <c r="B162" s="15"/>
      <c r="C162" s="12"/>
      <c r="D162" s="12"/>
      <c r="E162" s="13"/>
      <c r="F162" s="13"/>
      <c r="G162" s="12"/>
      <c r="H162" s="13"/>
      <c r="I162" s="25" t="str">
        <f t="shared" si="26"/>
        <v/>
      </c>
      <c r="J162" s="12"/>
      <c r="K162" s="12"/>
    </row>
    <row r="163" spans="1:11" s="11" customFormat="1" x14ac:dyDescent="0.5">
      <c r="A163" s="15"/>
      <c r="B163" s="15"/>
      <c r="C163" s="12"/>
      <c r="D163" s="12"/>
      <c r="E163" s="13"/>
      <c r="F163" s="13"/>
      <c r="G163" s="12"/>
      <c r="H163" s="13"/>
      <c r="I163" s="25" t="str">
        <f t="shared" si="26"/>
        <v/>
      </c>
      <c r="J163" s="12"/>
      <c r="K163" s="12"/>
    </row>
    <row r="164" spans="1:11" s="11" customFormat="1" x14ac:dyDescent="0.5">
      <c r="A164" s="15"/>
      <c r="B164" s="15"/>
      <c r="C164" s="12"/>
      <c r="D164" s="12"/>
      <c r="E164" s="13"/>
      <c r="F164" s="13"/>
      <c r="G164" s="12"/>
      <c r="H164" s="13"/>
      <c r="I164" s="25" t="str">
        <f t="shared" si="26"/>
        <v/>
      </c>
      <c r="J164" s="12"/>
      <c r="K164" s="12"/>
    </row>
    <row r="165" spans="1:11" s="11" customFormat="1" x14ac:dyDescent="0.5">
      <c r="A165" s="15"/>
      <c r="B165" s="15"/>
      <c r="C165" s="12"/>
      <c r="D165" s="12"/>
      <c r="E165" s="13"/>
      <c r="F165" s="13"/>
      <c r="G165" s="12"/>
      <c r="H165" s="13"/>
      <c r="I165" s="25" t="str">
        <f t="shared" si="26"/>
        <v/>
      </c>
      <c r="J165" s="12"/>
      <c r="K165" s="12"/>
    </row>
    <row r="166" spans="1:11" s="11" customFormat="1" x14ac:dyDescent="0.5">
      <c r="A166" s="15"/>
      <c r="B166" s="15"/>
      <c r="C166" s="12"/>
      <c r="D166" s="12"/>
      <c r="E166" s="13"/>
      <c r="F166" s="13"/>
      <c r="G166" s="12"/>
      <c r="H166" s="13"/>
      <c r="I166" s="25" t="str">
        <f t="shared" si="26"/>
        <v/>
      </c>
      <c r="J166" s="12"/>
      <c r="K166" s="12"/>
    </row>
    <row r="167" spans="1:11" s="11" customFormat="1" x14ac:dyDescent="0.5">
      <c r="A167" s="15"/>
      <c r="B167" s="15"/>
      <c r="C167" s="12"/>
      <c r="D167" s="12"/>
      <c r="E167" s="13"/>
      <c r="F167" s="13"/>
      <c r="G167" s="12"/>
      <c r="H167" s="13"/>
      <c r="I167" s="25" t="str">
        <f t="shared" si="26"/>
        <v/>
      </c>
      <c r="J167" s="12"/>
      <c r="K167" s="12"/>
    </row>
    <row r="168" spans="1:11" s="11" customFormat="1" x14ac:dyDescent="0.5">
      <c r="A168" s="15"/>
      <c r="B168" s="15"/>
      <c r="C168" s="12"/>
      <c r="D168" s="12"/>
      <c r="E168" s="13"/>
      <c r="F168" s="13"/>
      <c r="G168" s="12"/>
      <c r="H168" s="13"/>
      <c r="I168" s="25" t="str">
        <f t="shared" si="26"/>
        <v/>
      </c>
      <c r="J168" s="12"/>
      <c r="K168" s="12"/>
    </row>
    <row r="169" spans="1:11" s="11" customFormat="1" x14ac:dyDescent="0.5">
      <c r="A169" s="15"/>
      <c r="B169" s="15"/>
      <c r="C169" s="12"/>
      <c r="D169" s="12"/>
      <c r="E169" s="13"/>
      <c r="F169" s="13"/>
      <c r="G169" s="12"/>
      <c r="H169" s="13"/>
      <c r="I169" s="25" t="str">
        <f t="shared" si="26"/>
        <v/>
      </c>
      <c r="J169" s="12"/>
      <c r="K169" s="12"/>
    </row>
    <row r="170" spans="1:11" s="11" customFormat="1" x14ac:dyDescent="0.5">
      <c r="A170" s="15"/>
      <c r="B170" s="15"/>
      <c r="C170" s="12"/>
      <c r="D170" s="12"/>
      <c r="E170" s="13"/>
      <c r="F170" s="13"/>
      <c r="G170" s="12"/>
      <c r="H170" s="13"/>
      <c r="I170" s="25" t="str">
        <f t="shared" si="26"/>
        <v/>
      </c>
      <c r="J170" s="12"/>
      <c r="K170" s="12"/>
    </row>
    <row r="171" spans="1:11" s="11" customFormat="1" x14ac:dyDescent="0.5">
      <c r="A171" s="15"/>
      <c r="B171" s="15"/>
      <c r="C171" s="12"/>
      <c r="D171" s="12"/>
      <c r="E171" s="13"/>
      <c r="F171" s="13"/>
      <c r="G171" s="12"/>
      <c r="H171" s="13"/>
      <c r="I171" s="25" t="str">
        <f t="shared" si="26"/>
        <v/>
      </c>
      <c r="J171" s="12"/>
      <c r="K171" s="12"/>
    </row>
    <row r="172" spans="1:11" s="11" customFormat="1" x14ac:dyDescent="0.5">
      <c r="A172" s="15"/>
      <c r="B172" s="15"/>
      <c r="C172" s="12"/>
      <c r="D172" s="12"/>
      <c r="E172" s="13"/>
      <c r="F172" s="13"/>
      <c r="G172" s="12"/>
      <c r="H172" s="13"/>
      <c r="I172" s="25" t="str">
        <f t="shared" si="26"/>
        <v/>
      </c>
      <c r="J172" s="12"/>
      <c r="K172" s="12"/>
    </row>
    <row r="173" spans="1:11" s="11" customFormat="1" x14ac:dyDescent="0.5">
      <c r="A173" s="15"/>
      <c r="B173" s="15"/>
      <c r="C173" s="12"/>
      <c r="D173" s="12"/>
      <c r="E173" s="13"/>
      <c r="F173" s="13"/>
      <c r="G173" s="12"/>
      <c r="H173" s="13"/>
      <c r="I173" s="25" t="str">
        <f t="shared" si="26"/>
        <v/>
      </c>
      <c r="J173" s="12"/>
      <c r="K173" s="12"/>
    </row>
    <row r="174" spans="1:11" s="11" customFormat="1" x14ac:dyDescent="0.5">
      <c r="A174" s="15"/>
      <c r="B174" s="15"/>
      <c r="C174" s="12"/>
      <c r="D174" s="12"/>
      <c r="E174" s="13"/>
      <c r="F174" s="13"/>
      <c r="G174" s="12"/>
      <c r="H174" s="13"/>
      <c r="I174" s="25" t="str">
        <f t="shared" si="26"/>
        <v/>
      </c>
      <c r="J174" s="12"/>
      <c r="K174" s="12"/>
    </row>
    <row r="175" spans="1:11" s="11" customFormat="1" x14ac:dyDescent="0.5">
      <c r="A175" s="15"/>
      <c r="B175" s="15"/>
      <c r="C175" s="12"/>
      <c r="D175" s="12"/>
      <c r="E175" s="13"/>
      <c r="F175" s="13"/>
      <c r="G175" s="12"/>
      <c r="H175" s="13"/>
      <c r="I175" s="25" t="str">
        <f t="shared" si="26"/>
        <v/>
      </c>
      <c r="J175" s="12"/>
      <c r="K175" s="12"/>
    </row>
    <row r="176" spans="1:11" s="11" customFormat="1" x14ac:dyDescent="0.5">
      <c r="A176" s="15"/>
      <c r="B176" s="15"/>
      <c r="C176" s="12"/>
      <c r="D176" s="12"/>
      <c r="E176" s="13"/>
      <c r="F176" s="13"/>
      <c r="G176" s="12"/>
      <c r="H176" s="13"/>
      <c r="I176" s="25" t="str">
        <f t="shared" si="26"/>
        <v/>
      </c>
      <c r="J176" s="12"/>
      <c r="K176" s="12"/>
    </row>
    <row r="177" spans="1:11" s="11" customFormat="1" x14ac:dyDescent="0.5">
      <c r="A177" s="15"/>
      <c r="B177" s="15"/>
      <c r="C177" s="12"/>
      <c r="D177" s="12"/>
      <c r="E177" s="13"/>
      <c r="F177" s="13"/>
      <c r="G177" s="12"/>
      <c r="H177" s="13"/>
      <c r="I177" s="25" t="str">
        <f t="shared" si="26"/>
        <v/>
      </c>
      <c r="J177" s="12"/>
      <c r="K177" s="12"/>
    </row>
    <row r="178" spans="1:11" s="11" customFormat="1" x14ac:dyDescent="0.5">
      <c r="A178" s="15"/>
      <c r="B178" s="15"/>
      <c r="C178" s="12"/>
      <c r="D178" s="12"/>
      <c r="E178" s="13"/>
      <c r="F178" s="13"/>
      <c r="G178" s="12"/>
      <c r="H178" s="13"/>
      <c r="I178" s="25" t="str">
        <f t="shared" si="26"/>
        <v/>
      </c>
      <c r="J178" s="12"/>
      <c r="K178" s="12"/>
    </row>
    <row r="179" spans="1:11" s="11" customFormat="1" x14ac:dyDescent="0.5">
      <c r="A179" s="15"/>
      <c r="B179" s="15"/>
      <c r="C179" s="12"/>
      <c r="D179" s="12"/>
      <c r="E179" s="13"/>
      <c r="F179" s="13"/>
      <c r="G179" s="12"/>
      <c r="H179" s="13"/>
      <c r="I179" s="25" t="str">
        <f t="shared" si="26"/>
        <v/>
      </c>
      <c r="J179" s="12"/>
      <c r="K179" s="12"/>
    </row>
    <row r="180" spans="1:11" s="11" customFormat="1" x14ac:dyDescent="0.5">
      <c r="A180" s="15"/>
      <c r="B180" s="15"/>
      <c r="C180" s="12"/>
      <c r="D180" s="12"/>
      <c r="E180" s="13"/>
      <c r="F180" s="13"/>
      <c r="G180" s="12"/>
      <c r="H180" s="13"/>
      <c r="I180" s="25" t="str">
        <f>CONCATENATE(E180,C180,F180,A180,B180,G180)</f>
        <v/>
      </c>
      <c r="J180" s="12"/>
      <c r="K180" s="12"/>
    </row>
    <row r="181" spans="1:11" s="11" customFormat="1" x14ac:dyDescent="0.5">
      <c r="A181" s="15"/>
      <c r="B181" s="15"/>
      <c r="C181" s="12"/>
      <c r="D181" s="12"/>
      <c r="E181" s="13"/>
      <c r="F181" s="13"/>
      <c r="G181" s="12"/>
      <c r="H181" s="13"/>
      <c r="I181" s="25" t="str">
        <f t="shared" ref="I181:I196" si="27">CONCATENATE(E181,A181,B181,F181,C181,G181,D181,H181)</f>
        <v/>
      </c>
      <c r="J181" s="12"/>
      <c r="K181" s="12"/>
    </row>
    <row r="182" spans="1:11" s="11" customFormat="1" x14ac:dyDescent="0.5">
      <c r="A182" s="15"/>
      <c r="B182" s="15"/>
      <c r="C182" s="12"/>
      <c r="D182" s="12"/>
      <c r="E182" s="13"/>
      <c r="F182" s="13"/>
      <c r="G182" s="12"/>
      <c r="H182" s="13"/>
      <c r="I182" s="25" t="str">
        <f t="shared" si="27"/>
        <v/>
      </c>
      <c r="J182" s="12"/>
      <c r="K182" s="12"/>
    </row>
    <row r="183" spans="1:11" s="11" customFormat="1" x14ac:dyDescent="0.5">
      <c r="A183" s="15"/>
      <c r="B183" s="15"/>
      <c r="C183" s="12"/>
      <c r="D183" s="12"/>
      <c r="E183" s="13"/>
      <c r="F183" s="13"/>
      <c r="G183" s="12"/>
      <c r="H183" s="13"/>
      <c r="I183" s="25" t="str">
        <f t="shared" si="27"/>
        <v/>
      </c>
      <c r="J183" s="12"/>
      <c r="K183" s="12"/>
    </row>
    <row r="184" spans="1:11" s="11" customFormat="1" x14ac:dyDescent="0.5">
      <c r="A184" s="15"/>
      <c r="B184" s="15"/>
      <c r="C184" s="12"/>
      <c r="D184" s="12"/>
      <c r="E184" s="13"/>
      <c r="F184" s="13"/>
      <c r="G184" s="12"/>
      <c r="H184" s="13"/>
      <c r="I184" s="25" t="str">
        <f t="shared" si="27"/>
        <v/>
      </c>
      <c r="J184" s="12"/>
      <c r="K184" s="12"/>
    </row>
    <row r="185" spans="1:11" s="11" customFormat="1" x14ac:dyDescent="0.5">
      <c r="A185" s="15"/>
      <c r="B185" s="15"/>
      <c r="C185" s="12"/>
      <c r="D185" s="12"/>
      <c r="E185" s="13"/>
      <c r="F185" s="13"/>
      <c r="G185" s="12"/>
      <c r="H185" s="13"/>
      <c r="I185" s="25" t="str">
        <f t="shared" si="27"/>
        <v/>
      </c>
      <c r="J185" s="12"/>
      <c r="K185" s="12"/>
    </row>
    <row r="186" spans="1:11" s="11" customFormat="1" x14ac:dyDescent="0.5">
      <c r="A186" s="15"/>
      <c r="B186" s="15"/>
      <c r="C186" s="12"/>
      <c r="D186" s="12"/>
      <c r="E186" s="13"/>
      <c r="F186" s="13"/>
      <c r="G186" s="12"/>
      <c r="H186" s="13"/>
      <c r="I186" s="25" t="str">
        <f t="shared" si="27"/>
        <v/>
      </c>
      <c r="J186" s="12"/>
      <c r="K186" s="12"/>
    </row>
    <row r="187" spans="1:11" s="11" customFormat="1" x14ac:dyDescent="0.5">
      <c r="A187" s="15"/>
      <c r="B187" s="15"/>
      <c r="C187" s="12"/>
      <c r="D187" s="12"/>
      <c r="E187" s="13"/>
      <c r="F187" s="13"/>
      <c r="G187" s="12"/>
      <c r="H187" s="13"/>
      <c r="I187" s="25" t="str">
        <f t="shared" si="27"/>
        <v/>
      </c>
      <c r="J187" s="12"/>
      <c r="K187" s="12"/>
    </row>
    <row r="188" spans="1:11" s="11" customFormat="1" x14ac:dyDescent="0.5">
      <c r="A188" s="15"/>
      <c r="B188" s="15"/>
      <c r="C188" s="12"/>
      <c r="D188" s="12"/>
      <c r="E188" s="13"/>
      <c r="F188" s="13"/>
      <c r="G188" s="12"/>
      <c r="H188" s="13"/>
      <c r="I188" s="25" t="str">
        <f t="shared" si="27"/>
        <v/>
      </c>
      <c r="J188" s="12"/>
      <c r="K188" s="12"/>
    </row>
    <row r="189" spans="1:11" s="11" customFormat="1" x14ac:dyDescent="0.5">
      <c r="A189" s="15"/>
      <c r="B189" s="15"/>
      <c r="C189" s="12"/>
      <c r="D189" s="12"/>
      <c r="E189" s="13"/>
      <c r="F189" s="13"/>
      <c r="G189" s="12"/>
      <c r="H189" s="13"/>
      <c r="I189" s="25" t="str">
        <f t="shared" si="27"/>
        <v/>
      </c>
      <c r="J189" s="12"/>
      <c r="K189" s="12"/>
    </row>
    <row r="190" spans="1:11" s="11" customFormat="1" x14ac:dyDescent="0.5">
      <c r="A190" s="15"/>
      <c r="B190" s="15"/>
      <c r="C190" s="12"/>
      <c r="D190" s="12"/>
      <c r="E190" s="13"/>
      <c r="F190" s="13"/>
      <c r="G190" s="12"/>
      <c r="H190" s="13"/>
      <c r="I190" s="25" t="str">
        <f t="shared" si="27"/>
        <v/>
      </c>
      <c r="J190" s="12"/>
      <c r="K190" s="12"/>
    </row>
    <row r="191" spans="1:11" s="11" customFormat="1" x14ac:dyDescent="0.5">
      <c r="A191" s="15"/>
      <c r="B191" s="15"/>
      <c r="C191" s="12"/>
      <c r="D191" s="12"/>
      <c r="E191" s="13"/>
      <c r="F191" s="13"/>
      <c r="G191" s="12"/>
      <c r="H191" s="13"/>
      <c r="I191" s="25" t="str">
        <f t="shared" si="27"/>
        <v/>
      </c>
      <c r="J191" s="12"/>
      <c r="K191" s="12"/>
    </row>
    <row r="192" spans="1:11" s="11" customFormat="1" x14ac:dyDescent="0.5">
      <c r="A192" s="15"/>
      <c r="B192" s="15"/>
      <c r="C192" s="12"/>
      <c r="D192" s="12"/>
      <c r="E192" s="13"/>
      <c r="F192" s="13"/>
      <c r="G192" s="12"/>
      <c r="H192" s="13"/>
      <c r="I192" s="25" t="str">
        <f t="shared" si="27"/>
        <v/>
      </c>
      <c r="J192" s="12"/>
      <c r="K192" s="12"/>
    </row>
    <row r="193" spans="1:11" s="11" customFormat="1" x14ac:dyDescent="0.5">
      <c r="A193" s="15"/>
      <c r="B193" s="15"/>
      <c r="C193" s="15"/>
      <c r="D193" s="15"/>
      <c r="E193" s="13"/>
      <c r="F193" s="13"/>
      <c r="G193" s="12"/>
      <c r="H193" s="13"/>
      <c r="I193" s="25" t="str">
        <f t="shared" si="27"/>
        <v/>
      </c>
      <c r="J193" s="12"/>
      <c r="K193" s="12"/>
    </row>
    <row r="194" spans="1:11" s="11" customFormat="1" x14ac:dyDescent="0.5">
      <c r="A194" s="15"/>
      <c r="B194" s="15"/>
      <c r="C194" s="12"/>
      <c r="D194" s="12"/>
      <c r="E194" s="13"/>
      <c r="F194" s="13"/>
      <c r="G194" s="12"/>
      <c r="H194" s="13"/>
      <c r="I194" s="25" t="str">
        <f t="shared" si="27"/>
        <v/>
      </c>
      <c r="J194" s="12"/>
      <c r="K194" s="12"/>
    </row>
    <row r="195" spans="1:11" s="11" customFormat="1" x14ac:dyDescent="0.5">
      <c r="A195" s="15"/>
      <c r="B195" s="15"/>
      <c r="C195" s="12"/>
      <c r="D195" s="12"/>
      <c r="E195" s="13"/>
      <c r="F195" s="13"/>
      <c r="G195" s="12"/>
      <c r="H195" s="13"/>
      <c r="I195" s="25" t="str">
        <f t="shared" si="27"/>
        <v/>
      </c>
      <c r="J195" s="12"/>
      <c r="K195" s="12"/>
    </row>
    <row r="196" spans="1:11" s="11" customFormat="1" x14ac:dyDescent="0.5">
      <c r="A196" s="15"/>
      <c r="B196" s="15"/>
      <c r="C196" s="12"/>
      <c r="D196" s="12"/>
      <c r="E196" s="13"/>
      <c r="F196" s="13"/>
      <c r="G196" s="12"/>
      <c r="H196" s="13"/>
      <c r="I196" s="25" t="str">
        <f t="shared" si="27"/>
        <v/>
      </c>
      <c r="J196" s="12"/>
      <c r="K196" s="12"/>
    </row>
    <row r="197" spans="1:11" s="11" customFormat="1" x14ac:dyDescent="0.5">
      <c r="A197" s="15"/>
      <c r="B197" s="15"/>
      <c r="C197" s="12"/>
      <c r="D197" s="12"/>
      <c r="E197" s="13"/>
      <c r="F197" s="13"/>
      <c r="G197" s="12"/>
      <c r="H197" s="13"/>
      <c r="I197" s="25" t="str">
        <f>CONCATENATE(E197,C197,F197,A197,B197,G197)</f>
        <v/>
      </c>
      <c r="J197" s="12"/>
      <c r="K197" s="12"/>
    </row>
    <row r="198" spans="1:11" s="11" customFormat="1" x14ac:dyDescent="0.5">
      <c r="A198" s="15"/>
      <c r="B198" s="15"/>
      <c r="C198" s="12"/>
      <c r="D198" s="12"/>
      <c r="E198" s="13"/>
      <c r="F198" s="13"/>
      <c r="G198" s="12"/>
      <c r="H198" s="13"/>
      <c r="I198" s="25" t="str">
        <f t="shared" ref="I198:I217" si="28">CONCATENATE(E198,A198,B198,F198,C198,G198,D198,H198)</f>
        <v/>
      </c>
      <c r="J198" s="12"/>
      <c r="K198" s="12"/>
    </row>
    <row r="199" spans="1:11" s="11" customFormat="1" x14ac:dyDescent="0.5">
      <c r="A199" s="15"/>
      <c r="B199" s="15"/>
      <c r="C199" s="12"/>
      <c r="D199" s="12"/>
      <c r="E199" s="13"/>
      <c r="F199" s="13"/>
      <c r="G199" s="12"/>
      <c r="H199" s="13"/>
      <c r="I199" s="25" t="str">
        <f t="shared" si="28"/>
        <v/>
      </c>
      <c r="J199" s="12"/>
      <c r="K199" s="12"/>
    </row>
    <row r="200" spans="1:11" s="11" customFormat="1" x14ac:dyDescent="0.5">
      <c r="A200" s="15"/>
      <c r="B200" s="15"/>
      <c r="C200" s="12"/>
      <c r="D200" s="12"/>
      <c r="E200" s="13"/>
      <c r="F200" s="13"/>
      <c r="G200" s="12"/>
      <c r="H200" s="13"/>
      <c r="I200" s="25" t="str">
        <f t="shared" si="28"/>
        <v/>
      </c>
      <c r="J200" s="12"/>
      <c r="K200" s="12"/>
    </row>
    <row r="201" spans="1:11" s="11" customFormat="1" x14ac:dyDescent="0.5">
      <c r="A201" s="15"/>
      <c r="B201" s="15"/>
      <c r="C201" s="12"/>
      <c r="D201" s="12"/>
      <c r="E201" s="13"/>
      <c r="F201" s="13"/>
      <c r="G201" s="12"/>
      <c r="H201" s="13"/>
      <c r="I201" s="25" t="str">
        <f t="shared" si="28"/>
        <v/>
      </c>
      <c r="J201" s="12"/>
      <c r="K201" s="12"/>
    </row>
    <row r="202" spans="1:11" s="11" customFormat="1" x14ac:dyDescent="0.5">
      <c r="A202" s="15"/>
      <c r="B202" s="15"/>
      <c r="C202" s="12"/>
      <c r="D202" s="12"/>
      <c r="E202" s="13"/>
      <c r="F202" s="13"/>
      <c r="G202" s="12"/>
      <c r="H202" s="13"/>
      <c r="I202" s="25" t="str">
        <f t="shared" si="28"/>
        <v/>
      </c>
      <c r="J202" s="12"/>
      <c r="K202" s="12"/>
    </row>
    <row r="203" spans="1:11" s="11" customFormat="1" x14ac:dyDescent="0.5">
      <c r="A203" s="15"/>
      <c r="B203" s="15"/>
      <c r="C203" s="12"/>
      <c r="D203" s="12"/>
      <c r="E203" s="13"/>
      <c r="F203" s="13"/>
      <c r="G203" s="12"/>
      <c r="H203" s="13"/>
      <c r="I203" s="25" t="str">
        <f t="shared" si="28"/>
        <v/>
      </c>
      <c r="J203" s="12"/>
      <c r="K203" s="12"/>
    </row>
    <row r="204" spans="1:11" s="11" customFormat="1" x14ac:dyDescent="0.5">
      <c r="A204" s="15"/>
      <c r="B204" s="15"/>
      <c r="C204" s="12"/>
      <c r="D204" s="12"/>
      <c r="E204" s="13"/>
      <c r="F204" s="13"/>
      <c r="G204" s="12"/>
      <c r="H204" s="13"/>
      <c r="I204" s="25" t="str">
        <f t="shared" si="28"/>
        <v/>
      </c>
      <c r="J204" s="12"/>
      <c r="K204" s="12"/>
    </row>
    <row r="205" spans="1:11" s="11" customFormat="1" x14ac:dyDescent="0.5">
      <c r="A205" s="15"/>
      <c r="B205" s="15"/>
      <c r="C205" s="12"/>
      <c r="D205" s="12"/>
      <c r="E205" s="13"/>
      <c r="F205" s="13"/>
      <c r="G205" s="12"/>
      <c r="H205" s="13"/>
      <c r="I205" s="25" t="str">
        <f t="shared" si="28"/>
        <v/>
      </c>
      <c r="J205" s="12"/>
      <c r="K205" s="12"/>
    </row>
    <row r="206" spans="1:11" s="11" customFormat="1" x14ac:dyDescent="0.5">
      <c r="A206" s="15"/>
      <c r="B206" s="15"/>
      <c r="C206" s="12"/>
      <c r="D206" s="12"/>
      <c r="E206" s="13"/>
      <c r="F206" s="13"/>
      <c r="G206" s="12"/>
      <c r="H206" s="13"/>
      <c r="I206" s="25" t="str">
        <f t="shared" si="28"/>
        <v/>
      </c>
      <c r="J206" s="12"/>
      <c r="K206" s="12"/>
    </row>
    <row r="207" spans="1:11" s="11" customFormat="1" x14ac:dyDescent="0.5">
      <c r="A207" s="15"/>
      <c r="B207" s="15"/>
      <c r="C207" s="12"/>
      <c r="D207" s="12"/>
      <c r="E207" s="13"/>
      <c r="F207" s="13"/>
      <c r="G207" s="12"/>
      <c r="H207" s="13"/>
      <c r="I207" s="25" t="str">
        <f t="shared" si="28"/>
        <v/>
      </c>
      <c r="J207" s="12"/>
      <c r="K207" s="12"/>
    </row>
    <row r="208" spans="1:11" s="11" customFormat="1" x14ac:dyDescent="0.5">
      <c r="A208" s="15"/>
      <c r="B208" s="15"/>
      <c r="C208" s="12"/>
      <c r="D208" s="12"/>
      <c r="E208" s="13"/>
      <c r="F208" s="13"/>
      <c r="G208" s="12"/>
      <c r="H208" s="13"/>
      <c r="I208" s="25" t="str">
        <f t="shared" si="28"/>
        <v/>
      </c>
      <c r="J208" s="12"/>
      <c r="K208" s="12"/>
    </row>
    <row r="209" spans="1:11" s="11" customFormat="1" x14ac:dyDescent="0.5">
      <c r="A209" s="15"/>
      <c r="B209" s="15"/>
      <c r="C209" s="12"/>
      <c r="D209" s="12"/>
      <c r="E209" s="13"/>
      <c r="F209" s="13"/>
      <c r="G209" s="12"/>
      <c r="H209" s="13"/>
      <c r="I209" s="25" t="str">
        <f t="shared" si="28"/>
        <v/>
      </c>
      <c r="J209" s="12"/>
      <c r="K209" s="12"/>
    </row>
    <row r="210" spans="1:11" s="11" customFormat="1" x14ac:dyDescent="0.5">
      <c r="A210" s="15"/>
      <c r="B210" s="15"/>
      <c r="C210" s="12"/>
      <c r="D210" s="12"/>
      <c r="E210" s="13"/>
      <c r="F210" s="13"/>
      <c r="G210" s="12"/>
      <c r="H210" s="13"/>
      <c r="I210" s="25" t="str">
        <f t="shared" si="28"/>
        <v/>
      </c>
      <c r="J210" s="12"/>
      <c r="K210" s="12"/>
    </row>
    <row r="211" spans="1:11" s="11" customFormat="1" x14ac:dyDescent="0.5">
      <c r="A211" s="15"/>
      <c r="B211" s="15"/>
      <c r="C211" s="12"/>
      <c r="D211" s="12"/>
      <c r="E211" s="13"/>
      <c r="F211" s="13"/>
      <c r="G211" s="12"/>
      <c r="H211" s="13"/>
      <c r="I211" s="25" t="str">
        <f t="shared" si="28"/>
        <v/>
      </c>
      <c r="J211" s="12"/>
      <c r="K211" s="12"/>
    </row>
    <row r="212" spans="1:11" s="11" customFormat="1" x14ac:dyDescent="0.5">
      <c r="A212" s="15"/>
      <c r="B212" s="15"/>
      <c r="C212" s="12"/>
      <c r="D212" s="12"/>
      <c r="E212" s="13"/>
      <c r="F212" s="13"/>
      <c r="G212" s="12"/>
      <c r="H212" s="13"/>
      <c r="I212" s="25" t="str">
        <f t="shared" si="28"/>
        <v/>
      </c>
      <c r="J212" s="12"/>
      <c r="K212" s="12"/>
    </row>
    <row r="213" spans="1:11" s="11" customFormat="1" x14ac:dyDescent="0.5">
      <c r="A213" s="15"/>
      <c r="B213" s="15"/>
      <c r="C213" s="12"/>
      <c r="D213" s="12"/>
      <c r="E213" s="13"/>
      <c r="F213" s="13"/>
      <c r="G213" s="12"/>
      <c r="H213" s="13"/>
      <c r="I213" s="25" t="str">
        <f t="shared" si="28"/>
        <v/>
      </c>
      <c r="J213" s="12"/>
      <c r="K213" s="12"/>
    </row>
    <row r="214" spans="1:11" s="11" customFormat="1" x14ac:dyDescent="0.5">
      <c r="A214" s="15"/>
      <c r="B214" s="15"/>
      <c r="C214" s="12"/>
      <c r="D214" s="12"/>
      <c r="E214" s="13"/>
      <c r="F214" s="13"/>
      <c r="G214" s="12"/>
      <c r="H214" s="13"/>
      <c r="I214" s="25" t="str">
        <f t="shared" si="28"/>
        <v/>
      </c>
      <c r="J214" s="12"/>
      <c r="K214" s="12"/>
    </row>
    <row r="215" spans="1:11" s="11" customFormat="1" x14ac:dyDescent="0.5">
      <c r="A215" s="15"/>
      <c r="B215" s="15"/>
      <c r="C215" s="12"/>
      <c r="D215" s="12"/>
      <c r="E215" s="13"/>
      <c r="F215" s="13"/>
      <c r="G215" s="12"/>
      <c r="H215" s="13"/>
      <c r="I215" s="25" t="str">
        <f t="shared" si="28"/>
        <v/>
      </c>
      <c r="J215" s="12"/>
      <c r="K215" s="12"/>
    </row>
    <row r="216" spans="1:11" s="11" customFormat="1" x14ac:dyDescent="0.5">
      <c r="A216" s="15"/>
      <c r="B216" s="15"/>
      <c r="C216" s="12"/>
      <c r="D216" s="12"/>
      <c r="E216" s="13"/>
      <c r="F216" s="13"/>
      <c r="G216" s="12"/>
      <c r="H216" s="13"/>
      <c r="I216" s="25" t="str">
        <f t="shared" si="28"/>
        <v/>
      </c>
      <c r="J216" s="12"/>
      <c r="K216" s="12"/>
    </row>
    <row r="217" spans="1:11" s="11" customFormat="1" x14ac:dyDescent="0.5">
      <c r="A217" s="15"/>
      <c r="B217" s="15"/>
      <c r="C217" s="12"/>
      <c r="D217" s="12"/>
      <c r="E217" s="13"/>
      <c r="F217" s="13"/>
      <c r="G217" s="12"/>
      <c r="H217" s="13"/>
      <c r="I217" s="25" t="str">
        <f t="shared" si="28"/>
        <v/>
      </c>
      <c r="J217" s="12"/>
      <c r="K217" s="12"/>
    </row>
    <row r="218" spans="1:11" s="11" customFormat="1" x14ac:dyDescent="0.5">
      <c r="A218" s="15"/>
      <c r="B218" s="15"/>
      <c r="C218" s="12"/>
      <c r="D218" s="12"/>
      <c r="E218" s="13"/>
      <c r="F218" s="13"/>
      <c r="G218" s="12"/>
      <c r="H218" s="13"/>
      <c r="I218" s="25" t="str">
        <f>CONCATENATE(E218,C218,F218,A218,B218,G218)</f>
        <v/>
      </c>
      <c r="J218" s="12"/>
      <c r="K218" s="12"/>
    </row>
    <row r="219" spans="1:11" s="11" customFormat="1" x14ac:dyDescent="0.5">
      <c r="A219" s="15"/>
      <c r="B219" s="15"/>
      <c r="C219" s="12"/>
      <c r="D219" s="12"/>
      <c r="E219" s="13"/>
      <c r="F219" s="13"/>
      <c r="G219" s="12"/>
      <c r="H219" s="13"/>
      <c r="I219" s="25" t="str">
        <f t="shared" ref="I219:I227" si="29">CONCATENATE(E219,A219,B219,F219,C219,G219,D219,H219)</f>
        <v/>
      </c>
      <c r="J219" s="12"/>
      <c r="K219" s="12"/>
    </row>
    <row r="220" spans="1:11" s="11" customFormat="1" x14ac:dyDescent="0.5">
      <c r="A220" s="15"/>
      <c r="B220" s="15"/>
      <c r="C220" s="12"/>
      <c r="D220" s="12"/>
      <c r="E220" s="13"/>
      <c r="F220" s="13"/>
      <c r="G220" s="12"/>
      <c r="H220" s="13"/>
      <c r="I220" s="25" t="str">
        <f t="shared" si="29"/>
        <v/>
      </c>
      <c r="J220" s="12"/>
      <c r="K220" s="12"/>
    </row>
    <row r="221" spans="1:11" s="11" customFormat="1" x14ac:dyDescent="0.5">
      <c r="A221" s="15"/>
      <c r="B221" s="15"/>
      <c r="C221" s="12"/>
      <c r="D221" s="12"/>
      <c r="E221" s="13"/>
      <c r="F221" s="13"/>
      <c r="G221" s="12"/>
      <c r="H221" s="13"/>
      <c r="I221" s="25" t="str">
        <f t="shared" si="29"/>
        <v/>
      </c>
      <c r="J221" s="12"/>
      <c r="K221" s="12"/>
    </row>
    <row r="222" spans="1:11" s="11" customFormat="1" x14ac:dyDescent="0.5">
      <c r="A222" s="15"/>
      <c r="B222" s="15"/>
      <c r="C222" s="12"/>
      <c r="D222" s="12"/>
      <c r="E222" s="13"/>
      <c r="F222" s="13"/>
      <c r="G222" s="12"/>
      <c r="H222" s="13"/>
      <c r="I222" s="25" t="str">
        <f t="shared" si="29"/>
        <v/>
      </c>
      <c r="J222" s="12"/>
      <c r="K222" s="12"/>
    </row>
    <row r="223" spans="1:11" s="11" customFormat="1" x14ac:dyDescent="0.5">
      <c r="A223" s="15"/>
      <c r="B223" s="15"/>
      <c r="C223" s="12"/>
      <c r="D223" s="12"/>
      <c r="E223" s="13"/>
      <c r="F223" s="13"/>
      <c r="G223" s="12"/>
      <c r="H223" s="13"/>
      <c r="I223" s="25" t="str">
        <f t="shared" si="29"/>
        <v/>
      </c>
      <c r="J223" s="12"/>
      <c r="K223" s="12"/>
    </row>
    <row r="224" spans="1:11" s="11" customFormat="1" x14ac:dyDescent="0.5">
      <c r="A224" s="15"/>
      <c r="B224" s="15"/>
      <c r="C224" s="12"/>
      <c r="D224" s="12"/>
      <c r="E224" s="13"/>
      <c r="F224" s="13"/>
      <c r="G224" s="12"/>
      <c r="H224" s="13"/>
      <c r="I224" s="25" t="str">
        <f t="shared" si="29"/>
        <v/>
      </c>
      <c r="J224" s="12"/>
      <c r="K224" s="12"/>
    </row>
    <row r="225" spans="1:11" s="11" customFormat="1" x14ac:dyDescent="0.5">
      <c r="A225" s="15"/>
      <c r="B225" s="15"/>
      <c r="C225" s="12"/>
      <c r="D225" s="12"/>
      <c r="E225" s="13"/>
      <c r="F225" s="13"/>
      <c r="G225" s="12"/>
      <c r="H225" s="13"/>
      <c r="I225" s="25" t="str">
        <f t="shared" si="29"/>
        <v/>
      </c>
      <c r="J225" s="12"/>
      <c r="K225" s="12"/>
    </row>
    <row r="226" spans="1:11" s="11" customFormat="1" x14ac:dyDescent="0.5">
      <c r="A226" s="15"/>
      <c r="B226" s="15"/>
      <c r="C226" s="12"/>
      <c r="D226" s="12"/>
      <c r="E226" s="13"/>
      <c r="F226" s="13"/>
      <c r="G226" s="12"/>
      <c r="H226" s="13"/>
      <c r="I226" s="25" t="str">
        <f t="shared" si="29"/>
        <v/>
      </c>
      <c r="J226" s="12"/>
      <c r="K226" s="12"/>
    </row>
    <row r="227" spans="1:11" s="11" customFormat="1" x14ac:dyDescent="0.5">
      <c r="A227" s="15"/>
      <c r="B227" s="15"/>
      <c r="C227" s="12"/>
      <c r="D227" s="12"/>
      <c r="E227" s="13"/>
      <c r="F227" s="13"/>
      <c r="G227" s="12"/>
      <c r="H227" s="13"/>
      <c r="I227" s="25" t="str">
        <f t="shared" si="29"/>
        <v/>
      </c>
      <c r="J227" s="12"/>
      <c r="K227" s="12"/>
    </row>
    <row r="228" spans="1:11" s="11" customFormat="1" x14ac:dyDescent="0.5">
      <c r="A228" s="15"/>
      <c r="B228" s="15"/>
      <c r="C228" s="12"/>
      <c r="D228" s="12"/>
      <c r="E228" s="13"/>
      <c r="F228" s="13"/>
      <c r="G228" s="12"/>
      <c r="H228" s="13"/>
      <c r="I228" s="25" t="str">
        <f>CONCATENATE(E228,C228,F228,A228,B228,G228)</f>
        <v/>
      </c>
      <c r="J228" s="12"/>
      <c r="K228" s="12"/>
    </row>
    <row r="229" spans="1:11" s="11" customFormat="1" x14ac:dyDescent="0.5">
      <c r="A229" s="15"/>
      <c r="B229" s="15"/>
      <c r="C229" s="12"/>
      <c r="D229" s="12"/>
      <c r="E229" s="13"/>
      <c r="F229" s="13"/>
      <c r="G229" s="12"/>
      <c r="H229" s="13"/>
      <c r="I229" s="25" t="str">
        <f>CONCATENATE(E229,A229,B229,F229,C229,G229,D229,H229)</f>
        <v/>
      </c>
      <c r="J229" s="12"/>
      <c r="K229" s="12"/>
    </row>
    <row r="230" spans="1:11" s="11" customFormat="1" x14ac:dyDescent="0.5">
      <c r="A230" s="15"/>
      <c r="B230" s="15"/>
      <c r="C230" s="12"/>
      <c r="D230" s="12"/>
      <c r="E230" s="13"/>
      <c r="F230" s="13"/>
      <c r="G230" s="12"/>
      <c r="H230" s="13"/>
      <c r="I230" s="25" t="str">
        <f>CONCATENATE(E230,A230,B230,F230,C230,G230,D230,H230)</f>
        <v/>
      </c>
      <c r="J230" s="12"/>
      <c r="K230" s="12"/>
    </row>
    <row r="231" spans="1:11" s="11" customFormat="1" x14ac:dyDescent="0.5">
      <c r="A231" s="15"/>
      <c r="B231" s="15"/>
      <c r="C231" s="12"/>
      <c r="D231" s="12"/>
      <c r="E231" s="13"/>
      <c r="F231" s="13"/>
      <c r="G231" s="12"/>
      <c r="H231" s="13"/>
      <c r="I231" s="25" t="str">
        <f>CONCATENATE(E231,A231,B231,F231,C231,G231,D231,H231)</f>
        <v/>
      </c>
      <c r="J231" s="12"/>
      <c r="K231" s="12"/>
    </row>
    <row r="232" spans="1:11" s="11" customFormat="1" x14ac:dyDescent="0.5">
      <c r="A232" s="15"/>
      <c r="B232" s="15"/>
      <c r="C232" s="12"/>
      <c r="D232" s="12"/>
      <c r="E232" s="13"/>
      <c r="F232" s="13"/>
      <c r="G232" s="12"/>
      <c r="H232" s="13"/>
      <c r="I232" s="25" t="str">
        <f>CONCATENATE(E232,A232,B232,F232,C232,G232,D232,H232)</f>
        <v/>
      </c>
      <c r="J232" s="12"/>
      <c r="K232" s="12"/>
    </row>
    <row r="233" spans="1:11" s="11" customFormat="1" x14ac:dyDescent="0.5">
      <c r="A233" s="15"/>
      <c r="B233" s="15"/>
      <c r="C233" s="12"/>
      <c r="D233" s="12"/>
      <c r="E233" s="13"/>
      <c r="F233" s="13"/>
      <c r="G233" s="12"/>
      <c r="H233" s="13"/>
      <c r="I233" s="25" t="str">
        <f>CONCATENATE(E233,C233,F233,A233,B233,G233)</f>
        <v/>
      </c>
      <c r="J233" s="12"/>
      <c r="K233" s="12"/>
    </row>
    <row r="234" spans="1:11" s="11" customFormat="1" x14ac:dyDescent="0.5">
      <c r="A234" s="15"/>
      <c r="B234" s="15"/>
      <c r="C234" s="12"/>
      <c r="D234" s="12"/>
      <c r="E234" s="12"/>
      <c r="F234" s="13"/>
      <c r="G234" s="12"/>
      <c r="H234" s="13"/>
      <c r="I234" s="25" t="str">
        <f t="shared" ref="I234:I254" si="30">CONCATENATE(E234,A234,B234,F234,C234,G234,D234,H234)</f>
        <v/>
      </c>
      <c r="J234" s="12"/>
      <c r="K234" s="12"/>
    </row>
    <row r="235" spans="1:11" s="11" customFormat="1" x14ac:dyDescent="0.5">
      <c r="A235" s="15"/>
      <c r="B235" s="15"/>
      <c r="C235" s="12"/>
      <c r="D235" s="12"/>
      <c r="E235" s="12"/>
      <c r="F235" s="13"/>
      <c r="G235" s="12"/>
      <c r="H235" s="13"/>
      <c r="I235" s="25" t="str">
        <f t="shared" si="30"/>
        <v/>
      </c>
      <c r="J235" s="12"/>
      <c r="K235" s="12"/>
    </row>
    <row r="236" spans="1:11" s="11" customFormat="1" x14ac:dyDescent="0.5">
      <c r="A236" s="15"/>
      <c r="B236" s="15"/>
      <c r="C236" s="12"/>
      <c r="D236" s="12"/>
      <c r="E236" s="12"/>
      <c r="F236" s="13"/>
      <c r="G236" s="12"/>
      <c r="H236" s="13"/>
      <c r="I236" s="25" t="str">
        <f t="shared" si="30"/>
        <v/>
      </c>
      <c r="J236" s="12"/>
      <c r="K236" s="12"/>
    </row>
    <row r="237" spans="1:11" s="11" customFormat="1" x14ac:dyDescent="0.5">
      <c r="A237" s="15"/>
      <c r="B237" s="15"/>
      <c r="C237" s="12"/>
      <c r="D237" s="12"/>
      <c r="E237" s="12"/>
      <c r="F237" s="13"/>
      <c r="G237" s="12"/>
      <c r="H237" s="13"/>
      <c r="I237" s="25" t="str">
        <f t="shared" si="30"/>
        <v/>
      </c>
      <c r="J237" s="12"/>
      <c r="K237" s="12"/>
    </row>
    <row r="238" spans="1:11" s="11" customFormat="1" x14ac:dyDescent="0.5">
      <c r="A238" s="15"/>
      <c r="B238" s="15"/>
      <c r="C238" s="12"/>
      <c r="D238" s="12"/>
      <c r="E238" s="13"/>
      <c r="F238" s="13"/>
      <c r="G238" s="12"/>
      <c r="H238" s="13"/>
      <c r="I238" s="25" t="str">
        <f t="shared" si="30"/>
        <v/>
      </c>
      <c r="J238" s="12"/>
      <c r="K238" s="12"/>
    </row>
    <row r="239" spans="1:11" s="11" customFormat="1" x14ac:dyDescent="0.5">
      <c r="A239" s="15"/>
      <c r="B239" s="15"/>
      <c r="C239" s="12"/>
      <c r="D239" s="12"/>
      <c r="E239" s="12"/>
      <c r="F239" s="13"/>
      <c r="G239" s="12"/>
      <c r="H239" s="13"/>
      <c r="I239" s="25" t="str">
        <f t="shared" si="30"/>
        <v/>
      </c>
      <c r="J239" s="12"/>
      <c r="K239" s="12"/>
    </row>
    <row r="240" spans="1:11" s="11" customFormat="1" x14ac:dyDescent="0.5">
      <c r="A240" s="15"/>
      <c r="B240" s="15"/>
      <c r="C240" s="12"/>
      <c r="D240" s="12"/>
      <c r="E240" s="12"/>
      <c r="F240" s="13"/>
      <c r="G240" s="12"/>
      <c r="H240" s="13"/>
      <c r="I240" s="25" t="str">
        <f t="shared" si="30"/>
        <v/>
      </c>
      <c r="J240" s="12"/>
      <c r="K240" s="12"/>
    </row>
    <row r="241" spans="1:11" s="11" customFormat="1" x14ac:dyDescent="0.5">
      <c r="A241" s="15"/>
      <c r="B241" s="15"/>
      <c r="C241" s="12"/>
      <c r="D241" s="12"/>
      <c r="E241" s="12"/>
      <c r="F241" s="13"/>
      <c r="G241" s="12"/>
      <c r="H241" s="13"/>
      <c r="I241" s="25" t="str">
        <f t="shared" si="30"/>
        <v/>
      </c>
      <c r="J241" s="12"/>
      <c r="K241" s="12"/>
    </row>
    <row r="242" spans="1:11" s="11" customFormat="1" x14ac:dyDescent="0.5">
      <c r="A242" s="15"/>
      <c r="B242" s="15"/>
      <c r="C242" s="12"/>
      <c r="D242" s="12"/>
      <c r="E242" s="12"/>
      <c r="F242" s="13"/>
      <c r="G242" s="12"/>
      <c r="H242" s="13"/>
      <c r="I242" s="25" t="str">
        <f t="shared" si="30"/>
        <v/>
      </c>
      <c r="J242" s="12"/>
      <c r="K242" s="12"/>
    </row>
    <row r="243" spans="1:11" s="11" customFormat="1" x14ac:dyDescent="0.5">
      <c r="A243" s="15"/>
      <c r="B243" s="15"/>
      <c r="C243" s="12"/>
      <c r="D243" s="12"/>
      <c r="E243" s="12"/>
      <c r="F243" s="13"/>
      <c r="G243" s="12"/>
      <c r="H243" s="13"/>
      <c r="I243" s="25" t="str">
        <f t="shared" si="30"/>
        <v/>
      </c>
      <c r="J243" s="12"/>
      <c r="K243" s="12"/>
    </row>
    <row r="244" spans="1:11" s="11" customFormat="1" x14ac:dyDescent="0.5">
      <c r="A244" s="15"/>
      <c r="B244" s="15"/>
      <c r="C244" s="12"/>
      <c r="D244" s="12"/>
      <c r="E244" s="12"/>
      <c r="F244" s="13"/>
      <c r="G244" s="12"/>
      <c r="H244" s="13"/>
      <c r="I244" s="25" t="str">
        <f t="shared" si="30"/>
        <v/>
      </c>
      <c r="J244" s="12"/>
      <c r="K244" s="12"/>
    </row>
    <row r="245" spans="1:11" s="11" customFormat="1" x14ac:dyDescent="0.5">
      <c r="A245" s="15"/>
      <c r="B245" s="15"/>
      <c r="C245" s="12"/>
      <c r="D245" s="12"/>
      <c r="E245" s="12"/>
      <c r="F245" s="13"/>
      <c r="G245" s="12"/>
      <c r="H245" s="13"/>
      <c r="I245" s="25" t="str">
        <f t="shared" si="30"/>
        <v/>
      </c>
      <c r="J245" s="12"/>
      <c r="K245" s="12"/>
    </row>
    <row r="246" spans="1:11" s="11" customFormat="1" x14ac:dyDescent="0.5">
      <c r="A246" s="15"/>
      <c r="B246" s="15"/>
      <c r="C246" s="12"/>
      <c r="D246" s="12"/>
      <c r="E246" s="12"/>
      <c r="F246" s="13"/>
      <c r="G246" s="12"/>
      <c r="H246" s="13"/>
      <c r="I246" s="25" t="str">
        <f t="shared" si="30"/>
        <v/>
      </c>
      <c r="J246" s="12"/>
      <c r="K246" s="12"/>
    </row>
    <row r="247" spans="1:11" s="11" customFormat="1" x14ac:dyDescent="0.5">
      <c r="A247" s="15"/>
      <c r="B247" s="15"/>
      <c r="C247" s="12"/>
      <c r="D247" s="12"/>
      <c r="E247" s="12"/>
      <c r="F247" s="13"/>
      <c r="G247" s="12"/>
      <c r="H247" s="13"/>
      <c r="I247" s="25" t="str">
        <f t="shared" si="30"/>
        <v/>
      </c>
      <c r="J247" s="12"/>
      <c r="K247" s="12"/>
    </row>
    <row r="248" spans="1:11" s="11" customFormat="1" x14ac:dyDescent="0.5">
      <c r="A248" s="15"/>
      <c r="B248" s="15"/>
      <c r="C248" s="12"/>
      <c r="D248" s="12"/>
      <c r="E248" s="12"/>
      <c r="F248" s="13"/>
      <c r="G248" s="12"/>
      <c r="H248" s="13"/>
      <c r="I248" s="25" t="str">
        <f t="shared" si="30"/>
        <v/>
      </c>
      <c r="J248" s="12"/>
      <c r="K248" s="12"/>
    </row>
    <row r="249" spans="1:11" s="11" customFormat="1" x14ac:dyDescent="0.5">
      <c r="A249" s="15"/>
      <c r="B249" s="15"/>
      <c r="C249" s="12"/>
      <c r="D249" s="12"/>
      <c r="E249" s="12"/>
      <c r="F249" s="13"/>
      <c r="G249" s="12"/>
      <c r="H249" s="13"/>
      <c r="I249" s="25" t="str">
        <f t="shared" si="30"/>
        <v/>
      </c>
      <c r="J249" s="12"/>
      <c r="K249" s="12"/>
    </row>
    <row r="250" spans="1:11" s="11" customFormat="1" x14ac:dyDescent="0.5">
      <c r="A250" s="15"/>
      <c r="B250" s="15"/>
      <c r="C250" s="12"/>
      <c r="D250" s="12"/>
      <c r="E250" s="12"/>
      <c r="F250" s="13"/>
      <c r="G250" s="12"/>
      <c r="H250" s="13"/>
      <c r="I250" s="25" t="str">
        <f t="shared" si="30"/>
        <v/>
      </c>
      <c r="J250" s="12"/>
      <c r="K250" s="12"/>
    </row>
    <row r="251" spans="1:11" s="11" customFormat="1" x14ac:dyDescent="0.5">
      <c r="A251" s="15"/>
      <c r="B251" s="15"/>
      <c r="C251" s="12"/>
      <c r="D251" s="12"/>
      <c r="E251" s="12"/>
      <c r="F251" s="13"/>
      <c r="G251" s="12"/>
      <c r="H251" s="13"/>
      <c r="I251" s="25" t="str">
        <f t="shared" si="30"/>
        <v/>
      </c>
      <c r="J251" s="12"/>
      <c r="K251" s="12"/>
    </row>
    <row r="252" spans="1:11" s="11" customFormat="1" x14ac:dyDescent="0.5">
      <c r="A252" s="15"/>
      <c r="B252" s="15"/>
      <c r="C252" s="12"/>
      <c r="D252" s="12"/>
      <c r="E252" s="12"/>
      <c r="F252" s="13"/>
      <c r="G252" s="12"/>
      <c r="H252" s="13"/>
      <c r="I252" s="25" t="str">
        <f t="shared" si="30"/>
        <v/>
      </c>
      <c r="J252" s="12"/>
      <c r="K252" s="12"/>
    </row>
    <row r="253" spans="1:11" s="11" customFormat="1" x14ac:dyDescent="0.5">
      <c r="A253" s="15"/>
      <c r="B253" s="15"/>
      <c r="C253" s="12"/>
      <c r="D253" s="12"/>
      <c r="E253" s="12"/>
      <c r="F253" s="13"/>
      <c r="G253" s="12"/>
      <c r="H253" s="13"/>
      <c r="I253" s="25" t="str">
        <f t="shared" si="30"/>
        <v/>
      </c>
      <c r="J253" s="12"/>
      <c r="K253" s="12"/>
    </row>
    <row r="254" spans="1:11" s="11" customFormat="1" x14ac:dyDescent="0.5">
      <c r="A254" s="15"/>
      <c r="B254" s="15"/>
      <c r="C254" s="12"/>
      <c r="D254" s="12"/>
      <c r="E254" s="12"/>
      <c r="F254" s="13"/>
      <c r="G254" s="12"/>
      <c r="H254" s="13"/>
      <c r="I254" s="25" t="str">
        <f t="shared" si="30"/>
        <v/>
      </c>
      <c r="J254" s="12"/>
      <c r="K254" s="12"/>
    </row>
    <row r="255" spans="1:11" s="11" customFormat="1" x14ac:dyDescent="0.5">
      <c r="A255" s="15"/>
      <c r="B255" s="15"/>
      <c r="C255" s="12"/>
      <c r="D255" s="12"/>
      <c r="E255" s="12"/>
      <c r="F255" s="13"/>
      <c r="G255" s="12"/>
      <c r="H255" s="13"/>
      <c r="I255" s="25" t="str">
        <f>CONCATENATE(E255,C255,F255,A255,B255,G255)</f>
        <v/>
      </c>
      <c r="J255" s="12"/>
      <c r="K255" s="12"/>
    </row>
    <row r="256" spans="1:11" s="11" customFormat="1" x14ac:dyDescent="0.5">
      <c r="A256" s="15"/>
      <c r="B256" s="15"/>
      <c r="C256" s="12"/>
      <c r="D256" s="12"/>
      <c r="E256" s="12"/>
      <c r="F256" s="13"/>
      <c r="G256" s="12"/>
      <c r="H256" s="13"/>
      <c r="I256" s="25" t="str">
        <f>CONCATENATE(E256,A256,B256,F256,C256,G256,D256,H256)</f>
        <v/>
      </c>
      <c r="J256" s="12"/>
      <c r="K256" s="12"/>
    </row>
    <row r="257" spans="1:11" s="11" customFormat="1" x14ac:dyDescent="0.5">
      <c r="A257" s="15"/>
      <c r="B257" s="15"/>
      <c r="C257" s="12"/>
      <c r="D257" s="12"/>
      <c r="E257" s="12"/>
      <c r="F257" s="13"/>
      <c r="G257" s="12"/>
      <c r="H257" s="13"/>
      <c r="I257" s="25" t="str">
        <f>CONCATENATE(E257,C257,F257,A257,B257,G257)</f>
        <v/>
      </c>
      <c r="J257" s="12"/>
      <c r="K257" s="12"/>
    </row>
    <row r="258" spans="1:11" s="11" customFormat="1" x14ac:dyDescent="0.5">
      <c r="A258" s="15"/>
      <c r="B258" s="15"/>
      <c r="C258" s="12"/>
      <c r="D258" s="12"/>
      <c r="E258" s="12"/>
      <c r="F258" s="13"/>
      <c r="G258" s="12"/>
      <c r="H258" s="13"/>
      <c r="I258" s="25" t="str">
        <f t="shared" ref="I258:I277" si="31">CONCATENATE(E258,A258,B258,F258,C258,G258,D258,H258)</f>
        <v/>
      </c>
      <c r="J258" s="12"/>
      <c r="K258" s="12"/>
    </row>
    <row r="259" spans="1:11" s="11" customFormat="1" x14ac:dyDescent="0.5">
      <c r="A259" s="15"/>
      <c r="B259" s="15"/>
      <c r="C259" s="12"/>
      <c r="D259" s="12"/>
      <c r="E259" s="12"/>
      <c r="F259" s="13"/>
      <c r="G259" s="12"/>
      <c r="H259" s="13"/>
      <c r="I259" s="25" t="str">
        <f t="shared" si="31"/>
        <v/>
      </c>
      <c r="J259" s="12"/>
      <c r="K259" s="12"/>
    </row>
    <row r="260" spans="1:11" s="11" customFormat="1" x14ac:dyDescent="0.5">
      <c r="A260" s="15"/>
      <c r="B260" s="15"/>
      <c r="C260" s="12"/>
      <c r="D260" s="12"/>
      <c r="E260" s="12"/>
      <c r="F260" s="13"/>
      <c r="G260" s="12"/>
      <c r="H260" s="13"/>
      <c r="I260" s="25" t="str">
        <f t="shared" si="31"/>
        <v/>
      </c>
      <c r="J260" s="12"/>
      <c r="K260" s="12"/>
    </row>
    <row r="261" spans="1:11" s="11" customFormat="1" x14ac:dyDescent="0.5">
      <c r="A261" s="15"/>
      <c r="B261" s="15"/>
      <c r="C261" s="12"/>
      <c r="D261" s="12"/>
      <c r="E261" s="12"/>
      <c r="F261" s="13"/>
      <c r="G261" s="12"/>
      <c r="H261" s="13"/>
      <c r="I261" s="25" t="str">
        <f t="shared" si="31"/>
        <v/>
      </c>
      <c r="J261" s="12"/>
      <c r="K261" s="12"/>
    </row>
    <row r="262" spans="1:11" s="11" customFormat="1" x14ac:dyDescent="0.5">
      <c r="A262" s="15"/>
      <c r="B262" s="15"/>
      <c r="C262" s="12"/>
      <c r="D262" s="12"/>
      <c r="E262" s="12"/>
      <c r="F262" s="13"/>
      <c r="G262" s="12"/>
      <c r="H262" s="13"/>
      <c r="I262" s="25" t="str">
        <f t="shared" si="31"/>
        <v/>
      </c>
      <c r="J262" s="12"/>
      <c r="K262" s="12"/>
    </row>
    <row r="263" spans="1:11" s="11" customFormat="1" x14ac:dyDescent="0.5">
      <c r="A263" s="15"/>
      <c r="B263" s="15"/>
      <c r="C263" s="12"/>
      <c r="D263" s="12"/>
      <c r="E263" s="12"/>
      <c r="F263" s="13"/>
      <c r="G263" s="12"/>
      <c r="H263" s="13"/>
      <c r="I263" s="25" t="str">
        <f t="shared" si="31"/>
        <v/>
      </c>
      <c r="J263" s="12"/>
      <c r="K263" s="12"/>
    </row>
    <row r="264" spans="1:11" s="11" customFormat="1" x14ac:dyDescent="0.5">
      <c r="A264" s="15"/>
      <c r="B264" s="15"/>
      <c r="C264" s="12"/>
      <c r="D264" s="12"/>
      <c r="E264" s="12"/>
      <c r="F264" s="13"/>
      <c r="G264" s="12"/>
      <c r="H264" s="13"/>
      <c r="I264" s="25" t="str">
        <f t="shared" si="31"/>
        <v/>
      </c>
      <c r="J264" s="12"/>
      <c r="K264" s="12"/>
    </row>
    <row r="265" spans="1:11" s="11" customFormat="1" x14ac:dyDescent="0.5">
      <c r="A265" s="15"/>
      <c r="B265" s="15"/>
      <c r="C265" s="12"/>
      <c r="D265" s="12"/>
      <c r="E265" s="12"/>
      <c r="F265" s="13"/>
      <c r="G265" s="12"/>
      <c r="H265" s="13"/>
      <c r="I265" s="25" t="str">
        <f t="shared" si="31"/>
        <v/>
      </c>
      <c r="J265" s="12"/>
      <c r="K265" s="12"/>
    </row>
    <row r="266" spans="1:11" s="11" customFormat="1" x14ac:dyDescent="0.5">
      <c r="A266" s="15"/>
      <c r="B266" s="15"/>
      <c r="C266" s="12"/>
      <c r="D266" s="12"/>
      <c r="E266" s="12"/>
      <c r="F266" s="13"/>
      <c r="G266" s="12"/>
      <c r="H266" s="13"/>
      <c r="I266" s="25" t="str">
        <f t="shared" si="31"/>
        <v/>
      </c>
      <c r="J266" s="12"/>
      <c r="K266" s="12"/>
    </row>
    <row r="267" spans="1:11" s="11" customFormat="1" x14ac:dyDescent="0.5">
      <c r="A267" s="15"/>
      <c r="B267" s="15"/>
      <c r="C267" s="12"/>
      <c r="D267" s="12"/>
      <c r="E267" s="12"/>
      <c r="F267" s="13"/>
      <c r="G267" s="12"/>
      <c r="H267" s="13"/>
      <c r="I267" s="25" t="str">
        <f t="shared" si="31"/>
        <v/>
      </c>
      <c r="J267" s="12"/>
      <c r="K267" s="12"/>
    </row>
    <row r="268" spans="1:11" s="11" customFormat="1" x14ac:dyDescent="0.5">
      <c r="A268" s="15"/>
      <c r="B268" s="15"/>
      <c r="C268" s="12"/>
      <c r="D268" s="12"/>
      <c r="E268" s="12"/>
      <c r="F268" s="13"/>
      <c r="G268" s="12"/>
      <c r="H268" s="13"/>
      <c r="I268" s="25" t="str">
        <f t="shared" si="31"/>
        <v/>
      </c>
      <c r="J268" s="12"/>
      <c r="K268" s="12"/>
    </row>
    <row r="269" spans="1:11" s="11" customFormat="1" x14ac:dyDescent="0.5">
      <c r="A269" s="15"/>
      <c r="B269" s="15"/>
      <c r="C269" s="12"/>
      <c r="D269" s="12"/>
      <c r="E269" s="12"/>
      <c r="F269" s="13"/>
      <c r="G269" s="12"/>
      <c r="H269" s="13"/>
      <c r="I269" s="25" t="str">
        <f t="shared" si="31"/>
        <v/>
      </c>
      <c r="J269" s="12"/>
      <c r="K269" s="12"/>
    </row>
    <row r="270" spans="1:11" s="11" customFormat="1" x14ac:dyDescent="0.5">
      <c r="A270" s="15"/>
      <c r="B270" s="15"/>
      <c r="C270" s="12"/>
      <c r="D270" s="12"/>
      <c r="E270" s="12"/>
      <c r="F270" s="13"/>
      <c r="G270" s="12"/>
      <c r="H270" s="13"/>
      <c r="I270" s="25" t="str">
        <f t="shared" si="31"/>
        <v/>
      </c>
      <c r="J270" s="12"/>
      <c r="K270" s="12"/>
    </row>
    <row r="271" spans="1:11" s="11" customFormat="1" x14ac:dyDescent="0.5">
      <c r="A271" s="15"/>
      <c r="B271" s="15"/>
      <c r="C271" s="12"/>
      <c r="D271" s="12"/>
      <c r="E271" s="12"/>
      <c r="F271" s="13"/>
      <c r="G271" s="12"/>
      <c r="H271" s="13"/>
      <c r="I271" s="25" t="str">
        <f t="shared" si="31"/>
        <v/>
      </c>
      <c r="J271" s="12"/>
      <c r="K271" s="12"/>
    </row>
    <row r="272" spans="1:11" s="11" customFormat="1" x14ac:dyDescent="0.5">
      <c r="A272" s="15"/>
      <c r="B272" s="15"/>
      <c r="C272" s="12"/>
      <c r="D272" s="12"/>
      <c r="E272" s="12"/>
      <c r="F272" s="13"/>
      <c r="G272" s="12"/>
      <c r="H272" s="13"/>
      <c r="I272" s="25" t="str">
        <f t="shared" si="31"/>
        <v/>
      </c>
      <c r="J272" s="12"/>
      <c r="K272" s="12"/>
    </row>
    <row r="273" spans="1:11" s="11" customFormat="1" x14ac:dyDescent="0.5">
      <c r="A273" s="15"/>
      <c r="B273" s="15"/>
      <c r="C273" s="12"/>
      <c r="D273" s="12"/>
      <c r="E273" s="12"/>
      <c r="F273" s="13"/>
      <c r="G273" s="12"/>
      <c r="H273" s="13"/>
      <c r="I273" s="25" t="str">
        <f t="shared" si="31"/>
        <v/>
      </c>
      <c r="J273" s="12"/>
      <c r="K273" s="12"/>
    </row>
    <row r="274" spans="1:11" s="11" customFormat="1" x14ac:dyDescent="0.5">
      <c r="A274" s="15"/>
      <c r="B274" s="15"/>
      <c r="C274" s="12"/>
      <c r="D274" s="12"/>
      <c r="E274" s="12"/>
      <c r="F274" s="13"/>
      <c r="G274" s="12"/>
      <c r="H274" s="13"/>
      <c r="I274" s="25" t="str">
        <f t="shared" si="31"/>
        <v/>
      </c>
      <c r="J274" s="12"/>
      <c r="K274" s="12"/>
    </row>
    <row r="275" spans="1:11" s="11" customFormat="1" x14ac:dyDescent="0.5">
      <c r="A275" s="15"/>
      <c r="B275" s="15"/>
      <c r="C275" s="12"/>
      <c r="D275" s="12"/>
      <c r="E275" s="13"/>
      <c r="F275" s="13"/>
      <c r="G275" s="12"/>
      <c r="H275" s="13"/>
      <c r="I275" s="25" t="str">
        <f t="shared" si="31"/>
        <v/>
      </c>
      <c r="J275" s="12"/>
      <c r="K275" s="12"/>
    </row>
    <row r="276" spans="1:11" s="11" customFormat="1" x14ac:dyDescent="0.5">
      <c r="A276" s="15"/>
      <c r="B276" s="15"/>
      <c r="C276" s="12"/>
      <c r="D276" s="12"/>
      <c r="E276" s="12"/>
      <c r="F276" s="13"/>
      <c r="G276" s="12"/>
      <c r="H276" s="13"/>
      <c r="I276" s="25" t="str">
        <f t="shared" si="31"/>
        <v/>
      </c>
      <c r="J276" s="12"/>
      <c r="K276" s="12"/>
    </row>
    <row r="277" spans="1:11" s="11" customFormat="1" x14ac:dyDescent="0.5">
      <c r="A277" s="15"/>
      <c r="B277" s="15"/>
      <c r="C277" s="12"/>
      <c r="D277" s="12"/>
      <c r="E277" s="12"/>
      <c r="F277" s="13"/>
      <c r="G277" s="12"/>
      <c r="H277" s="13"/>
      <c r="I277" s="25" t="str">
        <f t="shared" si="31"/>
        <v/>
      </c>
      <c r="J277" s="12"/>
      <c r="K277" s="12"/>
    </row>
    <row r="278" spans="1:11" s="11" customFormat="1" x14ac:dyDescent="0.5">
      <c r="A278" s="15"/>
      <c r="B278" s="15"/>
      <c r="C278" s="12"/>
      <c r="D278" s="12"/>
      <c r="E278" s="12"/>
      <c r="F278" s="13"/>
      <c r="G278" s="12"/>
      <c r="H278" s="13"/>
      <c r="I278" s="25" t="str">
        <f>CONCATENATE(E278,C278,F278,A278,B278,G278)</f>
        <v/>
      </c>
      <c r="J278" s="12"/>
      <c r="K278" s="12"/>
    </row>
    <row r="279" spans="1:11" s="11" customFormat="1" x14ac:dyDescent="0.5">
      <c r="A279" s="15"/>
      <c r="B279" s="15"/>
      <c r="C279" s="12"/>
      <c r="D279" s="12"/>
      <c r="E279" s="12"/>
      <c r="F279" s="13"/>
      <c r="G279" s="12"/>
      <c r="H279" s="13"/>
      <c r="I279" s="25" t="str">
        <f t="shared" ref="I279:I288" si="32">CONCATENATE(E279,A279,B279,F279,C279,G279,D279,H279)</f>
        <v/>
      </c>
      <c r="J279" s="12"/>
      <c r="K279" s="12"/>
    </row>
    <row r="280" spans="1:11" s="11" customFormat="1" x14ac:dyDescent="0.5">
      <c r="A280" s="15"/>
      <c r="B280" s="15"/>
      <c r="C280" s="12"/>
      <c r="D280" s="12"/>
      <c r="E280" s="12"/>
      <c r="F280" s="13"/>
      <c r="G280" s="12"/>
      <c r="H280" s="13"/>
      <c r="I280" s="25" t="str">
        <f t="shared" si="32"/>
        <v/>
      </c>
      <c r="J280" s="12"/>
      <c r="K280" s="12"/>
    </row>
    <row r="281" spans="1:11" s="11" customFormat="1" x14ac:dyDescent="0.5">
      <c r="A281" s="15"/>
      <c r="B281" s="15"/>
      <c r="C281" s="12"/>
      <c r="D281" s="12"/>
      <c r="E281" s="12"/>
      <c r="F281" s="13"/>
      <c r="G281" s="12"/>
      <c r="H281" s="13"/>
      <c r="I281" s="25" t="str">
        <f t="shared" si="32"/>
        <v/>
      </c>
      <c r="J281" s="12"/>
      <c r="K281" s="12"/>
    </row>
    <row r="282" spans="1:11" s="11" customFormat="1" x14ac:dyDescent="0.5">
      <c r="A282" s="15"/>
      <c r="B282" s="15"/>
      <c r="C282" s="12"/>
      <c r="D282" s="12"/>
      <c r="E282" s="12"/>
      <c r="F282" s="13"/>
      <c r="G282" s="12"/>
      <c r="H282" s="13"/>
      <c r="I282" s="25" t="str">
        <f t="shared" si="32"/>
        <v/>
      </c>
      <c r="J282" s="12"/>
      <c r="K282" s="12"/>
    </row>
    <row r="283" spans="1:11" s="11" customFormat="1" x14ac:dyDescent="0.5">
      <c r="A283" s="15"/>
      <c r="B283" s="15"/>
      <c r="C283" s="12"/>
      <c r="D283" s="12"/>
      <c r="E283" s="12"/>
      <c r="F283" s="13"/>
      <c r="G283" s="12"/>
      <c r="H283" s="13"/>
      <c r="I283" s="25" t="str">
        <f t="shared" si="32"/>
        <v/>
      </c>
      <c r="J283" s="12"/>
      <c r="K283" s="12"/>
    </row>
    <row r="284" spans="1:11" s="11" customFormat="1" x14ac:dyDescent="0.5">
      <c r="A284" s="15"/>
      <c r="B284" s="15"/>
      <c r="C284" s="12"/>
      <c r="D284" s="12"/>
      <c r="E284" s="12"/>
      <c r="F284" s="13"/>
      <c r="G284" s="12"/>
      <c r="H284" s="13"/>
      <c r="I284" s="25" t="str">
        <f t="shared" si="32"/>
        <v/>
      </c>
      <c r="J284" s="12"/>
      <c r="K284" s="12"/>
    </row>
    <row r="285" spans="1:11" s="11" customFormat="1" x14ac:dyDescent="0.5">
      <c r="A285" s="15"/>
      <c r="B285" s="15"/>
      <c r="C285" s="12"/>
      <c r="D285" s="12"/>
      <c r="E285" s="12"/>
      <c r="F285" s="13"/>
      <c r="G285" s="12"/>
      <c r="H285" s="13"/>
      <c r="I285" s="25" t="str">
        <f t="shared" si="32"/>
        <v/>
      </c>
      <c r="J285" s="12"/>
      <c r="K285" s="12"/>
    </row>
    <row r="286" spans="1:11" s="11" customFormat="1" x14ac:dyDescent="0.5">
      <c r="A286" s="15"/>
      <c r="B286" s="15"/>
      <c r="C286" s="15"/>
      <c r="D286" s="15"/>
      <c r="E286" s="12"/>
      <c r="F286" s="13"/>
      <c r="G286" s="12"/>
      <c r="H286" s="13"/>
      <c r="I286" s="25" t="str">
        <f t="shared" si="32"/>
        <v/>
      </c>
      <c r="J286" s="12"/>
      <c r="K286" s="12"/>
    </row>
    <row r="287" spans="1:11" s="11" customFormat="1" x14ac:dyDescent="0.5">
      <c r="A287" s="15"/>
      <c r="B287" s="15"/>
      <c r="C287" s="12"/>
      <c r="D287" s="12"/>
      <c r="E287" s="12"/>
      <c r="F287" s="13"/>
      <c r="G287" s="12"/>
      <c r="H287" s="13"/>
      <c r="I287" s="25" t="str">
        <f t="shared" si="32"/>
        <v/>
      </c>
      <c r="J287" s="12"/>
      <c r="K287" s="12"/>
    </row>
    <row r="288" spans="1:11" s="11" customFormat="1" x14ac:dyDescent="0.5">
      <c r="A288" s="15"/>
      <c r="B288" s="15"/>
      <c r="C288" s="12"/>
      <c r="D288" s="12"/>
      <c r="E288" s="12"/>
      <c r="F288" s="13"/>
      <c r="G288" s="12"/>
      <c r="H288" s="13"/>
      <c r="I288" s="25" t="str">
        <f t="shared" si="32"/>
        <v/>
      </c>
      <c r="J288" s="12"/>
      <c r="K288" s="12"/>
    </row>
    <row r="289" spans="1:11" s="11" customFormat="1" x14ac:dyDescent="0.5">
      <c r="A289" s="15"/>
      <c r="B289" s="15"/>
      <c r="C289" s="12"/>
      <c r="D289" s="12"/>
      <c r="E289" s="12"/>
      <c r="F289" s="13"/>
      <c r="G289" s="12"/>
      <c r="H289" s="13"/>
      <c r="I289" s="25" t="str">
        <f>CONCATENATE(E289,C289,F289,A289,B289,G289)</f>
        <v/>
      </c>
      <c r="J289" s="12"/>
      <c r="K289" s="12"/>
    </row>
    <row r="290" spans="1:11" s="11" customFormat="1" x14ac:dyDescent="0.5">
      <c r="A290" s="15"/>
      <c r="B290" s="15"/>
      <c r="C290" s="12"/>
      <c r="D290" s="12"/>
      <c r="E290" s="12"/>
      <c r="F290" s="13"/>
      <c r="G290" s="12"/>
      <c r="H290" s="13"/>
      <c r="I290" s="25" t="str">
        <f t="shared" ref="I290:I296" si="33">CONCATENATE(E290,A290,B290,F290,C290,G290,D290,H290)</f>
        <v/>
      </c>
      <c r="J290" s="12"/>
      <c r="K290" s="12"/>
    </row>
    <row r="291" spans="1:11" s="11" customFormat="1" x14ac:dyDescent="0.5">
      <c r="A291" s="15"/>
      <c r="B291" s="15"/>
      <c r="C291" s="12"/>
      <c r="D291" s="12"/>
      <c r="E291" s="12"/>
      <c r="F291" s="13"/>
      <c r="G291" s="12"/>
      <c r="H291" s="13"/>
      <c r="I291" s="25" t="str">
        <f t="shared" si="33"/>
        <v/>
      </c>
      <c r="J291" s="12"/>
      <c r="K291" s="12"/>
    </row>
    <row r="292" spans="1:11" s="11" customFormat="1" x14ac:dyDescent="0.5">
      <c r="A292" s="15"/>
      <c r="B292" s="15"/>
      <c r="C292" s="12"/>
      <c r="D292" s="12"/>
      <c r="E292" s="12"/>
      <c r="F292" s="13"/>
      <c r="G292" s="12"/>
      <c r="H292" s="13"/>
      <c r="I292" s="25" t="str">
        <f t="shared" si="33"/>
        <v/>
      </c>
      <c r="J292" s="12"/>
      <c r="K292" s="12"/>
    </row>
    <row r="293" spans="1:11" s="11" customFormat="1" x14ac:dyDescent="0.5">
      <c r="A293" s="15"/>
      <c r="B293" s="15"/>
      <c r="C293" s="12"/>
      <c r="D293" s="12"/>
      <c r="E293" s="12"/>
      <c r="F293" s="13"/>
      <c r="G293" s="12"/>
      <c r="H293" s="13"/>
      <c r="I293" s="25" t="str">
        <f t="shared" si="33"/>
        <v/>
      </c>
      <c r="J293" s="12"/>
      <c r="K293" s="12"/>
    </row>
    <row r="294" spans="1:11" s="11" customFormat="1" x14ac:dyDescent="0.5">
      <c r="A294" s="15"/>
      <c r="B294" s="15"/>
      <c r="C294" s="12"/>
      <c r="D294" s="12"/>
      <c r="E294" s="12"/>
      <c r="F294" s="13"/>
      <c r="G294" s="12"/>
      <c r="H294" s="13"/>
      <c r="I294" s="25" t="str">
        <f t="shared" si="33"/>
        <v/>
      </c>
      <c r="J294" s="12"/>
      <c r="K294" s="12"/>
    </row>
    <row r="295" spans="1:11" s="11" customFormat="1" x14ac:dyDescent="0.5">
      <c r="A295" s="15"/>
      <c r="B295" s="15"/>
      <c r="C295" s="12"/>
      <c r="D295" s="12"/>
      <c r="E295" s="12"/>
      <c r="F295" s="13"/>
      <c r="G295" s="12"/>
      <c r="H295" s="13"/>
      <c r="I295" s="25" t="str">
        <f t="shared" si="33"/>
        <v/>
      </c>
      <c r="J295" s="12"/>
      <c r="K295" s="12"/>
    </row>
    <row r="296" spans="1:11" s="11" customFormat="1" x14ac:dyDescent="0.5">
      <c r="A296" s="15"/>
      <c r="B296" s="15"/>
      <c r="C296" s="12"/>
      <c r="D296" s="12"/>
      <c r="E296" s="12"/>
      <c r="F296" s="13"/>
      <c r="G296" s="12"/>
      <c r="H296" s="13"/>
      <c r="I296" s="25" t="str">
        <f t="shared" si="33"/>
        <v/>
      </c>
      <c r="J296" s="12"/>
      <c r="K296" s="12"/>
    </row>
    <row r="297" spans="1:11" s="11" customFormat="1" x14ac:dyDescent="0.5">
      <c r="A297" s="15"/>
      <c r="B297" s="15"/>
      <c r="C297" s="12"/>
      <c r="D297" s="12"/>
      <c r="E297" s="12"/>
      <c r="F297" s="13"/>
      <c r="G297" s="12"/>
      <c r="H297" s="13"/>
      <c r="I297" s="25" t="str">
        <f>CONCATENATE(E297,C297,F297,A297,B297,G297)</f>
        <v/>
      </c>
      <c r="J297" s="12"/>
      <c r="K297" s="12"/>
    </row>
    <row r="298" spans="1:11" s="11" customFormat="1" x14ac:dyDescent="0.5">
      <c r="A298" s="15"/>
      <c r="B298" s="15"/>
      <c r="C298" s="12"/>
      <c r="D298" s="12"/>
      <c r="E298" s="12"/>
      <c r="F298" s="13"/>
      <c r="G298" s="12"/>
      <c r="H298" s="13"/>
      <c r="I298" s="25" t="str">
        <f>CONCATENATE(E298,A298,B298,F298,C298,G298,D298,H298)</f>
        <v/>
      </c>
      <c r="J298" s="12"/>
      <c r="K298" s="12"/>
    </row>
    <row r="299" spans="1:11" s="11" customFormat="1" x14ac:dyDescent="0.5">
      <c r="A299" s="15"/>
      <c r="B299" s="15"/>
      <c r="C299" s="12"/>
      <c r="D299" s="12"/>
      <c r="E299" s="12"/>
      <c r="F299" s="13"/>
      <c r="G299" s="12"/>
      <c r="H299" s="13"/>
      <c r="I299" s="25" t="str">
        <f>CONCATENATE(E299,A299,B299,F299,C299,G299,D299,H299)</f>
        <v/>
      </c>
      <c r="J299" s="12"/>
      <c r="K299" s="12"/>
    </row>
    <row r="300" spans="1:11" s="11" customFormat="1" x14ac:dyDescent="0.5">
      <c r="A300" s="15"/>
      <c r="B300" s="15"/>
      <c r="C300" s="12"/>
      <c r="D300" s="12"/>
      <c r="E300" s="12"/>
      <c r="F300" s="13"/>
      <c r="G300" s="12"/>
      <c r="H300" s="13"/>
      <c r="I300" s="25" t="str">
        <f>CONCATENATE(E300,A300,B300,F300,C300,G300,D300,H300)</f>
        <v/>
      </c>
      <c r="J300" s="12"/>
      <c r="K300" s="12"/>
    </row>
    <row r="301" spans="1:11" s="11" customFormat="1" x14ac:dyDescent="0.5">
      <c r="A301" s="15"/>
      <c r="B301" s="15"/>
      <c r="C301" s="12"/>
      <c r="D301" s="12"/>
      <c r="E301" s="12"/>
      <c r="F301" s="13"/>
      <c r="G301" s="12"/>
      <c r="H301" s="13"/>
      <c r="I301" s="25" t="str">
        <f>CONCATENATE(E301,C301,F301,A301,B301,G301)</f>
        <v/>
      </c>
      <c r="J301" s="12"/>
      <c r="K301" s="12"/>
    </row>
    <row r="302" spans="1:11" s="11" customFormat="1" x14ac:dyDescent="0.5">
      <c r="A302" s="15"/>
      <c r="B302" s="15"/>
      <c r="C302" s="12"/>
      <c r="D302" s="12"/>
      <c r="E302" s="12"/>
      <c r="F302" s="13"/>
      <c r="G302" s="12"/>
      <c r="H302" s="13"/>
      <c r="I302" s="25" t="str">
        <f t="shared" ref="I302:I308" si="34">CONCATENATE(E302,A302,B302,F302,C302,G302,D302,H302)</f>
        <v/>
      </c>
      <c r="J302" s="12"/>
      <c r="K302" s="12"/>
    </row>
    <row r="303" spans="1:11" s="11" customFormat="1" x14ac:dyDescent="0.5">
      <c r="A303" s="15"/>
      <c r="B303" s="15"/>
      <c r="C303" s="12"/>
      <c r="D303" s="12"/>
      <c r="E303" s="12"/>
      <c r="F303" s="13"/>
      <c r="G303" s="12"/>
      <c r="H303" s="13"/>
      <c r="I303" s="25" t="str">
        <f t="shared" si="34"/>
        <v/>
      </c>
      <c r="J303" s="12"/>
      <c r="K303" s="12"/>
    </row>
    <row r="304" spans="1:11" s="11" customFormat="1" x14ac:dyDescent="0.5">
      <c r="A304" s="15"/>
      <c r="B304" s="15"/>
      <c r="C304" s="12"/>
      <c r="D304" s="12"/>
      <c r="E304" s="12"/>
      <c r="F304" s="13"/>
      <c r="G304" s="12"/>
      <c r="H304" s="13"/>
      <c r="I304" s="25" t="str">
        <f t="shared" si="34"/>
        <v/>
      </c>
      <c r="J304" s="12"/>
      <c r="K304" s="12"/>
    </row>
    <row r="305" spans="1:11" s="11" customFormat="1" x14ac:dyDescent="0.5">
      <c r="A305" s="15"/>
      <c r="B305" s="15"/>
      <c r="C305" s="12"/>
      <c r="D305" s="12"/>
      <c r="E305" s="12"/>
      <c r="F305" s="13"/>
      <c r="G305" s="12"/>
      <c r="H305" s="13"/>
      <c r="I305" s="25" t="str">
        <f t="shared" si="34"/>
        <v/>
      </c>
      <c r="J305" s="12"/>
      <c r="K305" s="12"/>
    </row>
    <row r="306" spans="1:11" s="11" customFormat="1" x14ac:dyDescent="0.5">
      <c r="A306" s="15"/>
      <c r="B306" s="15"/>
      <c r="C306" s="12"/>
      <c r="D306" s="12"/>
      <c r="E306" s="12"/>
      <c r="F306" s="13"/>
      <c r="G306" s="12"/>
      <c r="H306" s="13"/>
      <c r="I306" s="25" t="str">
        <f t="shared" si="34"/>
        <v/>
      </c>
      <c r="J306" s="12"/>
      <c r="K306" s="12"/>
    </row>
    <row r="307" spans="1:11" s="11" customFormat="1" x14ac:dyDescent="0.5">
      <c r="A307" s="15"/>
      <c r="B307" s="15"/>
      <c r="C307" s="12"/>
      <c r="D307" s="12"/>
      <c r="E307" s="12"/>
      <c r="F307" s="13"/>
      <c r="G307" s="12"/>
      <c r="H307" s="13"/>
      <c r="I307" s="25" t="str">
        <f t="shared" si="34"/>
        <v/>
      </c>
      <c r="J307" s="12"/>
      <c r="K307" s="12"/>
    </row>
    <row r="308" spans="1:11" s="11" customFormat="1" x14ac:dyDescent="0.5">
      <c r="A308" s="15"/>
      <c r="B308" s="15"/>
      <c r="C308" s="12"/>
      <c r="D308" s="12"/>
      <c r="E308" s="12"/>
      <c r="F308" s="13"/>
      <c r="G308" s="12"/>
      <c r="H308" s="13"/>
      <c r="I308" s="25" t="str">
        <f t="shared" si="34"/>
        <v/>
      </c>
      <c r="J308" s="12"/>
      <c r="K308" s="12"/>
    </row>
    <row r="309" spans="1:11" s="11" customFormat="1" x14ac:dyDescent="0.5">
      <c r="A309" s="15"/>
      <c r="B309" s="15"/>
      <c r="C309" s="12"/>
      <c r="D309" s="12"/>
      <c r="E309" s="12"/>
      <c r="F309" s="13"/>
      <c r="G309" s="12"/>
      <c r="H309" s="13"/>
      <c r="I309" s="25" t="str">
        <f>CONCATENATE(E309,C309,F309,A309,B309,G309)</f>
        <v/>
      </c>
      <c r="J309" s="12"/>
      <c r="K309" s="12"/>
    </row>
    <row r="310" spans="1:11" s="11" customFormat="1" x14ac:dyDescent="0.5">
      <c r="A310" s="15"/>
      <c r="B310" s="15"/>
      <c r="C310" s="12"/>
      <c r="D310" s="12"/>
      <c r="E310" s="12"/>
      <c r="F310" s="13"/>
      <c r="G310" s="12"/>
      <c r="H310" s="13"/>
      <c r="I310" s="25" t="str">
        <f>CONCATENATE(E310,A310,B310,F310,C310,G310,D310,H310)</f>
        <v/>
      </c>
      <c r="J310" s="12"/>
      <c r="K310" s="12"/>
    </row>
    <row r="311" spans="1:11" s="11" customFormat="1" x14ac:dyDescent="0.5">
      <c r="A311" s="15"/>
      <c r="B311" s="15"/>
      <c r="C311" s="12"/>
      <c r="D311" s="12"/>
      <c r="E311" s="12"/>
      <c r="F311" s="13"/>
      <c r="G311" s="12"/>
      <c r="H311" s="13"/>
      <c r="I311" s="25" t="str">
        <f>CONCATENATE(E311,C311,F311,A311,B311,G311)</f>
        <v/>
      </c>
      <c r="J311" s="12"/>
      <c r="K311" s="12"/>
    </row>
    <row r="312" spans="1:11" s="11" customFormat="1" x14ac:dyDescent="0.5">
      <c r="A312" s="15"/>
      <c r="B312" s="15"/>
      <c r="C312" s="12"/>
      <c r="D312" s="12"/>
      <c r="E312" s="12"/>
      <c r="F312" s="13"/>
      <c r="G312" s="12"/>
      <c r="H312" s="13"/>
      <c r="I312" s="25" t="str">
        <f t="shared" ref="I312:I328" si="35">CONCATENATE(E312,A312,B312,F312,C312,G312,D312,H312)</f>
        <v/>
      </c>
      <c r="J312" s="12"/>
      <c r="K312" s="12"/>
    </row>
    <row r="313" spans="1:11" s="11" customFormat="1" x14ac:dyDescent="0.5">
      <c r="A313" s="15"/>
      <c r="B313" s="15"/>
      <c r="C313" s="12"/>
      <c r="D313" s="12"/>
      <c r="E313" s="12"/>
      <c r="F313" s="13"/>
      <c r="G313" s="12"/>
      <c r="H313" s="13"/>
      <c r="I313" s="25" t="str">
        <f t="shared" si="35"/>
        <v/>
      </c>
      <c r="J313" s="12"/>
      <c r="K313" s="12"/>
    </row>
    <row r="314" spans="1:11" s="11" customFormat="1" x14ac:dyDescent="0.5">
      <c r="A314" s="15"/>
      <c r="B314" s="15"/>
      <c r="C314" s="12"/>
      <c r="D314" s="12"/>
      <c r="E314" s="12"/>
      <c r="F314" s="13"/>
      <c r="G314" s="12"/>
      <c r="H314" s="13"/>
      <c r="I314" s="25" t="str">
        <f t="shared" si="35"/>
        <v/>
      </c>
      <c r="J314" s="12"/>
      <c r="K314" s="12"/>
    </row>
    <row r="315" spans="1:11" s="11" customFormat="1" x14ac:dyDescent="0.5">
      <c r="A315" s="15"/>
      <c r="B315" s="15"/>
      <c r="C315" s="12"/>
      <c r="D315" s="12"/>
      <c r="E315" s="12"/>
      <c r="F315" s="13"/>
      <c r="G315" s="12"/>
      <c r="H315" s="13"/>
      <c r="I315" s="25" t="str">
        <f t="shared" si="35"/>
        <v/>
      </c>
      <c r="J315" s="12"/>
      <c r="K315" s="12"/>
    </row>
    <row r="316" spans="1:11" s="11" customFormat="1" x14ac:dyDescent="0.5">
      <c r="A316" s="15"/>
      <c r="B316" s="15"/>
      <c r="C316" s="12"/>
      <c r="D316" s="12"/>
      <c r="E316" s="12"/>
      <c r="F316" s="13"/>
      <c r="G316" s="12"/>
      <c r="H316" s="13"/>
      <c r="I316" s="25" t="str">
        <f t="shared" si="35"/>
        <v/>
      </c>
      <c r="J316" s="12"/>
      <c r="K316" s="12"/>
    </row>
    <row r="317" spans="1:11" s="11" customFormat="1" x14ac:dyDescent="0.5">
      <c r="A317" s="15"/>
      <c r="B317" s="15"/>
      <c r="C317" s="12"/>
      <c r="D317" s="12"/>
      <c r="E317" s="12"/>
      <c r="F317" s="13"/>
      <c r="G317" s="12"/>
      <c r="H317" s="13"/>
      <c r="I317" s="25" t="str">
        <f t="shared" si="35"/>
        <v/>
      </c>
      <c r="J317" s="12"/>
      <c r="K317" s="12"/>
    </row>
    <row r="318" spans="1:11" s="11" customFormat="1" x14ac:dyDescent="0.5">
      <c r="A318" s="15"/>
      <c r="B318" s="15"/>
      <c r="C318" s="12"/>
      <c r="D318" s="12"/>
      <c r="E318" s="12"/>
      <c r="F318" s="13"/>
      <c r="G318" s="12"/>
      <c r="H318" s="13"/>
      <c r="I318" s="25" t="str">
        <f t="shared" si="35"/>
        <v/>
      </c>
      <c r="J318" s="12"/>
      <c r="K318" s="12"/>
    </row>
    <row r="319" spans="1:11" s="11" customFormat="1" x14ac:dyDescent="0.5">
      <c r="A319" s="15"/>
      <c r="B319" s="15"/>
      <c r="C319" s="12"/>
      <c r="D319" s="12"/>
      <c r="E319" s="12"/>
      <c r="F319" s="13"/>
      <c r="G319" s="12"/>
      <c r="H319" s="13"/>
      <c r="I319" s="25" t="str">
        <f t="shared" si="35"/>
        <v/>
      </c>
      <c r="J319" s="12"/>
      <c r="K319" s="12"/>
    </row>
    <row r="320" spans="1:11" s="11" customFormat="1" x14ac:dyDescent="0.5">
      <c r="A320" s="15"/>
      <c r="B320" s="15"/>
      <c r="C320" s="12"/>
      <c r="D320" s="12"/>
      <c r="E320" s="12"/>
      <c r="F320" s="13"/>
      <c r="G320" s="12"/>
      <c r="H320" s="13"/>
      <c r="I320" s="25" t="str">
        <f t="shared" si="35"/>
        <v/>
      </c>
      <c r="J320" s="12"/>
      <c r="K320" s="12"/>
    </row>
    <row r="321" spans="1:11" s="11" customFormat="1" x14ac:dyDescent="0.5">
      <c r="A321" s="15"/>
      <c r="B321" s="15"/>
      <c r="C321" s="12"/>
      <c r="D321" s="12"/>
      <c r="E321" s="12"/>
      <c r="F321" s="13"/>
      <c r="G321" s="12"/>
      <c r="H321" s="13"/>
      <c r="I321" s="25" t="str">
        <f t="shared" si="35"/>
        <v/>
      </c>
      <c r="J321" s="12"/>
      <c r="K321" s="12"/>
    </row>
    <row r="322" spans="1:11" s="11" customFormat="1" x14ac:dyDescent="0.5">
      <c r="A322" s="15"/>
      <c r="B322" s="15"/>
      <c r="C322" s="12"/>
      <c r="D322" s="12"/>
      <c r="E322" s="12"/>
      <c r="F322" s="13"/>
      <c r="G322" s="12"/>
      <c r="H322" s="13"/>
      <c r="I322" s="25" t="str">
        <f t="shared" si="35"/>
        <v/>
      </c>
      <c r="J322" s="12"/>
      <c r="K322" s="12"/>
    </row>
    <row r="323" spans="1:11" s="11" customFormat="1" x14ac:dyDescent="0.5">
      <c r="A323" s="15"/>
      <c r="B323" s="15"/>
      <c r="C323" s="12"/>
      <c r="D323" s="12"/>
      <c r="E323" s="12"/>
      <c r="F323" s="13"/>
      <c r="G323" s="12"/>
      <c r="H323" s="13"/>
      <c r="I323" s="25" t="str">
        <f t="shared" si="35"/>
        <v/>
      </c>
      <c r="J323" s="12"/>
      <c r="K323" s="12"/>
    </row>
    <row r="324" spans="1:11" s="11" customFormat="1" x14ac:dyDescent="0.5">
      <c r="A324" s="15"/>
      <c r="B324" s="15"/>
      <c r="C324" s="12"/>
      <c r="D324" s="12"/>
      <c r="E324" s="12"/>
      <c r="F324" s="13"/>
      <c r="G324" s="12"/>
      <c r="H324" s="13"/>
      <c r="I324" s="25" t="str">
        <f t="shared" si="35"/>
        <v/>
      </c>
      <c r="J324" s="12"/>
      <c r="K324" s="12"/>
    </row>
    <row r="325" spans="1:11" s="11" customFormat="1" x14ac:dyDescent="0.5">
      <c r="A325" s="15"/>
      <c r="B325" s="15"/>
      <c r="C325" s="12"/>
      <c r="D325" s="12"/>
      <c r="E325" s="12"/>
      <c r="F325" s="13"/>
      <c r="G325" s="12"/>
      <c r="H325" s="13"/>
      <c r="I325" s="25" t="str">
        <f t="shared" si="35"/>
        <v/>
      </c>
      <c r="J325" s="12"/>
      <c r="K325" s="12"/>
    </row>
    <row r="326" spans="1:11" s="11" customFormat="1" x14ac:dyDescent="0.5">
      <c r="A326" s="15"/>
      <c r="B326" s="15"/>
      <c r="C326" s="12"/>
      <c r="D326" s="12"/>
      <c r="E326" s="12"/>
      <c r="F326" s="13"/>
      <c r="G326" s="12"/>
      <c r="H326" s="13"/>
      <c r="I326" s="25" t="str">
        <f t="shared" si="35"/>
        <v/>
      </c>
      <c r="J326" s="12"/>
      <c r="K326" s="12"/>
    </row>
    <row r="327" spans="1:11" s="11" customFormat="1" x14ac:dyDescent="0.5">
      <c r="A327" s="15"/>
      <c r="B327" s="15"/>
      <c r="C327" s="12"/>
      <c r="D327" s="12"/>
      <c r="E327" s="12"/>
      <c r="F327" s="13"/>
      <c r="G327" s="12"/>
      <c r="H327" s="13"/>
      <c r="I327" s="25" t="str">
        <f t="shared" si="35"/>
        <v/>
      </c>
      <c r="J327" s="12"/>
      <c r="K327" s="12"/>
    </row>
    <row r="328" spans="1:11" s="11" customFormat="1" x14ac:dyDescent="0.5">
      <c r="A328" s="15"/>
      <c r="B328" s="15"/>
      <c r="C328" s="12"/>
      <c r="D328" s="12"/>
      <c r="E328" s="12"/>
      <c r="F328" s="13"/>
      <c r="G328" s="12"/>
      <c r="H328" s="13"/>
      <c r="I328" s="25" t="str">
        <f t="shared" si="35"/>
        <v/>
      </c>
      <c r="J328" s="12"/>
      <c r="K328" s="12"/>
    </row>
    <row r="329" spans="1:11" s="11" customFormat="1" x14ac:dyDescent="0.5">
      <c r="A329" s="15"/>
      <c r="B329" s="15"/>
      <c r="C329" s="12"/>
      <c r="D329" s="12"/>
      <c r="E329" s="12"/>
      <c r="F329" s="13"/>
      <c r="G329" s="12"/>
      <c r="H329" s="13"/>
      <c r="I329" s="25" t="str">
        <f>CONCATENATE(E329,C329,F329,A329,B329,G329)</f>
        <v/>
      </c>
      <c r="J329" s="12"/>
      <c r="K329" s="12"/>
    </row>
    <row r="330" spans="1:11" s="11" customFormat="1" x14ac:dyDescent="0.5">
      <c r="A330" s="15"/>
      <c r="B330" s="15"/>
      <c r="C330" s="12"/>
      <c r="D330" s="12"/>
      <c r="E330" s="12"/>
      <c r="F330" s="13"/>
      <c r="G330" s="12"/>
      <c r="H330" s="13"/>
      <c r="I330" s="25" t="str">
        <f t="shared" ref="I330:I370" si="36">CONCATENATE(E330,A330,B330,F330,C330,G330,D330,H330)</f>
        <v/>
      </c>
      <c r="J330" s="12"/>
      <c r="K330" s="12"/>
    </row>
    <row r="331" spans="1:11" s="11" customFormat="1" x14ac:dyDescent="0.5">
      <c r="A331" s="15"/>
      <c r="B331" s="15"/>
      <c r="C331" s="12"/>
      <c r="D331" s="12"/>
      <c r="E331" s="12"/>
      <c r="F331" s="13"/>
      <c r="G331" s="12"/>
      <c r="H331" s="13"/>
      <c r="I331" s="25" t="str">
        <f t="shared" si="36"/>
        <v/>
      </c>
      <c r="J331" s="12"/>
      <c r="K331" s="12"/>
    </row>
    <row r="332" spans="1:11" s="11" customFormat="1" x14ac:dyDescent="0.5">
      <c r="A332" s="15"/>
      <c r="B332" s="15"/>
      <c r="C332" s="15"/>
      <c r="D332" s="15"/>
      <c r="E332" s="12"/>
      <c r="F332" s="13"/>
      <c r="G332" s="12"/>
      <c r="H332" s="13"/>
      <c r="I332" s="25" t="str">
        <f t="shared" si="36"/>
        <v/>
      </c>
      <c r="J332" s="12"/>
      <c r="K332" s="12"/>
    </row>
    <row r="333" spans="1:11" s="11" customFormat="1" x14ac:dyDescent="0.5">
      <c r="A333" s="15"/>
      <c r="B333" s="15"/>
      <c r="C333" s="15"/>
      <c r="D333" s="15"/>
      <c r="E333" s="12"/>
      <c r="F333" s="13"/>
      <c r="G333" s="12"/>
      <c r="H333" s="13"/>
      <c r="I333" s="25" t="str">
        <f t="shared" si="36"/>
        <v/>
      </c>
      <c r="J333" s="12"/>
      <c r="K333" s="12"/>
    </row>
    <row r="334" spans="1:11" s="11" customFormat="1" x14ac:dyDescent="0.5">
      <c r="A334" s="15"/>
      <c r="B334" s="15"/>
      <c r="C334" s="15"/>
      <c r="D334" s="15"/>
      <c r="E334" s="12"/>
      <c r="F334" s="13"/>
      <c r="G334" s="12"/>
      <c r="H334" s="13"/>
      <c r="I334" s="25" t="str">
        <f t="shared" si="36"/>
        <v/>
      </c>
      <c r="J334" s="12"/>
      <c r="K334" s="12"/>
    </row>
    <row r="335" spans="1:11" s="11" customFormat="1" x14ac:dyDescent="0.5">
      <c r="A335" s="15"/>
      <c r="B335" s="15"/>
      <c r="C335" s="15"/>
      <c r="D335" s="15"/>
      <c r="E335" s="12"/>
      <c r="F335" s="13"/>
      <c r="G335" s="12"/>
      <c r="H335" s="13"/>
      <c r="I335" s="25" t="str">
        <f t="shared" si="36"/>
        <v/>
      </c>
      <c r="J335" s="12"/>
      <c r="K335" s="12"/>
    </row>
    <row r="336" spans="1:11" s="11" customFormat="1" x14ac:dyDescent="0.5">
      <c r="A336" s="15"/>
      <c r="B336" s="15"/>
      <c r="C336" s="15"/>
      <c r="D336" s="15"/>
      <c r="E336" s="12"/>
      <c r="F336" s="13"/>
      <c r="G336" s="12"/>
      <c r="H336" s="13"/>
      <c r="I336" s="25" t="str">
        <f t="shared" si="36"/>
        <v/>
      </c>
      <c r="J336" s="12"/>
      <c r="K336" s="12"/>
    </row>
    <row r="337" spans="1:11" s="11" customFormat="1" x14ac:dyDescent="0.5">
      <c r="A337" s="15"/>
      <c r="B337" s="15"/>
      <c r="C337" s="15"/>
      <c r="D337" s="15"/>
      <c r="E337" s="12"/>
      <c r="F337" s="13"/>
      <c r="G337" s="12"/>
      <c r="H337" s="13"/>
      <c r="I337" s="25" t="str">
        <f t="shared" si="36"/>
        <v/>
      </c>
      <c r="J337" s="12"/>
      <c r="K337" s="12"/>
    </row>
    <row r="338" spans="1:11" s="11" customFormat="1" x14ac:dyDescent="0.5">
      <c r="A338" s="15"/>
      <c r="B338" s="15"/>
      <c r="C338" s="15"/>
      <c r="D338" s="15"/>
      <c r="E338" s="12"/>
      <c r="F338" s="13"/>
      <c r="G338" s="12"/>
      <c r="H338" s="13"/>
      <c r="I338" s="25" t="str">
        <f t="shared" si="36"/>
        <v/>
      </c>
      <c r="J338" s="12"/>
      <c r="K338" s="12"/>
    </row>
    <row r="339" spans="1:11" s="11" customFormat="1" x14ac:dyDescent="0.5">
      <c r="A339" s="15"/>
      <c r="B339" s="15"/>
      <c r="C339" s="15"/>
      <c r="D339" s="15"/>
      <c r="E339" s="12"/>
      <c r="F339" s="13"/>
      <c r="G339" s="12"/>
      <c r="H339" s="13"/>
      <c r="I339" s="25" t="str">
        <f t="shared" si="36"/>
        <v/>
      </c>
      <c r="J339" s="12"/>
      <c r="K339" s="12"/>
    </row>
    <row r="340" spans="1:11" s="11" customFormat="1" x14ac:dyDescent="0.5">
      <c r="A340" s="15"/>
      <c r="B340" s="15"/>
      <c r="C340" s="15"/>
      <c r="D340" s="15"/>
      <c r="E340" s="12"/>
      <c r="F340" s="13"/>
      <c r="G340" s="12"/>
      <c r="H340" s="13"/>
      <c r="I340" s="25" t="str">
        <f t="shared" si="36"/>
        <v/>
      </c>
      <c r="J340" s="12"/>
      <c r="K340" s="12"/>
    </row>
    <row r="341" spans="1:11" s="11" customFormat="1" x14ac:dyDescent="0.5">
      <c r="A341" s="15"/>
      <c r="B341" s="15"/>
      <c r="C341" s="15"/>
      <c r="D341" s="15"/>
      <c r="E341" s="12"/>
      <c r="F341" s="13"/>
      <c r="G341" s="12"/>
      <c r="H341" s="13"/>
      <c r="I341" s="25" t="str">
        <f t="shared" si="36"/>
        <v/>
      </c>
      <c r="J341" s="12"/>
      <c r="K341" s="12"/>
    </row>
    <row r="342" spans="1:11" s="11" customFormat="1" x14ac:dyDescent="0.5">
      <c r="A342" s="15"/>
      <c r="B342" s="15"/>
      <c r="C342" s="15"/>
      <c r="D342" s="15"/>
      <c r="E342" s="12"/>
      <c r="F342" s="13"/>
      <c r="G342" s="12"/>
      <c r="H342" s="13"/>
      <c r="I342" s="25" t="str">
        <f t="shared" si="36"/>
        <v/>
      </c>
      <c r="J342" s="12"/>
      <c r="K342" s="12"/>
    </row>
    <row r="343" spans="1:11" s="11" customFormat="1" x14ac:dyDescent="0.5">
      <c r="A343" s="15"/>
      <c r="B343" s="15"/>
      <c r="C343" s="15"/>
      <c r="D343" s="15"/>
      <c r="E343" s="12"/>
      <c r="F343" s="13"/>
      <c r="G343" s="12"/>
      <c r="H343" s="13"/>
      <c r="I343" s="25" t="str">
        <f t="shared" si="36"/>
        <v/>
      </c>
      <c r="J343" s="12"/>
      <c r="K343" s="12"/>
    </row>
    <row r="344" spans="1:11" s="11" customFormat="1" x14ac:dyDescent="0.5">
      <c r="A344" s="15"/>
      <c r="B344" s="15"/>
      <c r="C344" s="15"/>
      <c r="D344" s="15"/>
      <c r="E344" s="12"/>
      <c r="F344" s="13"/>
      <c r="G344" s="12"/>
      <c r="H344" s="13"/>
      <c r="I344" s="25" t="str">
        <f t="shared" si="36"/>
        <v/>
      </c>
      <c r="J344" s="12"/>
      <c r="K344" s="12"/>
    </row>
    <row r="345" spans="1:11" s="11" customFormat="1" x14ac:dyDescent="0.5">
      <c r="A345" s="15"/>
      <c r="B345" s="15"/>
      <c r="C345" s="15"/>
      <c r="D345" s="15"/>
      <c r="E345" s="12"/>
      <c r="F345" s="13"/>
      <c r="G345" s="12"/>
      <c r="H345" s="13"/>
      <c r="I345" s="25" t="str">
        <f t="shared" si="36"/>
        <v/>
      </c>
      <c r="J345" s="12"/>
      <c r="K345" s="12"/>
    </row>
    <row r="346" spans="1:11" s="11" customFormat="1" x14ac:dyDescent="0.5">
      <c r="A346" s="15"/>
      <c r="B346" s="15"/>
      <c r="C346" s="15"/>
      <c r="D346" s="15"/>
      <c r="E346" s="12"/>
      <c r="F346" s="13"/>
      <c r="G346" s="12"/>
      <c r="H346" s="13"/>
      <c r="I346" s="25" t="str">
        <f t="shared" si="36"/>
        <v/>
      </c>
      <c r="J346" s="12"/>
      <c r="K346" s="12"/>
    </row>
    <row r="347" spans="1:11" s="11" customFormat="1" x14ac:dyDescent="0.5">
      <c r="A347" s="15"/>
      <c r="B347" s="15"/>
      <c r="C347" s="12"/>
      <c r="D347" s="15"/>
      <c r="E347" s="12"/>
      <c r="F347" s="13"/>
      <c r="G347" s="12"/>
      <c r="H347" s="13"/>
      <c r="I347" s="25" t="str">
        <f t="shared" si="36"/>
        <v/>
      </c>
      <c r="J347" s="12"/>
      <c r="K347" s="12"/>
    </row>
    <row r="348" spans="1:11" s="11" customFormat="1" x14ac:dyDescent="0.5">
      <c r="A348" s="15"/>
      <c r="B348" s="15"/>
      <c r="C348" s="12"/>
      <c r="D348" s="15"/>
      <c r="E348" s="12"/>
      <c r="F348" s="13"/>
      <c r="G348" s="12"/>
      <c r="H348" s="13"/>
      <c r="I348" s="25" t="str">
        <f t="shared" si="36"/>
        <v/>
      </c>
      <c r="J348" s="12"/>
      <c r="K348" s="12"/>
    </row>
    <row r="349" spans="1:11" s="11" customFormat="1" x14ac:dyDescent="0.5">
      <c r="A349" s="15"/>
      <c r="B349" s="15"/>
      <c r="C349" s="15"/>
      <c r="D349" s="15"/>
      <c r="E349" s="12"/>
      <c r="F349" s="13"/>
      <c r="G349" s="12"/>
      <c r="H349" s="13"/>
      <c r="I349" s="25" t="str">
        <f t="shared" si="36"/>
        <v/>
      </c>
      <c r="J349" s="12"/>
      <c r="K349" s="12"/>
    </row>
    <row r="350" spans="1:11" s="11" customFormat="1" x14ac:dyDescent="0.5">
      <c r="A350" s="15"/>
      <c r="B350" s="15"/>
      <c r="C350" s="15"/>
      <c r="D350" s="15"/>
      <c r="E350" s="12"/>
      <c r="F350" s="13"/>
      <c r="G350" s="12"/>
      <c r="H350" s="13"/>
      <c r="I350" s="25" t="str">
        <f t="shared" si="36"/>
        <v/>
      </c>
      <c r="J350" s="12"/>
      <c r="K350" s="12"/>
    </row>
    <row r="351" spans="1:11" s="11" customFormat="1" x14ac:dyDescent="0.5">
      <c r="A351" s="15"/>
      <c r="B351" s="15"/>
      <c r="C351" s="15"/>
      <c r="D351" s="15"/>
      <c r="E351" s="12"/>
      <c r="F351" s="13"/>
      <c r="G351" s="12"/>
      <c r="H351" s="13"/>
      <c r="I351" s="25" t="str">
        <f t="shared" si="36"/>
        <v/>
      </c>
      <c r="J351" s="12"/>
      <c r="K351" s="12"/>
    </row>
    <row r="352" spans="1:11" s="11" customFormat="1" x14ac:dyDescent="0.5">
      <c r="A352" s="15"/>
      <c r="B352" s="15"/>
      <c r="C352" s="15"/>
      <c r="D352" s="15"/>
      <c r="E352" s="12"/>
      <c r="F352" s="13"/>
      <c r="G352" s="12"/>
      <c r="H352" s="13"/>
      <c r="I352" s="25" t="str">
        <f t="shared" si="36"/>
        <v/>
      </c>
      <c r="J352" s="12"/>
      <c r="K352" s="12"/>
    </row>
    <row r="353" spans="1:11" s="11" customFormat="1" x14ac:dyDescent="0.5">
      <c r="A353" s="15"/>
      <c r="B353" s="15"/>
      <c r="C353" s="15"/>
      <c r="D353" s="15"/>
      <c r="E353" s="12"/>
      <c r="F353" s="13"/>
      <c r="G353" s="12"/>
      <c r="H353" s="13"/>
      <c r="I353" s="25" t="str">
        <f t="shared" si="36"/>
        <v/>
      </c>
      <c r="J353" s="12"/>
      <c r="K353" s="12"/>
    </row>
    <row r="354" spans="1:11" s="11" customFormat="1" x14ac:dyDescent="0.5">
      <c r="A354" s="15"/>
      <c r="B354" s="15"/>
      <c r="C354" s="15"/>
      <c r="D354" s="15"/>
      <c r="E354" s="12"/>
      <c r="F354" s="13"/>
      <c r="G354" s="12"/>
      <c r="H354" s="13"/>
      <c r="I354" s="25" t="str">
        <f t="shared" si="36"/>
        <v/>
      </c>
      <c r="J354" s="12"/>
      <c r="K354" s="12"/>
    </row>
    <row r="355" spans="1:11" s="11" customFormat="1" x14ac:dyDescent="0.5">
      <c r="A355" s="15"/>
      <c r="B355" s="15"/>
      <c r="C355" s="15"/>
      <c r="D355" s="15"/>
      <c r="E355" s="12"/>
      <c r="F355" s="13"/>
      <c r="G355" s="12"/>
      <c r="H355" s="13"/>
      <c r="I355" s="25" t="str">
        <f t="shared" si="36"/>
        <v/>
      </c>
      <c r="J355" s="12"/>
      <c r="K355" s="12"/>
    </row>
    <row r="356" spans="1:11" s="11" customFormat="1" x14ac:dyDescent="0.5">
      <c r="A356" s="15"/>
      <c r="B356" s="15"/>
      <c r="C356" s="15"/>
      <c r="D356" s="15"/>
      <c r="E356" s="12"/>
      <c r="F356" s="13"/>
      <c r="G356" s="12"/>
      <c r="H356" s="13"/>
      <c r="I356" s="25" t="str">
        <f t="shared" si="36"/>
        <v/>
      </c>
      <c r="J356" s="12"/>
      <c r="K356" s="12"/>
    </row>
    <row r="357" spans="1:11" s="11" customFormat="1" x14ac:dyDescent="0.5">
      <c r="A357" s="15"/>
      <c r="B357" s="15"/>
      <c r="C357" s="15"/>
      <c r="D357" s="15"/>
      <c r="E357" s="12"/>
      <c r="F357" s="13"/>
      <c r="G357" s="12"/>
      <c r="H357" s="13"/>
      <c r="I357" s="25" t="str">
        <f t="shared" si="36"/>
        <v/>
      </c>
      <c r="J357" s="12"/>
      <c r="K357" s="12"/>
    </row>
    <row r="358" spans="1:11" s="11" customFormat="1" x14ac:dyDescent="0.5">
      <c r="A358" s="15"/>
      <c r="B358" s="15"/>
      <c r="C358" s="15"/>
      <c r="D358" s="15"/>
      <c r="E358" s="12"/>
      <c r="F358" s="13"/>
      <c r="G358" s="12"/>
      <c r="H358" s="13"/>
      <c r="I358" s="25" t="str">
        <f t="shared" si="36"/>
        <v/>
      </c>
      <c r="J358" s="12"/>
      <c r="K358" s="12"/>
    </row>
    <row r="359" spans="1:11" s="11" customFormat="1" x14ac:dyDescent="0.5">
      <c r="A359" s="15"/>
      <c r="B359" s="15"/>
      <c r="C359" s="15"/>
      <c r="D359" s="15"/>
      <c r="E359" s="12"/>
      <c r="F359" s="13"/>
      <c r="G359" s="12"/>
      <c r="H359" s="13"/>
      <c r="I359" s="25" t="str">
        <f t="shared" si="36"/>
        <v/>
      </c>
      <c r="J359" s="12"/>
      <c r="K359" s="12"/>
    </row>
    <row r="360" spans="1:11" s="11" customFormat="1" x14ac:dyDescent="0.5">
      <c r="A360" s="15"/>
      <c r="B360" s="15"/>
      <c r="C360" s="15"/>
      <c r="D360" s="15"/>
      <c r="E360" s="12"/>
      <c r="F360" s="13"/>
      <c r="G360" s="12"/>
      <c r="H360" s="13"/>
      <c r="I360" s="25" t="str">
        <f t="shared" si="36"/>
        <v/>
      </c>
      <c r="J360" s="12"/>
      <c r="K360" s="12"/>
    </row>
    <row r="361" spans="1:11" s="11" customFormat="1" x14ac:dyDescent="0.5">
      <c r="A361" s="15"/>
      <c r="B361" s="15"/>
      <c r="C361" s="15"/>
      <c r="D361" s="15"/>
      <c r="E361" s="12"/>
      <c r="F361" s="13"/>
      <c r="G361" s="12"/>
      <c r="H361" s="13"/>
      <c r="I361" s="25" t="str">
        <f t="shared" si="36"/>
        <v/>
      </c>
      <c r="J361" s="12"/>
      <c r="K361" s="12"/>
    </row>
    <row r="362" spans="1:11" s="11" customFormat="1" x14ac:dyDescent="0.5">
      <c r="A362" s="15"/>
      <c r="B362" s="15"/>
      <c r="C362" s="15"/>
      <c r="D362" s="15"/>
      <c r="E362" s="12"/>
      <c r="F362" s="13"/>
      <c r="G362" s="12"/>
      <c r="H362" s="13"/>
      <c r="I362" s="25" t="str">
        <f t="shared" si="36"/>
        <v/>
      </c>
      <c r="J362" s="12"/>
      <c r="K362" s="12"/>
    </row>
    <row r="363" spans="1:11" s="11" customFormat="1" x14ac:dyDescent="0.5">
      <c r="A363" s="15"/>
      <c r="B363" s="15"/>
      <c r="C363" s="15"/>
      <c r="D363" s="15"/>
      <c r="E363" s="12"/>
      <c r="F363" s="13"/>
      <c r="G363" s="12"/>
      <c r="H363" s="13"/>
      <c r="I363" s="25" t="str">
        <f t="shared" si="36"/>
        <v/>
      </c>
      <c r="J363" s="12"/>
      <c r="K363" s="12"/>
    </row>
    <row r="364" spans="1:11" s="11" customFormat="1" x14ac:dyDescent="0.5">
      <c r="A364" s="15"/>
      <c r="B364" s="15"/>
      <c r="C364" s="15"/>
      <c r="D364" s="15"/>
      <c r="E364" s="12"/>
      <c r="F364" s="13"/>
      <c r="G364" s="12"/>
      <c r="H364" s="13"/>
      <c r="I364" s="25" t="str">
        <f t="shared" si="36"/>
        <v/>
      </c>
      <c r="J364" s="12"/>
      <c r="K364" s="12"/>
    </row>
    <row r="365" spans="1:11" s="11" customFormat="1" x14ac:dyDescent="0.5">
      <c r="A365" s="15"/>
      <c r="B365" s="15"/>
      <c r="C365" s="15"/>
      <c r="D365" s="15"/>
      <c r="E365" s="12"/>
      <c r="F365" s="13"/>
      <c r="G365" s="12"/>
      <c r="H365" s="13"/>
      <c r="I365" s="25" t="str">
        <f t="shared" si="36"/>
        <v/>
      </c>
      <c r="J365" s="12"/>
      <c r="K365" s="12"/>
    </row>
    <row r="366" spans="1:11" s="11" customFormat="1" x14ac:dyDescent="0.5">
      <c r="A366" s="15"/>
      <c r="B366" s="15"/>
      <c r="C366" s="15"/>
      <c r="D366" s="15"/>
      <c r="E366" s="12"/>
      <c r="F366" s="13"/>
      <c r="G366" s="12"/>
      <c r="H366" s="13"/>
      <c r="I366" s="25" t="str">
        <f t="shared" si="36"/>
        <v/>
      </c>
      <c r="J366" s="12"/>
      <c r="K366" s="12"/>
    </row>
    <row r="367" spans="1:11" s="11" customFormat="1" x14ac:dyDescent="0.5">
      <c r="A367" s="15"/>
      <c r="B367" s="15"/>
      <c r="C367" s="15"/>
      <c r="D367" s="15"/>
      <c r="E367" s="12"/>
      <c r="F367" s="13"/>
      <c r="G367" s="12"/>
      <c r="H367" s="13"/>
      <c r="I367" s="25" t="str">
        <f t="shared" si="36"/>
        <v/>
      </c>
      <c r="J367" s="12"/>
      <c r="K367" s="12"/>
    </row>
    <row r="368" spans="1:11" s="11" customFormat="1" x14ac:dyDescent="0.5">
      <c r="A368" s="15"/>
      <c r="B368" s="15"/>
      <c r="C368" s="15"/>
      <c r="D368" s="15"/>
      <c r="E368" s="12"/>
      <c r="F368" s="13"/>
      <c r="G368" s="12"/>
      <c r="H368" s="13"/>
      <c r="I368" s="25" t="str">
        <f t="shared" si="36"/>
        <v/>
      </c>
      <c r="J368" s="12"/>
      <c r="K368" s="12"/>
    </row>
    <row r="369" spans="1:11" s="11" customFormat="1" x14ac:dyDescent="0.5">
      <c r="A369" s="15"/>
      <c r="B369" s="15"/>
      <c r="C369" s="15"/>
      <c r="D369" s="15"/>
      <c r="E369" s="12"/>
      <c r="F369" s="13"/>
      <c r="G369" s="12"/>
      <c r="H369" s="13"/>
      <c r="I369" s="25" t="str">
        <f t="shared" si="36"/>
        <v/>
      </c>
      <c r="J369" s="12"/>
      <c r="K369" s="12"/>
    </row>
    <row r="370" spans="1:11" s="11" customFormat="1" x14ac:dyDescent="0.5">
      <c r="A370" s="15"/>
      <c r="B370" s="15"/>
      <c r="C370" s="15"/>
      <c r="D370" s="15"/>
      <c r="E370" s="12"/>
      <c r="F370" s="13"/>
      <c r="G370" s="12"/>
      <c r="H370" s="13"/>
      <c r="I370" s="25" t="str">
        <f t="shared" si="36"/>
        <v/>
      </c>
      <c r="J370" s="12"/>
      <c r="K370" s="12"/>
    </row>
    <row r="371" spans="1:11" s="11" customFormat="1" x14ac:dyDescent="0.5">
      <c r="A371" s="15"/>
      <c r="B371" s="15"/>
      <c r="C371" s="15"/>
      <c r="D371" s="15"/>
      <c r="E371" s="12"/>
      <c r="F371" s="13"/>
      <c r="G371" s="12"/>
      <c r="H371" s="13"/>
      <c r="I371" s="25" t="str">
        <f>CONCATENATE(E371,C371,F371,A371,B371,G371)</f>
        <v/>
      </c>
      <c r="J371" s="12"/>
      <c r="K371" s="12"/>
    </row>
    <row r="372" spans="1:11" s="11" customFormat="1" x14ac:dyDescent="0.5">
      <c r="A372" s="15"/>
      <c r="B372" s="15"/>
      <c r="C372" s="15"/>
      <c r="D372" s="15"/>
      <c r="E372" s="12"/>
      <c r="F372" s="13"/>
      <c r="G372" s="12"/>
      <c r="H372" s="13"/>
      <c r="I372" s="25" t="str">
        <f t="shared" ref="I372:I392" si="37">CONCATENATE(E372,A372,B372,F372,C372,G372,D372,H372)</f>
        <v/>
      </c>
      <c r="J372" s="12"/>
      <c r="K372" s="12"/>
    </row>
    <row r="373" spans="1:11" s="11" customFormat="1" x14ac:dyDescent="0.5">
      <c r="A373" s="15"/>
      <c r="B373" s="15"/>
      <c r="C373" s="15"/>
      <c r="D373" s="15"/>
      <c r="E373" s="12"/>
      <c r="F373" s="13"/>
      <c r="G373" s="12"/>
      <c r="H373" s="13"/>
      <c r="I373" s="25" t="str">
        <f t="shared" si="37"/>
        <v/>
      </c>
      <c r="J373" s="12"/>
      <c r="K373" s="12"/>
    </row>
    <row r="374" spans="1:11" s="11" customFormat="1" x14ac:dyDescent="0.5">
      <c r="A374" s="15"/>
      <c r="B374" s="15"/>
      <c r="C374" s="15"/>
      <c r="D374" s="15"/>
      <c r="E374" s="12"/>
      <c r="F374" s="13"/>
      <c r="G374" s="12"/>
      <c r="H374" s="13"/>
      <c r="I374" s="25" t="str">
        <f t="shared" si="37"/>
        <v/>
      </c>
      <c r="J374" s="12"/>
      <c r="K374" s="12"/>
    </row>
    <row r="375" spans="1:11" s="11" customFormat="1" x14ac:dyDescent="0.5">
      <c r="A375" s="15"/>
      <c r="B375" s="15"/>
      <c r="C375" s="15"/>
      <c r="D375" s="15"/>
      <c r="E375" s="12"/>
      <c r="F375" s="13"/>
      <c r="G375" s="12"/>
      <c r="H375" s="13"/>
      <c r="I375" s="25" t="str">
        <f t="shared" si="37"/>
        <v/>
      </c>
      <c r="J375" s="12"/>
      <c r="K375" s="12"/>
    </row>
    <row r="376" spans="1:11" s="11" customFormat="1" x14ac:dyDescent="0.5">
      <c r="A376" s="15"/>
      <c r="B376" s="15"/>
      <c r="C376" s="15"/>
      <c r="D376" s="15"/>
      <c r="E376" s="12"/>
      <c r="F376" s="13"/>
      <c r="G376" s="12"/>
      <c r="H376" s="13"/>
      <c r="I376" s="25" t="str">
        <f t="shared" si="37"/>
        <v/>
      </c>
      <c r="J376" s="12"/>
      <c r="K376" s="12"/>
    </row>
    <row r="377" spans="1:11" s="11" customFormat="1" x14ac:dyDescent="0.5">
      <c r="A377" s="15"/>
      <c r="B377" s="15"/>
      <c r="C377" s="15"/>
      <c r="D377" s="15"/>
      <c r="E377" s="12"/>
      <c r="F377" s="13"/>
      <c r="G377" s="12"/>
      <c r="H377" s="13"/>
      <c r="I377" s="25" t="str">
        <f t="shared" si="37"/>
        <v/>
      </c>
      <c r="J377" s="12"/>
      <c r="K377" s="12"/>
    </row>
    <row r="378" spans="1:11" s="11" customFormat="1" x14ac:dyDescent="0.5">
      <c r="A378" s="15"/>
      <c r="B378" s="15"/>
      <c r="C378" s="15"/>
      <c r="D378" s="15"/>
      <c r="E378" s="12"/>
      <c r="F378" s="13"/>
      <c r="G378" s="12"/>
      <c r="H378" s="13"/>
      <c r="I378" s="25" t="str">
        <f t="shared" si="37"/>
        <v/>
      </c>
      <c r="J378" s="12"/>
      <c r="K378" s="12"/>
    </row>
    <row r="379" spans="1:11" s="11" customFormat="1" x14ac:dyDescent="0.5">
      <c r="A379" s="15"/>
      <c r="B379" s="15"/>
      <c r="C379" s="15"/>
      <c r="D379" s="15"/>
      <c r="E379" s="12"/>
      <c r="F379" s="13"/>
      <c r="G379" s="12"/>
      <c r="H379" s="13"/>
      <c r="I379" s="25" t="str">
        <f t="shared" si="37"/>
        <v/>
      </c>
      <c r="J379" s="12"/>
      <c r="K379" s="12"/>
    </row>
    <row r="380" spans="1:11" s="11" customFormat="1" x14ac:dyDescent="0.5">
      <c r="A380" s="15"/>
      <c r="B380" s="15"/>
      <c r="C380" s="15"/>
      <c r="D380" s="15"/>
      <c r="E380" s="12"/>
      <c r="F380" s="13"/>
      <c r="G380" s="12"/>
      <c r="H380" s="13"/>
      <c r="I380" s="25" t="str">
        <f t="shared" si="37"/>
        <v/>
      </c>
      <c r="J380" s="12"/>
      <c r="K380" s="12"/>
    </row>
    <row r="381" spans="1:11" s="11" customFormat="1" x14ac:dyDescent="0.5">
      <c r="A381" s="15"/>
      <c r="B381" s="15"/>
      <c r="C381" s="15"/>
      <c r="D381" s="15"/>
      <c r="E381" s="12"/>
      <c r="F381" s="13"/>
      <c r="G381" s="12"/>
      <c r="H381" s="13"/>
      <c r="I381" s="25" t="str">
        <f t="shared" si="37"/>
        <v/>
      </c>
      <c r="J381" s="12"/>
      <c r="K381" s="12"/>
    </row>
    <row r="382" spans="1:11" s="11" customFormat="1" x14ac:dyDescent="0.5">
      <c r="A382" s="15"/>
      <c r="B382" s="15"/>
      <c r="C382" s="15"/>
      <c r="D382" s="15"/>
      <c r="E382" s="12"/>
      <c r="F382" s="13"/>
      <c r="G382" s="12"/>
      <c r="H382" s="13"/>
      <c r="I382" s="25" t="str">
        <f t="shared" si="37"/>
        <v/>
      </c>
      <c r="J382" s="12"/>
      <c r="K382" s="12"/>
    </row>
    <row r="383" spans="1:11" s="11" customFormat="1" x14ac:dyDescent="0.5">
      <c r="A383" s="15"/>
      <c r="B383" s="15"/>
      <c r="C383" s="15"/>
      <c r="D383" s="15"/>
      <c r="E383" s="12"/>
      <c r="F383" s="13"/>
      <c r="G383" s="12"/>
      <c r="H383" s="13"/>
      <c r="I383" s="25" t="str">
        <f t="shared" si="37"/>
        <v/>
      </c>
      <c r="J383" s="12"/>
      <c r="K383" s="12"/>
    </row>
    <row r="384" spans="1:11" s="11" customFormat="1" x14ac:dyDescent="0.5">
      <c r="A384" s="15"/>
      <c r="B384" s="15"/>
      <c r="C384" s="15"/>
      <c r="D384" s="15"/>
      <c r="E384" s="12"/>
      <c r="F384" s="13"/>
      <c r="G384" s="12"/>
      <c r="H384" s="13"/>
      <c r="I384" s="25" t="str">
        <f t="shared" si="37"/>
        <v/>
      </c>
      <c r="J384" s="12"/>
      <c r="K384" s="12"/>
    </row>
    <row r="385" spans="1:11" s="11" customFormat="1" x14ac:dyDescent="0.5">
      <c r="A385" s="15"/>
      <c r="B385" s="15"/>
      <c r="C385" s="15"/>
      <c r="D385" s="15"/>
      <c r="E385" s="12"/>
      <c r="F385" s="13"/>
      <c r="G385" s="12"/>
      <c r="H385" s="13"/>
      <c r="I385" s="25" t="str">
        <f t="shared" si="37"/>
        <v/>
      </c>
      <c r="J385" s="12"/>
      <c r="K385" s="12"/>
    </row>
    <row r="386" spans="1:11" s="11" customFormat="1" x14ac:dyDescent="0.5">
      <c r="A386" s="15"/>
      <c r="B386" s="15"/>
      <c r="C386" s="15"/>
      <c r="D386" s="15"/>
      <c r="E386" s="12"/>
      <c r="F386" s="13"/>
      <c r="G386" s="12"/>
      <c r="H386" s="13"/>
      <c r="I386" s="25" t="str">
        <f t="shared" si="37"/>
        <v/>
      </c>
      <c r="J386" s="12"/>
      <c r="K386" s="12"/>
    </row>
    <row r="387" spans="1:11" s="11" customFormat="1" x14ac:dyDescent="0.5">
      <c r="A387" s="15"/>
      <c r="B387" s="15"/>
      <c r="C387" s="15"/>
      <c r="D387" s="15"/>
      <c r="E387" s="12"/>
      <c r="F387" s="13"/>
      <c r="G387" s="12"/>
      <c r="H387" s="13"/>
      <c r="I387" s="25" t="str">
        <f t="shared" si="37"/>
        <v/>
      </c>
      <c r="J387" s="12"/>
      <c r="K387" s="12"/>
    </row>
    <row r="388" spans="1:11" s="11" customFormat="1" x14ac:dyDescent="0.5">
      <c r="A388" s="15"/>
      <c r="B388" s="15"/>
      <c r="C388" s="15"/>
      <c r="D388" s="15"/>
      <c r="E388" s="12"/>
      <c r="F388" s="13"/>
      <c r="G388" s="12"/>
      <c r="H388" s="13"/>
      <c r="I388" s="25" t="str">
        <f t="shared" si="37"/>
        <v/>
      </c>
      <c r="J388" s="12"/>
      <c r="K388" s="12"/>
    </row>
    <row r="389" spans="1:11" s="11" customFormat="1" x14ac:dyDescent="0.5">
      <c r="A389" s="15"/>
      <c r="B389" s="15"/>
      <c r="C389" s="15"/>
      <c r="D389" s="15"/>
      <c r="E389" s="12"/>
      <c r="F389" s="13"/>
      <c r="G389" s="12"/>
      <c r="H389" s="13"/>
      <c r="I389" s="25" t="str">
        <f t="shared" si="37"/>
        <v/>
      </c>
      <c r="J389" s="12"/>
      <c r="K389" s="12"/>
    </row>
    <row r="390" spans="1:11" s="11" customFormat="1" x14ac:dyDescent="0.5">
      <c r="A390" s="15"/>
      <c r="B390" s="15"/>
      <c r="C390" s="15"/>
      <c r="D390" s="15"/>
      <c r="E390" s="12"/>
      <c r="F390" s="13"/>
      <c r="G390" s="12"/>
      <c r="H390" s="13"/>
      <c r="I390" s="25" t="str">
        <f t="shared" si="37"/>
        <v/>
      </c>
      <c r="J390" s="12"/>
      <c r="K390" s="12"/>
    </row>
    <row r="391" spans="1:11" s="11" customFormat="1" x14ac:dyDescent="0.5">
      <c r="A391" s="15"/>
      <c r="B391" s="15"/>
      <c r="C391" s="15"/>
      <c r="D391" s="15"/>
      <c r="E391" s="12"/>
      <c r="F391" s="13"/>
      <c r="G391" s="12"/>
      <c r="H391" s="13"/>
      <c r="I391" s="25" t="str">
        <f t="shared" si="37"/>
        <v/>
      </c>
      <c r="J391" s="12"/>
      <c r="K391" s="12"/>
    </row>
    <row r="392" spans="1:11" s="11" customFormat="1" x14ac:dyDescent="0.5">
      <c r="A392" s="15"/>
      <c r="B392" s="15"/>
      <c r="C392" s="15"/>
      <c r="D392" s="15"/>
      <c r="E392" s="12"/>
      <c r="F392" s="13"/>
      <c r="G392" s="12"/>
      <c r="H392" s="13"/>
      <c r="I392" s="25" t="str">
        <f t="shared" si="37"/>
        <v/>
      </c>
      <c r="J392" s="12"/>
      <c r="K392" s="12"/>
    </row>
    <row r="393" spans="1:11" s="11" customFormat="1" x14ac:dyDescent="0.5">
      <c r="A393" s="15"/>
      <c r="B393" s="15"/>
      <c r="C393" s="15"/>
      <c r="D393" s="15"/>
      <c r="E393" s="12"/>
      <c r="F393" s="13"/>
      <c r="G393" s="12"/>
      <c r="H393" s="13"/>
      <c r="I393" s="25" t="str">
        <f>CONCATENATE(E393,C393,F393,A393,B393,G393)</f>
        <v/>
      </c>
      <c r="J393" s="12"/>
      <c r="K393" s="12"/>
    </row>
    <row r="394" spans="1:11" s="11" customFormat="1" x14ac:dyDescent="0.5">
      <c r="A394" s="15"/>
      <c r="B394" s="15"/>
      <c r="C394" s="15"/>
      <c r="D394" s="15"/>
      <c r="E394" s="12"/>
      <c r="F394" s="13"/>
      <c r="G394" s="12"/>
      <c r="H394" s="13"/>
      <c r="I394" s="25" t="str">
        <f t="shared" ref="I394:I409" si="38">CONCATENATE(E394,A394,B394,F394,C394,G394,D394,H394)</f>
        <v/>
      </c>
      <c r="J394" s="12"/>
      <c r="K394" s="12"/>
    </row>
    <row r="395" spans="1:11" s="11" customFormat="1" x14ac:dyDescent="0.5">
      <c r="A395" s="15"/>
      <c r="B395" s="15"/>
      <c r="C395" s="15"/>
      <c r="D395" s="15"/>
      <c r="E395" s="12"/>
      <c r="F395" s="13"/>
      <c r="G395" s="12"/>
      <c r="H395" s="13"/>
      <c r="I395" s="25" t="str">
        <f t="shared" si="38"/>
        <v/>
      </c>
      <c r="J395" s="12"/>
      <c r="K395" s="12"/>
    </row>
    <row r="396" spans="1:11" s="11" customFormat="1" x14ac:dyDescent="0.5">
      <c r="A396" s="15"/>
      <c r="B396" s="15"/>
      <c r="C396" s="15"/>
      <c r="D396" s="15"/>
      <c r="E396" s="12"/>
      <c r="F396" s="13"/>
      <c r="G396" s="12"/>
      <c r="H396" s="13"/>
      <c r="I396" s="25" t="str">
        <f t="shared" si="38"/>
        <v/>
      </c>
      <c r="J396" s="12"/>
      <c r="K396" s="12"/>
    </row>
    <row r="397" spans="1:11" s="11" customFormat="1" x14ac:dyDescent="0.5">
      <c r="A397" s="15"/>
      <c r="B397" s="15"/>
      <c r="C397" s="15"/>
      <c r="D397" s="15"/>
      <c r="E397" s="12"/>
      <c r="F397" s="13"/>
      <c r="G397" s="12"/>
      <c r="H397" s="13"/>
      <c r="I397" s="25" t="str">
        <f t="shared" si="38"/>
        <v/>
      </c>
      <c r="J397" s="12"/>
      <c r="K397" s="12"/>
    </row>
    <row r="398" spans="1:11" s="11" customFormat="1" x14ac:dyDescent="0.5">
      <c r="A398" s="15"/>
      <c r="B398" s="15"/>
      <c r="C398" s="15"/>
      <c r="D398" s="15"/>
      <c r="E398" s="12"/>
      <c r="F398" s="13"/>
      <c r="G398" s="12"/>
      <c r="H398" s="13"/>
      <c r="I398" s="25" t="str">
        <f t="shared" si="38"/>
        <v/>
      </c>
      <c r="J398" s="12"/>
      <c r="K398" s="12"/>
    </row>
    <row r="399" spans="1:11" s="11" customFormat="1" x14ac:dyDescent="0.5">
      <c r="A399" s="15"/>
      <c r="B399" s="15"/>
      <c r="C399" s="15"/>
      <c r="D399" s="15"/>
      <c r="E399" s="12"/>
      <c r="F399" s="13"/>
      <c r="G399" s="12"/>
      <c r="H399" s="13"/>
      <c r="I399" s="25" t="str">
        <f t="shared" si="38"/>
        <v/>
      </c>
      <c r="J399" s="12"/>
      <c r="K399" s="12"/>
    </row>
    <row r="400" spans="1:11" s="11" customFormat="1" x14ac:dyDescent="0.5">
      <c r="A400" s="15"/>
      <c r="B400" s="15"/>
      <c r="C400" s="15"/>
      <c r="D400" s="15"/>
      <c r="E400" s="12"/>
      <c r="F400" s="13"/>
      <c r="G400" s="12"/>
      <c r="H400" s="13"/>
      <c r="I400" s="25" t="str">
        <f t="shared" si="38"/>
        <v/>
      </c>
      <c r="J400" s="12"/>
      <c r="K400" s="12"/>
    </row>
    <row r="401" spans="1:11" s="11" customFormat="1" x14ac:dyDescent="0.5">
      <c r="A401" s="15"/>
      <c r="B401" s="15"/>
      <c r="C401" s="15"/>
      <c r="D401" s="15"/>
      <c r="E401" s="12"/>
      <c r="F401" s="13"/>
      <c r="G401" s="12"/>
      <c r="H401" s="13"/>
      <c r="I401" s="25" t="str">
        <f t="shared" si="38"/>
        <v/>
      </c>
      <c r="J401" s="12"/>
      <c r="K401" s="12"/>
    </row>
    <row r="402" spans="1:11" s="11" customFormat="1" x14ac:dyDescent="0.5">
      <c r="A402" s="15"/>
      <c r="B402" s="15"/>
      <c r="C402" s="15"/>
      <c r="D402" s="15"/>
      <c r="E402" s="12"/>
      <c r="F402" s="13"/>
      <c r="G402" s="12"/>
      <c r="H402" s="13"/>
      <c r="I402" s="25" t="str">
        <f t="shared" si="38"/>
        <v/>
      </c>
      <c r="J402" s="12"/>
      <c r="K402" s="12"/>
    </row>
    <row r="403" spans="1:11" s="11" customFormat="1" x14ac:dyDescent="0.5">
      <c r="A403" s="15"/>
      <c r="B403" s="15"/>
      <c r="C403" s="15"/>
      <c r="D403" s="15"/>
      <c r="E403" s="12"/>
      <c r="F403" s="13"/>
      <c r="G403" s="12"/>
      <c r="H403" s="13"/>
      <c r="I403" s="25" t="str">
        <f t="shared" si="38"/>
        <v/>
      </c>
      <c r="J403" s="12"/>
      <c r="K403" s="12"/>
    </row>
    <row r="404" spans="1:11" s="11" customFormat="1" x14ac:dyDescent="0.5">
      <c r="A404" s="15"/>
      <c r="B404" s="15"/>
      <c r="C404" s="15"/>
      <c r="D404" s="15"/>
      <c r="E404" s="12"/>
      <c r="F404" s="13"/>
      <c r="G404" s="12"/>
      <c r="H404" s="13"/>
      <c r="I404" s="25" t="str">
        <f t="shared" si="38"/>
        <v/>
      </c>
      <c r="J404" s="12"/>
      <c r="K404" s="12"/>
    </row>
    <row r="405" spans="1:11" s="11" customFormat="1" x14ac:dyDescent="0.5">
      <c r="A405" s="15"/>
      <c r="B405" s="15"/>
      <c r="C405" s="15"/>
      <c r="D405" s="15"/>
      <c r="E405" s="12"/>
      <c r="F405" s="13"/>
      <c r="G405" s="12"/>
      <c r="H405" s="13"/>
      <c r="I405" s="25" t="str">
        <f t="shared" si="38"/>
        <v/>
      </c>
      <c r="J405" s="12"/>
      <c r="K405" s="12"/>
    </row>
    <row r="406" spans="1:11" s="11" customFormat="1" x14ac:dyDescent="0.5">
      <c r="A406" s="15"/>
      <c r="B406" s="15"/>
      <c r="C406" s="12"/>
      <c r="D406" s="12"/>
      <c r="E406" s="12"/>
      <c r="F406" s="13"/>
      <c r="G406" s="12"/>
      <c r="H406" s="13"/>
      <c r="I406" s="25" t="str">
        <f t="shared" si="38"/>
        <v/>
      </c>
      <c r="J406" s="12"/>
      <c r="K406" s="12"/>
    </row>
    <row r="407" spans="1:11" s="11" customFormat="1" x14ac:dyDescent="0.5">
      <c r="A407" s="15"/>
      <c r="B407" s="15"/>
      <c r="C407" s="12"/>
      <c r="D407" s="12"/>
      <c r="E407" s="12"/>
      <c r="F407" s="13"/>
      <c r="G407" s="12"/>
      <c r="H407" s="13"/>
      <c r="I407" s="25" t="str">
        <f t="shared" si="38"/>
        <v/>
      </c>
      <c r="J407" s="12"/>
      <c r="K407" s="12"/>
    </row>
    <row r="408" spans="1:11" s="11" customFormat="1" x14ac:dyDescent="0.5">
      <c r="A408" s="15"/>
      <c r="B408" s="15"/>
      <c r="C408" s="12"/>
      <c r="D408" s="12"/>
      <c r="E408" s="12"/>
      <c r="F408" s="13"/>
      <c r="G408" s="12"/>
      <c r="H408" s="13"/>
      <c r="I408" s="25" t="str">
        <f t="shared" si="38"/>
        <v/>
      </c>
      <c r="J408" s="12"/>
      <c r="K408" s="12"/>
    </row>
    <row r="409" spans="1:11" s="11" customFormat="1" x14ac:dyDescent="0.5">
      <c r="A409" s="15"/>
      <c r="B409" s="15"/>
      <c r="C409" s="15"/>
      <c r="D409" s="15"/>
      <c r="E409" s="12"/>
      <c r="F409" s="13"/>
      <c r="G409" s="12"/>
      <c r="H409" s="13"/>
      <c r="I409" s="25" t="str">
        <f t="shared" si="38"/>
        <v/>
      </c>
      <c r="J409" s="12"/>
      <c r="K409" s="12"/>
    </row>
    <row r="410" spans="1:11" s="11" customFormat="1" x14ac:dyDescent="0.5">
      <c r="A410" s="15"/>
      <c r="B410" s="15"/>
      <c r="C410" s="15"/>
      <c r="D410" s="15"/>
      <c r="E410" s="12"/>
      <c r="F410" s="13"/>
      <c r="G410" s="12"/>
      <c r="H410" s="13"/>
      <c r="I410" s="25" t="str">
        <f>CONCATENATE(E410,C410,F410,A410,B410,G410)</f>
        <v/>
      </c>
      <c r="J410" s="12"/>
      <c r="K410" s="12"/>
    </row>
    <row r="411" spans="1:11" s="11" customFormat="1" x14ac:dyDescent="0.5">
      <c r="A411" s="15"/>
      <c r="B411" s="15"/>
      <c r="C411" s="15"/>
      <c r="D411" s="15"/>
      <c r="E411" s="12"/>
      <c r="F411" s="13"/>
      <c r="G411" s="12"/>
      <c r="H411" s="13"/>
      <c r="I411" s="25" t="str">
        <f>CONCATENATE(E411,A411,B411,F411,C411,G411,D411,H411)</f>
        <v/>
      </c>
      <c r="J411" s="12"/>
      <c r="K411" s="12"/>
    </row>
    <row r="412" spans="1:11" s="11" customFormat="1" x14ac:dyDescent="0.5">
      <c r="A412" s="15"/>
      <c r="B412" s="15"/>
      <c r="C412" s="15"/>
      <c r="D412" s="15"/>
      <c r="E412" s="12"/>
      <c r="F412" s="13"/>
      <c r="G412" s="12"/>
      <c r="H412" s="13"/>
      <c r="I412" s="25" t="str">
        <f>CONCATENATE(E412,C412,F412,A412,B412,G412)</f>
        <v/>
      </c>
      <c r="J412" s="12"/>
      <c r="K412" s="12"/>
    </row>
    <row r="413" spans="1:11" s="11" customFormat="1" x14ac:dyDescent="0.5">
      <c r="A413" s="15"/>
      <c r="B413" s="15"/>
      <c r="C413" s="15"/>
      <c r="D413" s="15"/>
      <c r="E413" s="12"/>
      <c r="F413" s="13"/>
      <c r="G413" s="12"/>
      <c r="H413" s="13"/>
      <c r="I413" s="25" t="str">
        <f>CONCATENATE(E413,A413,B413,F413,C413,G413,D413,H413)</f>
        <v/>
      </c>
      <c r="J413" s="12"/>
      <c r="K413" s="12"/>
    </row>
    <row r="414" spans="1:11" s="11" customFormat="1" x14ac:dyDescent="0.5">
      <c r="A414" s="15"/>
      <c r="B414" s="15"/>
      <c r="C414" s="12"/>
      <c r="D414" s="12"/>
      <c r="E414" s="12"/>
      <c r="F414" s="13"/>
      <c r="G414" s="12"/>
      <c r="H414" s="13"/>
      <c r="I414" s="25" t="str">
        <f>CONCATENATE(E414,A414,B414,F414,C414,G414,D414,H414)</f>
        <v/>
      </c>
      <c r="J414" s="12"/>
      <c r="K414" s="12"/>
    </row>
    <row r="415" spans="1:11" s="11" customFormat="1" x14ac:dyDescent="0.5">
      <c r="A415" s="12"/>
      <c r="B415" s="12"/>
      <c r="C415" s="12"/>
      <c r="D415" s="12"/>
      <c r="E415" s="12"/>
      <c r="F415" s="12"/>
      <c r="G415" s="12"/>
      <c r="H415" s="12"/>
      <c r="I415" s="25" t="str">
        <f>CONCATENATE(E415,A415,B415,F415,C415,G415,D415,H415)</f>
        <v/>
      </c>
      <c r="J415" s="12"/>
      <c r="K415" s="12"/>
    </row>
    <row r="416" spans="1:11" x14ac:dyDescent="0.5">
      <c r="I416" s="25" t="str">
        <f>CONCATENATE(E416,A416,B416,F416,C416,G416,D416,H416)</f>
        <v/>
      </c>
    </row>
    <row r="417" spans="9:9" x14ac:dyDescent="0.5">
      <c r="I417" s="25" t="str">
        <f>CONCATENATE(E417,A417,B417,F417,C417,G417,D417,H417)</f>
        <v/>
      </c>
    </row>
    <row r="418" spans="9:9" x14ac:dyDescent="0.5">
      <c r="I418" s="25" t="str">
        <f>CONCATENATE(E418,C418,F418,A418,B418,G418)</f>
        <v/>
      </c>
    </row>
    <row r="419" spans="9:9" x14ac:dyDescent="0.5">
      <c r="I419" s="25" t="str">
        <f>CONCATENATE(E419,A419,B419,F419,C419,G419,D419,H419)</f>
        <v/>
      </c>
    </row>
    <row r="420" spans="9:9" x14ac:dyDescent="0.5">
      <c r="I420" s="25" t="str">
        <f>CONCATENATE(E420,C420,F420,A420,B420,G420)</f>
        <v/>
      </c>
    </row>
    <row r="421" spans="9:9" x14ac:dyDescent="0.5">
      <c r="I421" s="25" t="str">
        <f t="shared" ref="I421:I468" si="39">CONCATENATE(E421,A421,B421,F421,C421,G421,D421,H421)</f>
        <v/>
      </c>
    </row>
    <row r="422" spans="9:9" x14ac:dyDescent="0.5">
      <c r="I422" s="25" t="str">
        <f t="shared" si="39"/>
        <v/>
      </c>
    </row>
    <row r="423" spans="9:9" x14ac:dyDescent="0.5">
      <c r="I423" s="25" t="str">
        <f t="shared" si="39"/>
        <v/>
      </c>
    </row>
    <row r="424" spans="9:9" x14ac:dyDescent="0.5">
      <c r="I424" s="25" t="str">
        <f t="shared" si="39"/>
        <v/>
      </c>
    </row>
    <row r="425" spans="9:9" x14ac:dyDescent="0.5">
      <c r="I425" s="25" t="str">
        <f t="shared" si="39"/>
        <v/>
      </c>
    </row>
    <row r="426" spans="9:9" x14ac:dyDescent="0.5">
      <c r="I426" s="25" t="str">
        <f t="shared" si="39"/>
        <v/>
      </c>
    </row>
    <row r="427" spans="9:9" x14ac:dyDescent="0.5">
      <c r="I427" s="25" t="str">
        <f t="shared" si="39"/>
        <v/>
      </c>
    </row>
    <row r="428" spans="9:9" x14ac:dyDescent="0.5">
      <c r="I428" s="25" t="str">
        <f t="shared" si="39"/>
        <v/>
      </c>
    </row>
    <row r="429" spans="9:9" x14ac:dyDescent="0.5">
      <c r="I429" s="25" t="str">
        <f t="shared" si="39"/>
        <v/>
      </c>
    </row>
    <row r="430" spans="9:9" x14ac:dyDescent="0.5">
      <c r="I430" s="25" t="str">
        <f t="shared" si="39"/>
        <v/>
      </c>
    </row>
    <row r="431" spans="9:9" x14ac:dyDescent="0.5">
      <c r="I431" s="25" t="str">
        <f t="shared" si="39"/>
        <v/>
      </c>
    </row>
    <row r="432" spans="9:9" x14ac:dyDescent="0.5">
      <c r="I432" s="25" t="str">
        <f t="shared" si="39"/>
        <v/>
      </c>
    </row>
    <row r="433" spans="9:9" x14ac:dyDescent="0.5">
      <c r="I433" s="25" t="str">
        <f t="shared" si="39"/>
        <v/>
      </c>
    </row>
    <row r="434" spans="9:9" x14ac:dyDescent="0.5">
      <c r="I434" s="25" t="str">
        <f t="shared" si="39"/>
        <v/>
      </c>
    </row>
    <row r="435" spans="9:9" x14ac:dyDescent="0.5">
      <c r="I435" s="25" t="str">
        <f t="shared" si="39"/>
        <v/>
      </c>
    </row>
    <row r="436" spans="9:9" x14ac:dyDescent="0.5">
      <c r="I436" s="25" t="str">
        <f t="shared" si="39"/>
        <v/>
      </c>
    </row>
    <row r="437" spans="9:9" x14ac:dyDescent="0.5">
      <c r="I437" s="25" t="str">
        <f t="shared" si="39"/>
        <v/>
      </c>
    </row>
    <row r="438" spans="9:9" x14ac:dyDescent="0.5">
      <c r="I438" s="25" t="str">
        <f t="shared" si="39"/>
        <v/>
      </c>
    </row>
    <row r="439" spans="9:9" x14ac:dyDescent="0.5">
      <c r="I439" s="25" t="str">
        <f t="shared" si="39"/>
        <v/>
      </c>
    </row>
    <row r="440" spans="9:9" x14ac:dyDescent="0.5">
      <c r="I440" s="25" t="str">
        <f t="shared" si="39"/>
        <v/>
      </c>
    </row>
    <row r="441" spans="9:9" x14ac:dyDescent="0.5">
      <c r="I441" s="25" t="str">
        <f t="shared" si="39"/>
        <v/>
      </c>
    </row>
    <row r="442" spans="9:9" x14ac:dyDescent="0.5">
      <c r="I442" s="25" t="str">
        <f t="shared" si="39"/>
        <v/>
      </c>
    </row>
    <row r="443" spans="9:9" x14ac:dyDescent="0.5">
      <c r="I443" s="25" t="str">
        <f t="shared" si="39"/>
        <v/>
      </c>
    </row>
    <row r="444" spans="9:9" x14ac:dyDescent="0.5">
      <c r="I444" s="25" t="str">
        <f t="shared" si="39"/>
        <v/>
      </c>
    </row>
    <row r="445" spans="9:9" x14ac:dyDescent="0.5">
      <c r="I445" s="25" t="str">
        <f t="shared" si="39"/>
        <v/>
      </c>
    </row>
    <row r="446" spans="9:9" x14ac:dyDescent="0.5">
      <c r="I446" s="25" t="str">
        <f t="shared" si="39"/>
        <v/>
      </c>
    </row>
    <row r="447" spans="9:9" x14ac:dyDescent="0.5">
      <c r="I447" s="25" t="str">
        <f t="shared" si="39"/>
        <v/>
      </c>
    </row>
    <row r="448" spans="9:9" x14ac:dyDescent="0.5">
      <c r="I448" s="25" t="str">
        <f t="shared" si="39"/>
        <v/>
      </c>
    </row>
    <row r="449" spans="9:9" x14ac:dyDescent="0.5">
      <c r="I449" s="25" t="str">
        <f t="shared" si="39"/>
        <v/>
      </c>
    </row>
    <row r="450" spans="9:9" x14ac:dyDescent="0.5">
      <c r="I450" s="25" t="str">
        <f t="shared" si="39"/>
        <v/>
      </c>
    </row>
    <row r="451" spans="9:9" x14ac:dyDescent="0.5">
      <c r="I451" s="25" t="str">
        <f t="shared" si="39"/>
        <v/>
      </c>
    </row>
    <row r="452" spans="9:9" x14ac:dyDescent="0.5">
      <c r="I452" s="25" t="str">
        <f t="shared" si="39"/>
        <v/>
      </c>
    </row>
    <row r="453" spans="9:9" x14ac:dyDescent="0.5">
      <c r="I453" s="25" t="str">
        <f t="shared" si="39"/>
        <v/>
      </c>
    </row>
    <row r="454" spans="9:9" x14ac:dyDescent="0.5">
      <c r="I454" s="25" t="str">
        <f t="shared" si="39"/>
        <v/>
      </c>
    </row>
    <row r="455" spans="9:9" x14ac:dyDescent="0.5">
      <c r="I455" s="25" t="str">
        <f t="shared" si="39"/>
        <v/>
      </c>
    </row>
    <row r="456" spans="9:9" x14ac:dyDescent="0.5">
      <c r="I456" s="25" t="str">
        <f t="shared" si="39"/>
        <v/>
      </c>
    </row>
    <row r="457" spans="9:9" x14ac:dyDescent="0.5">
      <c r="I457" s="25" t="str">
        <f t="shared" si="39"/>
        <v/>
      </c>
    </row>
    <row r="458" spans="9:9" x14ac:dyDescent="0.5">
      <c r="I458" s="25" t="str">
        <f t="shared" si="39"/>
        <v/>
      </c>
    </row>
    <row r="459" spans="9:9" x14ac:dyDescent="0.5">
      <c r="I459" s="25" t="str">
        <f t="shared" si="39"/>
        <v/>
      </c>
    </row>
    <row r="460" spans="9:9" x14ac:dyDescent="0.5">
      <c r="I460" s="25" t="str">
        <f t="shared" si="39"/>
        <v/>
      </c>
    </row>
    <row r="461" spans="9:9" x14ac:dyDescent="0.5">
      <c r="I461" s="25" t="str">
        <f t="shared" si="39"/>
        <v/>
      </c>
    </row>
    <row r="462" spans="9:9" x14ac:dyDescent="0.5">
      <c r="I462" s="25" t="str">
        <f t="shared" si="39"/>
        <v/>
      </c>
    </row>
    <row r="463" spans="9:9" x14ac:dyDescent="0.5">
      <c r="I463" s="25" t="str">
        <f t="shared" si="39"/>
        <v/>
      </c>
    </row>
    <row r="464" spans="9:9" x14ac:dyDescent="0.5">
      <c r="I464" s="25" t="str">
        <f t="shared" si="39"/>
        <v/>
      </c>
    </row>
    <row r="465" spans="9:9" x14ac:dyDescent="0.5">
      <c r="I465" s="25" t="str">
        <f t="shared" si="39"/>
        <v/>
      </c>
    </row>
    <row r="466" spans="9:9" x14ac:dyDescent="0.5">
      <c r="I466" s="25" t="str">
        <f t="shared" si="39"/>
        <v/>
      </c>
    </row>
    <row r="467" spans="9:9" x14ac:dyDescent="0.5">
      <c r="I467" s="25" t="str">
        <f t="shared" si="39"/>
        <v/>
      </c>
    </row>
    <row r="468" spans="9:9" x14ac:dyDescent="0.5">
      <c r="I468" s="36" t="str">
        <f t="shared" si="39"/>
        <v/>
      </c>
    </row>
    <row r="469" spans="9:9" x14ac:dyDescent="0.5">
      <c r="I469" s="25" t="str">
        <f>CONCATENATE(E469,C469,F469,A469,B469,G469)</f>
        <v/>
      </c>
    </row>
    <row r="470" spans="9:9" x14ac:dyDescent="0.5">
      <c r="I470" s="25" t="str">
        <f>CONCATENATE(E470,A470,B470,F470,C470,G470,D470,H470)</f>
        <v/>
      </c>
    </row>
    <row r="471" spans="9:9" x14ac:dyDescent="0.5">
      <c r="I471" s="25" t="str">
        <f>CONCATENATE(E471,A471,B471,F471,C471,G471,D471,H471)</f>
        <v/>
      </c>
    </row>
    <row r="472" spans="9:9" x14ac:dyDescent="0.5">
      <c r="I472" s="25" t="str">
        <f>CONCATENATE(E472,A472,B472,F472,C472,G472,D472,H472)</f>
        <v/>
      </c>
    </row>
    <row r="473" spans="9:9" x14ac:dyDescent="0.5">
      <c r="I473" s="25" t="str">
        <f>CONCATENATE(E473,A473,B473,F473,C473,G473,D473,H473)</f>
        <v/>
      </c>
    </row>
    <row r="474" spans="9:9" x14ac:dyDescent="0.5">
      <c r="I474" s="25" t="str">
        <f>CONCATENATE(E474,C474,F474,A474,B474,G474)</f>
        <v/>
      </c>
    </row>
    <row r="475" spans="9:9" x14ac:dyDescent="0.5">
      <c r="I475" s="25" t="str">
        <f>CONCATENATE(E475,A475,B475,F475,C475,G475,D475,H475)</f>
        <v/>
      </c>
    </row>
    <row r="476" spans="9:9" x14ac:dyDescent="0.5">
      <c r="I476" s="25" t="str">
        <f>CONCATENATE(E476,C476,F476,A476,B476,G476)</f>
        <v/>
      </c>
    </row>
    <row r="477" spans="9:9" x14ac:dyDescent="0.5">
      <c r="I477" s="25" t="str">
        <f t="shared" ref="I477:I497" si="40">CONCATENATE(E477,A477,B477,F477,C477,G477,D477,H477)</f>
        <v/>
      </c>
    </row>
    <row r="478" spans="9:9" x14ac:dyDescent="0.5">
      <c r="I478" s="25" t="str">
        <f t="shared" si="40"/>
        <v/>
      </c>
    </row>
    <row r="479" spans="9:9" x14ac:dyDescent="0.5">
      <c r="I479" s="25" t="str">
        <f t="shared" si="40"/>
        <v/>
      </c>
    </row>
    <row r="480" spans="9:9" x14ac:dyDescent="0.5">
      <c r="I480" s="25" t="str">
        <f t="shared" si="40"/>
        <v/>
      </c>
    </row>
    <row r="481" spans="9:9" x14ac:dyDescent="0.5">
      <c r="I481" s="25" t="str">
        <f t="shared" si="40"/>
        <v/>
      </c>
    </row>
    <row r="482" spans="9:9" x14ac:dyDescent="0.5">
      <c r="I482" s="25" t="str">
        <f t="shared" si="40"/>
        <v/>
      </c>
    </row>
    <row r="483" spans="9:9" x14ac:dyDescent="0.5">
      <c r="I483" s="25" t="str">
        <f t="shared" si="40"/>
        <v/>
      </c>
    </row>
    <row r="484" spans="9:9" x14ac:dyDescent="0.5">
      <c r="I484" s="25" t="str">
        <f t="shared" si="40"/>
        <v/>
      </c>
    </row>
    <row r="485" spans="9:9" x14ac:dyDescent="0.5">
      <c r="I485" s="25" t="str">
        <f t="shared" si="40"/>
        <v/>
      </c>
    </row>
    <row r="486" spans="9:9" x14ac:dyDescent="0.5">
      <c r="I486" s="25" t="str">
        <f t="shared" si="40"/>
        <v/>
      </c>
    </row>
    <row r="487" spans="9:9" x14ac:dyDescent="0.5">
      <c r="I487" s="25" t="str">
        <f t="shared" si="40"/>
        <v/>
      </c>
    </row>
    <row r="488" spans="9:9" x14ac:dyDescent="0.5">
      <c r="I488" s="25" t="str">
        <f t="shared" si="40"/>
        <v/>
      </c>
    </row>
    <row r="489" spans="9:9" x14ac:dyDescent="0.5">
      <c r="I489" s="25" t="str">
        <f t="shared" si="40"/>
        <v/>
      </c>
    </row>
    <row r="490" spans="9:9" x14ac:dyDescent="0.5">
      <c r="I490" s="25" t="str">
        <f t="shared" si="40"/>
        <v/>
      </c>
    </row>
    <row r="491" spans="9:9" x14ac:dyDescent="0.5">
      <c r="I491" s="25" t="str">
        <f t="shared" si="40"/>
        <v/>
      </c>
    </row>
    <row r="492" spans="9:9" x14ac:dyDescent="0.5">
      <c r="I492" s="25" t="str">
        <f t="shared" si="40"/>
        <v/>
      </c>
    </row>
    <row r="493" spans="9:9" x14ac:dyDescent="0.5">
      <c r="I493" s="25" t="str">
        <f t="shared" si="40"/>
        <v/>
      </c>
    </row>
    <row r="494" spans="9:9" x14ac:dyDescent="0.5">
      <c r="I494" s="25" t="str">
        <f t="shared" si="40"/>
        <v/>
      </c>
    </row>
    <row r="495" spans="9:9" x14ac:dyDescent="0.5">
      <c r="I495" s="25" t="str">
        <f t="shared" si="40"/>
        <v/>
      </c>
    </row>
    <row r="496" spans="9:9" x14ac:dyDescent="0.5">
      <c r="I496" s="25" t="str">
        <f t="shared" si="40"/>
        <v/>
      </c>
    </row>
    <row r="497" spans="9:9" x14ac:dyDescent="0.5">
      <c r="I497" s="25" t="str">
        <f t="shared" si="40"/>
        <v/>
      </c>
    </row>
    <row r="498" spans="9:9" x14ac:dyDescent="0.5">
      <c r="I498" s="25" t="str">
        <f>CONCATENATE(E498,C498,F498,A498,B498,G498)</f>
        <v/>
      </c>
    </row>
    <row r="499" spans="9:9" x14ac:dyDescent="0.5">
      <c r="I499" s="25" t="str">
        <f>CONCATENATE(E499,A499,B499,F499,C499,G499,D499,H499)</f>
        <v/>
      </c>
    </row>
    <row r="500" spans="9:9" x14ac:dyDescent="0.5">
      <c r="I500" s="25" t="str">
        <f>CONCATENATE(E500,A500,B500,F500,C500,G500,D500,H500)</f>
        <v/>
      </c>
    </row>
    <row r="501" spans="9:9" x14ac:dyDescent="0.5">
      <c r="I501" s="25" t="str">
        <f>CONCATENATE(E501,A501,B501,F501,C501,G501,D501,H501)</f>
        <v/>
      </c>
    </row>
  </sheetData>
  <autoFilter ref="A1:K154" xr:uid="{00000000-0009-0000-0000-000004000000}"/>
  <sortState ref="A2:K413">
    <sortCondition ref="A2:A413"/>
    <sortCondition ref="B2:B413"/>
    <sortCondition ref="C2:C413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K1020"/>
  <sheetViews>
    <sheetView zoomScale="110" zoomScaleNormal="110" workbookViewId="0">
      <pane ySplit="1" topLeftCell="A18" activePane="bottomLeft" state="frozen"/>
      <selection pane="bottomLeft" activeCell="L20" sqref="L20"/>
    </sheetView>
  </sheetViews>
  <sheetFormatPr defaultColWidth="9" defaultRowHeight="21.75" x14ac:dyDescent="0.5"/>
  <cols>
    <col min="1" max="1" width="8.125" style="12" customWidth="1"/>
    <col min="2" max="2" width="7.125" style="12" customWidth="1"/>
    <col min="3" max="3" width="7.875" style="12" customWidth="1"/>
    <col min="4" max="4" width="9.75" style="12" customWidth="1"/>
    <col min="5" max="5" width="10.25" style="12" bestFit="1" customWidth="1"/>
    <col min="6" max="6" width="5.875" style="12" customWidth="1"/>
    <col min="7" max="7" width="5.5" style="12" customWidth="1"/>
    <col min="8" max="8" width="6.625" style="12" customWidth="1"/>
    <col min="9" max="9" width="37.25" style="25" customWidth="1"/>
    <col min="10" max="10" width="9" style="12"/>
    <col min="11" max="11" width="7.125" style="12" customWidth="1"/>
    <col min="12" max="16384" width="9" style="10"/>
  </cols>
  <sheetData>
    <row r="1" spans="1:11" s="23" customFormat="1" ht="21" x14ac:dyDescent="0.45">
      <c r="A1" s="30" t="s">
        <v>0</v>
      </c>
      <c r="B1" s="30" t="s">
        <v>28</v>
      </c>
      <c r="C1" s="30" t="s">
        <v>1</v>
      </c>
      <c r="D1" s="30" t="s">
        <v>2</v>
      </c>
      <c r="E1" s="30" t="s">
        <v>8</v>
      </c>
      <c r="F1" s="30" t="s">
        <v>9</v>
      </c>
      <c r="G1" s="30" t="s">
        <v>10</v>
      </c>
      <c r="H1" s="30" t="s">
        <v>11</v>
      </c>
      <c r="I1" s="30" t="s">
        <v>13</v>
      </c>
      <c r="J1" s="30" t="s">
        <v>1379</v>
      </c>
      <c r="K1" s="30" t="s">
        <v>1380</v>
      </c>
    </row>
    <row r="2" spans="1:11" s="11" customFormat="1" x14ac:dyDescent="0.5">
      <c r="A2" s="15" t="s">
        <v>210</v>
      </c>
      <c r="B2" s="15" t="s">
        <v>55</v>
      </c>
      <c r="C2" s="15" t="s">
        <v>211</v>
      </c>
      <c r="D2" s="19">
        <v>1</v>
      </c>
      <c r="E2" s="12" t="s">
        <v>20</v>
      </c>
      <c r="F2" s="13" t="s">
        <v>14</v>
      </c>
      <c r="G2" s="12" t="s">
        <v>15</v>
      </c>
      <c r="H2" s="13" t="s">
        <v>16</v>
      </c>
      <c r="I2" s="25" t="str">
        <f t="shared" ref="I2:I33" si="0">CONCATENATE(E2,A2,B2,F2,C2,G2,D2,H2)</f>
        <v xml:space="preserve">  if indiv_id = "01521704" then IM6DTP1M = 1; endif;</v>
      </c>
      <c r="J2" s="17" t="str">
        <f>CONCATENATE(A2,B2,C2)</f>
        <v>01521704IM6DTP1M</v>
      </c>
      <c r="K2" s="17">
        <f>IF(J2=J1,1,0)</f>
        <v>0</v>
      </c>
    </row>
    <row r="3" spans="1:11" s="11" customFormat="1" x14ac:dyDescent="0.5">
      <c r="A3" s="15" t="s">
        <v>210</v>
      </c>
      <c r="B3" s="15" t="s">
        <v>55</v>
      </c>
      <c r="C3" s="15" t="s">
        <v>630</v>
      </c>
      <c r="D3" s="19">
        <v>5</v>
      </c>
      <c r="E3" s="12" t="s">
        <v>20</v>
      </c>
      <c r="F3" s="13" t="s">
        <v>14</v>
      </c>
      <c r="G3" s="12" t="s">
        <v>15</v>
      </c>
      <c r="H3" s="13" t="s">
        <v>16</v>
      </c>
      <c r="I3" s="25" t="str">
        <f t="shared" si="0"/>
        <v xml:space="preserve">  if indiv_id = "01521704" then IM6DTP3M = 5; endif;</v>
      </c>
      <c r="J3" s="17" t="str">
        <f t="shared" ref="J3:J72" si="1">CONCATENATE(A3,B3,C3)</f>
        <v>01521704IM6DTP3M</v>
      </c>
      <c r="K3" s="17">
        <f t="shared" ref="K3:K11" si="2">IF(J3=J2,1,0)</f>
        <v>0</v>
      </c>
    </row>
    <row r="4" spans="1:11" s="11" customFormat="1" x14ac:dyDescent="0.5">
      <c r="A4" s="15" t="s">
        <v>46</v>
      </c>
      <c r="B4" s="15" t="s">
        <v>52</v>
      </c>
      <c r="C4" s="12" t="s">
        <v>304</v>
      </c>
      <c r="D4" s="12" t="s">
        <v>305</v>
      </c>
      <c r="E4" s="12" t="s">
        <v>20</v>
      </c>
      <c r="F4" s="13" t="s">
        <v>14</v>
      </c>
      <c r="G4" s="12" t="s">
        <v>15</v>
      </c>
      <c r="H4" s="13" t="s">
        <v>16</v>
      </c>
      <c r="I4" s="25" t="str">
        <f t="shared" si="0"/>
        <v xml:space="preserve">  if indiv_id = "01530205" then EC5AB = ""; endif;</v>
      </c>
      <c r="J4" s="17" t="str">
        <f t="shared" si="1"/>
        <v>01530205EC5AB</v>
      </c>
      <c r="K4" s="17">
        <f t="shared" si="2"/>
        <v>0</v>
      </c>
    </row>
    <row r="5" spans="1:11" s="11" customFormat="1" x14ac:dyDescent="0.5">
      <c r="A5" s="15" t="s">
        <v>46</v>
      </c>
      <c r="B5" s="15" t="s">
        <v>52</v>
      </c>
      <c r="C5" s="12" t="s">
        <v>306</v>
      </c>
      <c r="D5" s="12" t="s">
        <v>307</v>
      </c>
      <c r="E5" s="12" t="s">
        <v>20</v>
      </c>
      <c r="F5" s="13" t="s">
        <v>14</v>
      </c>
      <c r="G5" s="12" t="s">
        <v>15</v>
      </c>
      <c r="H5" s="13" t="s">
        <v>16</v>
      </c>
      <c r="I5" s="25" t="str">
        <f t="shared" si="0"/>
        <v xml:space="preserve">  if indiv_id = "01530205" then EC5AX = "X"; endif;</v>
      </c>
      <c r="J5" s="17" t="str">
        <f t="shared" si="1"/>
        <v>01530205EC5AX</v>
      </c>
      <c r="K5" s="17">
        <f t="shared" si="2"/>
        <v>0</v>
      </c>
    </row>
    <row r="6" spans="1:11" s="11" customFormat="1" x14ac:dyDescent="0.5">
      <c r="A6" s="15" t="s">
        <v>46</v>
      </c>
      <c r="B6" s="15" t="s">
        <v>52</v>
      </c>
      <c r="C6" s="12" t="s">
        <v>308</v>
      </c>
      <c r="D6" s="12" t="s">
        <v>305</v>
      </c>
      <c r="E6" s="12" t="s">
        <v>20</v>
      </c>
      <c r="F6" s="13" t="s">
        <v>14</v>
      </c>
      <c r="G6" s="12" t="s">
        <v>15</v>
      </c>
      <c r="H6" s="13" t="s">
        <v>16</v>
      </c>
      <c r="I6" s="25" t="str">
        <f t="shared" si="0"/>
        <v xml:space="preserve">  if indiv_id = "01530205" then EC5BB = ""; endif;</v>
      </c>
      <c r="J6" s="17" t="str">
        <f t="shared" si="1"/>
        <v>01530205EC5BB</v>
      </c>
      <c r="K6" s="17">
        <f t="shared" si="2"/>
        <v>0</v>
      </c>
    </row>
    <row r="7" spans="1:11" s="11" customFormat="1" x14ac:dyDescent="0.5">
      <c r="A7" s="15" t="s">
        <v>46</v>
      </c>
      <c r="B7" s="15" t="s">
        <v>52</v>
      </c>
      <c r="C7" s="12" t="s">
        <v>309</v>
      </c>
      <c r="D7" s="12" t="s">
        <v>307</v>
      </c>
      <c r="E7" s="12" t="s">
        <v>20</v>
      </c>
      <c r="F7" s="13" t="s">
        <v>14</v>
      </c>
      <c r="G7" s="12" t="s">
        <v>15</v>
      </c>
      <c r="H7" s="13" t="s">
        <v>16</v>
      </c>
      <c r="I7" s="25" t="str">
        <f t="shared" si="0"/>
        <v xml:space="preserve">  if indiv_id = "01530205" then EC5BX = "X"; endif;</v>
      </c>
      <c r="J7" s="17" t="str">
        <f t="shared" si="1"/>
        <v>01530205EC5BX</v>
      </c>
      <c r="K7" s="17">
        <f t="shared" si="2"/>
        <v>0</v>
      </c>
    </row>
    <row r="8" spans="1:11" s="11" customFormat="1" x14ac:dyDescent="0.5">
      <c r="A8" s="15" t="s">
        <v>46</v>
      </c>
      <c r="B8" s="15" t="s">
        <v>52</v>
      </c>
      <c r="C8" s="12" t="s">
        <v>310</v>
      </c>
      <c r="D8" s="12" t="s">
        <v>305</v>
      </c>
      <c r="E8" s="12" t="s">
        <v>20</v>
      </c>
      <c r="F8" s="13" t="s">
        <v>14</v>
      </c>
      <c r="G8" s="12" t="s">
        <v>15</v>
      </c>
      <c r="H8" s="13" t="s">
        <v>16</v>
      </c>
      <c r="I8" s="25" t="str">
        <f t="shared" si="0"/>
        <v xml:space="preserve">  if indiv_id = "01530205" then EC5DB = ""; endif;</v>
      </c>
      <c r="J8" s="17" t="str">
        <f t="shared" si="1"/>
        <v>01530205EC5DB</v>
      </c>
      <c r="K8" s="17">
        <f t="shared" si="2"/>
        <v>0</v>
      </c>
    </row>
    <row r="9" spans="1:11" s="11" customFormat="1" x14ac:dyDescent="0.5">
      <c r="A9" s="15" t="s">
        <v>46</v>
      </c>
      <c r="B9" s="15" t="s">
        <v>52</v>
      </c>
      <c r="C9" s="12" t="s">
        <v>311</v>
      </c>
      <c r="D9" s="12" t="s">
        <v>307</v>
      </c>
      <c r="E9" s="12" t="s">
        <v>20</v>
      </c>
      <c r="F9" s="13" t="s">
        <v>14</v>
      </c>
      <c r="G9" s="12" t="s">
        <v>15</v>
      </c>
      <c r="H9" s="13" t="s">
        <v>16</v>
      </c>
      <c r="I9" s="25" t="str">
        <f t="shared" si="0"/>
        <v xml:space="preserve">  if indiv_id = "01530205" then EC5DX = "X"; endif;</v>
      </c>
      <c r="J9" s="17" t="str">
        <f t="shared" si="1"/>
        <v>01530205EC5DX</v>
      </c>
      <c r="K9" s="17">
        <f t="shared" si="2"/>
        <v>0</v>
      </c>
    </row>
    <row r="10" spans="1:11" s="11" customFormat="1" x14ac:dyDescent="0.5">
      <c r="A10" s="15" t="s">
        <v>46</v>
      </c>
      <c r="B10" s="15" t="s">
        <v>52</v>
      </c>
      <c r="C10" s="12" t="s">
        <v>312</v>
      </c>
      <c r="D10" s="12" t="s">
        <v>305</v>
      </c>
      <c r="E10" s="12" t="s">
        <v>20</v>
      </c>
      <c r="F10" s="13" t="s">
        <v>14</v>
      </c>
      <c r="G10" s="12" t="s">
        <v>15</v>
      </c>
      <c r="H10" s="13" t="s">
        <v>16</v>
      </c>
      <c r="I10" s="25" t="str">
        <f t="shared" si="0"/>
        <v xml:space="preserve">  if indiv_id = "01530205" then EC5FB = ""; endif;</v>
      </c>
      <c r="J10" s="17" t="str">
        <f t="shared" si="1"/>
        <v>01530205EC5FB</v>
      </c>
      <c r="K10" s="17">
        <f t="shared" si="2"/>
        <v>0</v>
      </c>
    </row>
    <row r="11" spans="1:11" s="11" customFormat="1" x14ac:dyDescent="0.5">
      <c r="A11" s="15" t="s">
        <v>46</v>
      </c>
      <c r="B11" s="15" t="s">
        <v>52</v>
      </c>
      <c r="C11" s="12" t="s">
        <v>313</v>
      </c>
      <c r="D11" s="12" t="s">
        <v>307</v>
      </c>
      <c r="E11" s="12" t="s">
        <v>20</v>
      </c>
      <c r="F11" s="13" t="s">
        <v>14</v>
      </c>
      <c r="G11" s="12" t="s">
        <v>15</v>
      </c>
      <c r="H11" s="13" t="s">
        <v>16</v>
      </c>
      <c r="I11" s="25" t="str">
        <f t="shared" si="0"/>
        <v xml:space="preserve">  if indiv_id = "01530205" then EC5FX = "X"; endif;</v>
      </c>
      <c r="J11" s="17" t="str">
        <f t="shared" si="1"/>
        <v>01530205EC5FX</v>
      </c>
      <c r="K11" s="17">
        <f t="shared" si="2"/>
        <v>0</v>
      </c>
    </row>
    <row r="12" spans="1:11" s="11" customFormat="1" hidden="1" x14ac:dyDescent="0.5">
      <c r="A12" s="15" t="s">
        <v>953</v>
      </c>
      <c r="B12" s="15" t="s">
        <v>67</v>
      </c>
      <c r="C12" s="12" t="s">
        <v>954</v>
      </c>
      <c r="D12" s="12" t="s">
        <v>955</v>
      </c>
      <c r="E12" s="12" t="s">
        <v>20</v>
      </c>
      <c r="F12" s="13" t="s">
        <v>14</v>
      </c>
      <c r="G12" s="12" t="s">
        <v>15</v>
      </c>
      <c r="H12" s="13" t="s">
        <v>16</v>
      </c>
      <c r="I12" s="25" t="str">
        <f t="shared" si="0"/>
        <v xml:space="preserve">  if indiv_id = "01680603" then AN11 = ส่วนสูงไม่ถึงเกณฑ์; endif;</v>
      </c>
      <c r="J12" s="17" t="str">
        <f t="shared" si="1"/>
        <v>01680603AN11</v>
      </c>
      <c r="K12" s="17">
        <f t="shared" ref="K12:K72" si="3">IF(J12=J11,1,0)</f>
        <v>0</v>
      </c>
    </row>
    <row r="13" spans="1:11" s="11" customFormat="1" x14ac:dyDescent="0.5">
      <c r="A13" s="15" t="s">
        <v>212</v>
      </c>
      <c r="B13" s="15" t="s">
        <v>67</v>
      </c>
      <c r="C13" s="15" t="s">
        <v>213</v>
      </c>
      <c r="D13" s="18" t="s">
        <v>214</v>
      </c>
      <c r="E13" s="12" t="s">
        <v>20</v>
      </c>
      <c r="F13" s="13" t="s">
        <v>14</v>
      </c>
      <c r="G13" s="12" t="s">
        <v>15</v>
      </c>
      <c r="H13" s="13" t="s">
        <v>16</v>
      </c>
      <c r="I13" s="25" t="str">
        <f t="shared" si="0"/>
        <v xml:space="preserve">  if indiv_id = "01700303" then IM6P1D = 29; endif;</v>
      </c>
      <c r="J13" s="17" t="str">
        <f t="shared" si="1"/>
        <v>01700303IM6P1D</v>
      </c>
      <c r="K13" s="17">
        <f t="shared" si="3"/>
        <v>0</v>
      </c>
    </row>
    <row r="14" spans="1:11" s="11" customFormat="1" x14ac:dyDescent="0.5">
      <c r="A14" s="15" t="s">
        <v>212</v>
      </c>
      <c r="B14" s="15" t="s">
        <v>67</v>
      </c>
      <c r="C14" s="15" t="s">
        <v>215</v>
      </c>
      <c r="D14" s="18" t="s">
        <v>36</v>
      </c>
      <c r="E14" s="12" t="s">
        <v>20</v>
      </c>
      <c r="F14" s="13" t="s">
        <v>14</v>
      </c>
      <c r="G14" s="12" t="s">
        <v>15</v>
      </c>
      <c r="H14" s="13" t="s">
        <v>16</v>
      </c>
      <c r="I14" s="25" t="str">
        <f t="shared" si="0"/>
        <v xml:space="preserve">  if indiv_id = "01700303" then IM6P1M = 12; endif;</v>
      </c>
      <c r="J14" s="17" t="str">
        <f t="shared" si="1"/>
        <v>01700303IM6P1M</v>
      </c>
      <c r="K14" s="17">
        <f t="shared" si="3"/>
        <v>0</v>
      </c>
    </row>
    <row r="15" spans="1:11" s="11" customFormat="1" x14ac:dyDescent="0.5">
      <c r="A15" s="15" t="s">
        <v>212</v>
      </c>
      <c r="B15" s="15" t="s">
        <v>67</v>
      </c>
      <c r="C15" s="15" t="s">
        <v>216</v>
      </c>
      <c r="D15" s="18" t="s">
        <v>217</v>
      </c>
      <c r="E15" s="12" t="s">
        <v>20</v>
      </c>
      <c r="F15" s="13" t="s">
        <v>14</v>
      </c>
      <c r="G15" s="12" t="s">
        <v>15</v>
      </c>
      <c r="H15" s="13" t="s">
        <v>16</v>
      </c>
      <c r="I15" s="25" t="str">
        <f t="shared" si="0"/>
        <v xml:space="preserve">  if indiv_id = "01700303" then IM6P2D = 26; endif;</v>
      </c>
      <c r="J15" s="17" t="str">
        <f t="shared" si="1"/>
        <v>01700303IM6P2D</v>
      </c>
      <c r="K15" s="17">
        <f t="shared" si="3"/>
        <v>0</v>
      </c>
    </row>
    <row r="16" spans="1:11" s="11" customFormat="1" x14ac:dyDescent="0.5">
      <c r="A16" s="15" t="s">
        <v>212</v>
      </c>
      <c r="B16" s="15" t="s">
        <v>67</v>
      </c>
      <c r="C16" s="15" t="s">
        <v>218</v>
      </c>
      <c r="D16" s="18" t="s">
        <v>61</v>
      </c>
      <c r="E16" s="12" t="s">
        <v>20</v>
      </c>
      <c r="F16" s="13" t="s">
        <v>14</v>
      </c>
      <c r="G16" s="12" t="s">
        <v>15</v>
      </c>
      <c r="H16" s="13" t="s">
        <v>16</v>
      </c>
      <c r="I16" s="25" t="str">
        <f t="shared" si="0"/>
        <v xml:space="preserve">  if indiv_id = "01700303" then IM6P2M = 02; endif;</v>
      </c>
      <c r="J16" s="17" t="str">
        <f t="shared" si="1"/>
        <v>01700303IM6P2M</v>
      </c>
      <c r="K16" s="17">
        <f t="shared" si="3"/>
        <v>0</v>
      </c>
    </row>
    <row r="17" spans="1:11" s="11" customFormat="1" x14ac:dyDescent="0.5">
      <c r="A17" s="15" t="s">
        <v>212</v>
      </c>
      <c r="B17" s="15" t="s">
        <v>67</v>
      </c>
      <c r="C17" s="15" t="s">
        <v>219</v>
      </c>
      <c r="D17" s="18" t="s">
        <v>220</v>
      </c>
      <c r="E17" s="12" t="s">
        <v>20</v>
      </c>
      <c r="F17" s="13" t="s">
        <v>14</v>
      </c>
      <c r="G17" s="12" t="s">
        <v>15</v>
      </c>
      <c r="H17" s="13" t="s">
        <v>16</v>
      </c>
      <c r="I17" s="25" t="str">
        <f t="shared" si="0"/>
        <v xml:space="preserve">  if indiv_id = "01700303" then IM6P3D = 28; endif;</v>
      </c>
      <c r="J17" s="17" t="str">
        <f t="shared" si="1"/>
        <v>01700303IM6P3D</v>
      </c>
      <c r="K17" s="17">
        <f t="shared" si="3"/>
        <v>0</v>
      </c>
    </row>
    <row r="18" spans="1:11" s="11" customFormat="1" x14ac:dyDescent="0.5">
      <c r="A18" s="15" t="s">
        <v>212</v>
      </c>
      <c r="B18" s="15" t="s">
        <v>67</v>
      </c>
      <c r="C18" s="15" t="s">
        <v>221</v>
      </c>
      <c r="D18" s="18" t="s">
        <v>55</v>
      </c>
      <c r="E18" s="12" t="s">
        <v>20</v>
      </c>
      <c r="F18" s="13" t="s">
        <v>14</v>
      </c>
      <c r="G18" s="12" t="s">
        <v>15</v>
      </c>
      <c r="H18" s="13" t="s">
        <v>16</v>
      </c>
      <c r="I18" s="25" t="str">
        <f t="shared" si="0"/>
        <v xml:space="preserve">  if indiv_id = "01700303" then IM6P3M = 04; endif;</v>
      </c>
      <c r="J18" s="17" t="str">
        <f t="shared" si="1"/>
        <v>01700303IM6P3M</v>
      </c>
      <c r="K18" s="17">
        <f t="shared" si="3"/>
        <v>0</v>
      </c>
    </row>
    <row r="19" spans="1:11" s="11" customFormat="1" x14ac:dyDescent="0.5">
      <c r="A19" s="15" t="s">
        <v>212</v>
      </c>
      <c r="B19" s="15" t="s">
        <v>67</v>
      </c>
      <c r="C19" s="15" t="s">
        <v>222</v>
      </c>
      <c r="D19" s="18" t="s">
        <v>220</v>
      </c>
      <c r="E19" s="12" t="s">
        <v>20</v>
      </c>
      <c r="F19" s="13" t="s">
        <v>14</v>
      </c>
      <c r="G19" s="12" t="s">
        <v>15</v>
      </c>
      <c r="H19" s="13" t="s">
        <v>16</v>
      </c>
      <c r="I19" s="25" t="str">
        <f t="shared" si="0"/>
        <v xml:space="preserve">  if indiv_id = "01700303" then IM6P4D = 28; endif;</v>
      </c>
      <c r="J19" s="17" t="str">
        <f t="shared" si="1"/>
        <v>01700303IM6P4D</v>
      </c>
      <c r="K19" s="17">
        <f t="shared" si="3"/>
        <v>0</v>
      </c>
    </row>
    <row r="20" spans="1:11" s="11" customFormat="1" x14ac:dyDescent="0.5">
      <c r="A20" s="15" t="s">
        <v>212</v>
      </c>
      <c r="B20" s="15" t="s">
        <v>67</v>
      </c>
      <c r="C20" s="15" t="s">
        <v>223</v>
      </c>
      <c r="D20" s="19">
        <v>4</v>
      </c>
      <c r="E20" s="12" t="s">
        <v>20</v>
      </c>
      <c r="F20" s="13" t="s">
        <v>14</v>
      </c>
      <c r="G20" s="12" t="s">
        <v>15</v>
      </c>
      <c r="H20" s="13" t="s">
        <v>16</v>
      </c>
      <c r="I20" s="25" t="str">
        <f t="shared" si="0"/>
        <v xml:space="preserve">  if indiv_id = "01700303" then IM6P4M = 4; endif;</v>
      </c>
      <c r="J20" s="17" t="str">
        <f t="shared" si="1"/>
        <v>01700303IM6P4M</v>
      </c>
      <c r="K20" s="17">
        <f t="shared" si="3"/>
        <v>0</v>
      </c>
    </row>
    <row r="21" spans="1:11" s="11" customFormat="1" x14ac:dyDescent="0.5">
      <c r="A21" s="15" t="s">
        <v>212</v>
      </c>
      <c r="B21" s="15" t="s">
        <v>67</v>
      </c>
      <c r="C21" s="15" t="s">
        <v>225</v>
      </c>
      <c r="D21" s="15" t="s">
        <v>224</v>
      </c>
      <c r="E21" s="12" t="s">
        <v>20</v>
      </c>
      <c r="F21" s="13" t="s">
        <v>14</v>
      </c>
      <c r="G21" s="12" t="s">
        <v>15</v>
      </c>
      <c r="H21" s="13" t="s">
        <v>16</v>
      </c>
      <c r="I21" s="25" t="str">
        <f t="shared" si="0"/>
        <v xml:space="preserve">  if indiv_id = "01700303" then IM6P4Y = 2560; endif;</v>
      </c>
      <c r="J21" s="17" t="str">
        <f t="shared" si="1"/>
        <v>01700303IM6P4Y</v>
      </c>
      <c r="K21" s="17">
        <f t="shared" si="3"/>
        <v>0</v>
      </c>
    </row>
    <row r="22" spans="1:11" s="28" customFormat="1" x14ac:dyDescent="0.5">
      <c r="A22" s="15" t="s">
        <v>212</v>
      </c>
      <c r="B22" s="15" t="s">
        <v>67</v>
      </c>
      <c r="C22" s="15" t="s">
        <v>241</v>
      </c>
      <c r="D22" s="19">
        <v>0</v>
      </c>
      <c r="E22" s="12" t="s">
        <v>20</v>
      </c>
      <c r="F22" s="13" t="s">
        <v>14</v>
      </c>
      <c r="G22" s="12" t="s">
        <v>15</v>
      </c>
      <c r="H22" s="13" t="s">
        <v>16</v>
      </c>
      <c r="I22" s="25" t="str">
        <f t="shared" si="0"/>
        <v xml:space="preserve">  if indiv_id = "01700303" then IM6P5D = 0; endif;</v>
      </c>
      <c r="J22" s="17" t="str">
        <f t="shared" si="1"/>
        <v>01700303IM6P5D</v>
      </c>
      <c r="K22" s="17">
        <f t="shared" si="3"/>
        <v>0</v>
      </c>
    </row>
    <row r="23" spans="1:11" s="28" customFormat="1" x14ac:dyDescent="0.5">
      <c r="A23" s="15" t="s">
        <v>212</v>
      </c>
      <c r="B23" s="15" t="s">
        <v>67</v>
      </c>
      <c r="C23" s="15" t="s">
        <v>242</v>
      </c>
      <c r="D23" s="15" t="s">
        <v>64</v>
      </c>
      <c r="E23" s="12" t="s">
        <v>20</v>
      </c>
      <c r="F23" s="13" t="s">
        <v>14</v>
      </c>
      <c r="G23" s="12" t="s">
        <v>15</v>
      </c>
      <c r="H23" s="13" t="s">
        <v>16</v>
      </c>
      <c r="I23" s="25" t="str">
        <f t="shared" si="0"/>
        <v xml:space="preserve">  if indiv_id = "01700303" then IM6P5M = Notappl; endif;</v>
      </c>
      <c r="J23" s="17" t="str">
        <f t="shared" si="1"/>
        <v>01700303IM6P5M</v>
      </c>
      <c r="K23" s="17">
        <f t="shared" si="3"/>
        <v>0</v>
      </c>
    </row>
    <row r="24" spans="1:11" s="11" customFormat="1" x14ac:dyDescent="0.5">
      <c r="A24" s="15" t="s">
        <v>212</v>
      </c>
      <c r="B24" s="15" t="s">
        <v>67</v>
      </c>
      <c r="C24" s="15" t="s">
        <v>243</v>
      </c>
      <c r="D24" s="15" t="s">
        <v>64</v>
      </c>
      <c r="E24" s="12" t="s">
        <v>20</v>
      </c>
      <c r="F24" s="13" t="s">
        <v>14</v>
      </c>
      <c r="G24" s="12" t="s">
        <v>15</v>
      </c>
      <c r="H24" s="13" t="s">
        <v>16</v>
      </c>
      <c r="I24" s="25" t="str">
        <f t="shared" si="0"/>
        <v xml:space="preserve">  if indiv_id = "01700303" then IM6P5Y = Notappl; endif;</v>
      </c>
      <c r="J24" s="17" t="str">
        <f t="shared" si="1"/>
        <v>01700303IM6P5Y</v>
      </c>
      <c r="K24" s="17">
        <f t="shared" si="3"/>
        <v>0</v>
      </c>
    </row>
    <row r="25" spans="1:11" s="11" customFormat="1" x14ac:dyDescent="0.5">
      <c r="A25" s="15" t="s">
        <v>212</v>
      </c>
      <c r="B25" s="15" t="s">
        <v>55</v>
      </c>
      <c r="C25" s="12" t="s">
        <v>280</v>
      </c>
      <c r="D25" s="12">
        <v>16</v>
      </c>
      <c r="E25" s="12" t="s">
        <v>20</v>
      </c>
      <c r="F25" s="13" t="s">
        <v>14</v>
      </c>
      <c r="G25" s="12" t="s">
        <v>15</v>
      </c>
      <c r="H25" s="13" t="s">
        <v>16</v>
      </c>
      <c r="I25" s="25" t="str">
        <f t="shared" si="0"/>
        <v xml:space="preserve">  if indiv_id = "01700304" then IM6DTP1D = 16; endif;</v>
      </c>
      <c r="J25" s="17" t="str">
        <f t="shared" si="1"/>
        <v>01700304IM6DTP1D</v>
      </c>
      <c r="K25" s="17">
        <f t="shared" si="3"/>
        <v>0</v>
      </c>
    </row>
    <row r="26" spans="1:11" s="11" customFormat="1" x14ac:dyDescent="0.5">
      <c r="A26" s="15" t="s">
        <v>212</v>
      </c>
      <c r="B26" s="15" t="s">
        <v>55</v>
      </c>
      <c r="C26" s="12" t="s">
        <v>211</v>
      </c>
      <c r="D26" s="12">
        <v>5</v>
      </c>
      <c r="E26" s="12" t="s">
        <v>20</v>
      </c>
      <c r="F26" s="13" t="s">
        <v>14</v>
      </c>
      <c r="G26" s="12" t="s">
        <v>15</v>
      </c>
      <c r="H26" s="13" t="s">
        <v>16</v>
      </c>
      <c r="I26" s="25" t="str">
        <f t="shared" si="0"/>
        <v xml:space="preserve">  if indiv_id = "01700304" then IM6DTP1M = 5; endif;</v>
      </c>
      <c r="J26" s="17" t="str">
        <f t="shared" si="1"/>
        <v>01700304IM6DTP1M</v>
      </c>
      <c r="K26" s="17">
        <f t="shared" si="3"/>
        <v>0</v>
      </c>
    </row>
    <row r="27" spans="1:11" s="11" customFormat="1" x14ac:dyDescent="0.5">
      <c r="A27" s="15" t="s">
        <v>212</v>
      </c>
      <c r="B27" s="15" t="s">
        <v>55</v>
      </c>
      <c r="C27" s="12" t="s">
        <v>284</v>
      </c>
      <c r="D27" s="12">
        <v>2560</v>
      </c>
      <c r="E27" s="12" t="s">
        <v>20</v>
      </c>
      <c r="F27" s="13" t="s">
        <v>14</v>
      </c>
      <c r="G27" s="12" t="s">
        <v>15</v>
      </c>
      <c r="H27" s="13" t="s">
        <v>16</v>
      </c>
      <c r="I27" s="25" t="str">
        <f t="shared" si="0"/>
        <v xml:space="preserve">  if indiv_id = "01700304" then IM6DTP1Y = 2560; endif;</v>
      </c>
      <c r="J27" s="17" t="str">
        <f t="shared" si="1"/>
        <v>01700304IM6DTP1Y</v>
      </c>
      <c r="K27" s="17">
        <f t="shared" si="3"/>
        <v>0</v>
      </c>
    </row>
    <row r="28" spans="1:11" s="11" customFormat="1" x14ac:dyDescent="0.5">
      <c r="A28" s="15" t="s">
        <v>226</v>
      </c>
      <c r="B28" s="15" t="s">
        <v>48</v>
      </c>
      <c r="C28" s="15" t="s">
        <v>227</v>
      </c>
      <c r="D28" s="19" t="s">
        <v>214</v>
      </c>
      <c r="E28" s="12" t="s">
        <v>20</v>
      </c>
      <c r="F28" s="13" t="s">
        <v>14</v>
      </c>
      <c r="G28" s="12" t="s">
        <v>15</v>
      </c>
      <c r="H28" s="13" t="s">
        <v>16</v>
      </c>
      <c r="I28" s="25" t="str">
        <f t="shared" si="0"/>
        <v xml:space="preserve">  if indiv_id = "01730106" then IM6BD = 29; endif;</v>
      </c>
      <c r="J28" s="17" t="str">
        <f t="shared" si="1"/>
        <v>01730106IM6BD</v>
      </c>
      <c r="K28" s="17">
        <f t="shared" si="3"/>
        <v>0</v>
      </c>
    </row>
    <row r="29" spans="1:11" s="11" customFormat="1" x14ac:dyDescent="0.5">
      <c r="A29" s="15" t="s">
        <v>226</v>
      </c>
      <c r="B29" s="15" t="s">
        <v>48</v>
      </c>
      <c r="C29" s="12" t="s">
        <v>228</v>
      </c>
      <c r="D29" s="19" t="s">
        <v>55</v>
      </c>
      <c r="E29" s="12" t="s">
        <v>20</v>
      </c>
      <c r="F29" s="13" t="s">
        <v>14</v>
      </c>
      <c r="G29" s="12" t="s">
        <v>15</v>
      </c>
      <c r="H29" s="13" t="s">
        <v>16</v>
      </c>
      <c r="I29" s="25" t="str">
        <f t="shared" si="0"/>
        <v xml:space="preserve">  if indiv_id = "01730106" then IM6BM = 04; endif;</v>
      </c>
      <c r="J29" s="17" t="str">
        <f t="shared" si="1"/>
        <v>01730106IM6BM</v>
      </c>
      <c r="K29" s="17">
        <f t="shared" si="3"/>
        <v>0</v>
      </c>
    </row>
    <row r="30" spans="1:11" s="11" customFormat="1" x14ac:dyDescent="0.5">
      <c r="A30" s="15" t="s">
        <v>226</v>
      </c>
      <c r="B30" s="15" t="s">
        <v>48</v>
      </c>
      <c r="C30" s="12" t="s">
        <v>229</v>
      </c>
      <c r="D30" s="19" t="s">
        <v>55</v>
      </c>
      <c r="E30" s="12" t="s">
        <v>20</v>
      </c>
      <c r="F30" s="13" t="s">
        <v>14</v>
      </c>
      <c r="G30" s="12" t="s">
        <v>15</v>
      </c>
      <c r="H30" s="13" t="s">
        <v>16</v>
      </c>
      <c r="I30" s="25" t="str">
        <f t="shared" si="0"/>
        <v xml:space="preserve">  if indiv_id = "01730106" then IM6H0M = 04; endif;</v>
      </c>
      <c r="J30" s="17" t="str">
        <f t="shared" si="1"/>
        <v>01730106IM6H0M</v>
      </c>
      <c r="K30" s="17">
        <f t="shared" si="3"/>
        <v>0</v>
      </c>
    </row>
    <row r="31" spans="1:11" s="11" customFormat="1" x14ac:dyDescent="0.5">
      <c r="A31" s="15" t="s">
        <v>230</v>
      </c>
      <c r="B31" s="15" t="s">
        <v>55</v>
      </c>
      <c r="C31" s="12" t="s">
        <v>227</v>
      </c>
      <c r="D31" s="19">
        <v>11</v>
      </c>
      <c r="E31" s="12" t="s">
        <v>20</v>
      </c>
      <c r="F31" s="13" t="s">
        <v>14</v>
      </c>
      <c r="G31" s="12" t="s">
        <v>15</v>
      </c>
      <c r="H31" s="13" t="s">
        <v>16</v>
      </c>
      <c r="I31" s="25" t="str">
        <f t="shared" si="0"/>
        <v xml:space="preserve">  if indiv_id = "01730604" then IM6BD = 11; endif;</v>
      </c>
      <c r="J31" s="17" t="str">
        <f t="shared" si="1"/>
        <v>01730604IM6BD</v>
      </c>
      <c r="K31" s="17">
        <f t="shared" si="3"/>
        <v>0</v>
      </c>
    </row>
    <row r="32" spans="1:11" s="11" customFormat="1" x14ac:dyDescent="0.5">
      <c r="A32" s="15" t="s">
        <v>230</v>
      </c>
      <c r="B32" s="15" t="s">
        <v>55</v>
      </c>
      <c r="C32" s="12" t="s">
        <v>228</v>
      </c>
      <c r="D32" s="19" t="s">
        <v>52</v>
      </c>
      <c r="E32" s="12" t="s">
        <v>20</v>
      </c>
      <c r="F32" s="13" t="s">
        <v>14</v>
      </c>
      <c r="G32" s="12" t="s">
        <v>15</v>
      </c>
      <c r="H32" s="13" t="s">
        <v>16</v>
      </c>
      <c r="I32" s="25" t="str">
        <f t="shared" si="0"/>
        <v xml:space="preserve">  if indiv_id = "01730604" then IM6BM = 05; endif;</v>
      </c>
      <c r="J32" s="17" t="str">
        <f t="shared" si="1"/>
        <v>01730604IM6BM</v>
      </c>
      <c r="K32" s="17">
        <f t="shared" si="3"/>
        <v>0</v>
      </c>
    </row>
    <row r="33" spans="1:11" s="11" customFormat="1" x14ac:dyDescent="0.5">
      <c r="A33" s="15" t="s">
        <v>230</v>
      </c>
      <c r="B33" s="15" t="s">
        <v>55</v>
      </c>
      <c r="C33" s="12" t="s">
        <v>231</v>
      </c>
      <c r="D33" s="19">
        <v>11</v>
      </c>
      <c r="E33" s="12" t="s">
        <v>20</v>
      </c>
      <c r="F33" s="13" t="s">
        <v>14</v>
      </c>
      <c r="G33" s="12" t="s">
        <v>15</v>
      </c>
      <c r="H33" s="13" t="s">
        <v>16</v>
      </c>
      <c r="I33" s="25" t="str">
        <f t="shared" si="0"/>
        <v xml:space="preserve">  if indiv_id = "01730604" then IM6H0D = 11; endif;</v>
      </c>
      <c r="J33" s="17" t="str">
        <f t="shared" si="1"/>
        <v>01730604IM6H0D</v>
      </c>
      <c r="K33" s="17">
        <f t="shared" si="3"/>
        <v>0</v>
      </c>
    </row>
    <row r="34" spans="1:11" s="11" customFormat="1" x14ac:dyDescent="0.5">
      <c r="A34" s="15" t="s">
        <v>230</v>
      </c>
      <c r="B34" s="15" t="s">
        <v>55</v>
      </c>
      <c r="C34" s="12" t="s">
        <v>229</v>
      </c>
      <c r="D34" s="19" t="s">
        <v>52</v>
      </c>
      <c r="E34" s="12" t="s">
        <v>20</v>
      </c>
      <c r="F34" s="13" t="s">
        <v>14</v>
      </c>
      <c r="G34" s="12" t="s">
        <v>15</v>
      </c>
      <c r="H34" s="13" t="s">
        <v>16</v>
      </c>
      <c r="I34" s="25" t="str">
        <f t="shared" ref="I34:I71" si="4">CONCATENATE(E34,A34,B34,F34,C34,G34,D34,H34)</f>
        <v xml:space="preserve">  if indiv_id = "01730604" then IM6H0M = 05; endif;</v>
      </c>
      <c r="J34" s="17" t="str">
        <f t="shared" si="1"/>
        <v>01730604IM6H0M</v>
      </c>
      <c r="K34" s="17">
        <f t="shared" si="3"/>
        <v>0</v>
      </c>
    </row>
    <row r="35" spans="1:11" s="11" customFormat="1" x14ac:dyDescent="0.5">
      <c r="A35" s="15" t="s">
        <v>1412</v>
      </c>
      <c r="B35" s="15" t="s">
        <v>67</v>
      </c>
      <c r="C35" s="12" t="s">
        <v>1414</v>
      </c>
      <c r="D35" s="12">
        <v>11</v>
      </c>
      <c r="E35" s="12" t="s">
        <v>20</v>
      </c>
      <c r="F35" s="13" t="s">
        <v>14</v>
      </c>
      <c r="G35" s="12" t="s">
        <v>15</v>
      </c>
      <c r="H35" s="13" t="s">
        <v>16</v>
      </c>
      <c r="I35" s="25" t="str">
        <f t="shared" si="4"/>
        <v xml:space="preserve">  if indiv_id = "01750303" then AN13D = 11; endif;</v>
      </c>
      <c r="J35" s="17" t="str">
        <f t="shared" si="1"/>
        <v>01750303AN13D</v>
      </c>
      <c r="K35" s="17">
        <f t="shared" si="3"/>
        <v>0</v>
      </c>
    </row>
    <row r="36" spans="1:11" s="11" customFormat="1" x14ac:dyDescent="0.5">
      <c r="A36" s="15" t="s">
        <v>1412</v>
      </c>
      <c r="B36" s="15" t="s">
        <v>67</v>
      </c>
      <c r="C36" s="12" t="s">
        <v>1413</v>
      </c>
      <c r="D36" s="12">
        <v>11</v>
      </c>
      <c r="E36" s="12" t="s">
        <v>20</v>
      </c>
      <c r="F36" s="13" t="s">
        <v>14</v>
      </c>
      <c r="G36" s="12" t="s">
        <v>15</v>
      </c>
      <c r="H36" s="13" t="s">
        <v>16</v>
      </c>
      <c r="I36" s="25" t="str">
        <f t="shared" si="4"/>
        <v xml:space="preserve">  if indiv_id = "01750303" then UF7D = 11; endif;</v>
      </c>
      <c r="J36" s="17" t="str">
        <f t="shared" si="1"/>
        <v>01750303UF7D</v>
      </c>
      <c r="K36" s="17">
        <f t="shared" si="3"/>
        <v>0</v>
      </c>
    </row>
    <row r="37" spans="1:11" s="11" customFormat="1" x14ac:dyDescent="0.5">
      <c r="A37" s="15" t="s">
        <v>1412</v>
      </c>
      <c r="B37" s="15" t="s">
        <v>67</v>
      </c>
      <c r="C37" s="12" t="s">
        <v>1415</v>
      </c>
      <c r="D37" s="12">
        <v>11</v>
      </c>
      <c r="E37" s="12" t="s">
        <v>20</v>
      </c>
      <c r="F37" s="13" t="s">
        <v>14</v>
      </c>
      <c r="G37" s="12" t="s">
        <v>15</v>
      </c>
      <c r="H37" s="13" t="s">
        <v>16</v>
      </c>
      <c r="I37" s="25" t="str">
        <f t="shared" si="4"/>
        <v xml:space="preserve">  if indiv_id = "01750303" then UFFID = 11; endif;</v>
      </c>
      <c r="J37" s="17" t="str">
        <f t="shared" si="1"/>
        <v>01750303UFFID</v>
      </c>
      <c r="K37" s="17">
        <f t="shared" si="3"/>
        <v>0</v>
      </c>
    </row>
    <row r="38" spans="1:11" s="11" customFormat="1" x14ac:dyDescent="0.5">
      <c r="A38" s="15" t="s">
        <v>232</v>
      </c>
      <c r="B38" s="15" t="s">
        <v>52</v>
      </c>
      <c r="C38" s="12" t="s">
        <v>211</v>
      </c>
      <c r="D38" s="19" t="s">
        <v>115</v>
      </c>
      <c r="E38" s="12" t="s">
        <v>20</v>
      </c>
      <c r="F38" s="13" t="s">
        <v>14</v>
      </c>
      <c r="G38" s="12" t="s">
        <v>15</v>
      </c>
      <c r="H38" s="13" t="s">
        <v>16</v>
      </c>
      <c r="I38" s="25" t="str">
        <f t="shared" si="4"/>
        <v xml:space="preserve">  if indiv_id = "01750405" then IM6DTP1M = 01; endif;</v>
      </c>
      <c r="J38" s="17" t="str">
        <f t="shared" si="1"/>
        <v>01750405IM6DTP1M</v>
      </c>
      <c r="K38" s="17">
        <f t="shared" si="3"/>
        <v>0</v>
      </c>
    </row>
    <row r="39" spans="1:11" s="11" customFormat="1" x14ac:dyDescent="0.5">
      <c r="A39" s="15" t="s">
        <v>233</v>
      </c>
      <c r="B39" s="15" t="s">
        <v>67</v>
      </c>
      <c r="C39" s="12" t="s">
        <v>234</v>
      </c>
      <c r="D39" s="19">
        <v>2561</v>
      </c>
      <c r="E39" s="12" t="s">
        <v>20</v>
      </c>
      <c r="F39" s="13" t="s">
        <v>14</v>
      </c>
      <c r="G39" s="12" t="s">
        <v>15</v>
      </c>
      <c r="H39" s="13" t="s">
        <v>16</v>
      </c>
      <c r="I39" s="25" t="str">
        <f t="shared" si="4"/>
        <v xml:space="preserve">  if indiv_id = "01780503" then IM6DTP4Y = 2561; endif;</v>
      </c>
      <c r="J39" s="17" t="str">
        <f t="shared" si="1"/>
        <v>01780503IM6DTP4Y</v>
      </c>
      <c r="K39" s="17">
        <f t="shared" si="3"/>
        <v>0</v>
      </c>
    </row>
    <row r="40" spans="1:11" s="11" customFormat="1" x14ac:dyDescent="0.5">
      <c r="A40" s="15" t="s">
        <v>235</v>
      </c>
      <c r="B40" s="15" t="s">
        <v>67</v>
      </c>
      <c r="C40" s="12" t="s">
        <v>236</v>
      </c>
      <c r="D40" s="19">
        <v>16</v>
      </c>
      <c r="E40" s="12" t="s">
        <v>20</v>
      </c>
      <c r="F40" s="13" t="s">
        <v>14</v>
      </c>
      <c r="G40" s="12" t="s">
        <v>15</v>
      </c>
      <c r="H40" s="13" t="s">
        <v>16</v>
      </c>
      <c r="I40" s="25" t="str">
        <f t="shared" si="4"/>
        <v xml:space="preserve">  if indiv_id = "01790803" then IM6H1D = 16; endif;</v>
      </c>
      <c r="J40" s="17" t="str">
        <f t="shared" si="1"/>
        <v>01790803IM6H1D</v>
      </c>
      <c r="K40" s="17">
        <f t="shared" si="3"/>
        <v>0</v>
      </c>
    </row>
    <row r="41" spans="1:11" s="11" customFormat="1" x14ac:dyDescent="0.5">
      <c r="A41" s="15" t="s">
        <v>235</v>
      </c>
      <c r="B41" s="15" t="s">
        <v>67</v>
      </c>
      <c r="C41" s="12" t="s">
        <v>237</v>
      </c>
      <c r="D41" s="19" t="s">
        <v>81</v>
      </c>
      <c r="E41" s="12" t="s">
        <v>20</v>
      </c>
      <c r="F41" s="13" t="s">
        <v>14</v>
      </c>
      <c r="G41" s="12" t="s">
        <v>15</v>
      </c>
      <c r="H41" s="13" t="s">
        <v>16</v>
      </c>
      <c r="I41" s="25" t="str">
        <f t="shared" si="4"/>
        <v xml:space="preserve">  if indiv_id = "01790803" then IM6H1M = 07; endif;</v>
      </c>
      <c r="J41" s="17" t="str">
        <f t="shared" si="1"/>
        <v>01790803IM6H1M</v>
      </c>
      <c r="K41" s="17">
        <f t="shared" si="3"/>
        <v>0</v>
      </c>
    </row>
    <row r="42" spans="1:11" s="11" customFormat="1" x14ac:dyDescent="0.5">
      <c r="A42" s="15" t="s">
        <v>235</v>
      </c>
      <c r="B42" s="15" t="s">
        <v>67</v>
      </c>
      <c r="C42" s="12" t="s">
        <v>238</v>
      </c>
      <c r="D42" s="19">
        <v>18</v>
      </c>
      <c r="E42" s="12" t="s">
        <v>20</v>
      </c>
      <c r="F42" s="13" t="s">
        <v>14</v>
      </c>
      <c r="G42" s="12" t="s">
        <v>15</v>
      </c>
      <c r="H42" s="13" t="s">
        <v>16</v>
      </c>
      <c r="I42" s="25" t="str">
        <f t="shared" si="4"/>
        <v xml:space="preserve">  if indiv_id = "01790803" then IM6H2D = 18; endif;</v>
      </c>
      <c r="J42" s="17" t="str">
        <f t="shared" si="1"/>
        <v>01790803IM6H2D</v>
      </c>
      <c r="K42" s="17">
        <f t="shared" si="3"/>
        <v>0</v>
      </c>
    </row>
    <row r="43" spans="1:11" s="11" customFormat="1" x14ac:dyDescent="0.5">
      <c r="A43" s="15" t="s">
        <v>235</v>
      </c>
      <c r="B43" s="15" t="s">
        <v>67</v>
      </c>
      <c r="C43" s="12" t="s">
        <v>239</v>
      </c>
      <c r="D43" s="19" t="s">
        <v>50</v>
      </c>
      <c r="E43" s="12" t="s">
        <v>20</v>
      </c>
      <c r="F43" s="13" t="s">
        <v>14</v>
      </c>
      <c r="G43" s="12" t="s">
        <v>15</v>
      </c>
      <c r="H43" s="13" t="s">
        <v>16</v>
      </c>
      <c r="I43" s="25" t="str">
        <f t="shared" si="4"/>
        <v xml:space="preserve">  if indiv_id = "01790803" then IM6H2M = 09; endif;</v>
      </c>
      <c r="J43" s="17" t="str">
        <f t="shared" si="1"/>
        <v>01790803IM6H2M</v>
      </c>
      <c r="K43" s="17">
        <f t="shared" si="3"/>
        <v>0</v>
      </c>
    </row>
    <row r="44" spans="1:11" s="11" customFormat="1" x14ac:dyDescent="0.5">
      <c r="A44" s="15" t="s">
        <v>240</v>
      </c>
      <c r="B44" s="15" t="s">
        <v>67</v>
      </c>
      <c r="C44" s="12" t="s">
        <v>316</v>
      </c>
      <c r="D44" s="12" t="s">
        <v>305</v>
      </c>
      <c r="E44" s="12" t="s">
        <v>20</v>
      </c>
      <c r="F44" s="13" t="s">
        <v>14</v>
      </c>
      <c r="G44" s="12" t="s">
        <v>15</v>
      </c>
      <c r="H44" s="13" t="s">
        <v>16</v>
      </c>
      <c r="I44" s="25" t="str">
        <f t="shared" si="4"/>
        <v xml:space="preserve">  if indiv_id = "01830503" then EC5CA = ""; endif;</v>
      </c>
      <c r="J44" s="17" t="str">
        <f t="shared" si="1"/>
        <v>01830503EC5CA</v>
      </c>
      <c r="K44" s="17">
        <f t="shared" si="3"/>
        <v>0</v>
      </c>
    </row>
    <row r="45" spans="1:11" s="11" customFormat="1" x14ac:dyDescent="0.5">
      <c r="A45" s="15" t="s">
        <v>240</v>
      </c>
      <c r="B45" s="15" t="s">
        <v>67</v>
      </c>
      <c r="C45" s="12" t="s">
        <v>319</v>
      </c>
      <c r="D45" s="12" t="s">
        <v>307</v>
      </c>
      <c r="E45" s="12" t="s">
        <v>20</v>
      </c>
      <c r="F45" s="13" t="s">
        <v>14</v>
      </c>
      <c r="G45" s="12" t="s">
        <v>15</v>
      </c>
      <c r="H45" s="13" t="s">
        <v>16</v>
      </c>
      <c r="I45" s="25" t="str">
        <f t="shared" si="4"/>
        <v xml:space="preserve">  if indiv_id = "01830503" then EC5CX = "X"; endif;</v>
      </c>
      <c r="J45" s="17" t="str">
        <f t="shared" si="1"/>
        <v>01830503EC5CX</v>
      </c>
      <c r="K45" s="17">
        <f t="shared" si="3"/>
        <v>0</v>
      </c>
    </row>
    <row r="46" spans="1:11" s="11" customFormat="1" x14ac:dyDescent="0.5">
      <c r="A46" s="15" t="s">
        <v>240</v>
      </c>
      <c r="B46" s="15" t="s">
        <v>67</v>
      </c>
      <c r="C46" s="12" t="s">
        <v>317</v>
      </c>
      <c r="D46" s="12" t="s">
        <v>305</v>
      </c>
      <c r="E46" s="12" t="s">
        <v>20</v>
      </c>
      <c r="F46" s="13" t="s">
        <v>14</v>
      </c>
      <c r="G46" s="12" t="s">
        <v>15</v>
      </c>
      <c r="H46" s="13" t="s">
        <v>16</v>
      </c>
      <c r="I46" s="25" t="str">
        <f t="shared" si="4"/>
        <v xml:space="preserve">  if indiv_id = "01830503" then EC5DA = ""; endif;</v>
      </c>
      <c r="J46" s="17" t="str">
        <f t="shared" si="1"/>
        <v>01830503EC5DA</v>
      </c>
      <c r="K46" s="17">
        <f t="shared" si="3"/>
        <v>0</v>
      </c>
    </row>
    <row r="47" spans="1:11" s="11" customFormat="1" x14ac:dyDescent="0.5">
      <c r="A47" s="15" t="s">
        <v>240</v>
      </c>
      <c r="B47" s="15" t="s">
        <v>67</v>
      </c>
      <c r="C47" s="12" t="s">
        <v>311</v>
      </c>
      <c r="D47" s="12" t="s">
        <v>307</v>
      </c>
      <c r="E47" s="12" t="s">
        <v>20</v>
      </c>
      <c r="F47" s="13" t="s">
        <v>14</v>
      </c>
      <c r="G47" s="12" t="s">
        <v>15</v>
      </c>
      <c r="H47" s="13" t="s">
        <v>16</v>
      </c>
      <c r="I47" s="25" t="str">
        <f t="shared" si="4"/>
        <v xml:space="preserve">  if indiv_id = "01830503" then EC5DX = "X"; endif;</v>
      </c>
      <c r="J47" s="17" t="str">
        <f t="shared" si="1"/>
        <v>01830503EC5DX</v>
      </c>
      <c r="K47" s="17">
        <f t="shared" si="3"/>
        <v>0</v>
      </c>
    </row>
    <row r="48" spans="1:11" s="11" customFormat="1" x14ac:dyDescent="0.5">
      <c r="A48" s="15" t="s">
        <v>240</v>
      </c>
      <c r="B48" s="15" t="s">
        <v>67</v>
      </c>
      <c r="C48" s="12" t="s">
        <v>320</v>
      </c>
      <c r="D48" s="12" t="s">
        <v>305</v>
      </c>
      <c r="E48" s="12" t="s">
        <v>20</v>
      </c>
      <c r="F48" s="13" t="s">
        <v>14</v>
      </c>
      <c r="G48" s="12" t="s">
        <v>15</v>
      </c>
      <c r="H48" s="13" t="s">
        <v>16</v>
      </c>
      <c r="I48" s="25" t="str">
        <f t="shared" si="4"/>
        <v xml:space="preserve">  if indiv_id = "01830503" then EC5EA = ""; endif;</v>
      </c>
      <c r="J48" s="17" t="str">
        <f t="shared" si="1"/>
        <v>01830503EC5EA</v>
      </c>
      <c r="K48" s="17">
        <f t="shared" si="3"/>
        <v>0</v>
      </c>
    </row>
    <row r="49" spans="1:11" s="11" customFormat="1" x14ac:dyDescent="0.5">
      <c r="A49" s="15" t="s">
        <v>240</v>
      </c>
      <c r="B49" s="15" t="s">
        <v>67</v>
      </c>
      <c r="C49" s="12" t="s">
        <v>321</v>
      </c>
      <c r="D49" s="12" t="s">
        <v>307</v>
      </c>
      <c r="E49" s="12" t="s">
        <v>20</v>
      </c>
      <c r="F49" s="13" t="s">
        <v>14</v>
      </c>
      <c r="G49" s="12" t="s">
        <v>15</v>
      </c>
      <c r="H49" s="13" t="s">
        <v>16</v>
      </c>
      <c r="I49" s="25" t="str">
        <f t="shared" si="4"/>
        <v xml:space="preserve">  if indiv_id = "01830503" then EC5EX = "X"; endif;</v>
      </c>
      <c r="J49" s="17" t="str">
        <f t="shared" si="1"/>
        <v>01830503EC5EX</v>
      </c>
      <c r="K49" s="17">
        <f t="shared" si="3"/>
        <v>0</v>
      </c>
    </row>
    <row r="50" spans="1:11" s="11" customFormat="1" x14ac:dyDescent="0.5">
      <c r="A50" s="15" t="s">
        <v>240</v>
      </c>
      <c r="B50" s="15" t="s">
        <v>67</v>
      </c>
      <c r="C50" s="12" t="s">
        <v>318</v>
      </c>
      <c r="D50" s="12" t="s">
        <v>305</v>
      </c>
      <c r="E50" s="12" t="s">
        <v>20</v>
      </c>
      <c r="F50" s="13" t="s">
        <v>14</v>
      </c>
      <c r="G50" s="12" t="s">
        <v>15</v>
      </c>
      <c r="H50" s="13" t="s">
        <v>16</v>
      </c>
      <c r="I50" s="25" t="str">
        <f t="shared" si="4"/>
        <v xml:space="preserve">  if indiv_id = "01830503" then EC5FA = ""; endif;</v>
      </c>
      <c r="J50" s="17" t="str">
        <f t="shared" si="1"/>
        <v>01830503EC5FA</v>
      </c>
      <c r="K50" s="17">
        <f t="shared" si="3"/>
        <v>0</v>
      </c>
    </row>
    <row r="51" spans="1:11" s="11" customFormat="1" x14ac:dyDescent="0.5">
      <c r="A51" s="15" t="s">
        <v>240</v>
      </c>
      <c r="B51" s="15" t="s">
        <v>67</v>
      </c>
      <c r="C51" s="12" t="s">
        <v>313</v>
      </c>
      <c r="D51" s="12" t="s">
        <v>307</v>
      </c>
      <c r="E51" s="12" t="s">
        <v>20</v>
      </c>
      <c r="F51" s="13" t="s">
        <v>14</v>
      </c>
      <c r="G51" s="12" t="s">
        <v>15</v>
      </c>
      <c r="H51" s="13" t="s">
        <v>16</v>
      </c>
      <c r="I51" s="25" t="str">
        <f t="shared" si="4"/>
        <v xml:space="preserve">  if indiv_id = "01830503" then EC5FX = "X"; endif;</v>
      </c>
      <c r="J51" s="17" t="str">
        <f t="shared" si="1"/>
        <v>01830503EC5FX</v>
      </c>
      <c r="K51" s="17">
        <f t="shared" si="3"/>
        <v>0</v>
      </c>
    </row>
    <row r="52" spans="1:11" s="11" customFormat="1" x14ac:dyDescent="0.5">
      <c r="A52" s="15" t="s">
        <v>240</v>
      </c>
      <c r="B52" s="15" t="s">
        <v>67</v>
      </c>
      <c r="C52" s="12" t="s">
        <v>241</v>
      </c>
      <c r="D52" s="12">
        <v>0</v>
      </c>
      <c r="E52" s="12" t="s">
        <v>20</v>
      </c>
      <c r="F52" s="13" t="s">
        <v>14</v>
      </c>
      <c r="G52" s="12" t="s">
        <v>15</v>
      </c>
      <c r="H52" s="13" t="s">
        <v>16</v>
      </c>
      <c r="I52" s="25" t="str">
        <f t="shared" si="4"/>
        <v xml:space="preserve">  if indiv_id = "01830503" then IM6P5D = 0; endif;</v>
      </c>
      <c r="J52" s="17" t="str">
        <f t="shared" si="1"/>
        <v>01830503IM6P5D</v>
      </c>
      <c r="K52" s="17">
        <f t="shared" si="3"/>
        <v>0</v>
      </c>
    </row>
    <row r="53" spans="1:11" s="11" customFormat="1" x14ac:dyDescent="0.5">
      <c r="A53" s="15" t="s">
        <v>240</v>
      </c>
      <c r="B53" s="15" t="s">
        <v>67</v>
      </c>
      <c r="C53" s="12" t="s">
        <v>242</v>
      </c>
      <c r="D53" s="12" t="s">
        <v>64</v>
      </c>
      <c r="E53" s="12" t="s">
        <v>20</v>
      </c>
      <c r="F53" s="13" t="s">
        <v>14</v>
      </c>
      <c r="G53" s="12" t="s">
        <v>15</v>
      </c>
      <c r="H53" s="13" t="s">
        <v>16</v>
      </c>
      <c r="I53" s="25" t="str">
        <f t="shared" si="4"/>
        <v xml:space="preserve">  if indiv_id = "01830503" then IM6P5M = Notappl; endif;</v>
      </c>
      <c r="J53" s="17" t="str">
        <f t="shared" si="1"/>
        <v>01830503IM6P5M</v>
      </c>
      <c r="K53" s="17">
        <f t="shared" si="3"/>
        <v>0</v>
      </c>
    </row>
    <row r="54" spans="1:11" s="11" customFormat="1" x14ac:dyDescent="0.5">
      <c r="A54" s="15" t="s">
        <v>240</v>
      </c>
      <c r="B54" s="15" t="s">
        <v>67</v>
      </c>
      <c r="C54" s="12" t="s">
        <v>243</v>
      </c>
      <c r="D54" s="12" t="s">
        <v>64</v>
      </c>
      <c r="E54" s="12" t="s">
        <v>20</v>
      </c>
      <c r="F54" s="13" t="s">
        <v>14</v>
      </c>
      <c r="G54" s="12" t="s">
        <v>15</v>
      </c>
      <c r="H54" s="13" t="s">
        <v>16</v>
      </c>
      <c r="I54" s="25" t="str">
        <f t="shared" si="4"/>
        <v xml:space="preserve">  if indiv_id = "01830503" then IM6P5Y = Notappl; endif;</v>
      </c>
      <c r="J54" s="17" t="str">
        <f t="shared" si="1"/>
        <v>01830503IM6P5Y</v>
      </c>
      <c r="K54" s="17">
        <f t="shared" si="3"/>
        <v>0</v>
      </c>
    </row>
    <row r="55" spans="1:11" s="11" customFormat="1" x14ac:dyDescent="0.5">
      <c r="A55" s="15" t="s">
        <v>119</v>
      </c>
      <c r="B55" s="15" t="s">
        <v>52</v>
      </c>
      <c r="C55" s="12" t="s">
        <v>347</v>
      </c>
      <c r="D55" s="12">
        <v>4</v>
      </c>
      <c r="E55" s="12" t="s">
        <v>20</v>
      </c>
      <c r="F55" s="13" t="s">
        <v>14</v>
      </c>
      <c r="G55" s="12" t="s">
        <v>15</v>
      </c>
      <c r="H55" s="13" t="s">
        <v>16</v>
      </c>
      <c r="I55" s="25" t="str">
        <f t="shared" si="4"/>
        <v xml:space="preserve">  if indiv_id = "01830905" then UF17 = 4; endif;</v>
      </c>
      <c r="J55" s="17" t="str">
        <f t="shared" si="1"/>
        <v>01830905UF17</v>
      </c>
      <c r="K55" s="17">
        <f t="shared" si="3"/>
        <v>0</v>
      </c>
    </row>
    <row r="56" spans="1:11" s="11" customFormat="1" x14ac:dyDescent="0.5">
      <c r="A56" s="15" t="s">
        <v>62</v>
      </c>
      <c r="B56" s="15" t="s">
        <v>48</v>
      </c>
      <c r="C56" s="12" t="s">
        <v>1416</v>
      </c>
      <c r="D56" s="12">
        <v>3</v>
      </c>
      <c r="E56" s="12" t="s">
        <v>20</v>
      </c>
      <c r="F56" s="13" t="s">
        <v>14</v>
      </c>
      <c r="G56" s="12" t="s">
        <v>15</v>
      </c>
      <c r="H56" s="13" t="s">
        <v>16</v>
      </c>
      <c r="I56" s="25" t="str">
        <f t="shared" si="4"/>
        <v xml:space="preserve">  if indiv_id = "01840106" then UB2 = 3; endif;</v>
      </c>
      <c r="J56" s="17" t="str">
        <f t="shared" si="1"/>
        <v>01840106UB2</v>
      </c>
      <c r="K56" s="17">
        <f t="shared" si="3"/>
        <v>0</v>
      </c>
    </row>
    <row r="57" spans="1:11" s="11" customFormat="1" x14ac:dyDescent="0.5">
      <c r="A57" s="38" t="s">
        <v>65</v>
      </c>
      <c r="B57" s="38" t="s">
        <v>52</v>
      </c>
      <c r="C57" s="40" t="s">
        <v>1136</v>
      </c>
      <c r="D57" s="40">
        <v>3</v>
      </c>
      <c r="E57" s="12" t="s">
        <v>20</v>
      </c>
      <c r="F57" s="13" t="s">
        <v>14</v>
      </c>
      <c r="G57" s="12" t="s">
        <v>15</v>
      </c>
      <c r="H57" s="13" t="s">
        <v>16</v>
      </c>
      <c r="I57" s="25" t="str">
        <f t="shared" si="4"/>
        <v xml:space="preserve">  if indiv_id = "01840205" then UF4 = 3; endif;</v>
      </c>
      <c r="J57" s="17" t="str">
        <f t="shared" si="1"/>
        <v>01840205UF4</v>
      </c>
      <c r="K57" s="17">
        <f t="shared" si="3"/>
        <v>0</v>
      </c>
    </row>
    <row r="58" spans="1:11" s="11" customFormat="1" x14ac:dyDescent="0.5">
      <c r="A58" s="15" t="s">
        <v>66</v>
      </c>
      <c r="B58" s="15" t="s">
        <v>48</v>
      </c>
      <c r="C58" s="12" t="s">
        <v>1388</v>
      </c>
      <c r="D58" s="12">
        <v>98</v>
      </c>
      <c r="E58" s="12" t="s">
        <v>20</v>
      </c>
      <c r="F58" s="13" t="s">
        <v>14</v>
      </c>
      <c r="G58" s="12" t="s">
        <v>15</v>
      </c>
      <c r="H58" s="13" t="s">
        <v>16</v>
      </c>
      <c r="I58" s="25" t="str">
        <f t="shared" si="4"/>
        <v xml:space="preserve">  if indiv_id = "01840506" then UB1D = 98; endif;</v>
      </c>
      <c r="J58" s="17" t="str">
        <f t="shared" si="1"/>
        <v>01840506UB1D</v>
      </c>
      <c r="K58" s="17">
        <f t="shared" si="3"/>
        <v>0</v>
      </c>
    </row>
    <row r="59" spans="1:11" s="11" customFormat="1" x14ac:dyDescent="0.5">
      <c r="A59" s="15" t="s">
        <v>66</v>
      </c>
      <c r="B59" s="15" t="s">
        <v>48</v>
      </c>
      <c r="C59" s="12" t="s">
        <v>340</v>
      </c>
      <c r="D59" s="12">
        <v>98</v>
      </c>
      <c r="E59" s="12" t="s">
        <v>20</v>
      </c>
      <c r="F59" s="13" t="s">
        <v>14</v>
      </c>
      <c r="G59" s="12" t="s">
        <v>15</v>
      </c>
      <c r="H59" s="13" t="s">
        <v>16</v>
      </c>
      <c r="I59" s="25" t="str">
        <f t="shared" si="4"/>
        <v xml:space="preserve">  if indiv_id = "01840506" then UB1M = 98; endif;</v>
      </c>
      <c r="J59" s="17" t="str">
        <f t="shared" si="1"/>
        <v>01840506UB1M</v>
      </c>
      <c r="K59" s="17">
        <f t="shared" si="3"/>
        <v>0</v>
      </c>
    </row>
    <row r="60" spans="1:11" s="11" customFormat="1" x14ac:dyDescent="0.5">
      <c r="A60" s="15" t="s">
        <v>66</v>
      </c>
      <c r="B60" s="15" t="s">
        <v>48</v>
      </c>
      <c r="C60" s="12" t="s">
        <v>314</v>
      </c>
      <c r="D60" s="12" t="s">
        <v>305</v>
      </c>
      <c r="E60" s="12" t="s">
        <v>20</v>
      </c>
      <c r="F60" s="13" t="s">
        <v>14</v>
      </c>
      <c r="G60" s="12" t="s">
        <v>15</v>
      </c>
      <c r="H60" s="13" t="s">
        <v>16</v>
      </c>
      <c r="I60" s="25" t="str">
        <f t="shared" ref="I60:I65" si="5">CONCATENATE(E60,A60,B60,F60,C60,G60,D60,H60)</f>
        <v xml:space="preserve">  if indiv_id = "01840506" then EC5AA = ""; endif;</v>
      </c>
      <c r="J60" s="17" t="str">
        <f t="shared" ref="J60:J65" si="6">CONCATENATE(A60,B60,C60)</f>
        <v>01840506EC5AA</v>
      </c>
      <c r="K60" s="17">
        <f t="shared" si="3"/>
        <v>0</v>
      </c>
    </row>
    <row r="61" spans="1:11" s="11" customFormat="1" x14ac:dyDescent="0.5">
      <c r="A61" s="15" t="s">
        <v>66</v>
      </c>
      <c r="B61" s="15" t="s">
        <v>48</v>
      </c>
      <c r="C61" s="12" t="s">
        <v>315</v>
      </c>
      <c r="D61" s="12" t="s">
        <v>305</v>
      </c>
      <c r="E61" s="12" t="s">
        <v>20</v>
      </c>
      <c r="F61" s="13" t="s">
        <v>14</v>
      </c>
      <c r="G61" s="12" t="s">
        <v>15</v>
      </c>
      <c r="H61" s="13" t="s">
        <v>16</v>
      </c>
      <c r="I61" s="25" t="str">
        <f t="shared" si="5"/>
        <v xml:space="preserve">  if indiv_id = "01840506" then EC5BA = ""; endif;</v>
      </c>
      <c r="J61" s="17" t="str">
        <f t="shared" si="6"/>
        <v>01840506EC5BA</v>
      </c>
      <c r="K61" s="17">
        <f t="shared" si="3"/>
        <v>0</v>
      </c>
    </row>
    <row r="62" spans="1:11" s="11" customFormat="1" x14ac:dyDescent="0.5">
      <c r="A62" s="15" t="s">
        <v>66</v>
      </c>
      <c r="B62" s="15" t="s">
        <v>48</v>
      </c>
      <c r="C62" s="12" t="s">
        <v>316</v>
      </c>
      <c r="D62" s="12" t="s">
        <v>305</v>
      </c>
      <c r="E62" s="12" t="s">
        <v>20</v>
      </c>
      <c r="F62" s="13" t="s">
        <v>14</v>
      </c>
      <c r="G62" s="12" t="s">
        <v>15</v>
      </c>
      <c r="H62" s="13" t="s">
        <v>16</v>
      </c>
      <c r="I62" s="25" t="str">
        <f t="shared" si="5"/>
        <v xml:space="preserve">  if indiv_id = "01840506" then EC5CA = ""; endif;</v>
      </c>
      <c r="J62" s="17" t="str">
        <f t="shared" si="6"/>
        <v>01840506EC5CA</v>
      </c>
      <c r="K62" s="17">
        <f t="shared" si="3"/>
        <v>0</v>
      </c>
    </row>
    <row r="63" spans="1:11" s="11" customFormat="1" x14ac:dyDescent="0.5">
      <c r="A63" s="15" t="s">
        <v>66</v>
      </c>
      <c r="B63" s="15" t="s">
        <v>48</v>
      </c>
      <c r="C63" s="12" t="s">
        <v>317</v>
      </c>
      <c r="D63" s="12" t="s">
        <v>305</v>
      </c>
      <c r="E63" s="12" t="s">
        <v>20</v>
      </c>
      <c r="F63" s="13" t="s">
        <v>14</v>
      </c>
      <c r="G63" s="12" t="s">
        <v>15</v>
      </c>
      <c r="H63" s="13" t="s">
        <v>16</v>
      </c>
      <c r="I63" s="25" t="str">
        <f t="shared" si="5"/>
        <v xml:space="preserve">  if indiv_id = "01840506" then EC5DA = ""; endif;</v>
      </c>
      <c r="J63" s="17" t="str">
        <f t="shared" si="6"/>
        <v>01840506EC5DA</v>
      </c>
      <c r="K63" s="17">
        <f t="shared" si="3"/>
        <v>0</v>
      </c>
    </row>
    <row r="64" spans="1:11" s="11" customFormat="1" x14ac:dyDescent="0.5">
      <c r="A64" s="15" t="s">
        <v>66</v>
      </c>
      <c r="B64" s="15" t="s">
        <v>48</v>
      </c>
      <c r="C64" s="12" t="s">
        <v>320</v>
      </c>
      <c r="D64" s="12" t="s">
        <v>305</v>
      </c>
      <c r="E64" s="12" t="s">
        <v>20</v>
      </c>
      <c r="F64" s="13" t="s">
        <v>14</v>
      </c>
      <c r="G64" s="12" t="s">
        <v>15</v>
      </c>
      <c r="H64" s="13" t="s">
        <v>16</v>
      </c>
      <c r="I64" s="25" t="str">
        <f t="shared" si="5"/>
        <v xml:space="preserve">  if indiv_id = "01840506" then EC5EA = ""; endif;</v>
      </c>
      <c r="J64" s="17" t="str">
        <f t="shared" si="6"/>
        <v>01840506EC5EA</v>
      </c>
      <c r="K64" s="17">
        <f t="shared" si="3"/>
        <v>0</v>
      </c>
    </row>
    <row r="65" spans="1:11" s="11" customFormat="1" x14ac:dyDescent="0.5">
      <c r="A65" s="15" t="s">
        <v>66</v>
      </c>
      <c r="B65" s="15" t="s">
        <v>48</v>
      </c>
      <c r="C65" s="12" t="s">
        <v>318</v>
      </c>
      <c r="D65" s="12" t="s">
        <v>305</v>
      </c>
      <c r="E65" s="12" t="s">
        <v>20</v>
      </c>
      <c r="F65" s="13" t="s">
        <v>14</v>
      </c>
      <c r="G65" s="12" t="s">
        <v>15</v>
      </c>
      <c r="H65" s="13" t="s">
        <v>16</v>
      </c>
      <c r="I65" s="25" t="str">
        <f t="shared" si="5"/>
        <v xml:space="preserve">  if indiv_id = "01840506" then EC5FA = ""; endif;</v>
      </c>
      <c r="J65" s="17" t="str">
        <f t="shared" si="6"/>
        <v>01840506EC5FA</v>
      </c>
      <c r="K65" s="17">
        <f t="shared" si="3"/>
        <v>0</v>
      </c>
    </row>
    <row r="66" spans="1:11" s="11" customFormat="1" x14ac:dyDescent="0.5">
      <c r="A66" s="15" t="s">
        <v>103</v>
      </c>
      <c r="B66" s="15" t="s">
        <v>55</v>
      </c>
      <c r="C66" s="12" t="s">
        <v>314</v>
      </c>
      <c r="D66" s="12" t="s">
        <v>305</v>
      </c>
      <c r="E66" s="12" t="s">
        <v>20</v>
      </c>
      <c r="F66" s="13" t="s">
        <v>14</v>
      </c>
      <c r="G66" s="12" t="s">
        <v>15</v>
      </c>
      <c r="H66" s="13" t="s">
        <v>16</v>
      </c>
      <c r="I66" s="25" t="str">
        <f t="shared" si="4"/>
        <v xml:space="preserve">  if indiv_id = "01840904" then EC5AA = ""; endif;</v>
      </c>
      <c r="J66" s="17" t="str">
        <f t="shared" si="1"/>
        <v>01840904EC5AA</v>
      </c>
      <c r="K66" s="17">
        <f t="shared" si="3"/>
        <v>0</v>
      </c>
    </row>
    <row r="67" spans="1:11" s="11" customFormat="1" x14ac:dyDescent="0.5">
      <c r="A67" s="15" t="s">
        <v>103</v>
      </c>
      <c r="B67" s="15" t="s">
        <v>55</v>
      </c>
      <c r="C67" s="12" t="s">
        <v>315</v>
      </c>
      <c r="D67" s="12" t="s">
        <v>305</v>
      </c>
      <c r="E67" s="12" t="s">
        <v>20</v>
      </c>
      <c r="F67" s="13" t="s">
        <v>14</v>
      </c>
      <c r="G67" s="12" t="s">
        <v>15</v>
      </c>
      <c r="H67" s="13" t="s">
        <v>16</v>
      </c>
      <c r="I67" s="25" t="str">
        <f t="shared" si="4"/>
        <v xml:space="preserve">  if indiv_id = "01840904" then EC5BA = ""; endif;</v>
      </c>
      <c r="J67" s="17" t="str">
        <f t="shared" si="1"/>
        <v>01840904EC5BA</v>
      </c>
      <c r="K67" s="17">
        <f t="shared" si="3"/>
        <v>0</v>
      </c>
    </row>
    <row r="68" spans="1:11" s="11" customFormat="1" x14ac:dyDescent="0.5">
      <c r="A68" s="15" t="s">
        <v>103</v>
      </c>
      <c r="B68" s="15" t="s">
        <v>55</v>
      </c>
      <c r="C68" s="12" t="s">
        <v>316</v>
      </c>
      <c r="D68" s="12" t="s">
        <v>305</v>
      </c>
      <c r="E68" s="12" t="s">
        <v>20</v>
      </c>
      <c r="F68" s="13" t="s">
        <v>14</v>
      </c>
      <c r="G68" s="12" t="s">
        <v>15</v>
      </c>
      <c r="H68" s="13" t="s">
        <v>16</v>
      </c>
      <c r="I68" s="25" t="str">
        <f t="shared" si="4"/>
        <v xml:space="preserve">  if indiv_id = "01840904" then EC5CA = ""; endif;</v>
      </c>
      <c r="J68" s="17" t="str">
        <f t="shared" si="1"/>
        <v>01840904EC5CA</v>
      </c>
      <c r="K68" s="17">
        <f t="shared" si="3"/>
        <v>0</v>
      </c>
    </row>
    <row r="69" spans="1:11" s="11" customFormat="1" x14ac:dyDescent="0.5">
      <c r="A69" s="15" t="s">
        <v>103</v>
      </c>
      <c r="B69" s="15" t="s">
        <v>55</v>
      </c>
      <c r="C69" s="12" t="s">
        <v>317</v>
      </c>
      <c r="D69" s="12" t="s">
        <v>305</v>
      </c>
      <c r="E69" s="12" t="s">
        <v>20</v>
      </c>
      <c r="F69" s="13" t="s">
        <v>14</v>
      </c>
      <c r="G69" s="12" t="s">
        <v>15</v>
      </c>
      <c r="H69" s="13" t="s">
        <v>16</v>
      </c>
      <c r="I69" s="25" t="str">
        <f t="shared" si="4"/>
        <v xml:space="preserve">  if indiv_id = "01840904" then EC5DA = ""; endif;</v>
      </c>
      <c r="J69" s="17" t="str">
        <f t="shared" si="1"/>
        <v>01840904EC5DA</v>
      </c>
      <c r="K69" s="17">
        <f t="shared" si="3"/>
        <v>0</v>
      </c>
    </row>
    <row r="70" spans="1:11" s="11" customFormat="1" x14ac:dyDescent="0.5">
      <c r="A70" s="15" t="s">
        <v>103</v>
      </c>
      <c r="B70" s="15" t="s">
        <v>55</v>
      </c>
      <c r="C70" s="12" t="s">
        <v>320</v>
      </c>
      <c r="D70" s="12" t="s">
        <v>305</v>
      </c>
      <c r="E70" s="12" t="s">
        <v>20</v>
      </c>
      <c r="F70" s="13" t="s">
        <v>14</v>
      </c>
      <c r="G70" s="12" t="s">
        <v>15</v>
      </c>
      <c r="H70" s="13" t="s">
        <v>16</v>
      </c>
      <c r="I70" s="25" t="str">
        <f t="shared" si="4"/>
        <v xml:space="preserve">  if indiv_id = "01840904" then EC5EA = ""; endif;</v>
      </c>
      <c r="J70" s="17" t="str">
        <f t="shared" si="1"/>
        <v>01840904EC5EA</v>
      </c>
      <c r="K70" s="17">
        <f t="shared" si="3"/>
        <v>0</v>
      </c>
    </row>
    <row r="71" spans="1:11" s="11" customFormat="1" x14ac:dyDescent="0.5">
      <c r="A71" s="15" t="s">
        <v>103</v>
      </c>
      <c r="B71" s="15" t="s">
        <v>55</v>
      </c>
      <c r="C71" s="12" t="s">
        <v>318</v>
      </c>
      <c r="D71" s="12" t="s">
        <v>305</v>
      </c>
      <c r="E71" s="12" t="s">
        <v>20</v>
      </c>
      <c r="F71" s="13" t="s">
        <v>14</v>
      </c>
      <c r="G71" s="12" t="s">
        <v>15</v>
      </c>
      <c r="H71" s="13" t="s">
        <v>16</v>
      </c>
      <c r="I71" s="25" t="str">
        <f t="shared" si="4"/>
        <v xml:space="preserve">  if indiv_id = "01840904" then EC5FA = ""; endif;</v>
      </c>
      <c r="J71" s="17" t="str">
        <f t="shared" si="1"/>
        <v>01840904EC5FA</v>
      </c>
      <c r="K71" s="17">
        <f t="shared" si="3"/>
        <v>0</v>
      </c>
    </row>
    <row r="72" spans="1:11" s="11" customFormat="1" x14ac:dyDescent="0.5">
      <c r="A72" s="15" t="s">
        <v>244</v>
      </c>
      <c r="B72" s="15" t="s">
        <v>67</v>
      </c>
      <c r="C72" s="12" t="s">
        <v>245</v>
      </c>
      <c r="D72" s="12">
        <v>18</v>
      </c>
      <c r="E72" s="12" t="s">
        <v>20</v>
      </c>
      <c r="F72" s="13" t="s">
        <v>14</v>
      </c>
      <c r="G72" s="12" t="s">
        <v>15</v>
      </c>
      <c r="H72" s="13" t="s">
        <v>16</v>
      </c>
      <c r="I72" s="25" t="str">
        <f t="shared" ref="I72:I74" si="7">CONCATENATE(E72,A72,B72,F72,C72,G72,D72,H72)</f>
        <v xml:space="preserve">  if indiv_id = "01841003" then IM6DTP5D = 18; endif;</v>
      </c>
      <c r="J72" s="17" t="str">
        <f t="shared" si="1"/>
        <v>01841003IM6DTP5D</v>
      </c>
      <c r="K72" s="17">
        <f t="shared" si="3"/>
        <v>0</v>
      </c>
    </row>
    <row r="73" spans="1:11" s="11" customFormat="1" x14ac:dyDescent="0.5">
      <c r="A73" s="15" t="s">
        <v>244</v>
      </c>
      <c r="B73" s="15" t="s">
        <v>67</v>
      </c>
      <c r="C73" s="12" t="s">
        <v>246</v>
      </c>
      <c r="D73" s="15" t="s">
        <v>67</v>
      </c>
      <c r="E73" s="12" t="s">
        <v>20</v>
      </c>
      <c r="F73" s="13" t="s">
        <v>14</v>
      </c>
      <c r="G73" s="12" t="s">
        <v>15</v>
      </c>
      <c r="H73" s="13" t="s">
        <v>16</v>
      </c>
      <c r="I73" s="25" t="str">
        <f t="shared" si="7"/>
        <v xml:space="preserve">  if indiv_id = "01841003" then IM6DTP5M = 03; endif;</v>
      </c>
      <c r="J73" s="17" t="str">
        <f t="shared" ref="J73:J136" si="8">CONCATENATE(A73,B73,C73)</f>
        <v>01841003IM6DTP5M</v>
      </c>
      <c r="K73" s="17">
        <f t="shared" ref="K73:K99" si="9">IF(J73=J72,1,0)</f>
        <v>0</v>
      </c>
    </row>
    <row r="74" spans="1:11" s="11" customFormat="1" x14ac:dyDescent="0.5">
      <c r="A74" s="15" t="s">
        <v>244</v>
      </c>
      <c r="B74" s="15" t="s">
        <v>67</v>
      </c>
      <c r="C74" s="12" t="s">
        <v>247</v>
      </c>
      <c r="D74" s="12">
        <v>2562</v>
      </c>
      <c r="E74" s="12" t="s">
        <v>20</v>
      </c>
      <c r="F74" s="13" t="s">
        <v>14</v>
      </c>
      <c r="G74" s="12" t="s">
        <v>15</v>
      </c>
      <c r="H74" s="13" t="s">
        <v>16</v>
      </c>
      <c r="I74" s="25" t="str">
        <f t="shared" si="7"/>
        <v xml:space="preserve">  if indiv_id = "01841003" then IM6DTP5Y = 2562; endif;</v>
      </c>
      <c r="J74" s="17" t="str">
        <f t="shared" si="8"/>
        <v>01841003IM6DTP5Y</v>
      </c>
      <c r="K74" s="17">
        <f t="shared" si="9"/>
        <v>0</v>
      </c>
    </row>
    <row r="75" spans="1:11" s="11" customFormat="1" x14ac:dyDescent="0.5">
      <c r="A75" s="15" t="s">
        <v>341</v>
      </c>
      <c r="B75" s="15" t="s">
        <v>55</v>
      </c>
      <c r="C75" s="12" t="s">
        <v>1371</v>
      </c>
      <c r="D75" s="15"/>
      <c r="E75" s="12" t="s">
        <v>1367</v>
      </c>
      <c r="F75" s="13" t="s">
        <v>1368</v>
      </c>
      <c r="G75" s="12" t="s">
        <v>1369</v>
      </c>
      <c r="H75" s="13"/>
      <c r="I75" s="25" t="str">
        <f>CONCATENATE(E75,C75,F75,A75,B75,G75)</f>
        <v xml:space="preserve">  deleteCH("01850404");</v>
      </c>
      <c r="J75" s="17" t="str">
        <f t="shared" si="8"/>
        <v>01850404deleteCH</v>
      </c>
      <c r="K75" s="17">
        <f t="shared" si="9"/>
        <v>0</v>
      </c>
    </row>
    <row r="76" spans="1:11" s="11" customFormat="1" x14ac:dyDescent="0.5">
      <c r="A76" s="15" t="s">
        <v>248</v>
      </c>
      <c r="B76" s="15" t="s">
        <v>67</v>
      </c>
      <c r="C76" s="12" t="s">
        <v>236</v>
      </c>
      <c r="D76" s="15" t="s">
        <v>45</v>
      </c>
      <c r="E76" s="12" t="s">
        <v>20</v>
      </c>
      <c r="F76" s="13" t="s">
        <v>14</v>
      </c>
      <c r="G76" s="12" t="s">
        <v>15</v>
      </c>
      <c r="H76" s="13" t="s">
        <v>16</v>
      </c>
      <c r="I76" s="25" t="str">
        <f t="shared" ref="I76:I111" si="10">CONCATENATE(E76,A76,B76,F76,C76,G76,D76,H76)</f>
        <v xml:space="preserve">  if indiv_id = "01880403" then IM6H1D = 08; endif;</v>
      </c>
      <c r="J76" s="17" t="str">
        <f t="shared" si="8"/>
        <v>01880403IM6H1D</v>
      </c>
      <c r="K76" s="17">
        <f t="shared" si="9"/>
        <v>0</v>
      </c>
    </row>
    <row r="77" spans="1:11" s="11" customFormat="1" x14ac:dyDescent="0.5">
      <c r="A77" s="15" t="s">
        <v>249</v>
      </c>
      <c r="B77" s="15" t="s">
        <v>55</v>
      </c>
      <c r="C77" s="12" t="s">
        <v>261</v>
      </c>
      <c r="D77" s="12">
        <v>2559</v>
      </c>
      <c r="E77" s="12" t="s">
        <v>20</v>
      </c>
      <c r="F77" s="13" t="s">
        <v>14</v>
      </c>
      <c r="G77" s="12" t="s">
        <v>15</v>
      </c>
      <c r="H77" s="13" t="s">
        <v>16</v>
      </c>
      <c r="I77" s="25" t="str">
        <f t="shared" si="10"/>
        <v xml:space="preserve">  if indiv_id = "01890204" then IM6DTP2Y = 2559; endif;</v>
      </c>
      <c r="J77" s="17" t="str">
        <f t="shared" si="8"/>
        <v>01890204IM6DTP2Y</v>
      </c>
      <c r="K77" s="17">
        <f t="shared" si="9"/>
        <v>0</v>
      </c>
    </row>
    <row r="78" spans="1:11" s="11" customFormat="1" x14ac:dyDescent="0.5">
      <c r="A78" s="15" t="s">
        <v>249</v>
      </c>
      <c r="B78" s="15" t="s">
        <v>55</v>
      </c>
      <c r="C78" s="12" t="s">
        <v>273</v>
      </c>
      <c r="D78" s="12">
        <v>2559</v>
      </c>
      <c r="E78" s="12" t="s">
        <v>20</v>
      </c>
      <c r="F78" s="13" t="s">
        <v>14</v>
      </c>
      <c r="G78" s="12" t="s">
        <v>15</v>
      </c>
      <c r="H78" s="13" t="s">
        <v>16</v>
      </c>
      <c r="I78" s="25" t="str">
        <f t="shared" si="10"/>
        <v xml:space="preserve">  if indiv_id = "01890204" then IM6DTP3Y = 2559; endif;</v>
      </c>
      <c r="J78" s="17" t="str">
        <f t="shared" si="8"/>
        <v>01890204IM6DTP3Y</v>
      </c>
      <c r="K78" s="17">
        <f t="shared" si="9"/>
        <v>0</v>
      </c>
    </row>
    <row r="79" spans="1:11" s="11" customFormat="1" x14ac:dyDescent="0.5">
      <c r="A79" s="15" t="s">
        <v>249</v>
      </c>
      <c r="B79" s="15" t="s">
        <v>55</v>
      </c>
      <c r="C79" s="12" t="s">
        <v>1389</v>
      </c>
      <c r="D79" s="33" t="s">
        <v>1390</v>
      </c>
      <c r="E79" s="12" t="s">
        <v>20</v>
      </c>
      <c r="F79" s="13" t="s">
        <v>14</v>
      </c>
      <c r="G79" s="12" t="s">
        <v>15</v>
      </c>
      <c r="H79" s="13" t="s">
        <v>16</v>
      </c>
      <c r="I79" s="25" t="str">
        <f t="shared" si="10"/>
        <v xml:space="preserve">  if indiv_id = "01890204" then UF3N = "เด็กหญิงปณิชา สุ่นเจริญ"; endif;</v>
      </c>
      <c r="J79" s="17" t="str">
        <f t="shared" si="8"/>
        <v>01890204UF3N</v>
      </c>
      <c r="K79" s="17">
        <f t="shared" si="9"/>
        <v>0</v>
      </c>
    </row>
    <row r="80" spans="1:11" s="11" customFormat="1" x14ac:dyDescent="0.5">
      <c r="A80" s="15" t="s">
        <v>800</v>
      </c>
      <c r="B80" s="15" t="s">
        <v>81</v>
      </c>
      <c r="C80" s="12" t="s">
        <v>507</v>
      </c>
      <c r="D80" s="12">
        <v>0</v>
      </c>
      <c r="E80" s="12" t="s">
        <v>20</v>
      </c>
      <c r="F80" s="13" t="s">
        <v>14</v>
      </c>
      <c r="G80" s="12" t="s">
        <v>15</v>
      </c>
      <c r="H80" s="13" t="s">
        <v>16</v>
      </c>
      <c r="I80" s="25" t="str">
        <f t="shared" si="10"/>
        <v xml:space="preserve">  if indiv_id = "01900907" then IM6J1D = 0; endif;</v>
      </c>
      <c r="J80" s="17" t="str">
        <f t="shared" si="8"/>
        <v>01900907IM6J1D</v>
      </c>
      <c r="K80" s="17">
        <f t="shared" si="9"/>
        <v>0</v>
      </c>
    </row>
    <row r="81" spans="1:11" s="11" customFormat="1" x14ac:dyDescent="0.5">
      <c r="A81" s="15" t="s">
        <v>800</v>
      </c>
      <c r="B81" s="15" t="s">
        <v>81</v>
      </c>
      <c r="C81" s="12" t="s">
        <v>303</v>
      </c>
      <c r="D81" s="12" t="s">
        <v>64</v>
      </c>
      <c r="E81" s="12" t="s">
        <v>20</v>
      </c>
      <c r="F81" s="13" t="s">
        <v>14</v>
      </c>
      <c r="G81" s="12" t="s">
        <v>15</v>
      </c>
      <c r="H81" s="13" t="s">
        <v>16</v>
      </c>
      <c r="I81" s="25" t="str">
        <f t="shared" si="10"/>
        <v xml:space="preserve">  if indiv_id = "01900907" then IM6J1M = Notappl; endif;</v>
      </c>
      <c r="J81" s="17" t="str">
        <f t="shared" si="8"/>
        <v>01900907IM6J1M</v>
      </c>
      <c r="K81" s="17">
        <f t="shared" si="9"/>
        <v>0</v>
      </c>
    </row>
    <row r="82" spans="1:11" s="11" customFormat="1" x14ac:dyDescent="0.5">
      <c r="A82" s="15" t="s">
        <v>800</v>
      </c>
      <c r="B82" s="15" t="s">
        <v>81</v>
      </c>
      <c r="C82" s="12" t="s">
        <v>299</v>
      </c>
      <c r="D82" s="12" t="s">
        <v>64</v>
      </c>
      <c r="E82" s="12" t="s">
        <v>20</v>
      </c>
      <c r="F82" s="13" t="s">
        <v>14</v>
      </c>
      <c r="G82" s="12" t="s">
        <v>15</v>
      </c>
      <c r="H82" s="13" t="s">
        <v>16</v>
      </c>
      <c r="I82" s="25" t="str">
        <f t="shared" si="10"/>
        <v xml:space="preserve">  if indiv_id = "01900907" then IM6J1Y = Notappl; endif;</v>
      </c>
      <c r="J82" s="17" t="str">
        <f t="shared" si="8"/>
        <v>01900907IM6J1Y</v>
      </c>
      <c r="K82" s="17">
        <f t="shared" si="9"/>
        <v>0</v>
      </c>
    </row>
    <row r="83" spans="1:11" s="11" customFormat="1" x14ac:dyDescent="0.5">
      <c r="A83" s="15" t="s">
        <v>800</v>
      </c>
      <c r="B83" s="15" t="s">
        <v>81</v>
      </c>
      <c r="C83" s="12" t="s">
        <v>508</v>
      </c>
      <c r="D83" s="12">
        <v>0</v>
      </c>
      <c r="E83" s="12" t="s">
        <v>20</v>
      </c>
      <c r="F83" s="13" t="s">
        <v>14</v>
      </c>
      <c r="G83" s="12" t="s">
        <v>15</v>
      </c>
      <c r="H83" s="13" t="s">
        <v>16</v>
      </c>
      <c r="I83" s="25" t="str">
        <f t="shared" si="10"/>
        <v xml:space="preserve">  if indiv_id = "01900907" then IM6J2D = 0; endif;</v>
      </c>
      <c r="J83" s="17" t="str">
        <f t="shared" si="8"/>
        <v>01900907IM6J2D</v>
      </c>
      <c r="K83" s="17">
        <f t="shared" si="9"/>
        <v>0</v>
      </c>
    </row>
    <row r="84" spans="1:11" s="11" customFormat="1" x14ac:dyDescent="0.5">
      <c r="A84" s="15" t="s">
        <v>800</v>
      </c>
      <c r="B84" s="15" t="s">
        <v>81</v>
      </c>
      <c r="C84" s="12" t="s">
        <v>301</v>
      </c>
      <c r="D84" s="12" t="s">
        <v>64</v>
      </c>
      <c r="E84" s="12" t="s">
        <v>20</v>
      </c>
      <c r="F84" s="13" t="s">
        <v>14</v>
      </c>
      <c r="G84" s="12" t="s">
        <v>15</v>
      </c>
      <c r="H84" s="13" t="s">
        <v>16</v>
      </c>
      <c r="I84" s="25" t="str">
        <f t="shared" si="10"/>
        <v xml:space="preserve">  if indiv_id = "01900907" then IM6J2M = Notappl; endif;</v>
      </c>
      <c r="J84" s="17" t="str">
        <f t="shared" si="8"/>
        <v>01900907IM6J2M</v>
      </c>
      <c r="K84" s="17">
        <f t="shared" si="9"/>
        <v>0</v>
      </c>
    </row>
    <row r="85" spans="1:11" s="11" customFormat="1" x14ac:dyDescent="0.5">
      <c r="A85" s="15" t="s">
        <v>800</v>
      </c>
      <c r="B85" s="15" t="s">
        <v>81</v>
      </c>
      <c r="C85" s="12" t="s">
        <v>477</v>
      </c>
      <c r="D85" s="12" t="s">
        <v>64</v>
      </c>
      <c r="E85" s="12" t="s">
        <v>20</v>
      </c>
      <c r="F85" s="13" t="s">
        <v>14</v>
      </c>
      <c r="G85" s="12" t="s">
        <v>15</v>
      </c>
      <c r="H85" s="13" t="s">
        <v>16</v>
      </c>
      <c r="I85" s="25" t="str">
        <f t="shared" si="10"/>
        <v xml:space="preserve">  if indiv_id = "01900907" then IM6J2Y = Notappl; endif;</v>
      </c>
      <c r="J85" s="17" t="str">
        <f t="shared" si="8"/>
        <v>01900907IM6J2Y</v>
      </c>
      <c r="K85" s="17">
        <f t="shared" si="9"/>
        <v>0</v>
      </c>
    </row>
    <row r="86" spans="1:11" s="11" customFormat="1" x14ac:dyDescent="0.5">
      <c r="A86" s="15" t="s">
        <v>250</v>
      </c>
      <c r="B86" s="15" t="s">
        <v>55</v>
      </c>
      <c r="C86" s="12" t="s">
        <v>308</v>
      </c>
      <c r="D86" s="12" t="s">
        <v>305</v>
      </c>
      <c r="E86" s="12" t="s">
        <v>20</v>
      </c>
      <c r="F86" s="13" t="s">
        <v>14</v>
      </c>
      <c r="G86" s="12" t="s">
        <v>15</v>
      </c>
      <c r="H86" s="13" t="s">
        <v>16</v>
      </c>
      <c r="I86" s="25" t="str">
        <f t="shared" si="10"/>
        <v xml:space="preserve">  if indiv_id = "01920904" then EC5BB = ""; endif;</v>
      </c>
      <c r="J86" s="17" t="str">
        <f t="shared" si="8"/>
        <v>01920904EC5BB</v>
      </c>
      <c r="K86" s="17">
        <f t="shared" si="9"/>
        <v>0</v>
      </c>
    </row>
    <row r="87" spans="1:11" s="11" customFormat="1" x14ac:dyDescent="0.5">
      <c r="A87" s="15" t="s">
        <v>250</v>
      </c>
      <c r="B87" s="15" t="s">
        <v>55</v>
      </c>
      <c r="C87" s="12" t="s">
        <v>309</v>
      </c>
      <c r="D87" s="12" t="s">
        <v>307</v>
      </c>
      <c r="E87" s="12" t="s">
        <v>20</v>
      </c>
      <c r="F87" s="13" t="s">
        <v>14</v>
      </c>
      <c r="G87" s="12" t="s">
        <v>15</v>
      </c>
      <c r="H87" s="13" t="s">
        <v>16</v>
      </c>
      <c r="I87" s="25" t="str">
        <f t="shared" si="10"/>
        <v xml:space="preserve">  if indiv_id = "01920904" then EC5BX = "X"; endif;</v>
      </c>
      <c r="J87" s="17" t="str">
        <f t="shared" si="8"/>
        <v>01920904EC5BX</v>
      </c>
      <c r="K87" s="17">
        <f t="shared" si="9"/>
        <v>0</v>
      </c>
    </row>
    <row r="88" spans="1:11" s="11" customFormat="1" x14ac:dyDescent="0.5">
      <c r="A88" s="15" t="s">
        <v>250</v>
      </c>
      <c r="B88" s="15" t="s">
        <v>55</v>
      </c>
      <c r="C88" s="12" t="s">
        <v>310</v>
      </c>
      <c r="D88" s="12" t="s">
        <v>305</v>
      </c>
      <c r="E88" s="12" t="s">
        <v>20</v>
      </c>
      <c r="F88" s="13" t="s">
        <v>14</v>
      </c>
      <c r="G88" s="12" t="s">
        <v>15</v>
      </c>
      <c r="H88" s="13" t="s">
        <v>16</v>
      </c>
      <c r="I88" s="25" t="str">
        <f t="shared" si="10"/>
        <v xml:space="preserve">  if indiv_id = "01920904" then EC5DB = ""; endif;</v>
      </c>
      <c r="J88" s="17" t="str">
        <f t="shared" si="8"/>
        <v>01920904EC5DB</v>
      </c>
      <c r="K88" s="17">
        <f t="shared" si="9"/>
        <v>0</v>
      </c>
    </row>
    <row r="89" spans="1:11" s="11" customFormat="1" x14ac:dyDescent="0.5">
      <c r="A89" s="15" t="s">
        <v>250</v>
      </c>
      <c r="B89" s="15" t="s">
        <v>55</v>
      </c>
      <c r="C89" s="12" t="s">
        <v>311</v>
      </c>
      <c r="D89" s="12" t="s">
        <v>307</v>
      </c>
      <c r="E89" s="12" t="s">
        <v>20</v>
      </c>
      <c r="F89" s="13" t="s">
        <v>14</v>
      </c>
      <c r="G89" s="12" t="s">
        <v>15</v>
      </c>
      <c r="H89" s="13" t="s">
        <v>16</v>
      </c>
      <c r="I89" s="25" t="str">
        <f t="shared" si="10"/>
        <v xml:space="preserve">  if indiv_id = "01920904" then EC5DX = "X"; endif;</v>
      </c>
      <c r="J89" s="17" t="str">
        <f t="shared" si="8"/>
        <v>01920904EC5DX</v>
      </c>
      <c r="K89" s="17">
        <f t="shared" si="9"/>
        <v>0</v>
      </c>
    </row>
    <row r="90" spans="1:11" s="11" customFormat="1" x14ac:dyDescent="0.5">
      <c r="A90" s="15" t="s">
        <v>250</v>
      </c>
      <c r="B90" s="15" t="s">
        <v>55</v>
      </c>
      <c r="C90" s="12" t="s">
        <v>322</v>
      </c>
      <c r="D90" s="12" t="s">
        <v>305</v>
      </c>
      <c r="E90" s="12" t="s">
        <v>20</v>
      </c>
      <c r="F90" s="13" t="s">
        <v>14</v>
      </c>
      <c r="G90" s="12" t="s">
        <v>15</v>
      </c>
      <c r="H90" s="13" t="s">
        <v>16</v>
      </c>
      <c r="I90" s="25" t="str">
        <f t="shared" si="10"/>
        <v xml:space="preserve">  if indiv_id = "01920904" then EC5EB = ""; endif;</v>
      </c>
      <c r="J90" s="17" t="str">
        <f t="shared" si="8"/>
        <v>01920904EC5EB</v>
      </c>
      <c r="K90" s="17">
        <f t="shared" si="9"/>
        <v>0</v>
      </c>
    </row>
    <row r="91" spans="1:11" s="11" customFormat="1" x14ac:dyDescent="0.5">
      <c r="A91" s="15" t="s">
        <v>250</v>
      </c>
      <c r="B91" s="15" t="s">
        <v>55</v>
      </c>
      <c r="C91" s="12" t="s">
        <v>321</v>
      </c>
      <c r="D91" s="12" t="s">
        <v>307</v>
      </c>
      <c r="E91" s="12" t="s">
        <v>20</v>
      </c>
      <c r="F91" s="13" t="s">
        <v>14</v>
      </c>
      <c r="G91" s="12" t="s">
        <v>15</v>
      </c>
      <c r="H91" s="13" t="s">
        <v>16</v>
      </c>
      <c r="I91" s="25" t="str">
        <f t="shared" si="10"/>
        <v xml:space="preserve">  if indiv_id = "01920904" then EC5EX = "X"; endif;</v>
      </c>
      <c r="J91" s="17" t="str">
        <f t="shared" si="8"/>
        <v>01920904EC5EX</v>
      </c>
      <c r="K91" s="17">
        <f t="shared" si="9"/>
        <v>0</v>
      </c>
    </row>
    <row r="92" spans="1:11" s="11" customFormat="1" x14ac:dyDescent="0.5">
      <c r="A92" s="15" t="s">
        <v>250</v>
      </c>
      <c r="B92" s="15" t="s">
        <v>55</v>
      </c>
      <c r="C92" s="12" t="s">
        <v>251</v>
      </c>
      <c r="D92" s="12">
        <v>11</v>
      </c>
      <c r="E92" s="12" t="s">
        <v>20</v>
      </c>
      <c r="F92" s="13" t="s">
        <v>14</v>
      </c>
      <c r="G92" s="12" t="s">
        <v>15</v>
      </c>
      <c r="H92" s="13" t="s">
        <v>16</v>
      </c>
      <c r="I92" s="25" t="str">
        <f t="shared" si="10"/>
        <v xml:space="preserve">  if indiv_id = "01920904" then IM6DTP4M = 11; endif;</v>
      </c>
      <c r="J92" s="17" t="str">
        <f t="shared" si="8"/>
        <v>01920904IM6DTP4M</v>
      </c>
      <c r="K92" s="17">
        <f t="shared" si="9"/>
        <v>0</v>
      </c>
    </row>
    <row r="93" spans="1:11" s="11" customFormat="1" x14ac:dyDescent="0.5">
      <c r="A93" s="15" t="s">
        <v>252</v>
      </c>
      <c r="B93" s="15" t="s">
        <v>81</v>
      </c>
      <c r="C93" s="12" t="s">
        <v>222</v>
      </c>
      <c r="D93" s="12">
        <v>0</v>
      </c>
      <c r="E93" s="12" t="s">
        <v>20</v>
      </c>
      <c r="F93" s="13" t="s">
        <v>14</v>
      </c>
      <c r="G93" s="12" t="s">
        <v>15</v>
      </c>
      <c r="H93" s="13" t="s">
        <v>16</v>
      </c>
      <c r="I93" s="25" t="str">
        <f t="shared" si="10"/>
        <v xml:space="preserve">  if indiv_id = "01980807" then IM6P4D = 0; endif;</v>
      </c>
      <c r="J93" s="17" t="str">
        <f t="shared" si="8"/>
        <v>01980807IM6P4D</v>
      </c>
      <c r="K93" s="17">
        <f t="shared" si="9"/>
        <v>0</v>
      </c>
    </row>
    <row r="94" spans="1:11" s="11" customFormat="1" x14ac:dyDescent="0.5">
      <c r="A94" s="15" t="s">
        <v>252</v>
      </c>
      <c r="B94" s="15" t="s">
        <v>81</v>
      </c>
      <c r="C94" s="12" t="s">
        <v>223</v>
      </c>
      <c r="D94" s="12" t="s">
        <v>64</v>
      </c>
      <c r="E94" s="12" t="s">
        <v>20</v>
      </c>
      <c r="F94" s="13" t="s">
        <v>14</v>
      </c>
      <c r="G94" s="12" t="s">
        <v>15</v>
      </c>
      <c r="H94" s="13" t="s">
        <v>16</v>
      </c>
      <c r="I94" s="25" t="str">
        <f t="shared" si="10"/>
        <v xml:space="preserve">  if indiv_id = "01980807" then IM6P4M = Notappl; endif;</v>
      </c>
      <c r="J94" s="17" t="str">
        <f t="shared" si="8"/>
        <v>01980807IM6P4M</v>
      </c>
      <c r="K94" s="17">
        <f t="shared" si="9"/>
        <v>0</v>
      </c>
    </row>
    <row r="95" spans="1:11" s="11" customFormat="1" x14ac:dyDescent="0.5">
      <c r="A95" s="15" t="s">
        <v>252</v>
      </c>
      <c r="B95" s="15" t="s">
        <v>81</v>
      </c>
      <c r="C95" s="12" t="s">
        <v>225</v>
      </c>
      <c r="D95" s="12" t="s">
        <v>64</v>
      </c>
      <c r="E95" s="12" t="s">
        <v>20</v>
      </c>
      <c r="F95" s="13" t="s">
        <v>14</v>
      </c>
      <c r="G95" s="12" t="s">
        <v>15</v>
      </c>
      <c r="H95" s="13" t="s">
        <v>16</v>
      </c>
      <c r="I95" s="25" t="str">
        <f t="shared" si="10"/>
        <v xml:space="preserve">  if indiv_id = "01980807" then IM6P4Y = Notappl; endif;</v>
      </c>
      <c r="J95" s="17" t="str">
        <f t="shared" si="8"/>
        <v>01980807IM6P4Y</v>
      </c>
      <c r="K95" s="17">
        <f t="shared" si="9"/>
        <v>0</v>
      </c>
    </row>
    <row r="96" spans="1:11" s="11" customFormat="1" x14ac:dyDescent="0.5">
      <c r="A96" s="15" t="s">
        <v>323</v>
      </c>
      <c r="B96" s="15" t="s">
        <v>45</v>
      </c>
      <c r="C96" s="12" t="s">
        <v>310</v>
      </c>
      <c r="D96" s="12" t="s">
        <v>305</v>
      </c>
      <c r="E96" s="12" t="s">
        <v>20</v>
      </c>
      <c r="F96" s="13" t="s">
        <v>14</v>
      </c>
      <c r="G96" s="12" t="s">
        <v>15</v>
      </c>
      <c r="H96" s="13" t="s">
        <v>16</v>
      </c>
      <c r="I96" s="25" t="str">
        <f t="shared" si="10"/>
        <v xml:space="preserve">  if indiv_id = "02010208" then EC5DB = ""; endif;</v>
      </c>
      <c r="J96" s="17" t="str">
        <f t="shared" si="8"/>
        <v>02010208EC5DB</v>
      </c>
      <c r="K96" s="17">
        <f t="shared" si="9"/>
        <v>0</v>
      </c>
    </row>
    <row r="97" spans="1:11" s="11" customFormat="1" x14ac:dyDescent="0.5">
      <c r="A97" s="15" t="s">
        <v>323</v>
      </c>
      <c r="B97" s="15" t="s">
        <v>45</v>
      </c>
      <c r="C97" s="12" t="s">
        <v>322</v>
      </c>
      <c r="D97" s="12" t="s">
        <v>305</v>
      </c>
      <c r="E97" s="12" t="s">
        <v>20</v>
      </c>
      <c r="F97" s="13" t="s">
        <v>14</v>
      </c>
      <c r="G97" s="12" t="s">
        <v>15</v>
      </c>
      <c r="H97" s="13" t="s">
        <v>16</v>
      </c>
      <c r="I97" s="25" t="str">
        <f t="shared" si="10"/>
        <v xml:space="preserve">  if indiv_id = "02010208" then EC5EB = ""; endif;</v>
      </c>
      <c r="J97" s="17" t="str">
        <f t="shared" si="8"/>
        <v>02010208EC5EB</v>
      </c>
      <c r="K97" s="17">
        <f t="shared" si="9"/>
        <v>0</v>
      </c>
    </row>
    <row r="98" spans="1:11" s="11" customFormat="1" x14ac:dyDescent="0.5">
      <c r="A98" s="15" t="s">
        <v>253</v>
      </c>
      <c r="B98" s="15" t="s">
        <v>81</v>
      </c>
      <c r="C98" s="12" t="s">
        <v>237</v>
      </c>
      <c r="D98" s="17" t="s">
        <v>115</v>
      </c>
      <c r="E98" s="12" t="s">
        <v>20</v>
      </c>
      <c r="F98" s="13" t="s">
        <v>14</v>
      </c>
      <c r="G98" s="12" t="s">
        <v>15</v>
      </c>
      <c r="H98" s="13" t="s">
        <v>16</v>
      </c>
      <c r="I98" s="25" t="str">
        <f t="shared" si="10"/>
        <v xml:space="preserve">  if indiv_id = "02020207" then IM6H1M = 01; endif;</v>
      </c>
      <c r="J98" s="17" t="str">
        <f t="shared" si="8"/>
        <v>02020207IM6H1M</v>
      </c>
      <c r="K98" s="17">
        <f t="shared" si="9"/>
        <v>0</v>
      </c>
    </row>
    <row r="99" spans="1:11" s="11" customFormat="1" x14ac:dyDescent="0.5">
      <c r="A99" s="15" t="s">
        <v>254</v>
      </c>
      <c r="B99" s="15" t="s">
        <v>81</v>
      </c>
      <c r="C99" s="12" t="s">
        <v>211</v>
      </c>
      <c r="D99" s="17" t="s">
        <v>45</v>
      </c>
      <c r="E99" s="12" t="s">
        <v>20</v>
      </c>
      <c r="F99" s="13" t="s">
        <v>14</v>
      </c>
      <c r="G99" s="12" t="s">
        <v>15</v>
      </c>
      <c r="H99" s="13" t="s">
        <v>16</v>
      </c>
      <c r="I99" s="25" t="str">
        <f t="shared" si="10"/>
        <v xml:space="preserve">  if indiv_id = "02020907" then IM6DTP1M = 08; endif;</v>
      </c>
      <c r="J99" s="17" t="str">
        <f t="shared" si="8"/>
        <v>02020907IM6DTP1M</v>
      </c>
      <c r="K99" s="17">
        <f t="shared" si="9"/>
        <v>0</v>
      </c>
    </row>
    <row r="100" spans="1:11" s="11" customFormat="1" hidden="1" x14ac:dyDescent="0.5">
      <c r="A100" s="15" t="s">
        <v>956</v>
      </c>
      <c r="B100" s="15" t="s">
        <v>52</v>
      </c>
      <c r="C100" s="12" t="s">
        <v>954</v>
      </c>
      <c r="D100" s="12" t="s">
        <v>955</v>
      </c>
      <c r="E100" s="12" t="s">
        <v>20</v>
      </c>
      <c r="F100" s="13" t="s">
        <v>14</v>
      </c>
      <c r="G100" s="12" t="s">
        <v>15</v>
      </c>
      <c r="H100" s="13" t="s">
        <v>16</v>
      </c>
      <c r="I100" s="25" t="str">
        <f t="shared" si="10"/>
        <v xml:space="preserve">  if indiv_id = "02030705" then AN11 = ส่วนสูงไม่ถึงเกณฑ์; endif;</v>
      </c>
      <c r="J100" s="17" t="str">
        <f t="shared" si="8"/>
        <v>02030705AN11</v>
      </c>
      <c r="K100" s="17">
        <f t="shared" ref="K100:K136" si="11">IF(J100=J99,1,0)</f>
        <v>0</v>
      </c>
    </row>
    <row r="101" spans="1:11" s="11" customFormat="1" x14ac:dyDescent="0.5">
      <c r="A101" s="15" t="s">
        <v>324</v>
      </c>
      <c r="B101" s="15" t="s">
        <v>48</v>
      </c>
      <c r="C101" s="12" t="s">
        <v>314</v>
      </c>
      <c r="D101" s="12" t="s">
        <v>305</v>
      </c>
      <c r="E101" s="12" t="s">
        <v>20</v>
      </c>
      <c r="F101" s="13" t="s">
        <v>14</v>
      </c>
      <c r="G101" s="12" t="s">
        <v>15</v>
      </c>
      <c r="H101" s="13" t="s">
        <v>16</v>
      </c>
      <c r="I101" s="25" t="str">
        <f t="shared" si="10"/>
        <v xml:space="preserve">  if indiv_id = "02050206" then EC5AA = ""; endif;</v>
      </c>
      <c r="J101" s="17" t="str">
        <f t="shared" si="8"/>
        <v>02050206EC5AA</v>
      </c>
      <c r="K101" s="17">
        <f t="shared" si="11"/>
        <v>0</v>
      </c>
    </row>
    <row r="102" spans="1:11" s="11" customFormat="1" x14ac:dyDescent="0.5">
      <c r="A102" s="15" t="s">
        <v>324</v>
      </c>
      <c r="B102" s="15" t="s">
        <v>48</v>
      </c>
      <c r="C102" s="12" t="s">
        <v>304</v>
      </c>
      <c r="D102" s="12" t="s">
        <v>305</v>
      </c>
      <c r="E102" s="12" t="s">
        <v>20</v>
      </c>
      <c r="F102" s="13" t="s">
        <v>14</v>
      </c>
      <c r="G102" s="12" t="s">
        <v>15</v>
      </c>
      <c r="H102" s="13" t="s">
        <v>16</v>
      </c>
      <c r="I102" s="25" t="str">
        <f t="shared" si="10"/>
        <v xml:space="preserve">  if indiv_id = "02050206" then EC5AB = ""; endif;</v>
      </c>
      <c r="J102" s="17" t="str">
        <f t="shared" si="8"/>
        <v>02050206EC5AB</v>
      </c>
      <c r="K102" s="17">
        <f t="shared" si="11"/>
        <v>0</v>
      </c>
    </row>
    <row r="103" spans="1:11" s="11" customFormat="1" x14ac:dyDescent="0.5">
      <c r="A103" s="15" t="s">
        <v>324</v>
      </c>
      <c r="B103" s="15" t="s">
        <v>48</v>
      </c>
      <c r="C103" s="12" t="s">
        <v>316</v>
      </c>
      <c r="D103" s="12" t="s">
        <v>305</v>
      </c>
      <c r="E103" s="12" t="s">
        <v>20</v>
      </c>
      <c r="F103" s="13" t="s">
        <v>14</v>
      </c>
      <c r="G103" s="12" t="s">
        <v>15</v>
      </c>
      <c r="H103" s="13" t="s">
        <v>16</v>
      </c>
      <c r="I103" s="25" t="str">
        <f t="shared" si="10"/>
        <v xml:space="preserve">  if indiv_id = "02050206" then EC5CA = ""; endif;</v>
      </c>
      <c r="J103" s="17" t="str">
        <f t="shared" si="8"/>
        <v>02050206EC5CA</v>
      </c>
      <c r="K103" s="17">
        <f t="shared" si="11"/>
        <v>0</v>
      </c>
    </row>
    <row r="104" spans="1:11" s="11" customFormat="1" x14ac:dyDescent="0.5">
      <c r="A104" s="15" t="s">
        <v>324</v>
      </c>
      <c r="B104" s="15" t="s">
        <v>48</v>
      </c>
      <c r="C104" s="12" t="s">
        <v>325</v>
      </c>
      <c r="D104" s="12" t="s">
        <v>305</v>
      </c>
      <c r="E104" s="12" t="s">
        <v>20</v>
      </c>
      <c r="F104" s="13" t="s">
        <v>14</v>
      </c>
      <c r="G104" s="12" t="s">
        <v>15</v>
      </c>
      <c r="H104" s="13" t="s">
        <v>16</v>
      </c>
      <c r="I104" s="25" t="str">
        <f t="shared" si="10"/>
        <v xml:space="preserve">  if indiv_id = "02050206" then EC5CB = ""; endif;</v>
      </c>
      <c r="J104" s="17" t="str">
        <f t="shared" si="8"/>
        <v>02050206EC5CB</v>
      </c>
      <c r="K104" s="17">
        <f t="shared" si="11"/>
        <v>0</v>
      </c>
    </row>
    <row r="105" spans="1:11" s="11" customFormat="1" x14ac:dyDescent="0.5">
      <c r="A105" s="15" t="s">
        <v>324</v>
      </c>
      <c r="B105" s="15" t="s">
        <v>48</v>
      </c>
      <c r="C105" s="12" t="s">
        <v>317</v>
      </c>
      <c r="D105" s="12" t="s">
        <v>305</v>
      </c>
      <c r="E105" s="12" t="s">
        <v>20</v>
      </c>
      <c r="F105" s="13" t="s">
        <v>14</v>
      </c>
      <c r="G105" s="12" t="s">
        <v>15</v>
      </c>
      <c r="H105" s="13" t="s">
        <v>16</v>
      </c>
      <c r="I105" s="25" t="str">
        <f t="shared" si="10"/>
        <v xml:space="preserve">  if indiv_id = "02050206" then EC5DA = ""; endif;</v>
      </c>
      <c r="J105" s="17" t="str">
        <f t="shared" si="8"/>
        <v>02050206EC5DA</v>
      </c>
      <c r="K105" s="17">
        <f t="shared" si="11"/>
        <v>0</v>
      </c>
    </row>
    <row r="106" spans="1:11" s="11" customFormat="1" x14ac:dyDescent="0.5">
      <c r="A106" s="15" t="s">
        <v>324</v>
      </c>
      <c r="B106" s="15" t="s">
        <v>48</v>
      </c>
      <c r="C106" s="12" t="s">
        <v>310</v>
      </c>
      <c r="D106" s="12" t="s">
        <v>305</v>
      </c>
      <c r="E106" s="12" t="s">
        <v>20</v>
      </c>
      <c r="F106" s="13" t="s">
        <v>14</v>
      </c>
      <c r="G106" s="12" t="s">
        <v>15</v>
      </c>
      <c r="H106" s="13" t="s">
        <v>16</v>
      </c>
      <c r="I106" s="25" t="str">
        <f t="shared" si="10"/>
        <v xml:space="preserve">  if indiv_id = "02050206" then EC5DB = ""; endif;</v>
      </c>
      <c r="J106" s="17" t="str">
        <f t="shared" si="8"/>
        <v>02050206EC5DB</v>
      </c>
      <c r="K106" s="17">
        <f t="shared" si="11"/>
        <v>0</v>
      </c>
    </row>
    <row r="107" spans="1:11" s="11" customFormat="1" x14ac:dyDescent="0.5">
      <c r="A107" s="15" t="s">
        <v>324</v>
      </c>
      <c r="B107" s="15" t="s">
        <v>48</v>
      </c>
      <c r="C107" s="12" t="s">
        <v>320</v>
      </c>
      <c r="D107" s="12" t="s">
        <v>305</v>
      </c>
      <c r="E107" s="12" t="s">
        <v>20</v>
      </c>
      <c r="F107" s="13" t="s">
        <v>14</v>
      </c>
      <c r="G107" s="12" t="s">
        <v>15</v>
      </c>
      <c r="H107" s="13" t="s">
        <v>16</v>
      </c>
      <c r="I107" s="25" t="str">
        <f t="shared" si="10"/>
        <v xml:space="preserve">  if indiv_id = "02050206" then EC5EA = ""; endif;</v>
      </c>
      <c r="J107" s="17" t="str">
        <f t="shared" si="8"/>
        <v>02050206EC5EA</v>
      </c>
      <c r="K107" s="17">
        <f t="shared" si="11"/>
        <v>0</v>
      </c>
    </row>
    <row r="108" spans="1:11" s="11" customFormat="1" x14ac:dyDescent="0.5">
      <c r="A108" s="15" t="s">
        <v>324</v>
      </c>
      <c r="B108" s="15" t="s">
        <v>48</v>
      </c>
      <c r="C108" s="12" t="s">
        <v>322</v>
      </c>
      <c r="D108" s="12" t="s">
        <v>305</v>
      </c>
      <c r="E108" s="12" t="s">
        <v>20</v>
      </c>
      <c r="F108" s="13" t="s">
        <v>14</v>
      </c>
      <c r="G108" s="12" t="s">
        <v>15</v>
      </c>
      <c r="H108" s="13" t="s">
        <v>16</v>
      </c>
      <c r="I108" s="25" t="str">
        <f t="shared" si="10"/>
        <v xml:space="preserve">  if indiv_id = "02050206" then EC5EB = ""; endif;</v>
      </c>
      <c r="J108" s="17" t="str">
        <f t="shared" si="8"/>
        <v>02050206EC5EB</v>
      </c>
      <c r="K108" s="17">
        <f t="shared" si="11"/>
        <v>0</v>
      </c>
    </row>
    <row r="109" spans="1:11" s="11" customFormat="1" x14ac:dyDescent="0.5">
      <c r="A109" s="15" t="s">
        <v>324</v>
      </c>
      <c r="B109" s="15" t="s">
        <v>48</v>
      </c>
      <c r="C109" s="12" t="s">
        <v>318</v>
      </c>
      <c r="D109" s="12" t="s">
        <v>305</v>
      </c>
      <c r="E109" s="12" t="s">
        <v>20</v>
      </c>
      <c r="F109" s="13" t="s">
        <v>14</v>
      </c>
      <c r="G109" s="12" t="s">
        <v>15</v>
      </c>
      <c r="H109" s="13" t="s">
        <v>16</v>
      </c>
      <c r="I109" s="25" t="str">
        <f t="shared" si="10"/>
        <v xml:space="preserve">  if indiv_id = "02050206" then EC5FA = ""; endif;</v>
      </c>
      <c r="J109" s="17" t="str">
        <f t="shared" si="8"/>
        <v>02050206EC5FA</v>
      </c>
      <c r="K109" s="17">
        <f t="shared" si="11"/>
        <v>0</v>
      </c>
    </row>
    <row r="110" spans="1:11" s="11" customFormat="1" x14ac:dyDescent="0.5">
      <c r="A110" s="15" t="s">
        <v>324</v>
      </c>
      <c r="B110" s="15" t="s">
        <v>48</v>
      </c>
      <c r="C110" s="12" t="s">
        <v>312</v>
      </c>
      <c r="D110" s="12" t="s">
        <v>305</v>
      </c>
      <c r="E110" s="12" t="s">
        <v>20</v>
      </c>
      <c r="F110" s="13" t="s">
        <v>14</v>
      </c>
      <c r="G110" s="12" t="s">
        <v>15</v>
      </c>
      <c r="H110" s="13" t="s">
        <v>16</v>
      </c>
      <c r="I110" s="25" t="str">
        <f t="shared" si="10"/>
        <v xml:space="preserve">  if indiv_id = "02050206" then EC5FB = ""; endif;</v>
      </c>
      <c r="J110" s="17" t="str">
        <f t="shared" si="8"/>
        <v>02050206EC5FB</v>
      </c>
      <c r="K110" s="17">
        <f t="shared" si="11"/>
        <v>0</v>
      </c>
    </row>
    <row r="111" spans="1:11" s="11" customFormat="1" x14ac:dyDescent="0.5">
      <c r="A111" s="15" t="s">
        <v>255</v>
      </c>
      <c r="B111" s="15" t="s">
        <v>67</v>
      </c>
      <c r="C111" s="15" t="s">
        <v>225</v>
      </c>
      <c r="D111" s="17" t="s">
        <v>224</v>
      </c>
      <c r="E111" s="12" t="s">
        <v>20</v>
      </c>
      <c r="F111" s="13" t="s">
        <v>14</v>
      </c>
      <c r="G111" s="12" t="s">
        <v>15</v>
      </c>
      <c r="H111" s="13" t="s">
        <v>16</v>
      </c>
      <c r="I111" s="25" t="str">
        <f t="shared" si="10"/>
        <v xml:space="preserve">  if indiv_id = "02060103" then IM6P4Y = 2560; endif;</v>
      </c>
      <c r="J111" s="17" t="str">
        <f t="shared" si="8"/>
        <v>02060103IM6P4Y</v>
      </c>
      <c r="K111" s="17">
        <f t="shared" si="11"/>
        <v>0</v>
      </c>
    </row>
    <row r="112" spans="1:11" s="11" customFormat="1" x14ac:dyDescent="0.5">
      <c r="A112" s="15" t="s">
        <v>342</v>
      </c>
      <c r="B112" s="15" t="s">
        <v>45</v>
      </c>
      <c r="C112" s="12" t="s">
        <v>1371</v>
      </c>
      <c r="D112" s="15"/>
      <c r="E112" s="12" t="s">
        <v>1367</v>
      </c>
      <c r="F112" s="13" t="s">
        <v>1368</v>
      </c>
      <c r="G112" s="12" t="s">
        <v>1369</v>
      </c>
      <c r="H112" s="13"/>
      <c r="I112" s="25" t="str">
        <f>CONCATENATE(E112,C112,F112,A112,B112,G112)</f>
        <v xml:space="preserve">  deleteCH("02080208");</v>
      </c>
      <c r="J112" s="17" t="str">
        <f t="shared" si="8"/>
        <v>02080208deleteCH</v>
      </c>
      <c r="K112" s="17">
        <f t="shared" si="11"/>
        <v>0</v>
      </c>
    </row>
    <row r="113" spans="1:11" s="11" customFormat="1" x14ac:dyDescent="0.5">
      <c r="A113" s="15" t="s">
        <v>256</v>
      </c>
      <c r="B113" s="15" t="s">
        <v>67</v>
      </c>
      <c r="C113" s="15" t="s">
        <v>228</v>
      </c>
      <c r="D113" s="17" t="s">
        <v>67</v>
      </c>
      <c r="E113" s="12" t="s">
        <v>20</v>
      </c>
      <c r="F113" s="13" t="s">
        <v>14</v>
      </c>
      <c r="G113" s="12" t="s">
        <v>15</v>
      </c>
      <c r="H113" s="13" t="s">
        <v>16</v>
      </c>
      <c r="I113" s="25" t="str">
        <f t="shared" ref="I113:I144" si="12">CONCATENATE(E113,A113,B113,F113,C113,G113,D113,H113)</f>
        <v xml:space="preserve">  if indiv_id = "02080503" then IM6BM = 03; endif;</v>
      </c>
      <c r="J113" s="17" t="str">
        <f t="shared" si="8"/>
        <v>02080503IM6BM</v>
      </c>
      <c r="K113" s="17">
        <f t="shared" si="11"/>
        <v>0</v>
      </c>
    </row>
    <row r="114" spans="1:11" s="11" customFormat="1" x14ac:dyDescent="0.5">
      <c r="A114" s="15" t="s">
        <v>256</v>
      </c>
      <c r="B114" s="15" t="s">
        <v>67</v>
      </c>
      <c r="C114" s="15" t="s">
        <v>229</v>
      </c>
      <c r="D114" s="17" t="s">
        <v>67</v>
      </c>
      <c r="E114" s="12" t="s">
        <v>20</v>
      </c>
      <c r="F114" s="13" t="s">
        <v>14</v>
      </c>
      <c r="G114" s="12" t="s">
        <v>15</v>
      </c>
      <c r="H114" s="13" t="s">
        <v>16</v>
      </c>
      <c r="I114" s="25" t="str">
        <f t="shared" si="12"/>
        <v xml:space="preserve">  if indiv_id = "02080503" then IM6H0M = 03; endif;</v>
      </c>
      <c r="J114" s="17" t="str">
        <f t="shared" si="8"/>
        <v>02080503IM6H0M</v>
      </c>
      <c r="K114" s="17">
        <f t="shared" si="11"/>
        <v>0</v>
      </c>
    </row>
    <row r="115" spans="1:11" s="11" customFormat="1" hidden="1" x14ac:dyDescent="0.5">
      <c r="A115" s="15" t="s">
        <v>1373</v>
      </c>
      <c r="B115" s="15" t="s">
        <v>55</v>
      </c>
      <c r="C115" s="12" t="s">
        <v>954</v>
      </c>
      <c r="D115" s="12" t="s">
        <v>955</v>
      </c>
      <c r="E115" s="12" t="s">
        <v>20</v>
      </c>
      <c r="F115" s="13" t="s">
        <v>14</v>
      </c>
      <c r="G115" s="12" t="s">
        <v>15</v>
      </c>
      <c r="H115" s="13" t="s">
        <v>16</v>
      </c>
      <c r="I115" s="25" t="str">
        <f t="shared" si="12"/>
        <v xml:space="preserve">  if indiv_id = "02091004" then AN11 = ส่วนสูงไม่ถึงเกณฑ์; endif;</v>
      </c>
      <c r="J115" s="17" t="str">
        <f t="shared" si="8"/>
        <v>02091004AN11</v>
      </c>
      <c r="K115" s="17">
        <f t="shared" si="11"/>
        <v>0</v>
      </c>
    </row>
    <row r="116" spans="1:11" s="11" customFormat="1" x14ac:dyDescent="0.5">
      <c r="A116" s="15" t="s">
        <v>257</v>
      </c>
      <c r="B116" s="15" t="s">
        <v>81</v>
      </c>
      <c r="C116" s="15" t="s">
        <v>228</v>
      </c>
      <c r="D116" s="17" t="s">
        <v>67</v>
      </c>
      <c r="E116" s="12" t="s">
        <v>20</v>
      </c>
      <c r="F116" s="13" t="s">
        <v>14</v>
      </c>
      <c r="G116" s="12" t="s">
        <v>15</v>
      </c>
      <c r="H116" s="13" t="s">
        <v>16</v>
      </c>
      <c r="I116" s="25" t="str">
        <f t="shared" si="12"/>
        <v xml:space="preserve">  if indiv_id = "02100607" then IM6BM = 03; endif;</v>
      </c>
      <c r="J116" s="17" t="str">
        <f t="shared" si="8"/>
        <v>02100607IM6BM</v>
      </c>
      <c r="K116" s="17">
        <f t="shared" si="11"/>
        <v>0</v>
      </c>
    </row>
    <row r="117" spans="1:11" s="11" customFormat="1" x14ac:dyDescent="0.5">
      <c r="A117" s="15" t="s">
        <v>257</v>
      </c>
      <c r="B117" s="15" t="s">
        <v>81</v>
      </c>
      <c r="C117" s="15" t="s">
        <v>229</v>
      </c>
      <c r="D117" s="17" t="s">
        <v>67</v>
      </c>
      <c r="E117" s="12" t="s">
        <v>20</v>
      </c>
      <c r="F117" s="13" t="s">
        <v>14</v>
      </c>
      <c r="G117" s="12" t="s">
        <v>15</v>
      </c>
      <c r="H117" s="13" t="s">
        <v>16</v>
      </c>
      <c r="I117" s="25" t="str">
        <f t="shared" si="12"/>
        <v xml:space="preserve">  if indiv_id = "02100607" then IM6H0M = 03; endif;</v>
      </c>
      <c r="J117" s="17" t="str">
        <f t="shared" si="8"/>
        <v>02100607IM6H0M</v>
      </c>
      <c r="K117" s="17">
        <f t="shared" si="11"/>
        <v>0</v>
      </c>
    </row>
    <row r="118" spans="1:11" s="11" customFormat="1" hidden="1" x14ac:dyDescent="0.5">
      <c r="A118" s="15" t="s">
        <v>957</v>
      </c>
      <c r="B118" s="15" t="s">
        <v>55</v>
      </c>
      <c r="C118" s="12" t="s">
        <v>954</v>
      </c>
      <c r="D118" s="12" t="s">
        <v>955</v>
      </c>
      <c r="E118" s="12" t="s">
        <v>20</v>
      </c>
      <c r="F118" s="13" t="s">
        <v>14</v>
      </c>
      <c r="G118" s="12" t="s">
        <v>15</v>
      </c>
      <c r="H118" s="13" t="s">
        <v>16</v>
      </c>
      <c r="I118" s="25" t="str">
        <f t="shared" si="12"/>
        <v xml:space="preserve">  if indiv_id = "02110104" then AN11 = ส่วนสูงไม่ถึงเกณฑ์; endif;</v>
      </c>
      <c r="J118" s="17" t="str">
        <f t="shared" si="8"/>
        <v>02110104AN11</v>
      </c>
      <c r="K118" s="17">
        <f t="shared" si="11"/>
        <v>0</v>
      </c>
    </row>
    <row r="119" spans="1:11" s="11" customFormat="1" hidden="1" x14ac:dyDescent="0.5">
      <c r="A119" s="15" t="s">
        <v>155</v>
      </c>
      <c r="B119" s="15" t="s">
        <v>52</v>
      </c>
      <c r="C119" s="12" t="s">
        <v>962</v>
      </c>
      <c r="D119" s="12" t="s">
        <v>963</v>
      </c>
      <c r="E119" s="12" t="s">
        <v>20</v>
      </c>
      <c r="F119" s="13" t="s">
        <v>14</v>
      </c>
      <c r="G119" s="12" t="s">
        <v>15</v>
      </c>
      <c r="H119" s="13" t="s">
        <v>16</v>
      </c>
      <c r="I119" s="25" t="str">
        <f t="shared" si="12"/>
        <v xml:space="preserve">  if indiv_id = "02120605" then AN8 = น้ำหนักเกินเกณฑ์; endif;</v>
      </c>
      <c r="J119" s="17" t="str">
        <f t="shared" si="8"/>
        <v>02120605AN8</v>
      </c>
      <c r="K119" s="17">
        <f t="shared" si="11"/>
        <v>0</v>
      </c>
    </row>
    <row r="120" spans="1:11" s="11" customFormat="1" x14ac:dyDescent="0.5">
      <c r="A120" s="15" t="s">
        <v>196</v>
      </c>
      <c r="B120" s="15" t="s">
        <v>52</v>
      </c>
      <c r="C120" s="12" t="s">
        <v>1414</v>
      </c>
      <c r="D120" s="12">
        <v>15</v>
      </c>
      <c r="E120" s="12" t="s">
        <v>20</v>
      </c>
      <c r="F120" s="13" t="s">
        <v>14</v>
      </c>
      <c r="G120" s="12" t="s">
        <v>15</v>
      </c>
      <c r="H120" s="13" t="s">
        <v>16</v>
      </c>
      <c r="I120" s="25" t="str">
        <f t="shared" si="12"/>
        <v xml:space="preserve">  if indiv_id = "02121005" then AN13D = 15; endif;</v>
      </c>
      <c r="J120" s="17" t="str">
        <f t="shared" si="8"/>
        <v>02121005AN13D</v>
      </c>
      <c r="K120" s="17">
        <f t="shared" si="11"/>
        <v>0</v>
      </c>
    </row>
    <row r="121" spans="1:11" s="11" customFormat="1" x14ac:dyDescent="0.5">
      <c r="A121" s="15" t="s">
        <v>196</v>
      </c>
      <c r="B121" s="15" t="s">
        <v>52</v>
      </c>
      <c r="C121" s="12" t="s">
        <v>1413</v>
      </c>
      <c r="D121" s="12">
        <v>15</v>
      </c>
      <c r="E121" s="12" t="s">
        <v>20</v>
      </c>
      <c r="F121" s="13" t="s">
        <v>14</v>
      </c>
      <c r="G121" s="12" t="s">
        <v>15</v>
      </c>
      <c r="H121" s="13" t="s">
        <v>16</v>
      </c>
      <c r="I121" s="25" t="str">
        <f t="shared" si="12"/>
        <v xml:space="preserve">  if indiv_id = "02121005" then UF7D = 15; endif;</v>
      </c>
      <c r="J121" s="17" t="str">
        <f t="shared" si="8"/>
        <v>02121005UF7D</v>
      </c>
      <c r="K121" s="17">
        <f t="shared" si="11"/>
        <v>0</v>
      </c>
    </row>
    <row r="122" spans="1:11" s="11" customFormat="1" x14ac:dyDescent="0.5">
      <c r="A122" s="15" t="s">
        <v>196</v>
      </c>
      <c r="B122" s="15" t="s">
        <v>52</v>
      </c>
      <c r="C122" s="12" t="s">
        <v>1415</v>
      </c>
      <c r="D122" s="12">
        <v>15</v>
      </c>
      <c r="E122" s="12" t="s">
        <v>20</v>
      </c>
      <c r="F122" s="13" t="s">
        <v>14</v>
      </c>
      <c r="G122" s="12" t="s">
        <v>15</v>
      </c>
      <c r="H122" s="13" t="s">
        <v>16</v>
      </c>
      <c r="I122" s="25" t="str">
        <f t="shared" si="12"/>
        <v xml:space="preserve">  if indiv_id = "02121005" then UFFID = 15; endif;</v>
      </c>
      <c r="J122" s="17" t="str">
        <f t="shared" si="8"/>
        <v>02121005UFFID</v>
      </c>
      <c r="K122" s="17">
        <f t="shared" si="11"/>
        <v>0</v>
      </c>
    </row>
    <row r="123" spans="1:11" s="11" customFormat="1" x14ac:dyDescent="0.5">
      <c r="A123" s="15" t="s">
        <v>326</v>
      </c>
      <c r="B123" s="15" t="s">
        <v>61</v>
      </c>
      <c r="C123" s="12" t="s">
        <v>317</v>
      </c>
      <c r="D123" s="12" t="s">
        <v>305</v>
      </c>
      <c r="E123" s="12" t="s">
        <v>20</v>
      </c>
      <c r="F123" s="13" t="s">
        <v>14</v>
      </c>
      <c r="G123" s="12" t="s">
        <v>15</v>
      </c>
      <c r="H123" s="13" t="s">
        <v>16</v>
      </c>
      <c r="I123" s="25" t="str">
        <f t="shared" si="12"/>
        <v xml:space="preserve">  if indiv_id = "02140102" then EC5DA = ""; endif;</v>
      </c>
      <c r="J123" s="17" t="str">
        <f t="shared" si="8"/>
        <v>02140102EC5DA</v>
      </c>
      <c r="K123" s="17">
        <f t="shared" si="11"/>
        <v>0</v>
      </c>
    </row>
    <row r="124" spans="1:11" s="11" customFormat="1" x14ac:dyDescent="0.5">
      <c r="A124" s="15" t="s">
        <v>326</v>
      </c>
      <c r="B124" s="15" t="s">
        <v>61</v>
      </c>
      <c r="C124" s="12" t="s">
        <v>310</v>
      </c>
      <c r="D124" s="12" t="s">
        <v>305</v>
      </c>
      <c r="E124" s="12" t="s">
        <v>20</v>
      </c>
      <c r="F124" s="13" t="s">
        <v>14</v>
      </c>
      <c r="G124" s="12" t="s">
        <v>15</v>
      </c>
      <c r="H124" s="13" t="s">
        <v>16</v>
      </c>
      <c r="I124" s="25" t="str">
        <f t="shared" si="12"/>
        <v xml:space="preserve">  if indiv_id = "02140102" then EC5DB = ""; endif;</v>
      </c>
      <c r="J124" s="17" t="str">
        <f t="shared" si="8"/>
        <v>02140102EC5DB</v>
      </c>
      <c r="K124" s="17">
        <f t="shared" si="11"/>
        <v>0</v>
      </c>
    </row>
    <row r="125" spans="1:11" s="11" customFormat="1" x14ac:dyDescent="0.5">
      <c r="A125" s="15" t="s">
        <v>1417</v>
      </c>
      <c r="B125" s="15" t="s">
        <v>67</v>
      </c>
      <c r="C125" s="12" t="s">
        <v>1414</v>
      </c>
      <c r="D125" s="12">
        <v>26</v>
      </c>
      <c r="E125" s="12" t="s">
        <v>20</v>
      </c>
      <c r="F125" s="13" t="s">
        <v>14</v>
      </c>
      <c r="G125" s="12" t="s">
        <v>15</v>
      </c>
      <c r="H125" s="13" t="s">
        <v>16</v>
      </c>
      <c r="I125" s="25" t="str">
        <f t="shared" si="12"/>
        <v xml:space="preserve">  if indiv_id = "02141003" then AN13D = 26; endif;</v>
      </c>
      <c r="J125" s="17" t="str">
        <f t="shared" si="8"/>
        <v>02141003AN13D</v>
      </c>
      <c r="K125" s="17">
        <f t="shared" si="11"/>
        <v>0</v>
      </c>
    </row>
    <row r="126" spans="1:11" s="11" customFormat="1" x14ac:dyDescent="0.5">
      <c r="A126" s="15" t="s">
        <v>1417</v>
      </c>
      <c r="B126" s="15" t="s">
        <v>67</v>
      </c>
      <c r="C126" s="12" t="s">
        <v>1413</v>
      </c>
      <c r="D126" s="12">
        <v>26</v>
      </c>
      <c r="E126" s="12" t="s">
        <v>20</v>
      </c>
      <c r="F126" s="13" t="s">
        <v>14</v>
      </c>
      <c r="G126" s="12" t="s">
        <v>15</v>
      </c>
      <c r="H126" s="13" t="s">
        <v>16</v>
      </c>
      <c r="I126" s="25" t="str">
        <f t="shared" si="12"/>
        <v xml:space="preserve">  if indiv_id = "02141003" then UF7D = 26; endif;</v>
      </c>
      <c r="J126" s="17" t="str">
        <f t="shared" si="8"/>
        <v>02141003UF7D</v>
      </c>
      <c r="K126" s="17">
        <f t="shared" si="11"/>
        <v>0</v>
      </c>
    </row>
    <row r="127" spans="1:11" s="11" customFormat="1" x14ac:dyDescent="0.5">
      <c r="A127" s="15" t="s">
        <v>1417</v>
      </c>
      <c r="B127" s="15" t="s">
        <v>67</v>
      </c>
      <c r="C127" s="12" t="s">
        <v>1415</v>
      </c>
      <c r="D127" s="12">
        <v>26</v>
      </c>
      <c r="E127" s="12" t="s">
        <v>20</v>
      </c>
      <c r="F127" s="13" t="s">
        <v>14</v>
      </c>
      <c r="G127" s="12" t="s">
        <v>15</v>
      </c>
      <c r="H127" s="13" t="s">
        <v>16</v>
      </c>
      <c r="I127" s="25" t="str">
        <f t="shared" si="12"/>
        <v xml:space="preserve">  if indiv_id = "02141003" then UFFID = 26; endif;</v>
      </c>
      <c r="J127" s="17" t="str">
        <f t="shared" si="8"/>
        <v>02141003UFFID</v>
      </c>
      <c r="K127" s="17">
        <f t="shared" si="11"/>
        <v>0</v>
      </c>
    </row>
    <row r="128" spans="1:11" s="11" customFormat="1" x14ac:dyDescent="0.5">
      <c r="A128" s="15" t="s">
        <v>327</v>
      </c>
      <c r="B128" s="15" t="s">
        <v>67</v>
      </c>
      <c r="C128" s="12" t="s">
        <v>314</v>
      </c>
      <c r="D128" s="12" t="s">
        <v>305</v>
      </c>
      <c r="E128" s="12" t="s">
        <v>20</v>
      </c>
      <c r="F128" s="13" t="s">
        <v>14</v>
      </c>
      <c r="G128" s="12" t="s">
        <v>15</v>
      </c>
      <c r="H128" s="13" t="s">
        <v>16</v>
      </c>
      <c r="I128" s="25" t="str">
        <f t="shared" si="12"/>
        <v xml:space="preserve">  if indiv_id = "02150903" then EC5AA = ""; endif;</v>
      </c>
      <c r="J128" s="17" t="str">
        <f t="shared" si="8"/>
        <v>02150903EC5AA</v>
      </c>
      <c r="K128" s="17">
        <f t="shared" si="11"/>
        <v>0</v>
      </c>
    </row>
    <row r="129" spans="1:11" s="11" customFormat="1" x14ac:dyDescent="0.5">
      <c r="A129" s="15" t="s">
        <v>327</v>
      </c>
      <c r="B129" s="15" t="s">
        <v>67</v>
      </c>
      <c r="C129" s="12" t="s">
        <v>317</v>
      </c>
      <c r="D129" s="12" t="s">
        <v>305</v>
      </c>
      <c r="E129" s="12" t="s">
        <v>20</v>
      </c>
      <c r="F129" s="13" t="s">
        <v>14</v>
      </c>
      <c r="G129" s="12" t="s">
        <v>15</v>
      </c>
      <c r="H129" s="13" t="s">
        <v>16</v>
      </c>
      <c r="I129" s="25" t="str">
        <f t="shared" si="12"/>
        <v xml:space="preserve">  if indiv_id = "02150903" then EC5DA = ""; endif;</v>
      </c>
      <c r="J129" s="17" t="str">
        <f t="shared" si="8"/>
        <v>02150903EC5DA</v>
      </c>
      <c r="K129" s="17">
        <f t="shared" si="11"/>
        <v>0</v>
      </c>
    </row>
    <row r="130" spans="1:11" s="11" customFormat="1" x14ac:dyDescent="0.5">
      <c r="A130" s="15" t="s">
        <v>327</v>
      </c>
      <c r="B130" s="15" t="s">
        <v>67</v>
      </c>
      <c r="C130" s="12" t="s">
        <v>320</v>
      </c>
      <c r="D130" s="12" t="s">
        <v>305</v>
      </c>
      <c r="E130" s="12" t="s">
        <v>20</v>
      </c>
      <c r="F130" s="13" t="s">
        <v>14</v>
      </c>
      <c r="G130" s="12" t="s">
        <v>15</v>
      </c>
      <c r="H130" s="13" t="s">
        <v>16</v>
      </c>
      <c r="I130" s="25" t="str">
        <f t="shared" si="12"/>
        <v xml:space="preserve">  if indiv_id = "02150903" then EC5EA = ""; endif;</v>
      </c>
      <c r="J130" s="17" t="str">
        <f t="shared" si="8"/>
        <v>02150903EC5EA</v>
      </c>
      <c r="K130" s="17">
        <f t="shared" si="11"/>
        <v>0</v>
      </c>
    </row>
    <row r="131" spans="1:11" s="11" customFormat="1" x14ac:dyDescent="0.5">
      <c r="A131" s="15" t="s">
        <v>327</v>
      </c>
      <c r="B131" s="15" t="s">
        <v>67</v>
      </c>
      <c r="C131" s="12" t="s">
        <v>318</v>
      </c>
      <c r="D131" s="12" t="s">
        <v>305</v>
      </c>
      <c r="E131" s="12" t="s">
        <v>20</v>
      </c>
      <c r="F131" s="13" t="s">
        <v>14</v>
      </c>
      <c r="G131" s="12" t="s">
        <v>15</v>
      </c>
      <c r="H131" s="13" t="s">
        <v>16</v>
      </c>
      <c r="I131" s="25" t="str">
        <f t="shared" si="12"/>
        <v xml:space="preserve">  if indiv_id = "02150903" then EC5FA = ""; endif;</v>
      </c>
      <c r="J131" s="17" t="str">
        <f t="shared" si="8"/>
        <v>02150903EC5FA</v>
      </c>
      <c r="K131" s="17">
        <f t="shared" si="11"/>
        <v>0</v>
      </c>
    </row>
    <row r="132" spans="1:11" s="11" customFormat="1" x14ac:dyDescent="0.5">
      <c r="A132" s="15" t="s">
        <v>328</v>
      </c>
      <c r="B132" s="15" t="s">
        <v>67</v>
      </c>
      <c r="C132" s="12" t="s">
        <v>314</v>
      </c>
      <c r="D132" s="12" t="s">
        <v>305</v>
      </c>
      <c r="E132" s="12" t="s">
        <v>20</v>
      </c>
      <c r="F132" s="13" t="s">
        <v>14</v>
      </c>
      <c r="G132" s="12" t="s">
        <v>15</v>
      </c>
      <c r="H132" s="13" t="s">
        <v>16</v>
      </c>
      <c r="I132" s="25" t="str">
        <f t="shared" si="12"/>
        <v xml:space="preserve">  if indiv_id = "02170503" then EC5AA = ""; endif;</v>
      </c>
      <c r="J132" s="17" t="str">
        <f t="shared" si="8"/>
        <v>02170503EC5AA</v>
      </c>
      <c r="K132" s="17">
        <f t="shared" si="11"/>
        <v>0</v>
      </c>
    </row>
    <row r="133" spans="1:11" s="11" customFormat="1" x14ac:dyDescent="0.5">
      <c r="A133" s="15" t="s">
        <v>328</v>
      </c>
      <c r="B133" s="15" t="s">
        <v>67</v>
      </c>
      <c r="C133" s="12" t="s">
        <v>304</v>
      </c>
      <c r="D133" s="12" t="s">
        <v>305</v>
      </c>
      <c r="E133" s="12" t="s">
        <v>20</v>
      </c>
      <c r="F133" s="13" t="s">
        <v>14</v>
      </c>
      <c r="G133" s="12" t="s">
        <v>15</v>
      </c>
      <c r="H133" s="13" t="s">
        <v>16</v>
      </c>
      <c r="I133" s="25" t="str">
        <f t="shared" si="12"/>
        <v xml:space="preserve">  if indiv_id = "02170503" then EC5AB = ""; endif;</v>
      </c>
      <c r="J133" s="17" t="str">
        <f t="shared" si="8"/>
        <v>02170503EC5AB</v>
      </c>
      <c r="K133" s="17">
        <f t="shared" si="11"/>
        <v>0</v>
      </c>
    </row>
    <row r="134" spans="1:11" s="11" customFormat="1" x14ac:dyDescent="0.5">
      <c r="A134" s="15" t="s">
        <v>329</v>
      </c>
      <c r="B134" s="15" t="s">
        <v>61</v>
      </c>
      <c r="C134" s="12" t="s">
        <v>304</v>
      </c>
      <c r="D134" s="12" t="s">
        <v>305</v>
      </c>
      <c r="E134" s="12" t="s">
        <v>20</v>
      </c>
      <c r="F134" s="13" t="s">
        <v>14</v>
      </c>
      <c r="G134" s="12" t="s">
        <v>15</v>
      </c>
      <c r="H134" s="13" t="s">
        <v>16</v>
      </c>
      <c r="I134" s="25" t="str">
        <f t="shared" si="12"/>
        <v xml:space="preserve">  if indiv_id = "02170602" then EC5AB = ""; endif;</v>
      </c>
      <c r="J134" s="17" t="str">
        <f t="shared" si="8"/>
        <v>02170602EC5AB</v>
      </c>
      <c r="K134" s="17">
        <f t="shared" si="11"/>
        <v>0</v>
      </c>
    </row>
    <row r="135" spans="1:11" s="11" customFormat="1" x14ac:dyDescent="0.5">
      <c r="A135" s="15" t="s">
        <v>329</v>
      </c>
      <c r="B135" s="15" t="s">
        <v>61</v>
      </c>
      <c r="C135" s="12" t="s">
        <v>308</v>
      </c>
      <c r="D135" s="12" t="s">
        <v>305</v>
      </c>
      <c r="E135" s="12" t="s">
        <v>20</v>
      </c>
      <c r="F135" s="13" t="s">
        <v>14</v>
      </c>
      <c r="G135" s="12" t="s">
        <v>15</v>
      </c>
      <c r="H135" s="13" t="s">
        <v>16</v>
      </c>
      <c r="I135" s="25" t="str">
        <f t="shared" si="12"/>
        <v xml:space="preserve">  if indiv_id = "02170602" then EC5BB = ""; endif;</v>
      </c>
      <c r="J135" s="17" t="str">
        <f t="shared" si="8"/>
        <v>02170602EC5BB</v>
      </c>
      <c r="K135" s="17">
        <f t="shared" si="11"/>
        <v>0</v>
      </c>
    </row>
    <row r="136" spans="1:11" s="11" customFormat="1" x14ac:dyDescent="0.5">
      <c r="A136" s="15" t="s">
        <v>329</v>
      </c>
      <c r="B136" s="15" t="s">
        <v>61</v>
      </c>
      <c r="C136" s="12" t="s">
        <v>325</v>
      </c>
      <c r="D136" s="12" t="s">
        <v>305</v>
      </c>
      <c r="E136" s="12" t="s">
        <v>20</v>
      </c>
      <c r="F136" s="13" t="s">
        <v>14</v>
      </c>
      <c r="G136" s="12" t="s">
        <v>15</v>
      </c>
      <c r="H136" s="13" t="s">
        <v>16</v>
      </c>
      <c r="I136" s="25" t="str">
        <f t="shared" si="12"/>
        <v xml:space="preserve">  if indiv_id = "02170602" then EC5CB = ""; endif;</v>
      </c>
      <c r="J136" s="17" t="str">
        <f t="shared" si="8"/>
        <v>02170602EC5CB</v>
      </c>
      <c r="K136" s="17">
        <f t="shared" si="11"/>
        <v>0</v>
      </c>
    </row>
    <row r="137" spans="1:11" s="11" customFormat="1" x14ac:dyDescent="0.5">
      <c r="A137" s="15" t="s">
        <v>329</v>
      </c>
      <c r="B137" s="15" t="s">
        <v>61</v>
      </c>
      <c r="C137" s="12" t="s">
        <v>310</v>
      </c>
      <c r="D137" s="12" t="s">
        <v>305</v>
      </c>
      <c r="E137" s="12" t="s">
        <v>20</v>
      </c>
      <c r="F137" s="13" t="s">
        <v>14</v>
      </c>
      <c r="G137" s="12" t="s">
        <v>15</v>
      </c>
      <c r="H137" s="13" t="s">
        <v>16</v>
      </c>
      <c r="I137" s="25" t="str">
        <f t="shared" si="12"/>
        <v xml:space="preserve">  if indiv_id = "02170602" then EC5DB = ""; endif;</v>
      </c>
      <c r="J137" s="17" t="str">
        <f t="shared" ref="J137:J201" si="13">CONCATENATE(A137,B137,C137)</f>
        <v>02170602EC5DB</v>
      </c>
      <c r="K137" s="17">
        <f t="shared" ref="K137:K167" si="14">IF(J137=J136,1,0)</f>
        <v>0</v>
      </c>
    </row>
    <row r="138" spans="1:11" s="11" customFormat="1" x14ac:dyDescent="0.5">
      <c r="A138" s="15" t="s">
        <v>329</v>
      </c>
      <c r="B138" s="15" t="s">
        <v>61</v>
      </c>
      <c r="C138" s="12" t="s">
        <v>322</v>
      </c>
      <c r="D138" s="12" t="s">
        <v>305</v>
      </c>
      <c r="E138" s="12" t="s">
        <v>20</v>
      </c>
      <c r="F138" s="13" t="s">
        <v>14</v>
      </c>
      <c r="G138" s="12" t="s">
        <v>15</v>
      </c>
      <c r="H138" s="13" t="s">
        <v>16</v>
      </c>
      <c r="I138" s="25" t="str">
        <f t="shared" si="12"/>
        <v xml:space="preserve">  if indiv_id = "02170602" then EC5EB = ""; endif;</v>
      </c>
      <c r="J138" s="17" t="str">
        <f t="shared" si="13"/>
        <v>02170602EC5EB</v>
      </c>
      <c r="K138" s="17">
        <f t="shared" si="14"/>
        <v>0</v>
      </c>
    </row>
    <row r="139" spans="1:11" s="11" customFormat="1" x14ac:dyDescent="0.5">
      <c r="A139" s="15" t="s">
        <v>329</v>
      </c>
      <c r="B139" s="15" t="s">
        <v>61</v>
      </c>
      <c r="C139" s="12" t="s">
        <v>312</v>
      </c>
      <c r="D139" s="12" t="s">
        <v>305</v>
      </c>
      <c r="E139" s="12" t="s">
        <v>20</v>
      </c>
      <c r="F139" s="13" t="s">
        <v>14</v>
      </c>
      <c r="G139" s="12" t="s">
        <v>15</v>
      </c>
      <c r="H139" s="13" t="s">
        <v>16</v>
      </c>
      <c r="I139" s="25" t="str">
        <f t="shared" si="12"/>
        <v xml:space="preserve">  if indiv_id = "02170602" then EC5FB = ""; endif;</v>
      </c>
      <c r="J139" s="17" t="str">
        <f t="shared" si="13"/>
        <v>02170602EC5FB</v>
      </c>
      <c r="K139" s="17">
        <f t="shared" si="14"/>
        <v>0</v>
      </c>
    </row>
    <row r="140" spans="1:11" s="11" customFormat="1" x14ac:dyDescent="0.5">
      <c r="A140" s="15" t="s">
        <v>1418</v>
      </c>
      <c r="B140" s="15" t="s">
        <v>48</v>
      </c>
      <c r="C140" s="12" t="s">
        <v>1416</v>
      </c>
      <c r="D140" s="12">
        <v>2</v>
      </c>
      <c r="E140" s="12" t="s">
        <v>20</v>
      </c>
      <c r="F140" s="13" t="s">
        <v>14</v>
      </c>
      <c r="G140" s="12" t="s">
        <v>15</v>
      </c>
      <c r="H140" s="13" t="s">
        <v>16</v>
      </c>
      <c r="I140" s="25" t="str">
        <f t="shared" si="12"/>
        <v xml:space="preserve">  if indiv_id = "02180806" then UB2 = 2; endif;</v>
      </c>
      <c r="J140" s="17" t="str">
        <f t="shared" si="13"/>
        <v>02180806UB2</v>
      </c>
      <c r="K140" s="17">
        <f t="shared" si="14"/>
        <v>0</v>
      </c>
    </row>
    <row r="141" spans="1:11" s="11" customFormat="1" x14ac:dyDescent="0.5">
      <c r="A141" s="15" t="s">
        <v>258</v>
      </c>
      <c r="B141" s="15" t="s">
        <v>52</v>
      </c>
      <c r="C141" s="15" t="s">
        <v>261</v>
      </c>
      <c r="D141" s="17" t="s">
        <v>260</v>
      </c>
      <c r="E141" s="12" t="s">
        <v>20</v>
      </c>
      <c r="F141" s="13" t="s">
        <v>14</v>
      </c>
      <c r="G141" s="12" t="s">
        <v>15</v>
      </c>
      <c r="H141" s="13" t="s">
        <v>16</v>
      </c>
      <c r="I141" s="25" t="str">
        <f t="shared" si="12"/>
        <v xml:space="preserve">  if indiv_id = "02190205" then IM6DTP2Y = 2559; endif;</v>
      </c>
      <c r="J141" s="17" t="str">
        <f t="shared" si="13"/>
        <v>02190205IM6DTP2Y</v>
      </c>
      <c r="K141" s="17">
        <f t="shared" si="14"/>
        <v>0</v>
      </c>
    </row>
    <row r="142" spans="1:11" s="11" customFormat="1" x14ac:dyDescent="0.5">
      <c r="A142" s="15" t="s">
        <v>258</v>
      </c>
      <c r="B142" s="15" t="s">
        <v>52</v>
      </c>
      <c r="C142" s="15" t="s">
        <v>259</v>
      </c>
      <c r="D142" s="17" t="s">
        <v>260</v>
      </c>
      <c r="E142" s="12" t="s">
        <v>20</v>
      </c>
      <c r="F142" s="13" t="s">
        <v>14</v>
      </c>
      <c r="G142" s="12" t="s">
        <v>15</v>
      </c>
      <c r="H142" s="13" t="s">
        <v>16</v>
      </c>
      <c r="I142" s="25" t="str">
        <f t="shared" si="12"/>
        <v xml:space="preserve">  if indiv_id = "02190205" then IM6H2Y = 2559; endif;</v>
      </c>
      <c r="J142" s="17" t="str">
        <f t="shared" si="13"/>
        <v>02190205IM6H2Y</v>
      </c>
      <c r="K142" s="17">
        <f t="shared" si="14"/>
        <v>0</v>
      </c>
    </row>
    <row r="143" spans="1:11" s="11" customFormat="1" x14ac:dyDescent="0.5">
      <c r="A143" s="15" t="s">
        <v>262</v>
      </c>
      <c r="B143" s="15" t="s">
        <v>61</v>
      </c>
      <c r="C143" s="15" t="s">
        <v>234</v>
      </c>
      <c r="D143" s="17" t="s">
        <v>263</v>
      </c>
      <c r="E143" s="12" t="s">
        <v>20</v>
      </c>
      <c r="F143" s="13" t="s">
        <v>14</v>
      </c>
      <c r="G143" s="12" t="s">
        <v>15</v>
      </c>
      <c r="H143" s="13" t="s">
        <v>16</v>
      </c>
      <c r="I143" s="25" t="str">
        <f t="shared" si="12"/>
        <v xml:space="preserve">  if indiv_id = "02190402" then IM6DTP4Y = 2562; endif;</v>
      </c>
      <c r="J143" s="17" t="str">
        <f t="shared" si="13"/>
        <v>02190402IM6DTP4Y</v>
      </c>
      <c r="K143" s="17">
        <f t="shared" si="14"/>
        <v>0</v>
      </c>
    </row>
    <row r="144" spans="1:11" s="11" customFormat="1" x14ac:dyDescent="0.5">
      <c r="A144" s="15" t="s">
        <v>343</v>
      </c>
      <c r="B144" s="15" t="s">
        <v>52</v>
      </c>
      <c r="C144" s="12" t="s">
        <v>344</v>
      </c>
      <c r="D144" s="12">
        <v>0</v>
      </c>
      <c r="E144" s="12" t="s">
        <v>20</v>
      </c>
      <c r="F144" s="13" t="s">
        <v>14</v>
      </c>
      <c r="G144" s="12" t="s">
        <v>15</v>
      </c>
      <c r="H144" s="13" t="s">
        <v>16</v>
      </c>
      <c r="I144" s="25" t="str">
        <f t="shared" si="12"/>
        <v xml:space="preserve">  if indiv_id = "02210805" then IM6M2D = 0; endif;</v>
      </c>
      <c r="J144" s="17" t="str">
        <f t="shared" si="13"/>
        <v>02210805IM6M2D</v>
      </c>
      <c r="K144" s="17">
        <f t="shared" si="14"/>
        <v>0</v>
      </c>
    </row>
    <row r="145" spans="1:11" s="11" customFormat="1" x14ac:dyDescent="0.5">
      <c r="A145" s="15" t="s">
        <v>343</v>
      </c>
      <c r="B145" s="15" t="s">
        <v>52</v>
      </c>
      <c r="C145" s="12" t="s">
        <v>345</v>
      </c>
      <c r="D145" s="12" t="s">
        <v>64</v>
      </c>
      <c r="E145" s="12" t="s">
        <v>20</v>
      </c>
      <c r="F145" s="13" t="s">
        <v>14</v>
      </c>
      <c r="G145" s="12" t="s">
        <v>15</v>
      </c>
      <c r="H145" s="13" t="s">
        <v>16</v>
      </c>
      <c r="I145" s="25" t="str">
        <f t="shared" ref="I145:I162" si="15">CONCATENATE(E145,A145,B145,F145,C145,G145,D145,H145)</f>
        <v xml:space="preserve">  if indiv_id = "02210805" then IM6M2M = Notappl; endif;</v>
      </c>
      <c r="J145" s="17" t="str">
        <f t="shared" si="13"/>
        <v>02210805IM6M2M</v>
      </c>
      <c r="K145" s="17">
        <f t="shared" si="14"/>
        <v>0</v>
      </c>
    </row>
    <row r="146" spans="1:11" s="11" customFormat="1" x14ac:dyDescent="0.5">
      <c r="A146" s="15" t="s">
        <v>343</v>
      </c>
      <c r="B146" s="15" t="s">
        <v>52</v>
      </c>
      <c r="C146" s="12" t="s">
        <v>346</v>
      </c>
      <c r="D146" s="12" t="s">
        <v>64</v>
      </c>
      <c r="E146" s="12" t="s">
        <v>20</v>
      </c>
      <c r="F146" s="13" t="s">
        <v>14</v>
      </c>
      <c r="G146" s="12" t="s">
        <v>15</v>
      </c>
      <c r="H146" s="13" t="s">
        <v>16</v>
      </c>
      <c r="I146" s="25" t="str">
        <f t="shared" si="15"/>
        <v xml:space="preserve">  if indiv_id = "02210805" then IM6M2Y = Notappl; endif;</v>
      </c>
      <c r="J146" s="17" t="str">
        <f t="shared" si="13"/>
        <v>02210805IM6M2Y</v>
      </c>
      <c r="K146" s="17">
        <f t="shared" si="14"/>
        <v>0</v>
      </c>
    </row>
    <row r="147" spans="1:11" s="11" customFormat="1" x14ac:dyDescent="0.5">
      <c r="A147" s="15" t="s">
        <v>1399</v>
      </c>
      <c r="B147" s="15" t="s">
        <v>67</v>
      </c>
      <c r="C147" s="12" t="s">
        <v>1416</v>
      </c>
      <c r="D147" s="12">
        <v>3</v>
      </c>
      <c r="E147" s="12" t="s">
        <v>20</v>
      </c>
      <c r="F147" s="13" t="s">
        <v>14</v>
      </c>
      <c r="G147" s="12" t="s">
        <v>15</v>
      </c>
      <c r="H147" s="13" t="s">
        <v>16</v>
      </c>
      <c r="I147" s="25" t="str">
        <f t="shared" si="15"/>
        <v xml:space="preserve">  if indiv_id = "02220303" then UB2 = 3; endif;</v>
      </c>
      <c r="J147" s="17" t="str">
        <f t="shared" si="13"/>
        <v>02220303UB2</v>
      </c>
      <c r="K147" s="17">
        <f t="shared" si="14"/>
        <v>0</v>
      </c>
    </row>
    <row r="148" spans="1:11" s="11" customFormat="1" x14ac:dyDescent="0.5">
      <c r="A148" s="15" t="s">
        <v>330</v>
      </c>
      <c r="B148" s="15" t="s">
        <v>45</v>
      </c>
      <c r="C148" s="12" t="s">
        <v>310</v>
      </c>
      <c r="D148" s="12" t="s">
        <v>305</v>
      </c>
      <c r="E148" s="12" t="s">
        <v>20</v>
      </c>
      <c r="F148" s="13" t="s">
        <v>14</v>
      </c>
      <c r="G148" s="12" t="s">
        <v>15</v>
      </c>
      <c r="H148" s="13" t="s">
        <v>16</v>
      </c>
      <c r="I148" s="25" t="str">
        <f t="shared" si="15"/>
        <v xml:space="preserve">  if indiv_id = "02220908" then EC5DB = ""; endif;</v>
      </c>
      <c r="J148" s="17" t="str">
        <f t="shared" si="13"/>
        <v>02220908EC5DB</v>
      </c>
      <c r="K148" s="17">
        <f t="shared" si="14"/>
        <v>0</v>
      </c>
    </row>
    <row r="149" spans="1:11" s="11" customFormat="1" x14ac:dyDescent="0.5">
      <c r="A149" s="15" t="s">
        <v>330</v>
      </c>
      <c r="B149" s="15" t="s">
        <v>45</v>
      </c>
      <c r="C149" s="12" t="s">
        <v>311</v>
      </c>
      <c r="D149" s="12" t="s">
        <v>307</v>
      </c>
      <c r="E149" s="12" t="s">
        <v>20</v>
      </c>
      <c r="F149" s="13" t="s">
        <v>14</v>
      </c>
      <c r="G149" s="12" t="s">
        <v>15</v>
      </c>
      <c r="H149" s="13" t="s">
        <v>16</v>
      </c>
      <c r="I149" s="25" t="str">
        <f t="shared" si="15"/>
        <v xml:space="preserve">  if indiv_id = "02220908" then EC5DX = "X"; endif;</v>
      </c>
      <c r="J149" s="17" t="str">
        <f t="shared" si="13"/>
        <v>02220908EC5DX</v>
      </c>
      <c r="K149" s="17">
        <f t="shared" si="14"/>
        <v>0</v>
      </c>
    </row>
    <row r="150" spans="1:11" s="11" customFormat="1" x14ac:dyDescent="0.5">
      <c r="A150" s="15" t="s">
        <v>330</v>
      </c>
      <c r="B150" s="15" t="s">
        <v>45</v>
      </c>
      <c r="C150" s="12" t="s">
        <v>322</v>
      </c>
      <c r="D150" s="12" t="s">
        <v>305</v>
      </c>
      <c r="E150" s="12" t="s">
        <v>20</v>
      </c>
      <c r="F150" s="13" t="s">
        <v>14</v>
      </c>
      <c r="G150" s="12" t="s">
        <v>15</v>
      </c>
      <c r="H150" s="13" t="s">
        <v>16</v>
      </c>
      <c r="I150" s="25" t="str">
        <f t="shared" si="15"/>
        <v xml:space="preserve">  if indiv_id = "02220908" then EC5EB = ""; endif;</v>
      </c>
      <c r="J150" s="17" t="str">
        <f t="shared" si="13"/>
        <v>02220908EC5EB</v>
      </c>
      <c r="K150" s="17">
        <f t="shared" si="14"/>
        <v>0</v>
      </c>
    </row>
    <row r="151" spans="1:11" s="11" customFormat="1" x14ac:dyDescent="0.5">
      <c r="A151" s="15" t="s">
        <v>330</v>
      </c>
      <c r="B151" s="15" t="s">
        <v>45</v>
      </c>
      <c r="C151" s="12" t="s">
        <v>312</v>
      </c>
      <c r="D151" s="12" t="s">
        <v>305</v>
      </c>
      <c r="E151" s="12" t="s">
        <v>20</v>
      </c>
      <c r="F151" s="13" t="s">
        <v>14</v>
      </c>
      <c r="G151" s="12" t="s">
        <v>15</v>
      </c>
      <c r="H151" s="13" t="s">
        <v>16</v>
      </c>
      <c r="I151" s="25" t="str">
        <f t="shared" si="15"/>
        <v xml:space="preserve">  if indiv_id = "02220908" then EC5FB = ""; endif;</v>
      </c>
      <c r="J151" s="17" t="str">
        <f t="shared" si="13"/>
        <v>02220908EC5FB</v>
      </c>
      <c r="K151" s="17">
        <f t="shared" si="14"/>
        <v>0</v>
      </c>
    </row>
    <row r="152" spans="1:11" s="11" customFormat="1" x14ac:dyDescent="0.5">
      <c r="A152" s="15" t="s">
        <v>157</v>
      </c>
      <c r="B152" s="15" t="s">
        <v>67</v>
      </c>
      <c r="C152" s="12" t="s">
        <v>1416</v>
      </c>
      <c r="D152" s="12">
        <v>3</v>
      </c>
      <c r="E152" s="12" t="s">
        <v>20</v>
      </c>
      <c r="F152" s="13" t="s">
        <v>14</v>
      </c>
      <c r="G152" s="12" t="s">
        <v>15</v>
      </c>
      <c r="H152" s="13" t="s">
        <v>16</v>
      </c>
      <c r="I152" s="25" t="str">
        <f t="shared" si="15"/>
        <v xml:space="preserve">  if indiv_id = "02230303" then UB2 = 3; endif;</v>
      </c>
      <c r="J152" s="17" t="str">
        <f t="shared" si="13"/>
        <v>02230303UB2</v>
      </c>
      <c r="K152" s="17">
        <f t="shared" si="14"/>
        <v>0</v>
      </c>
    </row>
    <row r="153" spans="1:11" s="11" customFormat="1" x14ac:dyDescent="0.5">
      <c r="A153" s="15" t="s">
        <v>264</v>
      </c>
      <c r="B153" s="15" t="s">
        <v>67</v>
      </c>
      <c r="C153" s="15" t="s">
        <v>229</v>
      </c>
      <c r="D153" s="17" t="s">
        <v>81</v>
      </c>
      <c r="E153" s="12" t="s">
        <v>20</v>
      </c>
      <c r="F153" s="13" t="s">
        <v>14</v>
      </c>
      <c r="G153" s="12" t="s">
        <v>15</v>
      </c>
      <c r="H153" s="13" t="s">
        <v>16</v>
      </c>
      <c r="I153" s="25" t="str">
        <f t="shared" si="15"/>
        <v xml:space="preserve">  if indiv_id = "02270203" then IM6H0M = 07; endif;</v>
      </c>
      <c r="J153" s="17" t="str">
        <f t="shared" si="13"/>
        <v>02270203IM6H0M</v>
      </c>
      <c r="K153" s="17">
        <f t="shared" si="14"/>
        <v>0</v>
      </c>
    </row>
    <row r="154" spans="1:11" s="11" customFormat="1" x14ac:dyDescent="0.5">
      <c r="A154" s="15" t="s">
        <v>797</v>
      </c>
      <c r="B154" s="15" t="s">
        <v>52</v>
      </c>
      <c r="C154" s="12" t="s">
        <v>507</v>
      </c>
      <c r="D154" s="12">
        <v>0</v>
      </c>
      <c r="E154" s="12" t="s">
        <v>20</v>
      </c>
      <c r="F154" s="13" t="s">
        <v>14</v>
      </c>
      <c r="G154" s="12" t="s">
        <v>15</v>
      </c>
      <c r="H154" s="13" t="s">
        <v>16</v>
      </c>
      <c r="I154" s="25" t="str">
        <f t="shared" si="15"/>
        <v xml:space="preserve">  if indiv_id = "02270605" then IM6J1D = 0; endif;</v>
      </c>
      <c r="J154" s="17" t="str">
        <f t="shared" si="13"/>
        <v>02270605IM6J1D</v>
      </c>
      <c r="K154" s="17">
        <f t="shared" si="14"/>
        <v>0</v>
      </c>
    </row>
    <row r="155" spans="1:11" s="11" customFormat="1" x14ac:dyDescent="0.5">
      <c r="A155" s="15" t="s">
        <v>797</v>
      </c>
      <c r="B155" s="15" t="s">
        <v>52</v>
      </c>
      <c r="C155" s="12" t="s">
        <v>303</v>
      </c>
      <c r="D155" s="12" t="s">
        <v>64</v>
      </c>
      <c r="E155" s="12" t="s">
        <v>20</v>
      </c>
      <c r="F155" s="13" t="s">
        <v>14</v>
      </c>
      <c r="G155" s="12" t="s">
        <v>15</v>
      </c>
      <c r="H155" s="13" t="s">
        <v>16</v>
      </c>
      <c r="I155" s="25" t="str">
        <f t="shared" si="15"/>
        <v xml:space="preserve">  if indiv_id = "02270605" then IM6J1M = Notappl; endif;</v>
      </c>
      <c r="J155" s="17" t="str">
        <f t="shared" si="13"/>
        <v>02270605IM6J1M</v>
      </c>
      <c r="K155" s="17">
        <f t="shared" si="14"/>
        <v>0</v>
      </c>
    </row>
    <row r="156" spans="1:11" s="11" customFormat="1" x14ac:dyDescent="0.5">
      <c r="A156" s="15" t="s">
        <v>797</v>
      </c>
      <c r="B156" s="15" t="s">
        <v>52</v>
      </c>
      <c r="C156" s="12" t="s">
        <v>299</v>
      </c>
      <c r="D156" s="12" t="s">
        <v>64</v>
      </c>
      <c r="E156" s="12" t="s">
        <v>20</v>
      </c>
      <c r="F156" s="13" t="s">
        <v>14</v>
      </c>
      <c r="G156" s="12" t="s">
        <v>15</v>
      </c>
      <c r="H156" s="13" t="s">
        <v>16</v>
      </c>
      <c r="I156" s="25" t="str">
        <f t="shared" si="15"/>
        <v xml:space="preserve">  if indiv_id = "02270605" then IM6J1Y = Notappl; endif;</v>
      </c>
      <c r="J156" s="17" t="str">
        <f t="shared" si="13"/>
        <v>02270605IM6J1Y</v>
      </c>
      <c r="K156" s="17">
        <f t="shared" si="14"/>
        <v>0</v>
      </c>
    </row>
    <row r="157" spans="1:11" s="11" customFormat="1" x14ac:dyDescent="0.5">
      <c r="A157" s="15" t="s">
        <v>265</v>
      </c>
      <c r="B157" s="15" t="s">
        <v>55</v>
      </c>
      <c r="C157" s="15" t="s">
        <v>234</v>
      </c>
      <c r="D157" s="17" t="s">
        <v>224</v>
      </c>
      <c r="E157" s="12" t="s">
        <v>20</v>
      </c>
      <c r="F157" s="13" t="s">
        <v>14</v>
      </c>
      <c r="G157" s="12" t="s">
        <v>15</v>
      </c>
      <c r="H157" s="13" t="s">
        <v>16</v>
      </c>
      <c r="I157" s="25" t="str">
        <f t="shared" si="15"/>
        <v xml:space="preserve">  if indiv_id = "02280704" then IM6DTP4Y = 2560; endif;</v>
      </c>
      <c r="J157" s="17" t="str">
        <f t="shared" si="13"/>
        <v>02280704IM6DTP4Y</v>
      </c>
      <c r="K157" s="17">
        <f t="shared" si="14"/>
        <v>0</v>
      </c>
    </row>
    <row r="158" spans="1:11" s="11" customFormat="1" x14ac:dyDescent="0.5">
      <c r="A158" s="15" t="s">
        <v>331</v>
      </c>
      <c r="B158" s="15" t="s">
        <v>48</v>
      </c>
      <c r="C158" s="12" t="s">
        <v>310</v>
      </c>
      <c r="D158" s="12" t="s">
        <v>305</v>
      </c>
      <c r="E158" s="12" t="s">
        <v>20</v>
      </c>
      <c r="F158" s="13" t="s">
        <v>14</v>
      </c>
      <c r="G158" s="12" t="s">
        <v>15</v>
      </c>
      <c r="H158" s="13" t="s">
        <v>16</v>
      </c>
      <c r="I158" s="25" t="str">
        <f t="shared" si="15"/>
        <v xml:space="preserve">  if indiv_id = "02290206" then EC5DB = ""; endif;</v>
      </c>
      <c r="J158" s="17" t="str">
        <f t="shared" si="13"/>
        <v>02290206EC5DB</v>
      </c>
      <c r="K158" s="17">
        <f t="shared" si="14"/>
        <v>0</v>
      </c>
    </row>
    <row r="159" spans="1:11" s="11" customFormat="1" x14ac:dyDescent="0.5">
      <c r="A159" s="15" t="s">
        <v>331</v>
      </c>
      <c r="B159" s="15" t="s">
        <v>48</v>
      </c>
      <c r="C159" s="12" t="s">
        <v>311</v>
      </c>
      <c r="D159" s="12" t="s">
        <v>307</v>
      </c>
      <c r="E159" s="12" t="s">
        <v>20</v>
      </c>
      <c r="F159" s="13" t="s">
        <v>14</v>
      </c>
      <c r="G159" s="12" t="s">
        <v>15</v>
      </c>
      <c r="H159" s="13" t="s">
        <v>16</v>
      </c>
      <c r="I159" s="25" t="str">
        <f t="shared" si="15"/>
        <v xml:space="preserve">  if indiv_id = "02290206" then EC5DX = "X"; endif;</v>
      </c>
      <c r="J159" s="17" t="str">
        <f t="shared" si="13"/>
        <v>02290206EC5DX</v>
      </c>
      <c r="K159" s="17">
        <f t="shared" si="14"/>
        <v>0</v>
      </c>
    </row>
    <row r="160" spans="1:11" s="11" customFormat="1" x14ac:dyDescent="0.5">
      <c r="A160" s="15" t="s">
        <v>331</v>
      </c>
      <c r="B160" s="15" t="s">
        <v>48</v>
      </c>
      <c r="C160" s="12" t="s">
        <v>322</v>
      </c>
      <c r="D160" s="12" t="s">
        <v>305</v>
      </c>
      <c r="E160" s="12" t="s">
        <v>20</v>
      </c>
      <c r="F160" s="13" t="s">
        <v>14</v>
      </c>
      <c r="G160" s="12" t="s">
        <v>15</v>
      </c>
      <c r="H160" s="13" t="s">
        <v>16</v>
      </c>
      <c r="I160" s="25" t="str">
        <f t="shared" si="15"/>
        <v xml:space="preserve">  if indiv_id = "02290206" then EC5EB = ""; endif;</v>
      </c>
      <c r="J160" s="17" t="str">
        <f t="shared" si="13"/>
        <v>02290206EC5EB</v>
      </c>
      <c r="K160" s="17">
        <f t="shared" si="14"/>
        <v>0</v>
      </c>
    </row>
    <row r="161" spans="1:11" s="11" customFormat="1" x14ac:dyDescent="0.5">
      <c r="A161" s="15" t="s">
        <v>331</v>
      </c>
      <c r="B161" s="15" t="s">
        <v>48</v>
      </c>
      <c r="C161" s="12" t="s">
        <v>312</v>
      </c>
      <c r="D161" s="12" t="s">
        <v>305</v>
      </c>
      <c r="E161" s="12" t="s">
        <v>20</v>
      </c>
      <c r="F161" s="13" t="s">
        <v>14</v>
      </c>
      <c r="G161" s="12" t="s">
        <v>15</v>
      </c>
      <c r="H161" s="13" t="s">
        <v>16</v>
      </c>
      <c r="I161" s="25" t="str">
        <f t="shared" si="15"/>
        <v xml:space="preserve">  if indiv_id = "02290206" then EC5FB = ""; endif;</v>
      </c>
      <c r="J161" s="17" t="str">
        <f t="shared" si="13"/>
        <v>02290206EC5FB</v>
      </c>
      <c r="K161" s="17">
        <f t="shared" si="14"/>
        <v>0</v>
      </c>
    </row>
    <row r="162" spans="1:11" s="11" customFormat="1" x14ac:dyDescent="0.5">
      <c r="A162" s="15" t="s">
        <v>266</v>
      </c>
      <c r="B162" s="15" t="s">
        <v>55</v>
      </c>
      <c r="C162" s="15" t="s">
        <v>234</v>
      </c>
      <c r="D162" s="17" t="s">
        <v>260</v>
      </c>
      <c r="E162" s="12" t="s">
        <v>20</v>
      </c>
      <c r="F162" s="13" t="s">
        <v>14</v>
      </c>
      <c r="G162" s="12" t="s">
        <v>15</v>
      </c>
      <c r="H162" s="13" t="s">
        <v>16</v>
      </c>
      <c r="I162" s="25" t="str">
        <f t="shared" si="15"/>
        <v xml:space="preserve">  if indiv_id = "02290804" then IM6DTP4Y = 2559; endif;</v>
      </c>
      <c r="J162" s="17" t="str">
        <f t="shared" si="13"/>
        <v>02290804IM6DTP4Y</v>
      </c>
      <c r="K162" s="17">
        <f t="shared" si="14"/>
        <v>0</v>
      </c>
    </row>
    <row r="163" spans="1:11" s="11" customFormat="1" x14ac:dyDescent="0.5">
      <c r="A163" s="15" t="s">
        <v>1400</v>
      </c>
      <c r="B163" s="15" t="s">
        <v>52</v>
      </c>
      <c r="C163" s="12" t="s">
        <v>1419</v>
      </c>
      <c r="D163" s="12"/>
      <c r="E163" s="12" t="s">
        <v>1367</v>
      </c>
      <c r="F163" s="13" t="s">
        <v>1368</v>
      </c>
      <c r="G163" s="12" t="s">
        <v>1369</v>
      </c>
      <c r="H163" s="13"/>
      <c r="I163" s="25" t="str">
        <f>CONCATENATE(E163,C163,F163,A163,B163,G163)</f>
        <v xml:space="preserve">  CH_AI1("02291005");</v>
      </c>
      <c r="J163" s="17" t="str">
        <f t="shared" si="13"/>
        <v>02291005CH_AI1</v>
      </c>
      <c r="K163" s="17">
        <f t="shared" si="14"/>
        <v>0</v>
      </c>
    </row>
    <row r="164" spans="1:11" s="11" customFormat="1" x14ac:dyDescent="0.5">
      <c r="A164" s="15" t="s">
        <v>1400</v>
      </c>
      <c r="B164" s="15" t="s">
        <v>52</v>
      </c>
      <c r="C164" s="12" t="s">
        <v>1420</v>
      </c>
      <c r="D164" s="12"/>
      <c r="E164" s="12" t="s">
        <v>1367</v>
      </c>
      <c r="F164" s="13" t="s">
        <v>1368</v>
      </c>
      <c r="G164" s="12" t="s">
        <v>1369</v>
      </c>
      <c r="H164" s="13"/>
      <c r="I164" s="25" t="str">
        <f>CONCATENATE(E164,C164,F164,A164,B164,G164)</f>
        <v xml:space="preserve">  CH_AI4("02291005");</v>
      </c>
      <c r="J164" s="17" t="str">
        <f t="shared" si="13"/>
        <v>02291005CH_AI4</v>
      </c>
      <c r="K164" s="17">
        <f t="shared" si="14"/>
        <v>0</v>
      </c>
    </row>
    <row r="165" spans="1:11" s="11" customFormat="1" x14ac:dyDescent="0.5">
      <c r="A165" s="15" t="s">
        <v>1400</v>
      </c>
      <c r="B165" s="15" t="s">
        <v>52</v>
      </c>
      <c r="C165" s="12" t="s">
        <v>1421</v>
      </c>
      <c r="D165" s="15"/>
      <c r="E165" s="12" t="s">
        <v>1367</v>
      </c>
      <c r="F165" s="13" t="s">
        <v>1368</v>
      </c>
      <c r="G165" s="12" t="s">
        <v>1369</v>
      </c>
      <c r="H165" s="13"/>
      <c r="I165" s="25" t="str">
        <f>CONCATENATE(E165,C165,F165,A165,B165,G165)</f>
        <v xml:space="preserve">  CH_AI6("02291005");</v>
      </c>
      <c r="J165" s="17" t="str">
        <f t="shared" si="13"/>
        <v>02291005CH_AI6</v>
      </c>
      <c r="K165" s="17">
        <f t="shared" si="14"/>
        <v>0</v>
      </c>
    </row>
    <row r="166" spans="1:11" s="11" customFormat="1" x14ac:dyDescent="0.5">
      <c r="A166" s="15" t="s">
        <v>1400</v>
      </c>
      <c r="B166" s="15" t="s">
        <v>52</v>
      </c>
      <c r="C166" s="12" t="s">
        <v>1416</v>
      </c>
      <c r="D166" s="15" t="s">
        <v>163</v>
      </c>
      <c r="E166" s="12" t="s">
        <v>20</v>
      </c>
      <c r="F166" s="13" t="s">
        <v>14</v>
      </c>
      <c r="G166" s="12" t="s">
        <v>15</v>
      </c>
      <c r="H166" s="13" t="s">
        <v>16</v>
      </c>
      <c r="I166" s="25" t="str">
        <f t="shared" ref="I166" si="16">CONCATENATE(E166,A166,B166,F166,C166,G166,D166,H166)</f>
        <v xml:space="preserve">  if indiv_id = "02291005" then UB2 = 3; endif;</v>
      </c>
      <c r="J166" s="17" t="str">
        <f t="shared" si="13"/>
        <v>02291005UB2</v>
      </c>
      <c r="K166" s="17">
        <f t="shared" si="14"/>
        <v>0</v>
      </c>
    </row>
    <row r="167" spans="1:11" s="11" customFormat="1" x14ac:dyDescent="0.5">
      <c r="A167" s="15" t="s">
        <v>267</v>
      </c>
      <c r="B167" s="15" t="s">
        <v>55</v>
      </c>
      <c r="C167" s="15" t="s">
        <v>259</v>
      </c>
      <c r="D167" s="17" t="s">
        <v>224</v>
      </c>
      <c r="E167" s="12" t="s">
        <v>20</v>
      </c>
      <c r="F167" s="13" t="s">
        <v>14</v>
      </c>
      <c r="G167" s="12" t="s">
        <v>15</v>
      </c>
      <c r="H167" s="13" t="s">
        <v>16</v>
      </c>
      <c r="I167" s="25" t="str">
        <f t="shared" ref="I167:I199" si="17">CONCATENATE(E167,A167,B167,F167,C167,G167,D167,H167)</f>
        <v xml:space="preserve">  if indiv_id = "02300304" then IM6H2Y = 2560; endif;</v>
      </c>
      <c r="J167" s="17" t="str">
        <f t="shared" si="13"/>
        <v>02300304IM6H2Y</v>
      </c>
      <c r="K167" s="17">
        <f t="shared" si="14"/>
        <v>0</v>
      </c>
    </row>
    <row r="168" spans="1:11" s="11" customFormat="1" hidden="1" x14ac:dyDescent="0.5">
      <c r="A168" s="15" t="s">
        <v>964</v>
      </c>
      <c r="B168" s="15" t="s">
        <v>48</v>
      </c>
      <c r="C168" s="12" t="s">
        <v>962</v>
      </c>
      <c r="D168" s="12" t="s">
        <v>963</v>
      </c>
      <c r="E168" s="12" t="s">
        <v>20</v>
      </c>
      <c r="F168" s="13" t="s">
        <v>14</v>
      </c>
      <c r="G168" s="12" t="s">
        <v>15</v>
      </c>
      <c r="H168" s="13" t="s">
        <v>16</v>
      </c>
      <c r="I168" s="25" t="str">
        <f t="shared" si="17"/>
        <v xml:space="preserve">  if indiv_id = "02320206" then AN8 = น้ำหนักเกินเกณฑ์; endif;</v>
      </c>
      <c r="J168" s="17" t="str">
        <f t="shared" si="13"/>
        <v>02320206AN8</v>
      </c>
      <c r="K168" s="17">
        <f t="shared" ref="K168:K201" si="18">IF(J168=J167,1,0)</f>
        <v>0</v>
      </c>
    </row>
    <row r="169" spans="1:11" s="11" customFormat="1" x14ac:dyDescent="0.5">
      <c r="A169" s="15" t="s">
        <v>268</v>
      </c>
      <c r="B169" s="15" t="s">
        <v>55</v>
      </c>
      <c r="C169" s="12" t="s">
        <v>269</v>
      </c>
      <c r="D169" s="17">
        <v>2559</v>
      </c>
      <c r="E169" s="12" t="s">
        <v>20</v>
      </c>
      <c r="F169" s="13" t="s">
        <v>14</v>
      </c>
      <c r="G169" s="12" t="s">
        <v>15</v>
      </c>
      <c r="H169" s="13" t="s">
        <v>16</v>
      </c>
      <c r="I169" s="25" t="str">
        <f t="shared" si="17"/>
        <v xml:space="preserve">  if indiv_id = "02320904" then IM6BY = 2559; endif;</v>
      </c>
      <c r="J169" s="17" t="str">
        <f t="shared" si="13"/>
        <v>02320904IM6BY</v>
      </c>
      <c r="K169" s="17">
        <f t="shared" si="18"/>
        <v>0</v>
      </c>
    </row>
    <row r="170" spans="1:11" s="11" customFormat="1" x14ac:dyDescent="0.5">
      <c r="A170" s="15" t="s">
        <v>268</v>
      </c>
      <c r="B170" s="15" t="s">
        <v>55</v>
      </c>
      <c r="C170" s="12" t="s">
        <v>284</v>
      </c>
      <c r="D170" s="17">
        <v>2559</v>
      </c>
      <c r="E170" s="12" t="s">
        <v>20</v>
      </c>
      <c r="F170" s="13" t="s">
        <v>14</v>
      </c>
      <c r="G170" s="12" t="s">
        <v>15</v>
      </c>
      <c r="H170" s="13" t="s">
        <v>16</v>
      </c>
      <c r="I170" s="25" t="str">
        <f t="shared" si="17"/>
        <v xml:space="preserve">  if indiv_id = "02320904" then IM6DTP1Y = 2559; endif;</v>
      </c>
      <c r="J170" s="17" t="str">
        <f t="shared" si="13"/>
        <v>02320904IM6DTP1Y</v>
      </c>
      <c r="K170" s="17">
        <f t="shared" si="18"/>
        <v>0</v>
      </c>
    </row>
    <row r="171" spans="1:11" s="11" customFormat="1" x14ac:dyDescent="0.5">
      <c r="A171" s="37" t="s">
        <v>1422</v>
      </c>
      <c r="B171" s="15" t="s">
        <v>55</v>
      </c>
      <c r="C171" s="12" t="s">
        <v>1414</v>
      </c>
      <c r="D171" s="12">
        <v>10</v>
      </c>
      <c r="E171" s="12" t="s">
        <v>20</v>
      </c>
      <c r="F171" s="13" t="s">
        <v>14</v>
      </c>
      <c r="G171" s="12" t="s">
        <v>15</v>
      </c>
      <c r="H171" s="13" t="s">
        <v>16</v>
      </c>
      <c r="I171" s="25" t="str">
        <f t="shared" si="17"/>
        <v xml:space="preserve">  if indiv_id = "02330304" then AN13D = 10; endif;</v>
      </c>
      <c r="J171" s="17" t="str">
        <f t="shared" si="13"/>
        <v>02330304AN13D</v>
      </c>
      <c r="K171" s="17">
        <f t="shared" si="18"/>
        <v>0</v>
      </c>
    </row>
    <row r="172" spans="1:11" s="11" customFormat="1" x14ac:dyDescent="0.5">
      <c r="A172" s="15" t="s">
        <v>1422</v>
      </c>
      <c r="B172" s="15" t="s">
        <v>55</v>
      </c>
      <c r="C172" s="12" t="s">
        <v>1413</v>
      </c>
      <c r="D172" s="12">
        <v>10</v>
      </c>
      <c r="E172" s="12" t="s">
        <v>20</v>
      </c>
      <c r="F172" s="13" t="s">
        <v>14</v>
      </c>
      <c r="G172" s="12" t="s">
        <v>15</v>
      </c>
      <c r="H172" s="13" t="s">
        <v>16</v>
      </c>
      <c r="I172" s="25" t="str">
        <f t="shared" si="17"/>
        <v xml:space="preserve">  if indiv_id = "02330304" then UF7D = 10; endif;</v>
      </c>
      <c r="J172" s="17" t="str">
        <f t="shared" si="13"/>
        <v>02330304UF7D</v>
      </c>
      <c r="K172" s="17">
        <f t="shared" si="18"/>
        <v>0</v>
      </c>
    </row>
    <row r="173" spans="1:11" s="11" customFormat="1" x14ac:dyDescent="0.5">
      <c r="A173" s="15" t="s">
        <v>1422</v>
      </c>
      <c r="B173" s="15" t="s">
        <v>55</v>
      </c>
      <c r="C173" s="12" t="s">
        <v>1415</v>
      </c>
      <c r="D173" s="12">
        <v>10</v>
      </c>
      <c r="E173" s="12" t="s">
        <v>20</v>
      </c>
      <c r="F173" s="13" t="s">
        <v>14</v>
      </c>
      <c r="G173" s="12" t="s">
        <v>15</v>
      </c>
      <c r="H173" s="13" t="s">
        <v>16</v>
      </c>
      <c r="I173" s="25" t="str">
        <f t="shared" si="17"/>
        <v xml:space="preserve">  if indiv_id = "02330304" then UFFID = 10; endif;</v>
      </c>
      <c r="J173" s="17" t="str">
        <f t="shared" si="13"/>
        <v>02330304UFFID</v>
      </c>
      <c r="K173" s="17">
        <f t="shared" si="18"/>
        <v>0</v>
      </c>
    </row>
    <row r="174" spans="1:11" s="11" customFormat="1" x14ac:dyDescent="0.5">
      <c r="A174" s="15" t="s">
        <v>270</v>
      </c>
      <c r="B174" s="15" t="s">
        <v>52</v>
      </c>
      <c r="C174" s="12" t="s">
        <v>271</v>
      </c>
      <c r="D174" s="17">
        <v>2558</v>
      </c>
      <c r="E174" s="12" t="s">
        <v>20</v>
      </c>
      <c r="F174" s="13" t="s">
        <v>14</v>
      </c>
      <c r="G174" s="12" t="s">
        <v>15</v>
      </c>
      <c r="H174" s="13" t="s">
        <v>16</v>
      </c>
      <c r="I174" s="25" t="str">
        <f t="shared" si="17"/>
        <v xml:space="preserve">  if indiv_id = "02360505" then IM6H1Y = 2558; endif;</v>
      </c>
      <c r="J174" s="17" t="str">
        <f t="shared" si="13"/>
        <v>02360505IM6H1Y</v>
      </c>
      <c r="K174" s="17">
        <f t="shared" si="18"/>
        <v>0</v>
      </c>
    </row>
    <row r="175" spans="1:11" s="11" customFormat="1" x14ac:dyDescent="0.5">
      <c r="A175" s="15" t="s">
        <v>270</v>
      </c>
      <c r="B175" s="15" t="s">
        <v>52</v>
      </c>
      <c r="C175" s="15" t="s">
        <v>1416</v>
      </c>
      <c r="D175" s="12">
        <v>3</v>
      </c>
      <c r="E175" s="12" t="s">
        <v>20</v>
      </c>
      <c r="F175" s="13" t="s">
        <v>14</v>
      </c>
      <c r="G175" s="12" t="s">
        <v>15</v>
      </c>
      <c r="H175" s="13" t="s">
        <v>16</v>
      </c>
      <c r="I175" s="25" t="str">
        <f t="shared" si="17"/>
        <v xml:space="preserve">  if indiv_id = "02360505" then UB2 = 3; endif;</v>
      </c>
      <c r="J175" s="17" t="str">
        <f t="shared" si="13"/>
        <v>02360505UB2</v>
      </c>
      <c r="K175" s="17">
        <f t="shared" si="18"/>
        <v>0</v>
      </c>
    </row>
    <row r="176" spans="1:11" s="11" customFormat="1" x14ac:dyDescent="0.5">
      <c r="A176" s="15" t="s">
        <v>1401</v>
      </c>
      <c r="B176" s="15" t="s">
        <v>48</v>
      </c>
      <c r="C176" s="15" t="s">
        <v>1416</v>
      </c>
      <c r="D176" s="12">
        <v>3</v>
      </c>
      <c r="E176" s="12" t="s">
        <v>20</v>
      </c>
      <c r="F176" s="13" t="s">
        <v>14</v>
      </c>
      <c r="G176" s="12" t="s">
        <v>15</v>
      </c>
      <c r="H176" s="13" t="s">
        <v>16</v>
      </c>
      <c r="I176" s="25" t="str">
        <f t="shared" si="17"/>
        <v xml:space="preserve">  if indiv_id = "02380106" then UB2 = 3; endif;</v>
      </c>
      <c r="J176" s="17" t="str">
        <f t="shared" si="13"/>
        <v>02380106UB2</v>
      </c>
      <c r="K176" s="17">
        <f t="shared" si="18"/>
        <v>0</v>
      </c>
    </row>
    <row r="177" spans="1:11" s="11" customFormat="1" hidden="1" x14ac:dyDescent="0.5">
      <c r="A177" s="15" t="s">
        <v>958</v>
      </c>
      <c r="B177" s="15" t="s">
        <v>67</v>
      </c>
      <c r="C177" s="12" t="s">
        <v>954</v>
      </c>
      <c r="D177" s="12" t="s">
        <v>955</v>
      </c>
      <c r="E177" s="12" t="s">
        <v>20</v>
      </c>
      <c r="F177" s="13" t="s">
        <v>14</v>
      </c>
      <c r="G177" s="12" t="s">
        <v>15</v>
      </c>
      <c r="H177" s="13" t="s">
        <v>16</v>
      </c>
      <c r="I177" s="25" t="str">
        <f t="shared" si="17"/>
        <v xml:space="preserve">  if indiv_id = "02390603" then AN11 = ส่วนสูงไม่ถึงเกณฑ์; endif;</v>
      </c>
      <c r="J177" s="17" t="str">
        <f t="shared" si="13"/>
        <v>02390603AN11</v>
      </c>
      <c r="K177" s="17">
        <f t="shared" si="18"/>
        <v>0</v>
      </c>
    </row>
    <row r="178" spans="1:11" s="11" customFormat="1" x14ac:dyDescent="0.5">
      <c r="A178" s="15" t="s">
        <v>1423</v>
      </c>
      <c r="B178" s="15" t="s">
        <v>48</v>
      </c>
      <c r="C178" s="12" t="s">
        <v>1414</v>
      </c>
      <c r="D178" s="12">
        <v>29</v>
      </c>
      <c r="E178" s="12" t="s">
        <v>20</v>
      </c>
      <c r="F178" s="13" t="s">
        <v>14</v>
      </c>
      <c r="G178" s="12" t="s">
        <v>15</v>
      </c>
      <c r="H178" s="13" t="s">
        <v>16</v>
      </c>
      <c r="I178" s="25" t="str">
        <f t="shared" si="17"/>
        <v xml:space="preserve">  if indiv_id = "02390806" then AN13D = 29; endif;</v>
      </c>
      <c r="J178" s="17" t="str">
        <f t="shared" si="13"/>
        <v>02390806AN13D</v>
      </c>
      <c r="K178" s="17">
        <f t="shared" si="18"/>
        <v>0</v>
      </c>
    </row>
    <row r="179" spans="1:11" s="11" customFormat="1" x14ac:dyDescent="0.5">
      <c r="A179" s="15" t="s">
        <v>1423</v>
      </c>
      <c r="B179" s="15" t="s">
        <v>48</v>
      </c>
      <c r="C179" s="12" t="s">
        <v>1413</v>
      </c>
      <c r="D179" s="12">
        <v>29</v>
      </c>
      <c r="E179" s="12" t="s">
        <v>20</v>
      </c>
      <c r="F179" s="13" t="s">
        <v>14</v>
      </c>
      <c r="G179" s="12" t="s">
        <v>15</v>
      </c>
      <c r="H179" s="13" t="s">
        <v>16</v>
      </c>
      <c r="I179" s="25" t="str">
        <f t="shared" si="17"/>
        <v xml:space="preserve">  if indiv_id = "02390806" then UF7D = 29; endif;</v>
      </c>
      <c r="J179" s="17" t="str">
        <f t="shared" si="13"/>
        <v>02390806UF7D</v>
      </c>
      <c r="K179" s="17">
        <f t="shared" si="18"/>
        <v>0</v>
      </c>
    </row>
    <row r="180" spans="1:11" s="11" customFormat="1" x14ac:dyDescent="0.5">
      <c r="A180" s="15" t="s">
        <v>1423</v>
      </c>
      <c r="B180" s="15" t="s">
        <v>48</v>
      </c>
      <c r="C180" s="12" t="s">
        <v>1415</v>
      </c>
      <c r="D180" s="12">
        <v>29</v>
      </c>
      <c r="E180" s="12" t="s">
        <v>20</v>
      </c>
      <c r="F180" s="13" t="s">
        <v>14</v>
      </c>
      <c r="G180" s="12" t="s">
        <v>15</v>
      </c>
      <c r="H180" s="13" t="s">
        <v>16</v>
      </c>
      <c r="I180" s="25" t="str">
        <f t="shared" si="17"/>
        <v xml:space="preserve">  if indiv_id = "02390806" then UFFID = 29; endif;</v>
      </c>
      <c r="J180" s="17" t="str">
        <f t="shared" si="13"/>
        <v>02390806UFFID</v>
      </c>
      <c r="K180" s="17">
        <f t="shared" si="18"/>
        <v>0</v>
      </c>
    </row>
    <row r="181" spans="1:11" s="11" customFormat="1" x14ac:dyDescent="0.5">
      <c r="A181" s="15" t="s">
        <v>90</v>
      </c>
      <c r="B181" s="15" t="s">
        <v>52</v>
      </c>
      <c r="C181" s="12" t="s">
        <v>1136</v>
      </c>
      <c r="D181" s="12">
        <v>3</v>
      </c>
      <c r="E181" s="12" t="s">
        <v>20</v>
      </c>
      <c r="F181" s="13" t="s">
        <v>14</v>
      </c>
      <c r="G181" s="12" t="s">
        <v>15</v>
      </c>
      <c r="H181" s="13" t="s">
        <v>16</v>
      </c>
      <c r="I181" s="25" t="str">
        <f t="shared" ref="I181" si="19">CONCATENATE(E181,A181,B181,F181,C181,G181,D181,H181)</f>
        <v xml:space="preserve">  if indiv_id = "02410605" then UF4 = 3; endif;</v>
      </c>
      <c r="J181" s="17" t="str">
        <f t="shared" ref="J181" si="20">CONCATENATE(A181,B181,C181)</f>
        <v>02410605UF4</v>
      </c>
      <c r="K181" s="17">
        <f t="shared" si="18"/>
        <v>0</v>
      </c>
    </row>
    <row r="182" spans="1:11" s="11" customFormat="1" x14ac:dyDescent="0.5">
      <c r="A182" s="15" t="s">
        <v>1393</v>
      </c>
      <c r="B182" s="15" t="s">
        <v>81</v>
      </c>
      <c r="C182" s="12" t="s">
        <v>1414</v>
      </c>
      <c r="D182" s="12">
        <v>22</v>
      </c>
      <c r="E182" s="12" t="s">
        <v>20</v>
      </c>
      <c r="F182" s="13" t="s">
        <v>14</v>
      </c>
      <c r="G182" s="12" t="s">
        <v>15</v>
      </c>
      <c r="H182" s="13" t="s">
        <v>16</v>
      </c>
      <c r="I182" s="25" t="str">
        <f t="shared" si="17"/>
        <v xml:space="preserve">  if indiv_id = "02410807" then AN13D = 22; endif;</v>
      </c>
      <c r="J182" s="17" t="str">
        <f t="shared" si="13"/>
        <v>02410807AN13D</v>
      </c>
      <c r="K182" s="17">
        <f t="shared" si="18"/>
        <v>0</v>
      </c>
    </row>
    <row r="183" spans="1:11" s="11" customFormat="1" x14ac:dyDescent="0.5">
      <c r="A183" s="15" t="s">
        <v>1393</v>
      </c>
      <c r="B183" s="15" t="s">
        <v>81</v>
      </c>
      <c r="C183" s="12" t="s">
        <v>1413</v>
      </c>
      <c r="D183" s="12">
        <v>22</v>
      </c>
      <c r="E183" s="12" t="s">
        <v>20</v>
      </c>
      <c r="F183" s="13" t="s">
        <v>14</v>
      </c>
      <c r="G183" s="12" t="s">
        <v>15</v>
      </c>
      <c r="H183" s="13" t="s">
        <v>16</v>
      </c>
      <c r="I183" s="25" t="str">
        <f t="shared" si="17"/>
        <v xml:space="preserve">  if indiv_id = "02410807" then UF7D = 22; endif;</v>
      </c>
      <c r="J183" s="17" t="str">
        <f t="shared" si="13"/>
        <v>02410807UF7D</v>
      </c>
      <c r="K183" s="17">
        <f t="shared" si="18"/>
        <v>0</v>
      </c>
    </row>
    <row r="184" spans="1:11" s="11" customFormat="1" x14ac:dyDescent="0.5">
      <c r="A184" s="15" t="s">
        <v>1393</v>
      </c>
      <c r="B184" s="15" t="s">
        <v>81</v>
      </c>
      <c r="C184" s="12" t="s">
        <v>1415</v>
      </c>
      <c r="D184" s="12">
        <v>22</v>
      </c>
      <c r="E184" s="12" t="s">
        <v>20</v>
      </c>
      <c r="F184" s="13" t="s">
        <v>14</v>
      </c>
      <c r="G184" s="12" t="s">
        <v>15</v>
      </c>
      <c r="H184" s="13" t="s">
        <v>16</v>
      </c>
      <c r="I184" s="25" t="str">
        <f t="shared" si="17"/>
        <v xml:space="preserve">  if indiv_id = "02410807" then UFFID = 22; endif;</v>
      </c>
      <c r="J184" s="17" t="str">
        <f t="shared" si="13"/>
        <v>02410807UFFID</v>
      </c>
      <c r="K184" s="17">
        <f t="shared" si="18"/>
        <v>0</v>
      </c>
    </row>
    <row r="185" spans="1:11" s="11" customFormat="1" x14ac:dyDescent="0.5">
      <c r="A185" s="15" t="s">
        <v>300</v>
      </c>
      <c r="B185" s="15" t="s">
        <v>52</v>
      </c>
      <c r="C185" s="12" t="s">
        <v>301</v>
      </c>
      <c r="D185" s="15" t="s">
        <v>45</v>
      </c>
      <c r="E185" s="12" t="s">
        <v>20</v>
      </c>
      <c r="F185" s="13" t="s">
        <v>14</v>
      </c>
      <c r="G185" s="12" t="s">
        <v>15</v>
      </c>
      <c r="H185" s="13" t="s">
        <v>16</v>
      </c>
      <c r="I185" s="25" t="str">
        <f t="shared" si="17"/>
        <v xml:space="preserve">  if indiv_id = "02411005" then IM6J2M = 08; endif;</v>
      </c>
      <c r="J185" s="17" t="str">
        <f t="shared" si="13"/>
        <v>02411005IM6J2M</v>
      </c>
      <c r="K185" s="17">
        <f t="shared" si="18"/>
        <v>0</v>
      </c>
    </row>
    <row r="186" spans="1:11" s="11" customFormat="1" x14ac:dyDescent="0.5">
      <c r="A186" s="15" t="s">
        <v>302</v>
      </c>
      <c r="B186" s="15" t="s">
        <v>67</v>
      </c>
      <c r="C186" s="12" t="s">
        <v>303</v>
      </c>
      <c r="D186" s="15" t="s">
        <v>81</v>
      </c>
      <c r="E186" s="12" t="s">
        <v>20</v>
      </c>
      <c r="F186" s="13" t="s">
        <v>14</v>
      </c>
      <c r="G186" s="12" t="s">
        <v>15</v>
      </c>
      <c r="H186" s="13" t="s">
        <v>16</v>
      </c>
      <c r="I186" s="25" t="str">
        <f t="shared" si="17"/>
        <v xml:space="preserve">  if indiv_id = "02420303" then IM6J1M = 07; endif;</v>
      </c>
      <c r="J186" s="17" t="str">
        <f t="shared" si="13"/>
        <v>02420303IM6J1M</v>
      </c>
      <c r="K186" s="17">
        <f t="shared" si="18"/>
        <v>0</v>
      </c>
    </row>
    <row r="187" spans="1:11" s="11" customFormat="1" x14ac:dyDescent="0.5">
      <c r="A187" s="15" t="s">
        <v>302</v>
      </c>
      <c r="B187" s="15" t="s">
        <v>67</v>
      </c>
      <c r="C187" s="12" t="s">
        <v>301</v>
      </c>
      <c r="D187" s="15" t="s">
        <v>50</v>
      </c>
      <c r="E187" s="12" t="s">
        <v>20</v>
      </c>
      <c r="F187" s="13" t="s">
        <v>14</v>
      </c>
      <c r="G187" s="12" t="s">
        <v>15</v>
      </c>
      <c r="H187" s="13" t="s">
        <v>16</v>
      </c>
      <c r="I187" s="25" t="str">
        <f t="shared" si="17"/>
        <v xml:space="preserve">  if indiv_id = "02420303" then IM6J2M = 09; endif;</v>
      </c>
      <c r="J187" s="17" t="str">
        <f t="shared" si="13"/>
        <v>02420303IM6J2M</v>
      </c>
      <c r="K187" s="17">
        <f t="shared" si="18"/>
        <v>0</v>
      </c>
    </row>
    <row r="188" spans="1:11" s="11" customFormat="1" hidden="1" x14ac:dyDescent="0.5">
      <c r="A188" s="15" t="s">
        <v>737</v>
      </c>
      <c r="B188" s="15" t="s">
        <v>48</v>
      </c>
      <c r="C188" s="12" t="s">
        <v>954</v>
      </c>
      <c r="D188" s="12" t="s">
        <v>955</v>
      </c>
      <c r="E188" s="12" t="s">
        <v>20</v>
      </c>
      <c r="F188" s="13" t="s">
        <v>14</v>
      </c>
      <c r="G188" s="12" t="s">
        <v>15</v>
      </c>
      <c r="H188" s="13" t="s">
        <v>16</v>
      </c>
      <c r="I188" s="25" t="str">
        <f t="shared" si="17"/>
        <v xml:space="preserve">  if indiv_id = "02420706" then AN11 = ส่วนสูงไม่ถึงเกณฑ์; endif;</v>
      </c>
      <c r="J188" s="17" t="str">
        <f t="shared" si="13"/>
        <v>02420706AN11</v>
      </c>
      <c r="K188" s="17">
        <f t="shared" si="18"/>
        <v>0</v>
      </c>
    </row>
    <row r="189" spans="1:11" s="11" customFormat="1" x14ac:dyDescent="0.5">
      <c r="A189" s="38" t="s">
        <v>281</v>
      </c>
      <c r="B189" s="38" t="s">
        <v>67</v>
      </c>
      <c r="C189" s="40" t="s">
        <v>269</v>
      </c>
      <c r="D189" s="40">
        <v>2560</v>
      </c>
      <c r="E189" s="12" t="s">
        <v>20</v>
      </c>
      <c r="F189" s="13" t="s">
        <v>14</v>
      </c>
      <c r="G189" s="12" t="s">
        <v>15</v>
      </c>
      <c r="H189" s="13" t="s">
        <v>16</v>
      </c>
      <c r="I189" s="25" t="str">
        <f t="shared" si="17"/>
        <v xml:space="preserve">  if indiv_id = "02420803" then IM6BY = 2560; endif;</v>
      </c>
      <c r="J189" s="17" t="str">
        <f t="shared" si="13"/>
        <v>02420803IM6BY</v>
      </c>
      <c r="K189" s="17">
        <f t="shared" si="18"/>
        <v>0</v>
      </c>
    </row>
    <row r="190" spans="1:11" s="11" customFormat="1" x14ac:dyDescent="0.5">
      <c r="A190" s="38" t="s">
        <v>281</v>
      </c>
      <c r="B190" s="38" t="s">
        <v>67</v>
      </c>
      <c r="C190" s="38" t="s">
        <v>261</v>
      </c>
      <c r="D190" s="39" t="s">
        <v>282</v>
      </c>
      <c r="E190" s="12" t="s">
        <v>20</v>
      </c>
      <c r="F190" s="13" t="s">
        <v>14</v>
      </c>
      <c r="G190" s="12" t="s">
        <v>15</v>
      </c>
      <c r="H190" s="13" t="s">
        <v>16</v>
      </c>
      <c r="I190" s="25" t="str">
        <f t="shared" si="17"/>
        <v xml:space="preserve">  if indiv_id = "02420803" then IM6DTP2Y = 2561; endif;</v>
      </c>
      <c r="J190" s="17" t="str">
        <f t="shared" si="13"/>
        <v>02420803IM6DTP2Y</v>
      </c>
      <c r="K190" s="17">
        <f t="shared" si="18"/>
        <v>0</v>
      </c>
    </row>
    <row r="191" spans="1:11" s="11" customFormat="1" x14ac:dyDescent="0.5">
      <c r="A191" s="38" t="s">
        <v>281</v>
      </c>
      <c r="B191" s="38" t="s">
        <v>67</v>
      </c>
      <c r="C191" s="38" t="s">
        <v>218</v>
      </c>
      <c r="D191" s="39" t="s">
        <v>67</v>
      </c>
      <c r="E191" s="12" t="s">
        <v>20</v>
      </c>
      <c r="F191" s="13" t="s">
        <v>14</v>
      </c>
      <c r="G191" s="12" t="s">
        <v>15</v>
      </c>
      <c r="H191" s="13" t="s">
        <v>16</v>
      </c>
      <c r="I191" s="25" t="str">
        <f t="shared" si="17"/>
        <v xml:space="preserve">  if indiv_id = "02420803" then IM6P2M = 03; endif;</v>
      </c>
      <c r="J191" s="17" t="str">
        <f t="shared" si="13"/>
        <v>02420803IM6P2M</v>
      </c>
      <c r="K191" s="17">
        <f t="shared" si="18"/>
        <v>0</v>
      </c>
    </row>
    <row r="192" spans="1:11" s="11" customFormat="1" x14ac:dyDescent="0.5">
      <c r="A192" s="15" t="s">
        <v>272</v>
      </c>
      <c r="B192" s="15" t="s">
        <v>67</v>
      </c>
      <c r="C192" s="12" t="s">
        <v>273</v>
      </c>
      <c r="D192" s="17">
        <v>2558</v>
      </c>
      <c r="E192" s="12" t="s">
        <v>20</v>
      </c>
      <c r="F192" s="13" t="s">
        <v>14</v>
      </c>
      <c r="G192" s="12" t="s">
        <v>15</v>
      </c>
      <c r="H192" s="13" t="s">
        <v>16</v>
      </c>
      <c r="I192" s="25" t="str">
        <f t="shared" si="17"/>
        <v xml:space="preserve">  if indiv_id = "02430203" then IM6DTP3Y = 2558; endif;</v>
      </c>
      <c r="J192" s="17" t="str">
        <f t="shared" si="13"/>
        <v>02430203IM6DTP3Y</v>
      </c>
      <c r="K192" s="17">
        <f t="shared" si="18"/>
        <v>0</v>
      </c>
    </row>
    <row r="193" spans="1:11" s="11" customFormat="1" x14ac:dyDescent="0.5">
      <c r="A193" s="15" t="s">
        <v>1424</v>
      </c>
      <c r="B193" s="15" t="s">
        <v>55</v>
      </c>
      <c r="C193" s="12" t="s">
        <v>1414</v>
      </c>
      <c r="D193" s="12">
        <v>9</v>
      </c>
      <c r="E193" s="12" t="s">
        <v>20</v>
      </c>
      <c r="F193" s="13" t="s">
        <v>14</v>
      </c>
      <c r="G193" s="12" t="s">
        <v>15</v>
      </c>
      <c r="H193" s="13" t="s">
        <v>16</v>
      </c>
      <c r="I193" s="25" t="str">
        <f t="shared" si="17"/>
        <v xml:space="preserve">  if indiv_id = "02430604" then AN13D = 9; endif;</v>
      </c>
      <c r="J193" s="17" t="str">
        <f t="shared" si="13"/>
        <v>02430604AN13D</v>
      </c>
      <c r="K193" s="17">
        <f t="shared" si="18"/>
        <v>0</v>
      </c>
    </row>
    <row r="194" spans="1:11" s="11" customFormat="1" x14ac:dyDescent="0.5">
      <c r="A194" s="15" t="s">
        <v>1424</v>
      </c>
      <c r="B194" s="15" t="s">
        <v>55</v>
      </c>
      <c r="C194" s="12" t="s">
        <v>1413</v>
      </c>
      <c r="D194" s="12">
        <v>9</v>
      </c>
      <c r="E194" s="12" t="s">
        <v>20</v>
      </c>
      <c r="F194" s="13" t="s">
        <v>14</v>
      </c>
      <c r="G194" s="12" t="s">
        <v>15</v>
      </c>
      <c r="H194" s="13" t="s">
        <v>16</v>
      </c>
      <c r="I194" s="25" t="str">
        <f t="shared" si="17"/>
        <v xml:space="preserve">  if indiv_id = "02430604" then UF7D = 9; endif;</v>
      </c>
      <c r="J194" s="17" t="str">
        <f t="shared" si="13"/>
        <v>02430604UF7D</v>
      </c>
      <c r="K194" s="17">
        <f t="shared" si="18"/>
        <v>0</v>
      </c>
    </row>
    <row r="195" spans="1:11" s="11" customFormat="1" x14ac:dyDescent="0.5">
      <c r="A195" s="15" t="s">
        <v>1424</v>
      </c>
      <c r="B195" s="15" t="s">
        <v>55</v>
      </c>
      <c r="C195" s="12" t="s">
        <v>1415</v>
      </c>
      <c r="D195" s="12">
        <v>9</v>
      </c>
      <c r="E195" s="12" t="s">
        <v>20</v>
      </c>
      <c r="F195" s="13" t="s">
        <v>14</v>
      </c>
      <c r="G195" s="12" t="s">
        <v>15</v>
      </c>
      <c r="H195" s="13" t="s">
        <v>16</v>
      </c>
      <c r="I195" s="25" t="str">
        <f t="shared" si="17"/>
        <v xml:space="preserve">  if indiv_id = "02430604" then UFFID = 9; endif;</v>
      </c>
      <c r="J195" s="17" t="str">
        <f t="shared" si="13"/>
        <v>02430604UFFID</v>
      </c>
      <c r="K195" s="17">
        <f t="shared" si="18"/>
        <v>0</v>
      </c>
    </row>
    <row r="196" spans="1:11" s="11" customFormat="1" x14ac:dyDescent="0.5">
      <c r="A196" s="15" t="s">
        <v>274</v>
      </c>
      <c r="B196" s="15" t="s">
        <v>55</v>
      </c>
      <c r="C196" s="12" t="s">
        <v>259</v>
      </c>
      <c r="D196" s="17">
        <v>2560</v>
      </c>
      <c r="E196" s="12" t="s">
        <v>20</v>
      </c>
      <c r="F196" s="13" t="s">
        <v>14</v>
      </c>
      <c r="G196" s="12" t="s">
        <v>15</v>
      </c>
      <c r="H196" s="13" t="s">
        <v>16</v>
      </c>
      <c r="I196" s="25" t="str">
        <f t="shared" si="17"/>
        <v xml:space="preserve">  if indiv_id = "02440704" then IM6H2Y = 2560; endif;</v>
      </c>
      <c r="J196" s="17" t="str">
        <f t="shared" si="13"/>
        <v>02440704IM6H2Y</v>
      </c>
      <c r="K196" s="17">
        <f t="shared" si="18"/>
        <v>0</v>
      </c>
    </row>
    <row r="197" spans="1:11" s="11" customFormat="1" x14ac:dyDescent="0.5">
      <c r="A197" s="15" t="s">
        <v>1402</v>
      </c>
      <c r="B197" s="15" t="s">
        <v>67</v>
      </c>
      <c r="C197" s="12" t="s">
        <v>1416</v>
      </c>
      <c r="D197" s="12">
        <v>3</v>
      </c>
      <c r="E197" s="12" t="s">
        <v>20</v>
      </c>
      <c r="F197" s="13" t="s">
        <v>14</v>
      </c>
      <c r="G197" s="12" t="s">
        <v>15</v>
      </c>
      <c r="H197" s="13" t="s">
        <v>16</v>
      </c>
      <c r="I197" s="25" t="str">
        <f t="shared" si="17"/>
        <v xml:space="preserve">  if indiv_id = "02450803" then UB2 = 3; endif;</v>
      </c>
      <c r="J197" s="17" t="str">
        <f t="shared" si="13"/>
        <v>02450803UB2</v>
      </c>
      <c r="K197" s="17">
        <f t="shared" si="18"/>
        <v>0</v>
      </c>
    </row>
    <row r="198" spans="1:11" s="11" customFormat="1" hidden="1" x14ac:dyDescent="0.5">
      <c r="A198" s="15" t="s">
        <v>741</v>
      </c>
      <c r="B198" s="15" t="s">
        <v>55</v>
      </c>
      <c r="C198" s="12" t="s">
        <v>954</v>
      </c>
      <c r="D198" s="12" t="s">
        <v>979</v>
      </c>
      <c r="E198" s="12" t="s">
        <v>20</v>
      </c>
      <c r="F198" s="13" t="s">
        <v>14</v>
      </c>
      <c r="G198" s="12" t="s">
        <v>15</v>
      </c>
      <c r="H198" s="13" t="s">
        <v>16</v>
      </c>
      <c r="I198" s="25" t="str">
        <f t="shared" si="17"/>
        <v xml:space="preserve">  if indiv_id = "02460104" then AN11 = น้ำหนักไม่ถึงเกณฑ์; endif;</v>
      </c>
      <c r="J198" s="17" t="str">
        <f t="shared" si="13"/>
        <v>02460104AN11</v>
      </c>
      <c r="K198" s="17">
        <f t="shared" si="18"/>
        <v>0</v>
      </c>
    </row>
    <row r="199" spans="1:11" s="11" customFormat="1" x14ac:dyDescent="0.5">
      <c r="A199" s="38" t="s">
        <v>741</v>
      </c>
      <c r="B199" s="38" t="s">
        <v>55</v>
      </c>
      <c r="C199" s="40" t="s">
        <v>965</v>
      </c>
      <c r="D199" s="40">
        <v>4</v>
      </c>
      <c r="E199" s="12" t="s">
        <v>20</v>
      </c>
      <c r="F199" s="13" t="s">
        <v>14</v>
      </c>
      <c r="G199" s="12" t="s">
        <v>15</v>
      </c>
      <c r="H199" s="13" t="s">
        <v>16</v>
      </c>
      <c r="I199" s="25" t="str">
        <f t="shared" si="17"/>
        <v xml:space="preserve">  if indiv_id = "02460104" then IM5 = 4; endif;</v>
      </c>
      <c r="J199" s="17" t="str">
        <f t="shared" si="13"/>
        <v>02460104IM5</v>
      </c>
      <c r="K199" s="17">
        <f t="shared" si="18"/>
        <v>0</v>
      </c>
    </row>
    <row r="200" spans="1:11" s="11" customFormat="1" x14ac:dyDescent="0.5">
      <c r="A200" s="38" t="s">
        <v>741</v>
      </c>
      <c r="B200" s="38" t="s">
        <v>55</v>
      </c>
      <c r="C200" s="40" t="s">
        <v>968</v>
      </c>
      <c r="D200" s="40" t="s">
        <v>64</v>
      </c>
      <c r="E200" s="12" t="s">
        <v>20</v>
      </c>
      <c r="F200" s="13" t="s">
        <v>14</v>
      </c>
      <c r="G200" s="12" t="s">
        <v>15</v>
      </c>
      <c r="H200" s="13" t="s">
        <v>16</v>
      </c>
      <c r="I200" s="25" t="str">
        <f t="shared" ref="I200:I231" si="21">CONCATENATE(E200,A200,B200,F200,C200,G200,D200,H200)</f>
        <v xml:space="preserve">  if indiv_id = "02460104" then IM9 = Notappl; endif;</v>
      </c>
      <c r="J200" s="17" t="str">
        <f t="shared" si="13"/>
        <v>02460104IM9</v>
      </c>
      <c r="K200" s="17">
        <f t="shared" si="18"/>
        <v>0</v>
      </c>
    </row>
    <row r="201" spans="1:11" s="11" customFormat="1" x14ac:dyDescent="0.5">
      <c r="A201" s="15" t="s">
        <v>275</v>
      </c>
      <c r="B201" s="15" t="s">
        <v>61</v>
      </c>
      <c r="C201" s="12" t="s">
        <v>227</v>
      </c>
      <c r="D201" s="17" t="s">
        <v>50</v>
      </c>
      <c r="E201" s="12" t="s">
        <v>20</v>
      </c>
      <c r="F201" s="13" t="s">
        <v>14</v>
      </c>
      <c r="G201" s="12" t="s">
        <v>15</v>
      </c>
      <c r="H201" s="13" t="s">
        <v>16</v>
      </c>
      <c r="I201" s="25" t="str">
        <f t="shared" si="21"/>
        <v xml:space="preserve">  if indiv_id = "02470202" then IM6BD = 09; endif;</v>
      </c>
      <c r="J201" s="17" t="str">
        <f t="shared" si="13"/>
        <v>02470202IM6BD</v>
      </c>
      <c r="K201" s="17">
        <f t="shared" si="18"/>
        <v>0</v>
      </c>
    </row>
    <row r="202" spans="1:11" s="11" customFormat="1" x14ac:dyDescent="0.5">
      <c r="A202" s="15" t="s">
        <v>275</v>
      </c>
      <c r="B202" s="15" t="s">
        <v>61</v>
      </c>
      <c r="C202" s="12" t="s">
        <v>228</v>
      </c>
      <c r="D202" s="17" t="s">
        <v>45</v>
      </c>
      <c r="E202" s="12" t="s">
        <v>20</v>
      </c>
      <c r="F202" s="13" t="s">
        <v>14</v>
      </c>
      <c r="G202" s="12" t="s">
        <v>15</v>
      </c>
      <c r="H202" s="13" t="s">
        <v>16</v>
      </c>
      <c r="I202" s="25" t="str">
        <f t="shared" si="21"/>
        <v xml:space="preserve">  if indiv_id = "02470202" then IM6BM = 08; endif;</v>
      </c>
      <c r="J202" s="17" t="str">
        <f t="shared" ref="J202:J265" si="22">CONCATENATE(A202,B202,C202)</f>
        <v>02470202IM6BM</v>
      </c>
      <c r="K202" s="17">
        <f t="shared" ref="K202:K214" si="23">IF(J202=J201,1,0)</f>
        <v>0</v>
      </c>
    </row>
    <row r="203" spans="1:11" s="11" customFormat="1" x14ac:dyDescent="0.5">
      <c r="A203" s="15" t="s">
        <v>275</v>
      </c>
      <c r="B203" s="15" t="s">
        <v>61</v>
      </c>
      <c r="C203" s="12" t="s">
        <v>269</v>
      </c>
      <c r="D203" s="17">
        <v>2558</v>
      </c>
      <c r="E203" s="12" t="s">
        <v>20</v>
      </c>
      <c r="F203" s="13" t="s">
        <v>14</v>
      </c>
      <c r="G203" s="12" t="s">
        <v>15</v>
      </c>
      <c r="H203" s="13" t="s">
        <v>16</v>
      </c>
      <c r="I203" s="25" t="str">
        <f t="shared" si="21"/>
        <v xml:space="preserve">  if indiv_id = "02470202" then IM6BY = 2558; endif;</v>
      </c>
      <c r="J203" s="17" t="str">
        <f t="shared" si="22"/>
        <v>02470202IM6BY</v>
      </c>
      <c r="K203" s="17">
        <f t="shared" si="23"/>
        <v>0</v>
      </c>
    </row>
    <row r="204" spans="1:11" s="11" customFormat="1" x14ac:dyDescent="0.5">
      <c r="A204" s="15" t="s">
        <v>275</v>
      </c>
      <c r="B204" s="15" t="s">
        <v>61</v>
      </c>
      <c r="C204" s="12" t="s">
        <v>231</v>
      </c>
      <c r="D204" s="17" t="s">
        <v>50</v>
      </c>
      <c r="E204" s="12" t="s">
        <v>20</v>
      </c>
      <c r="F204" s="13" t="s">
        <v>14</v>
      </c>
      <c r="G204" s="12" t="s">
        <v>15</v>
      </c>
      <c r="H204" s="13" t="s">
        <v>16</v>
      </c>
      <c r="I204" s="25" t="str">
        <f t="shared" si="21"/>
        <v xml:space="preserve">  if indiv_id = "02470202" then IM6H0D = 09; endif;</v>
      </c>
      <c r="J204" s="17" t="str">
        <f t="shared" si="22"/>
        <v>02470202IM6H0D</v>
      </c>
      <c r="K204" s="17">
        <f t="shared" si="23"/>
        <v>0</v>
      </c>
    </row>
    <row r="205" spans="1:11" s="11" customFormat="1" x14ac:dyDescent="0.5">
      <c r="A205" s="15" t="s">
        <v>275</v>
      </c>
      <c r="B205" s="15" t="s">
        <v>61</v>
      </c>
      <c r="C205" s="12" t="s">
        <v>229</v>
      </c>
      <c r="D205" s="17" t="s">
        <v>45</v>
      </c>
      <c r="E205" s="12" t="s">
        <v>20</v>
      </c>
      <c r="F205" s="13" t="s">
        <v>14</v>
      </c>
      <c r="G205" s="12" t="s">
        <v>15</v>
      </c>
      <c r="H205" s="13" t="s">
        <v>16</v>
      </c>
      <c r="I205" s="25" t="str">
        <f t="shared" si="21"/>
        <v xml:space="preserve">  if indiv_id = "02470202" then IM6H0M = 08; endif;</v>
      </c>
      <c r="J205" s="17" t="str">
        <f t="shared" si="22"/>
        <v>02470202IM6H0M</v>
      </c>
      <c r="K205" s="17">
        <f t="shared" si="23"/>
        <v>0</v>
      </c>
    </row>
    <row r="206" spans="1:11" s="11" customFormat="1" x14ac:dyDescent="0.5">
      <c r="A206" s="15" t="s">
        <v>275</v>
      </c>
      <c r="B206" s="15" t="s">
        <v>61</v>
      </c>
      <c r="C206" s="12" t="s">
        <v>276</v>
      </c>
      <c r="D206" s="17">
        <v>2558</v>
      </c>
      <c r="E206" s="12" t="s">
        <v>20</v>
      </c>
      <c r="F206" s="13" t="s">
        <v>14</v>
      </c>
      <c r="G206" s="12" t="s">
        <v>15</v>
      </c>
      <c r="H206" s="13" t="s">
        <v>16</v>
      </c>
      <c r="I206" s="25" t="str">
        <f t="shared" si="21"/>
        <v xml:space="preserve">  if indiv_id = "02470202" then IM6H0Y = 2558; endif;</v>
      </c>
      <c r="J206" s="17" t="str">
        <f t="shared" si="22"/>
        <v>02470202IM6H0Y</v>
      </c>
      <c r="K206" s="17">
        <f t="shared" si="23"/>
        <v>0</v>
      </c>
    </row>
    <row r="207" spans="1:11" s="11" customFormat="1" x14ac:dyDescent="0.5">
      <c r="A207" s="15" t="s">
        <v>332</v>
      </c>
      <c r="B207" s="15" t="s">
        <v>67</v>
      </c>
      <c r="C207" s="12" t="s">
        <v>320</v>
      </c>
      <c r="D207" s="12" t="s">
        <v>305</v>
      </c>
      <c r="E207" s="12" t="s">
        <v>20</v>
      </c>
      <c r="F207" s="13" t="s">
        <v>14</v>
      </c>
      <c r="G207" s="12" t="s">
        <v>15</v>
      </c>
      <c r="H207" s="13" t="s">
        <v>16</v>
      </c>
      <c r="I207" s="25" t="str">
        <f t="shared" si="21"/>
        <v xml:space="preserve">  if indiv_id = "02470303" then EC5EA = ""; endif;</v>
      </c>
      <c r="J207" s="17" t="str">
        <f t="shared" si="22"/>
        <v>02470303EC5EA</v>
      </c>
      <c r="K207" s="17">
        <f t="shared" si="23"/>
        <v>0</v>
      </c>
    </row>
    <row r="208" spans="1:11" s="11" customFormat="1" x14ac:dyDescent="0.5">
      <c r="A208" s="15" t="s">
        <v>332</v>
      </c>
      <c r="B208" s="15" t="s">
        <v>67</v>
      </c>
      <c r="C208" s="12" t="s">
        <v>322</v>
      </c>
      <c r="D208" s="12" t="s">
        <v>305</v>
      </c>
      <c r="E208" s="12" t="s">
        <v>20</v>
      </c>
      <c r="F208" s="13" t="s">
        <v>14</v>
      </c>
      <c r="G208" s="12" t="s">
        <v>15</v>
      </c>
      <c r="H208" s="13" t="s">
        <v>16</v>
      </c>
      <c r="I208" s="25" t="str">
        <f t="shared" si="21"/>
        <v xml:space="preserve">  if indiv_id = "02470303" then EC5EB = ""; endif;</v>
      </c>
      <c r="J208" s="17" t="str">
        <f t="shared" si="22"/>
        <v>02470303EC5EB</v>
      </c>
      <c r="K208" s="17">
        <f t="shared" si="23"/>
        <v>0</v>
      </c>
    </row>
    <row r="209" spans="1:11" s="11" customFormat="1" x14ac:dyDescent="0.5">
      <c r="A209" s="15" t="s">
        <v>332</v>
      </c>
      <c r="B209" s="15" t="s">
        <v>67</v>
      </c>
      <c r="C209" s="12" t="s">
        <v>318</v>
      </c>
      <c r="D209" s="12" t="s">
        <v>305</v>
      </c>
      <c r="E209" s="12" t="s">
        <v>20</v>
      </c>
      <c r="F209" s="13" t="s">
        <v>14</v>
      </c>
      <c r="G209" s="12" t="s">
        <v>15</v>
      </c>
      <c r="H209" s="13" t="s">
        <v>16</v>
      </c>
      <c r="I209" s="25" t="str">
        <f t="shared" si="21"/>
        <v xml:space="preserve">  if indiv_id = "02470303" then EC5FA = ""; endif;</v>
      </c>
      <c r="J209" s="17" t="str">
        <f t="shared" si="22"/>
        <v>02470303EC5FA</v>
      </c>
      <c r="K209" s="17">
        <f t="shared" si="23"/>
        <v>0</v>
      </c>
    </row>
    <row r="210" spans="1:11" s="11" customFormat="1" x14ac:dyDescent="0.5">
      <c r="A210" s="15" t="s">
        <v>332</v>
      </c>
      <c r="B210" s="15" t="s">
        <v>67</v>
      </c>
      <c r="C210" s="12" t="s">
        <v>312</v>
      </c>
      <c r="D210" s="12" t="s">
        <v>305</v>
      </c>
      <c r="E210" s="12" t="s">
        <v>20</v>
      </c>
      <c r="F210" s="13" t="s">
        <v>14</v>
      </c>
      <c r="G210" s="12" t="s">
        <v>15</v>
      </c>
      <c r="H210" s="13" t="s">
        <v>16</v>
      </c>
      <c r="I210" s="25" t="str">
        <f t="shared" si="21"/>
        <v xml:space="preserve">  if indiv_id = "02470303" then EC5FB = ""; endif;</v>
      </c>
      <c r="J210" s="17" t="str">
        <f t="shared" si="22"/>
        <v>02470303EC5FB</v>
      </c>
      <c r="K210" s="17">
        <f t="shared" si="23"/>
        <v>0</v>
      </c>
    </row>
    <row r="211" spans="1:11" s="11" customFormat="1" x14ac:dyDescent="0.5">
      <c r="A211" s="15" t="s">
        <v>277</v>
      </c>
      <c r="B211" s="15" t="s">
        <v>55</v>
      </c>
      <c r="C211" s="12" t="s">
        <v>234</v>
      </c>
      <c r="D211" s="17">
        <v>2562</v>
      </c>
      <c r="E211" s="12" t="s">
        <v>20</v>
      </c>
      <c r="F211" s="13" t="s">
        <v>14</v>
      </c>
      <c r="G211" s="12" t="s">
        <v>15</v>
      </c>
      <c r="H211" s="13" t="s">
        <v>16</v>
      </c>
      <c r="I211" s="25" t="str">
        <f t="shared" si="21"/>
        <v xml:space="preserve">  if indiv_id = "02490304" then IM6DTP4Y = 2562; endif;</v>
      </c>
      <c r="J211" s="17" t="str">
        <f t="shared" si="22"/>
        <v>02490304IM6DTP4Y</v>
      </c>
      <c r="K211" s="17">
        <f t="shared" si="23"/>
        <v>0</v>
      </c>
    </row>
    <row r="212" spans="1:11" s="11" customFormat="1" x14ac:dyDescent="0.5">
      <c r="A212" s="15" t="s">
        <v>278</v>
      </c>
      <c r="B212" s="15" t="s">
        <v>55</v>
      </c>
      <c r="C212" s="12" t="s">
        <v>228</v>
      </c>
      <c r="D212" s="17" t="s">
        <v>81</v>
      </c>
      <c r="E212" s="12" t="s">
        <v>20</v>
      </c>
      <c r="F212" s="13" t="s">
        <v>14</v>
      </c>
      <c r="G212" s="12" t="s">
        <v>15</v>
      </c>
      <c r="H212" s="13" t="s">
        <v>16</v>
      </c>
      <c r="I212" s="25" t="str">
        <f t="shared" si="21"/>
        <v xml:space="preserve">  if indiv_id = "02500404" then IM6BM = 07; endif;</v>
      </c>
      <c r="J212" s="17" t="str">
        <f t="shared" si="22"/>
        <v>02500404IM6BM</v>
      </c>
      <c r="K212" s="17">
        <f t="shared" si="23"/>
        <v>0</v>
      </c>
    </row>
    <row r="213" spans="1:11" s="11" customFormat="1" x14ac:dyDescent="0.5">
      <c r="A213" s="15" t="s">
        <v>278</v>
      </c>
      <c r="B213" s="15" t="s">
        <v>55</v>
      </c>
      <c r="C213" s="12" t="s">
        <v>229</v>
      </c>
      <c r="D213" s="17" t="s">
        <v>81</v>
      </c>
      <c r="E213" s="12" t="s">
        <v>20</v>
      </c>
      <c r="F213" s="13" t="s">
        <v>14</v>
      </c>
      <c r="G213" s="12" t="s">
        <v>15</v>
      </c>
      <c r="H213" s="13" t="s">
        <v>16</v>
      </c>
      <c r="I213" s="25" t="str">
        <f t="shared" si="21"/>
        <v xml:space="preserve">  if indiv_id = "02500404" then IM6H0M = 07; endif;</v>
      </c>
      <c r="J213" s="17" t="str">
        <f t="shared" si="22"/>
        <v>02500404IM6H0M</v>
      </c>
      <c r="K213" s="17">
        <f t="shared" si="23"/>
        <v>0</v>
      </c>
    </row>
    <row r="214" spans="1:11" s="11" customFormat="1" x14ac:dyDescent="0.5">
      <c r="A214" s="15" t="s">
        <v>278</v>
      </c>
      <c r="B214" s="15" t="s">
        <v>55</v>
      </c>
      <c r="C214" s="12" t="s">
        <v>237</v>
      </c>
      <c r="D214" s="17" t="s">
        <v>50</v>
      </c>
      <c r="E214" s="12" t="s">
        <v>20</v>
      </c>
      <c r="F214" s="13" t="s">
        <v>14</v>
      </c>
      <c r="G214" s="12" t="s">
        <v>15</v>
      </c>
      <c r="H214" s="13" t="s">
        <v>16</v>
      </c>
      <c r="I214" s="25" t="str">
        <f t="shared" si="21"/>
        <v xml:space="preserve">  if indiv_id = "02500404" then IM6H1M = 09; endif;</v>
      </c>
      <c r="J214" s="17" t="str">
        <f t="shared" si="22"/>
        <v>02500404IM6H1M</v>
      </c>
      <c r="K214" s="17">
        <f t="shared" si="23"/>
        <v>0</v>
      </c>
    </row>
    <row r="215" spans="1:11" s="11" customFormat="1" hidden="1" x14ac:dyDescent="0.5">
      <c r="A215" s="15" t="s">
        <v>959</v>
      </c>
      <c r="B215" s="15" t="s">
        <v>52</v>
      </c>
      <c r="C215" s="12" t="s">
        <v>954</v>
      </c>
      <c r="D215" s="12" t="s">
        <v>960</v>
      </c>
      <c r="E215" s="12" t="s">
        <v>20</v>
      </c>
      <c r="F215" s="13" t="s">
        <v>14</v>
      </c>
      <c r="G215" s="12" t="s">
        <v>15</v>
      </c>
      <c r="H215" s="13" t="s">
        <v>16</v>
      </c>
      <c r="I215" s="25" t="str">
        <f t="shared" si="21"/>
        <v xml:space="preserve">  if indiv_id = "02500705" then AN11 = ส่วนสูงเกินเกณฑ์; endif;</v>
      </c>
      <c r="J215" s="17" t="str">
        <f t="shared" si="22"/>
        <v>02500705AN11</v>
      </c>
      <c r="K215" s="17">
        <f t="shared" ref="K215:K265" si="24">IF(J215=J214,1,0)</f>
        <v>0</v>
      </c>
    </row>
    <row r="216" spans="1:11" s="11" customFormat="1" x14ac:dyDescent="0.5">
      <c r="A216" s="15" t="s">
        <v>279</v>
      </c>
      <c r="B216" s="15" t="s">
        <v>81</v>
      </c>
      <c r="C216" s="12" t="s">
        <v>1414</v>
      </c>
      <c r="D216" s="12">
        <v>16</v>
      </c>
      <c r="E216" s="12" t="s">
        <v>20</v>
      </c>
      <c r="F216" s="13" t="s">
        <v>14</v>
      </c>
      <c r="G216" s="12" t="s">
        <v>15</v>
      </c>
      <c r="H216" s="13" t="s">
        <v>16</v>
      </c>
      <c r="I216" s="25" t="str">
        <f t="shared" si="21"/>
        <v xml:space="preserve">  if indiv_id = "02510107" then AN13D = 16; endif;</v>
      </c>
      <c r="J216" s="17" t="str">
        <f t="shared" si="22"/>
        <v>02510107AN13D</v>
      </c>
      <c r="K216" s="17">
        <f t="shared" si="24"/>
        <v>0</v>
      </c>
    </row>
    <row r="217" spans="1:11" s="11" customFormat="1" x14ac:dyDescent="0.5">
      <c r="A217" s="15" t="s">
        <v>279</v>
      </c>
      <c r="B217" s="15" t="s">
        <v>81</v>
      </c>
      <c r="C217" s="12" t="s">
        <v>280</v>
      </c>
      <c r="D217" s="17">
        <v>22</v>
      </c>
      <c r="E217" s="12" t="s">
        <v>20</v>
      </c>
      <c r="F217" s="13" t="s">
        <v>14</v>
      </c>
      <c r="G217" s="12" t="s">
        <v>15</v>
      </c>
      <c r="H217" s="13" t="s">
        <v>16</v>
      </c>
      <c r="I217" s="25" t="str">
        <f t="shared" si="21"/>
        <v xml:space="preserve">  if indiv_id = "02510107" then IM6DTP1D = 22; endif;</v>
      </c>
      <c r="J217" s="17" t="str">
        <f t="shared" si="22"/>
        <v>02510107IM6DTP1D</v>
      </c>
      <c r="K217" s="17">
        <f t="shared" si="24"/>
        <v>0</v>
      </c>
    </row>
    <row r="218" spans="1:11" s="11" customFormat="1" x14ac:dyDescent="0.5">
      <c r="A218" s="15" t="s">
        <v>279</v>
      </c>
      <c r="B218" s="15" t="s">
        <v>81</v>
      </c>
      <c r="C218" s="12" t="s">
        <v>211</v>
      </c>
      <c r="D218" s="17" t="s">
        <v>45</v>
      </c>
      <c r="E218" s="12" t="s">
        <v>20</v>
      </c>
      <c r="F218" s="13" t="s">
        <v>14</v>
      </c>
      <c r="G218" s="12" t="s">
        <v>15</v>
      </c>
      <c r="H218" s="13" t="s">
        <v>16</v>
      </c>
      <c r="I218" s="25" t="str">
        <f t="shared" si="21"/>
        <v xml:space="preserve">  if indiv_id = "02510107" then IM6DTP1M = 08; endif;</v>
      </c>
      <c r="J218" s="17" t="str">
        <f t="shared" si="22"/>
        <v>02510107IM6DTP1M</v>
      </c>
      <c r="K218" s="17">
        <f t="shared" si="24"/>
        <v>0</v>
      </c>
    </row>
    <row r="219" spans="1:11" s="11" customFormat="1" x14ac:dyDescent="0.5">
      <c r="A219" s="15" t="s">
        <v>279</v>
      </c>
      <c r="B219" s="15" t="s">
        <v>81</v>
      </c>
      <c r="C219" s="12" t="s">
        <v>229</v>
      </c>
      <c r="D219" s="17" t="s">
        <v>48</v>
      </c>
      <c r="E219" s="12" t="s">
        <v>20</v>
      </c>
      <c r="F219" s="13" t="s">
        <v>14</v>
      </c>
      <c r="G219" s="12" t="s">
        <v>15</v>
      </c>
      <c r="H219" s="13" t="s">
        <v>16</v>
      </c>
      <c r="I219" s="25" t="str">
        <f t="shared" si="21"/>
        <v xml:space="preserve">  if indiv_id = "02510107" then IM6H0M = 06; endif;</v>
      </c>
      <c r="J219" s="17" t="str">
        <f t="shared" si="22"/>
        <v>02510107IM6H0M</v>
      </c>
      <c r="K219" s="17">
        <f t="shared" si="24"/>
        <v>0</v>
      </c>
    </row>
    <row r="220" spans="1:11" s="11" customFormat="1" x14ac:dyDescent="0.5">
      <c r="A220" s="15" t="s">
        <v>279</v>
      </c>
      <c r="B220" s="15" t="s">
        <v>81</v>
      </c>
      <c r="C220" s="12" t="s">
        <v>236</v>
      </c>
      <c r="D220" s="17">
        <v>22</v>
      </c>
      <c r="E220" s="12" t="s">
        <v>20</v>
      </c>
      <c r="F220" s="13" t="s">
        <v>14</v>
      </c>
      <c r="G220" s="12" t="s">
        <v>15</v>
      </c>
      <c r="H220" s="13" t="s">
        <v>16</v>
      </c>
      <c r="I220" s="25" t="str">
        <f t="shared" si="21"/>
        <v xml:space="preserve">  if indiv_id = "02510107" then IM6H1D = 22; endif;</v>
      </c>
      <c r="J220" s="17" t="str">
        <f t="shared" si="22"/>
        <v>02510107IM6H1D</v>
      </c>
      <c r="K220" s="17">
        <f t="shared" si="24"/>
        <v>0</v>
      </c>
    </row>
    <row r="221" spans="1:11" s="11" customFormat="1" x14ac:dyDescent="0.5">
      <c r="A221" s="15" t="s">
        <v>279</v>
      </c>
      <c r="B221" s="15" t="s">
        <v>81</v>
      </c>
      <c r="C221" s="12" t="s">
        <v>237</v>
      </c>
      <c r="D221" s="17" t="s">
        <v>45</v>
      </c>
      <c r="E221" s="12" t="s">
        <v>20</v>
      </c>
      <c r="F221" s="13" t="s">
        <v>14</v>
      </c>
      <c r="G221" s="12" t="s">
        <v>15</v>
      </c>
      <c r="H221" s="13" t="s">
        <v>16</v>
      </c>
      <c r="I221" s="25" t="str">
        <f t="shared" si="21"/>
        <v xml:space="preserve">  if indiv_id = "02510107" then IM6H1M = 08; endif;</v>
      </c>
      <c r="J221" s="17" t="str">
        <f t="shared" si="22"/>
        <v>02510107IM6H1M</v>
      </c>
      <c r="K221" s="17">
        <f t="shared" si="24"/>
        <v>0</v>
      </c>
    </row>
    <row r="222" spans="1:11" s="11" customFormat="1" x14ac:dyDescent="0.5">
      <c r="A222" s="15" t="s">
        <v>279</v>
      </c>
      <c r="B222" s="15" t="s">
        <v>81</v>
      </c>
      <c r="C222" s="12" t="s">
        <v>1413</v>
      </c>
      <c r="D222" s="12">
        <v>16</v>
      </c>
      <c r="E222" s="12" t="s">
        <v>20</v>
      </c>
      <c r="F222" s="13" t="s">
        <v>14</v>
      </c>
      <c r="G222" s="12" t="s">
        <v>15</v>
      </c>
      <c r="H222" s="13" t="s">
        <v>16</v>
      </c>
      <c r="I222" s="25" t="str">
        <f t="shared" si="21"/>
        <v xml:space="preserve">  if indiv_id = "02510107" then UF7D = 16; endif;</v>
      </c>
      <c r="J222" s="17" t="str">
        <f t="shared" si="22"/>
        <v>02510107UF7D</v>
      </c>
      <c r="K222" s="17">
        <f t="shared" si="24"/>
        <v>0</v>
      </c>
    </row>
    <row r="223" spans="1:11" s="11" customFormat="1" x14ac:dyDescent="0.5">
      <c r="A223" s="15" t="s">
        <v>279</v>
      </c>
      <c r="B223" s="15" t="s">
        <v>81</v>
      </c>
      <c r="C223" s="12" t="s">
        <v>1415</v>
      </c>
      <c r="D223" s="12">
        <v>16</v>
      </c>
      <c r="E223" s="12" t="s">
        <v>20</v>
      </c>
      <c r="F223" s="13" t="s">
        <v>14</v>
      </c>
      <c r="G223" s="12" t="s">
        <v>15</v>
      </c>
      <c r="H223" s="13" t="s">
        <v>16</v>
      </c>
      <c r="I223" s="25" t="str">
        <f t="shared" si="21"/>
        <v xml:space="preserve">  if indiv_id = "02510107" then UFFID = 16; endif;</v>
      </c>
      <c r="J223" s="17" t="str">
        <f t="shared" si="22"/>
        <v>02510107UFFID</v>
      </c>
      <c r="K223" s="17">
        <f t="shared" si="24"/>
        <v>0</v>
      </c>
    </row>
    <row r="224" spans="1:11" s="11" customFormat="1" x14ac:dyDescent="0.5">
      <c r="A224" s="15" t="s">
        <v>798</v>
      </c>
      <c r="B224" s="15" t="s">
        <v>55</v>
      </c>
      <c r="C224" s="12" t="s">
        <v>211</v>
      </c>
      <c r="D224" s="12">
        <v>11</v>
      </c>
      <c r="E224" s="12" t="s">
        <v>20</v>
      </c>
      <c r="F224" s="13" t="s">
        <v>14</v>
      </c>
      <c r="G224" s="12" t="s">
        <v>15</v>
      </c>
      <c r="H224" s="13" t="s">
        <v>16</v>
      </c>
      <c r="I224" s="25" t="str">
        <f t="shared" si="21"/>
        <v xml:space="preserve">  if indiv_id = "02510404" then IM6DTP1M = 11; endif;</v>
      </c>
      <c r="J224" s="17" t="str">
        <f t="shared" si="22"/>
        <v>02510404IM6DTP1M</v>
      </c>
      <c r="K224" s="17">
        <f t="shared" si="24"/>
        <v>0</v>
      </c>
    </row>
    <row r="225" spans="1:11" s="11" customFormat="1" x14ac:dyDescent="0.5">
      <c r="A225" s="38" t="s">
        <v>94</v>
      </c>
      <c r="B225" s="38" t="s">
        <v>48</v>
      </c>
      <c r="C225" s="40" t="s">
        <v>1136</v>
      </c>
      <c r="D225" s="40">
        <v>3</v>
      </c>
      <c r="E225" s="12" t="s">
        <v>20</v>
      </c>
      <c r="F225" s="13" t="s">
        <v>14</v>
      </c>
      <c r="G225" s="12" t="s">
        <v>15</v>
      </c>
      <c r="H225" s="13" t="s">
        <v>16</v>
      </c>
      <c r="I225" s="25" t="str">
        <f t="shared" si="21"/>
        <v xml:space="preserve">  if indiv_id = "02520206" then UF4 = 3; endif;</v>
      </c>
      <c r="J225" s="17" t="str">
        <f t="shared" si="22"/>
        <v>02520206UF4</v>
      </c>
      <c r="K225" s="17">
        <f t="shared" si="24"/>
        <v>0</v>
      </c>
    </row>
    <row r="226" spans="1:11" s="11" customFormat="1" x14ac:dyDescent="0.5">
      <c r="A226" s="15" t="s">
        <v>283</v>
      </c>
      <c r="B226" s="15" t="s">
        <v>67</v>
      </c>
      <c r="C226" s="12" t="s">
        <v>284</v>
      </c>
      <c r="D226" s="17">
        <v>2557</v>
      </c>
      <c r="E226" s="12" t="s">
        <v>20</v>
      </c>
      <c r="F226" s="13" t="s">
        <v>14</v>
      </c>
      <c r="G226" s="12" t="s">
        <v>15</v>
      </c>
      <c r="H226" s="13" t="s">
        <v>16</v>
      </c>
      <c r="I226" s="25" t="str">
        <f t="shared" si="21"/>
        <v xml:space="preserve">  if indiv_id = "02531003" then IM6DTP1Y = 2557; endif;</v>
      </c>
      <c r="J226" s="17" t="str">
        <f t="shared" si="22"/>
        <v>02531003IM6DTP1Y</v>
      </c>
      <c r="K226" s="17">
        <f t="shared" si="24"/>
        <v>0</v>
      </c>
    </row>
    <row r="227" spans="1:11" s="11" customFormat="1" x14ac:dyDescent="0.5">
      <c r="A227" s="15" t="s">
        <v>283</v>
      </c>
      <c r="B227" s="15" t="s">
        <v>67</v>
      </c>
      <c r="C227" s="12" t="s">
        <v>271</v>
      </c>
      <c r="D227" s="17">
        <v>2557</v>
      </c>
      <c r="E227" s="12" t="s">
        <v>20</v>
      </c>
      <c r="F227" s="13" t="s">
        <v>14</v>
      </c>
      <c r="G227" s="12" t="s">
        <v>15</v>
      </c>
      <c r="H227" s="13" t="s">
        <v>16</v>
      </c>
      <c r="I227" s="25" t="str">
        <f t="shared" si="21"/>
        <v xml:space="preserve">  if indiv_id = "02531003" then IM6H1Y = 2557; endif;</v>
      </c>
      <c r="J227" s="17" t="str">
        <f t="shared" si="22"/>
        <v>02531003IM6H1Y</v>
      </c>
      <c r="K227" s="17">
        <f t="shared" si="24"/>
        <v>0</v>
      </c>
    </row>
    <row r="228" spans="1:11" s="11" customFormat="1" x14ac:dyDescent="0.5">
      <c r="A228" s="38" t="s">
        <v>96</v>
      </c>
      <c r="B228" s="38" t="s">
        <v>67</v>
      </c>
      <c r="C228" s="40" t="s">
        <v>1136</v>
      </c>
      <c r="D228" s="39">
        <v>2</v>
      </c>
      <c r="E228" s="12" t="s">
        <v>20</v>
      </c>
      <c r="F228" s="13" t="s">
        <v>14</v>
      </c>
      <c r="G228" s="12" t="s">
        <v>15</v>
      </c>
      <c r="H228" s="13" t="s">
        <v>16</v>
      </c>
      <c r="I228" s="25" t="str">
        <f t="shared" si="21"/>
        <v xml:space="preserve">  if indiv_id = "02540503" then UF4 = 2; endif;</v>
      </c>
      <c r="J228" s="17" t="str">
        <f t="shared" si="22"/>
        <v>02540503UF4</v>
      </c>
      <c r="K228" s="17">
        <f t="shared" si="24"/>
        <v>0</v>
      </c>
    </row>
    <row r="229" spans="1:11" s="11" customFormat="1" x14ac:dyDescent="0.5">
      <c r="A229" s="15" t="s">
        <v>285</v>
      </c>
      <c r="B229" s="15" t="s">
        <v>67</v>
      </c>
      <c r="C229" s="12" t="s">
        <v>276</v>
      </c>
      <c r="D229" s="17">
        <v>2559</v>
      </c>
      <c r="E229" s="12" t="s">
        <v>20</v>
      </c>
      <c r="F229" s="13" t="s">
        <v>14</v>
      </c>
      <c r="G229" s="12" t="s">
        <v>15</v>
      </c>
      <c r="H229" s="13" t="s">
        <v>16</v>
      </c>
      <c r="I229" s="25" t="str">
        <f t="shared" si="21"/>
        <v xml:space="preserve">  if indiv_id = "02550503" then IM6H0Y = 2559; endif;</v>
      </c>
      <c r="J229" s="17" t="str">
        <f t="shared" si="22"/>
        <v>02550503IM6H0Y</v>
      </c>
      <c r="K229" s="17">
        <f t="shared" si="24"/>
        <v>0</v>
      </c>
    </row>
    <row r="230" spans="1:11" s="11" customFormat="1" x14ac:dyDescent="0.5">
      <c r="A230" s="15" t="s">
        <v>1425</v>
      </c>
      <c r="B230" s="15" t="s">
        <v>55</v>
      </c>
      <c r="C230" s="15" t="s">
        <v>1416</v>
      </c>
      <c r="D230" s="12">
        <v>4</v>
      </c>
      <c r="E230" s="12" t="s">
        <v>20</v>
      </c>
      <c r="F230" s="13" t="s">
        <v>14</v>
      </c>
      <c r="G230" s="12" t="s">
        <v>15</v>
      </c>
      <c r="H230" s="13" t="s">
        <v>16</v>
      </c>
      <c r="I230" s="25" t="str">
        <f t="shared" si="21"/>
        <v xml:space="preserve">  if indiv_id = "02560304" then UB2 = 4; endif;</v>
      </c>
      <c r="J230" s="17" t="str">
        <f t="shared" si="22"/>
        <v>02560304UB2</v>
      </c>
      <c r="K230" s="17">
        <f t="shared" si="24"/>
        <v>0</v>
      </c>
    </row>
    <row r="231" spans="1:11" s="11" customFormat="1" x14ac:dyDescent="0.5">
      <c r="A231" s="15" t="s">
        <v>333</v>
      </c>
      <c r="B231" s="15" t="s">
        <v>55</v>
      </c>
      <c r="C231" s="12" t="s">
        <v>317</v>
      </c>
      <c r="D231" s="12" t="s">
        <v>305</v>
      </c>
      <c r="E231" s="12" t="s">
        <v>20</v>
      </c>
      <c r="F231" s="13" t="s">
        <v>14</v>
      </c>
      <c r="G231" s="12" t="s">
        <v>15</v>
      </c>
      <c r="H231" s="13" t="s">
        <v>16</v>
      </c>
      <c r="I231" s="25" t="str">
        <f t="shared" si="21"/>
        <v xml:space="preserve">  if indiv_id = "02560504" then EC5DA = ""; endif;</v>
      </c>
      <c r="J231" s="17" t="str">
        <f t="shared" si="22"/>
        <v>02560504EC5DA</v>
      </c>
      <c r="K231" s="17">
        <f t="shared" si="24"/>
        <v>0</v>
      </c>
    </row>
    <row r="232" spans="1:11" s="11" customFormat="1" x14ac:dyDescent="0.5">
      <c r="A232" s="15" t="s">
        <v>333</v>
      </c>
      <c r="B232" s="15" t="s">
        <v>55</v>
      </c>
      <c r="C232" s="12" t="s">
        <v>320</v>
      </c>
      <c r="D232" s="12" t="s">
        <v>305</v>
      </c>
      <c r="E232" s="12" t="s">
        <v>20</v>
      </c>
      <c r="F232" s="13" t="s">
        <v>14</v>
      </c>
      <c r="G232" s="12" t="s">
        <v>15</v>
      </c>
      <c r="H232" s="13" t="s">
        <v>16</v>
      </c>
      <c r="I232" s="25" t="str">
        <f t="shared" ref="I232:I251" si="25">CONCATENATE(E232,A232,B232,F232,C232,G232,D232,H232)</f>
        <v xml:space="preserve">  if indiv_id = "02560504" then EC5EA = ""; endif;</v>
      </c>
      <c r="J232" s="17" t="str">
        <f t="shared" si="22"/>
        <v>02560504EC5EA</v>
      </c>
      <c r="K232" s="17">
        <f t="shared" si="24"/>
        <v>0</v>
      </c>
    </row>
    <row r="233" spans="1:11" s="11" customFormat="1" x14ac:dyDescent="0.5">
      <c r="A233" s="15" t="s">
        <v>333</v>
      </c>
      <c r="B233" s="15" t="s">
        <v>55</v>
      </c>
      <c r="C233" s="12" t="s">
        <v>318</v>
      </c>
      <c r="D233" s="12" t="s">
        <v>305</v>
      </c>
      <c r="E233" s="12" t="s">
        <v>20</v>
      </c>
      <c r="F233" s="13" t="s">
        <v>14</v>
      </c>
      <c r="G233" s="12" t="s">
        <v>15</v>
      </c>
      <c r="H233" s="13" t="s">
        <v>16</v>
      </c>
      <c r="I233" s="25" t="str">
        <f t="shared" si="25"/>
        <v xml:space="preserve">  if indiv_id = "02560504" then EC5FA = ""; endif;</v>
      </c>
      <c r="J233" s="17" t="str">
        <f t="shared" si="22"/>
        <v>02560504EC5FA</v>
      </c>
      <c r="K233" s="17">
        <f t="shared" si="24"/>
        <v>0</v>
      </c>
    </row>
    <row r="234" spans="1:11" s="11" customFormat="1" x14ac:dyDescent="0.5">
      <c r="A234" s="15" t="s">
        <v>286</v>
      </c>
      <c r="B234" s="15" t="s">
        <v>81</v>
      </c>
      <c r="C234" s="12" t="s">
        <v>222</v>
      </c>
      <c r="D234" s="17">
        <v>13</v>
      </c>
      <c r="E234" s="12" t="s">
        <v>20</v>
      </c>
      <c r="F234" s="13" t="s">
        <v>14</v>
      </c>
      <c r="G234" s="12" t="s">
        <v>15</v>
      </c>
      <c r="H234" s="13" t="s">
        <v>16</v>
      </c>
      <c r="I234" s="25" t="str">
        <f t="shared" si="25"/>
        <v xml:space="preserve">  if indiv_id = "02561007" then IM6P4D = 13; endif;</v>
      </c>
      <c r="J234" s="17" t="str">
        <f t="shared" si="22"/>
        <v>02561007IM6P4D</v>
      </c>
      <c r="K234" s="17">
        <f t="shared" si="24"/>
        <v>0</v>
      </c>
    </row>
    <row r="235" spans="1:11" s="11" customFormat="1" x14ac:dyDescent="0.5">
      <c r="A235" s="15" t="s">
        <v>286</v>
      </c>
      <c r="B235" s="15" t="s">
        <v>81</v>
      </c>
      <c r="C235" s="12" t="s">
        <v>223</v>
      </c>
      <c r="D235" s="17" t="s">
        <v>61</v>
      </c>
      <c r="E235" s="12" t="s">
        <v>20</v>
      </c>
      <c r="F235" s="13" t="s">
        <v>14</v>
      </c>
      <c r="G235" s="12" t="s">
        <v>15</v>
      </c>
      <c r="H235" s="13" t="s">
        <v>16</v>
      </c>
      <c r="I235" s="25" t="str">
        <f t="shared" si="25"/>
        <v xml:space="preserve">  if indiv_id = "02561007" then IM6P4M = 02; endif;</v>
      </c>
      <c r="J235" s="17" t="str">
        <f t="shared" si="22"/>
        <v>02561007IM6P4M</v>
      </c>
      <c r="K235" s="17">
        <f t="shared" si="24"/>
        <v>0</v>
      </c>
    </row>
    <row r="236" spans="1:11" s="11" customFormat="1" x14ac:dyDescent="0.5">
      <c r="A236" s="15" t="s">
        <v>286</v>
      </c>
      <c r="B236" s="15" t="s">
        <v>81</v>
      </c>
      <c r="C236" s="12" t="s">
        <v>225</v>
      </c>
      <c r="D236" s="17">
        <v>2562</v>
      </c>
      <c r="E236" s="12" t="s">
        <v>20</v>
      </c>
      <c r="F236" s="13" t="s">
        <v>14</v>
      </c>
      <c r="G236" s="12" t="s">
        <v>15</v>
      </c>
      <c r="H236" s="13" t="s">
        <v>16</v>
      </c>
      <c r="I236" s="25" t="str">
        <f t="shared" si="25"/>
        <v xml:space="preserve">  if indiv_id = "02561007" then IM6P4Y = 2562; endif;</v>
      </c>
      <c r="J236" s="17" t="str">
        <f t="shared" si="22"/>
        <v>02561007IM6P4Y</v>
      </c>
      <c r="K236" s="17">
        <f t="shared" si="24"/>
        <v>0</v>
      </c>
    </row>
    <row r="237" spans="1:11" s="11" customFormat="1" x14ac:dyDescent="0.5">
      <c r="A237" s="15" t="s">
        <v>286</v>
      </c>
      <c r="B237" s="15" t="s">
        <v>81</v>
      </c>
      <c r="C237" s="12" t="s">
        <v>241</v>
      </c>
      <c r="D237" s="12">
        <v>0</v>
      </c>
      <c r="E237" s="12" t="s">
        <v>20</v>
      </c>
      <c r="F237" s="13" t="s">
        <v>14</v>
      </c>
      <c r="G237" s="12" t="s">
        <v>15</v>
      </c>
      <c r="H237" s="13" t="s">
        <v>16</v>
      </c>
      <c r="I237" s="25" t="str">
        <f t="shared" si="25"/>
        <v xml:space="preserve">  if indiv_id = "02561007" then IM6P5D = 0; endif;</v>
      </c>
      <c r="J237" s="17" t="str">
        <f t="shared" si="22"/>
        <v>02561007IM6P5D</v>
      </c>
      <c r="K237" s="17">
        <f t="shared" si="24"/>
        <v>0</v>
      </c>
    </row>
    <row r="238" spans="1:11" s="11" customFormat="1" x14ac:dyDescent="0.5">
      <c r="A238" s="15" t="s">
        <v>286</v>
      </c>
      <c r="B238" s="15" t="s">
        <v>81</v>
      </c>
      <c r="C238" s="12" t="s">
        <v>242</v>
      </c>
      <c r="D238" s="12" t="s">
        <v>64</v>
      </c>
      <c r="E238" s="12" t="s">
        <v>20</v>
      </c>
      <c r="F238" s="13" t="s">
        <v>14</v>
      </c>
      <c r="G238" s="12" t="s">
        <v>15</v>
      </c>
      <c r="H238" s="13" t="s">
        <v>16</v>
      </c>
      <c r="I238" s="25" t="str">
        <f t="shared" si="25"/>
        <v xml:space="preserve">  if indiv_id = "02561007" then IM6P5M = Notappl; endif;</v>
      </c>
      <c r="J238" s="17" t="str">
        <f t="shared" si="22"/>
        <v>02561007IM6P5M</v>
      </c>
      <c r="K238" s="17">
        <f t="shared" si="24"/>
        <v>0</v>
      </c>
    </row>
    <row r="239" spans="1:11" s="11" customFormat="1" x14ac:dyDescent="0.5">
      <c r="A239" s="15" t="s">
        <v>286</v>
      </c>
      <c r="B239" s="15" t="s">
        <v>81</v>
      </c>
      <c r="C239" s="12" t="s">
        <v>243</v>
      </c>
      <c r="D239" s="12" t="s">
        <v>64</v>
      </c>
      <c r="E239" s="12" t="s">
        <v>20</v>
      </c>
      <c r="F239" s="13" t="s">
        <v>14</v>
      </c>
      <c r="G239" s="12" t="s">
        <v>15</v>
      </c>
      <c r="H239" s="13" t="s">
        <v>16</v>
      </c>
      <c r="I239" s="25" t="str">
        <f t="shared" si="25"/>
        <v xml:space="preserve">  if indiv_id = "02561007" then IM6P5Y = Notappl; endif;</v>
      </c>
      <c r="J239" s="17" t="str">
        <f t="shared" si="22"/>
        <v>02561007IM6P5Y</v>
      </c>
      <c r="K239" s="17">
        <f t="shared" si="24"/>
        <v>0</v>
      </c>
    </row>
    <row r="240" spans="1:11" s="11" customFormat="1" x14ac:dyDescent="0.5">
      <c r="A240" s="15" t="s">
        <v>334</v>
      </c>
      <c r="B240" s="15" t="s">
        <v>55</v>
      </c>
      <c r="C240" s="12" t="s">
        <v>310</v>
      </c>
      <c r="D240" s="12" t="s">
        <v>305</v>
      </c>
      <c r="E240" s="12" t="s">
        <v>20</v>
      </c>
      <c r="F240" s="13" t="s">
        <v>14</v>
      </c>
      <c r="G240" s="12" t="s">
        <v>15</v>
      </c>
      <c r="H240" s="13" t="s">
        <v>16</v>
      </c>
      <c r="I240" s="25" t="str">
        <f t="shared" si="25"/>
        <v xml:space="preserve">  if indiv_id = "02571004" then EC5DB = ""; endif;</v>
      </c>
      <c r="J240" s="17" t="str">
        <f t="shared" si="22"/>
        <v>02571004EC5DB</v>
      </c>
      <c r="K240" s="17">
        <f t="shared" si="24"/>
        <v>0</v>
      </c>
    </row>
    <row r="241" spans="1:11" s="11" customFormat="1" x14ac:dyDescent="0.5">
      <c r="A241" s="15" t="s">
        <v>334</v>
      </c>
      <c r="B241" s="15" t="s">
        <v>55</v>
      </c>
      <c r="C241" s="12" t="s">
        <v>322</v>
      </c>
      <c r="D241" s="12" t="s">
        <v>305</v>
      </c>
      <c r="E241" s="12" t="s">
        <v>20</v>
      </c>
      <c r="F241" s="13" t="s">
        <v>14</v>
      </c>
      <c r="G241" s="12" t="s">
        <v>15</v>
      </c>
      <c r="H241" s="13" t="s">
        <v>16</v>
      </c>
      <c r="I241" s="25" t="str">
        <f t="shared" si="25"/>
        <v xml:space="preserve">  if indiv_id = "02571004" then EC5EB = ""; endif;</v>
      </c>
      <c r="J241" s="17" t="str">
        <f t="shared" si="22"/>
        <v>02571004EC5EB</v>
      </c>
      <c r="K241" s="17">
        <f t="shared" si="24"/>
        <v>0</v>
      </c>
    </row>
    <row r="242" spans="1:11" s="11" customFormat="1" x14ac:dyDescent="0.5">
      <c r="A242" s="15" t="s">
        <v>334</v>
      </c>
      <c r="B242" s="15" t="s">
        <v>55</v>
      </c>
      <c r="C242" s="12" t="s">
        <v>312</v>
      </c>
      <c r="D242" s="12" t="s">
        <v>305</v>
      </c>
      <c r="E242" s="12" t="s">
        <v>20</v>
      </c>
      <c r="F242" s="13" t="s">
        <v>14</v>
      </c>
      <c r="G242" s="12" t="s">
        <v>15</v>
      </c>
      <c r="H242" s="13" t="s">
        <v>16</v>
      </c>
      <c r="I242" s="25" t="str">
        <f t="shared" si="25"/>
        <v xml:space="preserve">  if indiv_id = "02571004" then EC5FB = ""; endif;</v>
      </c>
      <c r="J242" s="17" t="str">
        <f t="shared" si="22"/>
        <v>02571004EC5FB</v>
      </c>
      <c r="K242" s="17">
        <f t="shared" si="24"/>
        <v>0</v>
      </c>
    </row>
    <row r="243" spans="1:11" s="11" customFormat="1" x14ac:dyDescent="0.5">
      <c r="A243" s="15" t="s">
        <v>334</v>
      </c>
      <c r="B243" s="15" t="s">
        <v>55</v>
      </c>
      <c r="C243" s="12" t="s">
        <v>313</v>
      </c>
      <c r="D243" s="12" t="s">
        <v>307</v>
      </c>
      <c r="E243" s="12" t="s">
        <v>20</v>
      </c>
      <c r="F243" s="13" t="s">
        <v>14</v>
      </c>
      <c r="G243" s="12" t="s">
        <v>15</v>
      </c>
      <c r="H243" s="13" t="s">
        <v>16</v>
      </c>
      <c r="I243" s="25" t="str">
        <f t="shared" si="25"/>
        <v xml:space="preserve">  if indiv_id = "02571004" then EC5FX = "X"; endif;</v>
      </c>
      <c r="J243" s="17" t="str">
        <f t="shared" si="22"/>
        <v>02571004EC5FX</v>
      </c>
      <c r="K243" s="17">
        <f t="shared" si="24"/>
        <v>0</v>
      </c>
    </row>
    <row r="244" spans="1:11" s="11" customFormat="1" x14ac:dyDescent="0.5">
      <c r="A244" s="15" t="s">
        <v>287</v>
      </c>
      <c r="B244" s="15" t="s">
        <v>61</v>
      </c>
      <c r="C244" s="12" t="s">
        <v>234</v>
      </c>
      <c r="D244" s="12">
        <v>2559</v>
      </c>
      <c r="E244" s="12" t="s">
        <v>20</v>
      </c>
      <c r="F244" s="13" t="s">
        <v>14</v>
      </c>
      <c r="G244" s="12" t="s">
        <v>15</v>
      </c>
      <c r="H244" s="13" t="s">
        <v>16</v>
      </c>
      <c r="I244" s="25" t="str">
        <f t="shared" si="25"/>
        <v xml:space="preserve">  if indiv_id = "02580302" then IM6DTP4Y = 2559; endif;</v>
      </c>
      <c r="J244" s="17" t="str">
        <f t="shared" si="22"/>
        <v>02580302IM6DTP4Y</v>
      </c>
      <c r="K244" s="17">
        <f t="shared" si="24"/>
        <v>0</v>
      </c>
    </row>
    <row r="245" spans="1:11" s="11" customFormat="1" x14ac:dyDescent="0.5">
      <c r="A245" s="15" t="s">
        <v>1426</v>
      </c>
      <c r="B245" s="15" t="s">
        <v>81</v>
      </c>
      <c r="C245" s="12" t="s">
        <v>1414</v>
      </c>
      <c r="D245" s="12">
        <v>29</v>
      </c>
      <c r="E245" s="12" t="s">
        <v>20</v>
      </c>
      <c r="F245" s="13" t="s">
        <v>14</v>
      </c>
      <c r="G245" s="12" t="s">
        <v>15</v>
      </c>
      <c r="H245" s="13" t="s">
        <v>16</v>
      </c>
      <c r="I245" s="25" t="str">
        <f t="shared" si="25"/>
        <v xml:space="preserve">  if indiv_id = "02610307" then AN13D = 29; endif;</v>
      </c>
      <c r="J245" s="17" t="str">
        <f t="shared" si="22"/>
        <v>02610307AN13D</v>
      </c>
      <c r="K245" s="17">
        <f t="shared" si="24"/>
        <v>0</v>
      </c>
    </row>
    <row r="246" spans="1:11" s="11" customFormat="1" x14ac:dyDescent="0.5">
      <c r="A246" s="15" t="s">
        <v>1426</v>
      </c>
      <c r="B246" s="15" t="s">
        <v>81</v>
      </c>
      <c r="C246" s="12" t="s">
        <v>1413</v>
      </c>
      <c r="D246" s="12">
        <v>29</v>
      </c>
      <c r="E246" s="12" t="s">
        <v>20</v>
      </c>
      <c r="F246" s="13" t="s">
        <v>14</v>
      </c>
      <c r="G246" s="12" t="s">
        <v>15</v>
      </c>
      <c r="H246" s="13" t="s">
        <v>16</v>
      </c>
      <c r="I246" s="25" t="str">
        <f t="shared" si="25"/>
        <v xml:space="preserve">  if indiv_id = "02610307" then UF7D = 29; endif;</v>
      </c>
      <c r="J246" s="17" t="str">
        <f t="shared" si="22"/>
        <v>02610307UF7D</v>
      </c>
      <c r="K246" s="17">
        <f t="shared" si="24"/>
        <v>0</v>
      </c>
    </row>
    <row r="247" spans="1:11" s="11" customFormat="1" x14ac:dyDescent="0.5">
      <c r="A247" s="15" t="s">
        <v>1426</v>
      </c>
      <c r="B247" s="15" t="s">
        <v>81</v>
      </c>
      <c r="C247" s="12" t="s">
        <v>1415</v>
      </c>
      <c r="D247" s="12">
        <v>29</v>
      </c>
      <c r="E247" s="12" t="s">
        <v>20</v>
      </c>
      <c r="F247" s="13" t="s">
        <v>14</v>
      </c>
      <c r="G247" s="12" t="s">
        <v>15</v>
      </c>
      <c r="H247" s="13" t="s">
        <v>16</v>
      </c>
      <c r="I247" s="25" t="str">
        <f t="shared" si="25"/>
        <v xml:space="preserve">  if indiv_id = "02610307" then UFFID = 29; endif;</v>
      </c>
      <c r="J247" s="17" t="str">
        <f t="shared" si="22"/>
        <v>02610307UFFID</v>
      </c>
      <c r="K247" s="17">
        <f t="shared" si="24"/>
        <v>0</v>
      </c>
    </row>
    <row r="248" spans="1:11" s="11" customFormat="1" x14ac:dyDescent="0.5">
      <c r="A248" s="15" t="s">
        <v>288</v>
      </c>
      <c r="B248" s="15" t="s">
        <v>52</v>
      </c>
      <c r="C248" s="12" t="s">
        <v>234</v>
      </c>
      <c r="D248" s="12">
        <v>2560</v>
      </c>
      <c r="E248" s="12" t="s">
        <v>20</v>
      </c>
      <c r="F248" s="13" t="s">
        <v>14</v>
      </c>
      <c r="G248" s="12" t="s">
        <v>15</v>
      </c>
      <c r="H248" s="13" t="s">
        <v>16</v>
      </c>
      <c r="I248" s="25" t="str">
        <f t="shared" si="25"/>
        <v xml:space="preserve">  if indiv_id = "02610705" then IM6DTP4Y = 2560; endif;</v>
      </c>
      <c r="J248" s="17" t="str">
        <f t="shared" si="22"/>
        <v>02610705IM6DTP4Y</v>
      </c>
      <c r="K248" s="17">
        <f t="shared" si="24"/>
        <v>0</v>
      </c>
    </row>
    <row r="249" spans="1:11" s="11" customFormat="1" x14ac:dyDescent="0.5">
      <c r="A249" s="15" t="s">
        <v>289</v>
      </c>
      <c r="B249" s="15" t="s">
        <v>52</v>
      </c>
      <c r="C249" s="12" t="s">
        <v>276</v>
      </c>
      <c r="D249" s="12">
        <v>2561</v>
      </c>
      <c r="E249" s="12" t="s">
        <v>20</v>
      </c>
      <c r="F249" s="13" t="s">
        <v>14</v>
      </c>
      <c r="G249" s="12" t="s">
        <v>15</v>
      </c>
      <c r="H249" s="13" t="s">
        <v>16</v>
      </c>
      <c r="I249" s="25" t="str">
        <f t="shared" si="25"/>
        <v xml:space="preserve">  if indiv_id = "02610905" then IM6H0Y = 2561; endif;</v>
      </c>
      <c r="J249" s="17" t="str">
        <f t="shared" si="22"/>
        <v>02610905IM6H0Y</v>
      </c>
      <c r="K249" s="17">
        <f t="shared" si="24"/>
        <v>0</v>
      </c>
    </row>
    <row r="250" spans="1:11" s="11" customFormat="1" x14ac:dyDescent="0.5">
      <c r="A250" s="15" t="s">
        <v>290</v>
      </c>
      <c r="B250" s="15" t="s">
        <v>67</v>
      </c>
      <c r="C250" s="15" t="s">
        <v>234</v>
      </c>
      <c r="D250" s="15" t="s">
        <v>260</v>
      </c>
      <c r="E250" s="12" t="s">
        <v>20</v>
      </c>
      <c r="F250" s="13" t="s">
        <v>14</v>
      </c>
      <c r="G250" s="12" t="s">
        <v>15</v>
      </c>
      <c r="H250" s="13" t="s">
        <v>16</v>
      </c>
      <c r="I250" s="25" t="str">
        <f t="shared" si="25"/>
        <v xml:space="preserve">  if indiv_id = "02660703" then IM6DTP4Y = 2559; endif;</v>
      </c>
      <c r="J250" s="17" t="str">
        <f t="shared" si="22"/>
        <v>02660703IM6DTP4Y</v>
      </c>
      <c r="K250" s="17">
        <f t="shared" si="24"/>
        <v>0</v>
      </c>
    </row>
    <row r="251" spans="1:11" s="11" customFormat="1" x14ac:dyDescent="0.5">
      <c r="A251" s="15" t="s">
        <v>290</v>
      </c>
      <c r="B251" s="15" t="s">
        <v>67</v>
      </c>
      <c r="C251" s="15" t="s">
        <v>245</v>
      </c>
      <c r="D251" s="15" t="s">
        <v>50</v>
      </c>
      <c r="E251" s="12" t="s">
        <v>20</v>
      </c>
      <c r="F251" s="13" t="s">
        <v>14</v>
      </c>
      <c r="G251" s="12" t="s">
        <v>15</v>
      </c>
      <c r="H251" s="13" t="s">
        <v>16</v>
      </c>
      <c r="I251" s="25" t="str">
        <f t="shared" si="25"/>
        <v xml:space="preserve">  if indiv_id = "02660703" then IM6DTP5D = 09; endif;</v>
      </c>
      <c r="J251" s="17" t="str">
        <f t="shared" si="22"/>
        <v>02660703IM6DTP5D</v>
      </c>
      <c r="K251" s="17">
        <f t="shared" si="24"/>
        <v>0</v>
      </c>
    </row>
    <row r="252" spans="1:11" s="11" customFormat="1" x14ac:dyDescent="0.5">
      <c r="A252" s="15" t="s">
        <v>799</v>
      </c>
      <c r="B252" s="15" t="s">
        <v>67</v>
      </c>
      <c r="C252" s="12" t="s">
        <v>1371</v>
      </c>
      <c r="D252" s="15"/>
      <c r="E252" s="12" t="s">
        <v>1367</v>
      </c>
      <c r="F252" s="13" t="s">
        <v>1368</v>
      </c>
      <c r="G252" s="12" t="s">
        <v>1369</v>
      </c>
      <c r="H252" s="13"/>
      <c r="I252" s="25" t="str">
        <f>CONCATENATE(E252,C252,F252,A252,B252,G252)</f>
        <v xml:space="preserve">  deleteCH("02660803");</v>
      </c>
      <c r="J252" s="17" t="str">
        <f t="shared" si="22"/>
        <v>02660803deleteCH</v>
      </c>
      <c r="K252" s="17">
        <f t="shared" si="24"/>
        <v>0</v>
      </c>
    </row>
    <row r="253" spans="1:11" s="11" customFormat="1" x14ac:dyDescent="0.5">
      <c r="A253" s="15" t="s">
        <v>335</v>
      </c>
      <c r="B253" s="15" t="s">
        <v>52</v>
      </c>
      <c r="C253" s="12" t="s">
        <v>314</v>
      </c>
      <c r="D253" s="12" t="s">
        <v>305</v>
      </c>
      <c r="E253" s="12" t="s">
        <v>20</v>
      </c>
      <c r="F253" s="13" t="s">
        <v>14</v>
      </c>
      <c r="G253" s="12" t="s">
        <v>15</v>
      </c>
      <c r="H253" s="13" t="s">
        <v>16</v>
      </c>
      <c r="I253" s="25" t="str">
        <f t="shared" ref="I253:I274" si="26">CONCATENATE(E253,A253,B253,F253,C253,G253,D253,H253)</f>
        <v xml:space="preserve">  if indiv_id = "02670305" then EC5AA = ""; endif;</v>
      </c>
      <c r="J253" s="17" t="str">
        <f t="shared" si="22"/>
        <v>02670305EC5AA</v>
      </c>
      <c r="K253" s="17">
        <f t="shared" si="24"/>
        <v>0</v>
      </c>
    </row>
    <row r="254" spans="1:11" s="11" customFormat="1" x14ac:dyDescent="0.5">
      <c r="A254" s="15" t="s">
        <v>291</v>
      </c>
      <c r="B254" s="15" t="s">
        <v>67</v>
      </c>
      <c r="C254" s="12" t="s">
        <v>292</v>
      </c>
      <c r="D254" s="12">
        <v>2560</v>
      </c>
      <c r="E254" s="12" t="s">
        <v>20</v>
      </c>
      <c r="F254" s="13" t="s">
        <v>14</v>
      </c>
      <c r="G254" s="12" t="s">
        <v>15</v>
      </c>
      <c r="H254" s="13" t="s">
        <v>16</v>
      </c>
      <c r="I254" s="25" t="str">
        <f t="shared" si="26"/>
        <v xml:space="preserve">  if indiv_id = "02680903" then IM6P2Y = 2560; endif;</v>
      </c>
      <c r="J254" s="17" t="str">
        <f t="shared" si="22"/>
        <v>02680903IM6P2Y</v>
      </c>
      <c r="K254" s="17">
        <f t="shared" si="24"/>
        <v>0</v>
      </c>
    </row>
    <row r="255" spans="1:11" s="11" customFormat="1" x14ac:dyDescent="0.5">
      <c r="A255" s="15" t="s">
        <v>291</v>
      </c>
      <c r="B255" s="15" t="s">
        <v>67</v>
      </c>
      <c r="C255" s="12" t="s">
        <v>225</v>
      </c>
      <c r="D255" s="12">
        <v>2561</v>
      </c>
      <c r="E255" s="12" t="s">
        <v>20</v>
      </c>
      <c r="F255" s="13" t="s">
        <v>14</v>
      </c>
      <c r="G255" s="12" t="s">
        <v>15</v>
      </c>
      <c r="H255" s="13" t="s">
        <v>16</v>
      </c>
      <c r="I255" s="25" t="str">
        <f t="shared" si="26"/>
        <v xml:space="preserve">  if indiv_id = "02680903" then IM6P4Y = 2561; endif;</v>
      </c>
      <c r="J255" s="17" t="str">
        <f t="shared" si="22"/>
        <v>02680903IM6P4Y</v>
      </c>
      <c r="K255" s="17">
        <f t="shared" si="24"/>
        <v>0</v>
      </c>
    </row>
    <row r="256" spans="1:11" s="11" customFormat="1" x14ac:dyDescent="0.5">
      <c r="A256" s="15" t="s">
        <v>293</v>
      </c>
      <c r="B256" s="15" t="s">
        <v>48</v>
      </c>
      <c r="C256" s="12" t="s">
        <v>225</v>
      </c>
      <c r="D256" s="12">
        <v>2560</v>
      </c>
      <c r="E256" s="12" t="s">
        <v>20</v>
      </c>
      <c r="F256" s="13" t="s">
        <v>14</v>
      </c>
      <c r="G256" s="12" t="s">
        <v>15</v>
      </c>
      <c r="H256" s="13" t="s">
        <v>16</v>
      </c>
      <c r="I256" s="25" t="str">
        <f t="shared" si="26"/>
        <v xml:space="preserve">  if indiv_id = "02700906" then IM6P4Y = 2560; endif;</v>
      </c>
      <c r="J256" s="17" t="str">
        <f t="shared" si="22"/>
        <v>02700906IM6P4Y</v>
      </c>
      <c r="K256" s="17">
        <f t="shared" si="24"/>
        <v>0</v>
      </c>
    </row>
    <row r="257" spans="1:11" s="11" customFormat="1" x14ac:dyDescent="0.5">
      <c r="A257" s="15" t="s">
        <v>294</v>
      </c>
      <c r="B257" s="15" t="s">
        <v>55</v>
      </c>
      <c r="C257" s="12" t="s">
        <v>261</v>
      </c>
      <c r="D257" s="12">
        <v>2560</v>
      </c>
      <c r="E257" s="12" t="s">
        <v>20</v>
      </c>
      <c r="F257" s="13" t="s">
        <v>14</v>
      </c>
      <c r="G257" s="12" t="s">
        <v>15</v>
      </c>
      <c r="H257" s="13" t="s">
        <v>16</v>
      </c>
      <c r="I257" s="25" t="str">
        <f t="shared" si="26"/>
        <v xml:space="preserve">  if indiv_id = "02710204" then IM6DTP2Y = 2560; endif;</v>
      </c>
      <c r="J257" s="17" t="str">
        <f t="shared" si="22"/>
        <v>02710204IM6DTP2Y</v>
      </c>
      <c r="K257" s="17">
        <f t="shared" si="24"/>
        <v>0</v>
      </c>
    </row>
    <row r="258" spans="1:11" s="11" customFormat="1" x14ac:dyDescent="0.5">
      <c r="A258" s="15" t="s">
        <v>294</v>
      </c>
      <c r="B258" s="15" t="s">
        <v>55</v>
      </c>
      <c r="C258" s="12" t="s">
        <v>273</v>
      </c>
      <c r="D258" s="12">
        <v>2560</v>
      </c>
      <c r="E258" s="12" t="s">
        <v>20</v>
      </c>
      <c r="F258" s="13" t="s">
        <v>14</v>
      </c>
      <c r="G258" s="12" t="s">
        <v>15</v>
      </c>
      <c r="H258" s="13" t="s">
        <v>16</v>
      </c>
      <c r="I258" s="25" t="str">
        <f t="shared" si="26"/>
        <v xml:space="preserve">  if indiv_id = "02710204" then IM6DTP3Y = 2560; endif;</v>
      </c>
      <c r="J258" s="17" t="str">
        <f t="shared" si="22"/>
        <v>02710204IM6DTP3Y</v>
      </c>
      <c r="K258" s="17">
        <f t="shared" si="24"/>
        <v>0</v>
      </c>
    </row>
    <row r="259" spans="1:11" s="11" customFormat="1" x14ac:dyDescent="0.5">
      <c r="A259" s="15" t="s">
        <v>294</v>
      </c>
      <c r="B259" s="15" t="s">
        <v>55</v>
      </c>
      <c r="C259" s="12" t="s">
        <v>271</v>
      </c>
      <c r="D259" s="12">
        <v>2558</v>
      </c>
      <c r="E259" s="12" t="s">
        <v>20</v>
      </c>
      <c r="F259" s="13" t="s">
        <v>14</v>
      </c>
      <c r="G259" s="12" t="s">
        <v>15</v>
      </c>
      <c r="H259" s="13" t="s">
        <v>16</v>
      </c>
      <c r="I259" s="25" t="str">
        <f t="shared" si="26"/>
        <v xml:space="preserve">  if indiv_id = "02710204" then IM6H1Y = 2558; endif;</v>
      </c>
      <c r="J259" s="17" t="str">
        <f t="shared" si="22"/>
        <v>02710204IM6H1Y</v>
      </c>
      <c r="K259" s="17">
        <f t="shared" si="24"/>
        <v>0</v>
      </c>
    </row>
    <row r="260" spans="1:11" s="11" customFormat="1" x14ac:dyDescent="0.5">
      <c r="A260" s="15" t="s">
        <v>295</v>
      </c>
      <c r="B260" s="15" t="s">
        <v>48</v>
      </c>
      <c r="C260" s="12" t="s">
        <v>231</v>
      </c>
      <c r="D260" s="12">
        <v>25</v>
      </c>
      <c r="E260" s="12" t="s">
        <v>20</v>
      </c>
      <c r="F260" s="13" t="s">
        <v>14</v>
      </c>
      <c r="G260" s="12" t="s">
        <v>15</v>
      </c>
      <c r="H260" s="13" t="s">
        <v>16</v>
      </c>
      <c r="I260" s="25" t="str">
        <f t="shared" si="26"/>
        <v xml:space="preserve">  if indiv_id = "02740906" then IM6H0D = 25; endif;</v>
      </c>
      <c r="J260" s="17" t="str">
        <f t="shared" si="22"/>
        <v>02740906IM6H0D</v>
      </c>
      <c r="K260" s="17">
        <f t="shared" si="24"/>
        <v>0</v>
      </c>
    </row>
    <row r="261" spans="1:11" s="11" customFormat="1" x14ac:dyDescent="0.5">
      <c r="A261" s="15" t="s">
        <v>295</v>
      </c>
      <c r="B261" s="15" t="s">
        <v>48</v>
      </c>
      <c r="C261" s="12" t="s">
        <v>229</v>
      </c>
      <c r="D261" s="12">
        <v>3</v>
      </c>
      <c r="E261" s="12" t="s">
        <v>20</v>
      </c>
      <c r="F261" s="13" t="s">
        <v>14</v>
      </c>
      <c r="G261" s="12" t="s">
        <v>15</v>
      </c>
      <c r="H261" s="13" t="s">
        <v>16</v>
      </c>
      <c r="I261" s="25" t="str">
        <f t="shared" si="26"/>
        <v xml:space="preserve">  if indiv_id = "02740906" then IM6H0M = 3; endif;</v>
      </c>
      <c r="J261" s="17" t="str">
        <f t="shared" si="22"/>
        <v>02740906IM6H0M</v>
      </c>
      <c r="K261" s="17">
        <f t="shared" si="24"/>
        <v>0</v>
      </c>
    </row>
    <row r="262" spans="1:11" s="11" customFormat="1" x14ac:dyDescent="0.5">
      <c r="A262" s="15" t="s">
        <v>295</v>
      </c>
      <c r="B262" s="15" t="s">
        <v>48</v>
      </c>
      <c r="C262" s="12" t="s">
        <v>236</v>
      </c>
      <c r="D262" s="12">
        <v>17</v>
      </c>
      <c r="E262" s="12" t="s">
        <v>20</v>
      </c>
      <c r="F262" s="13" t="s">
        <v>14</v>
      </c>
      <c r="G262" s="12" t="s">
        <v>15</v>
      </c>
      <c r="H262" s="13" t="s">
        <v>16</v>
      </c>
      <c r="I262" s="25" t="str">
        <f t="shared" si="26"/>
        <v xml:space="preserve">  if indiv_id = "02740906" then IM6H1D = 17; endif;</v>
      </c>
      <c r="J262" s="17" t="str">
        <f t="shared" si="22"/>
        <v>02740906IM6H1D</v>
      </c>
      <c r="K262" s="17">
        <f t="shared" si="24"/>
        <v>0</v>
      </c>
    </row>
    <row r="263" spans="1:11" s="11" customFormat="1" x14ac:dyDescent="0.5">
      <c r="A263" s="15" t="s">
        <v>295</v>
      </c>
      <c r="B263" s="15" t="s">
        <v>48</v>
      </c>
      <c r="C263" s="12" t="s">
        <v>237</v>
      </c>
      <c r="D263" s="12">
        <v>10</v>
      </c>
      <c r="E263" s="12" t="s">
        <v>20</v>
      </c>
      <c r="F263" s="13" t="s">
        <v>14</v>
      </c>
      <c r="G263" s="12" t="s">
        <v>15</v>
      </c>
      <c r="H263" s="13" t="s">
        <v>16</v>
      </c>
      <c r="I263" s="25" t="str">
        <f t="shared" si="26"/>
        <v xml:space="preserve">  if indiv_id = "02740906" then IM6H1M = 10; endif;</v>
      </c>
      <c r="J263" s="17" t="str">
        <f t="shared" si="22"/>
        <v>02740906IM6H1M</v>
      </c>
      <c r="K263" s="17">
        <f t="shared" si="24"/>
        <v>0</v>
      </c>
    </row>
    <row r="264" spans="1:11" s="11" customFormat="1" x14ac:dyDescent="0.5">
      <c r="A264" s="15" t="s">
        <v>336</v>
      </c>
      <c r="B264" s="15" t="s">
        <v>55</v>
      </c>
      <c r="C264" s="12" t="s">
        <v>310</v>
      </c>
      <c r="D264" s="12" t="s">
        <v>305</v>
      </c>
      <c r="E264" s="12" t="s">
        <v>20</v>
      </c>
      <c r="F264" s="13" t="s">
        <v>14</v>
      </c>
      <c r="G264" s="12" t="s">
        <v>15</v>
      </c>
      <c r="H264" s="13" t="s">
        <v>16</v>
      </c>
      <c r="I264" s="25" t="str">
        <f t="shared" si="26"/>
        <v xml:space="preserve">  if indiv_id = "02750204" then EC5DB = ""; endif;</v>
      </c>
      <c r="J264" s="17" t="str">
        <f t="shared" si="22"/>
        <v>02750204EC5DB</v>
      </c>
      <c r="K264" s="17">
        <f t="shared" si="24"/>
        <v>0</v>
      </c>
    </row>
    <row r="265" spans="1:11" s="11" customFormat="1" x14ac:dyDescent="0.5">
      <c r="A265" s="15" t="s">
        <v>336</v>
      </c>
      <c r="B265" s="15" t="s">
        <v>55</v>
      </c>
      <c r="C265" s="12" t="s">
        <v>322</v>
      </c>
      <c r="D265" s="12" t="s">
        <v>305</v>
      </c>
      <c r="E265" s="12" t="s">
        <v>20</v>
      </c>
      <c r="F265" s="13" t="s">
        <v>14</v>
      </c>
      <c r="G265" s="12" t="s">
        <v>15</v>
      </c>
      <c r="H265" s="13" t="s">
        <v>16</v>
      </c>
      <c r="I265" s="25" t="str">
        <f t="shared" si="26"/>
        <v xml:space="preserve">  if indiv_id = "02750204" then EC5EB = ""; endif;</v>
      </c>
      <c r="J265" s="17" t="str">
        <f t="shared" si="22"/>
        <v>02750204EC5EB</v>
      </c>
      <c r="K265" s="17">
        <f t="shared" si="24"/>
        <v>0</v>
      </c>
    </row>
    <row r="266" spans="1:11" s="11" customFormat="1" x14ac:dyDescent="0.5">
      <c r="A266" s="15" t="s">
        <v>336</v>
      </c>
      <c r="B266" s="15" t="s">
        <v>55</v>
      </c>
      <c r="C266" s="15" t="s">
        <v>312</v>
      </c>
      <c r="D266" s="12" t="s">
        <v>305</v>
      </c>
      <c r="E266" s="12" t="s">
        <v>20</v>
      </c>
      <c r="F266" s="13" t="s">
        <v>14</v>
      </c>
      <c r="G266" s="12" t="s">
        <v>15</v>
      </c>
      <c r="H266" s="13" t="s">
        <v>16</v>
      </c>
      <c r="I266" s="25" t="str">
        <f t="shared" si="26"/>
        <v xml:space="preserve">  if indiv_id = "02750204" then EC5FB = ""; endif;</v>
      </c>
      <c r="J266" s="17" t="str">
        <f t="shared" ref="J266:J329" si="27">CONCATENATE(A266,B266,C266)</f>
        <v>02750204EC5FB</v>
      </c>
      <c r="K266" s="17">
        <f t="shared" ref="K266:K273" si="28">IF(J266=J265,1,0)</f>
        <v>0</v>
      </c>
    </row>
    <row r="267" spans="1:11" s="11" customFormat="1" x14ac:dyDescent="0.5">
      <c r="A267" s="15" t="s">
        <v>1427</v>
      </c>
      <c r="B267" s="15" t="s">
        <v>55</v>
      </c>
      <c r="C267" s="12" t="s">
        <v>1414</v>
      </c>
      <c r="D267" s="12">
        <v>24</v>
      </c>
      <c r="E267" s="12" t="s">
        <v>20</v>
      </c>
      <c r="F267" s="13" t="s">
        <v>14</v>
      </c>
      <c r="G267" s="12" t="s">
        <v>15</v>
      </c>
      <c r="H267" s="13" t="s">
        <v>16</v>
      </c>
      <c r="I267" s="25" t="str">
        <f t="shared" si="26"/>
        <v xml:space="preserve">  if indiv_id = "02760404" then AN13D = 24; endif;</v>
      </c>
      <c r="J267" s="17" t="str">
        <f t="shared" si="27"/>
        <v>02760404AN13D</v>
      </c>
      <c r="K267" s="17">
        <f t="shared" si="28"/>
        <v>0</v>
      </c>
    </row>
    <row r="268" spans="1:11" s="11" customFormat="1" x14ac:dyDescent="0.5">
      <c r="A268" s="15" t="s">
        <v>1427</v>
      </c>
      <c r="B268" s="15" t="s">
        <v>55</v>
      </c>
      <c r="C268" s="12" t="s">
        <v>1413</v>
      </c>
      <c r="D268" s="12">
        <v>24</v>
      </c>
      <c r="E268" s="12" t="s">
        <v>20</v>
      </c>
      <c r="F268" s="13" t="s">
        <v>14</v>
      </c>
      <c r="G268" s="12" t="s">
        <v>15</v>
      </c>
      <c r="H268" s="13" t="s">
        <v>16</v>
      </c>
      <c r="I268" s="25" t="str">
        <f t="shared" si="26"/>
        <v xml:space="preserve">  if indiv_id = "02760404" then UF7D = 24; endif;</v>
      </c>
      <c r="J268" s="17" t="str">
        <f t="shared" si="27"/>
        <v>02760404UF7D</v>
      </c>
      <c r="K268" s="17">
        <f t="shared" si="28"/>
        <v>0</v>
      </c>
    </row>
    <row r="269" spans="1:11" s="11" customFormat="1" x14ac:dyDescent="0.5">
      <c r="A269" s="15" t="s">
        <v>1427</v>
      </c>
      <c r="B269" s="15" t="s">
        <v>55</v>
      </c>
      <c r="C269" s="12" t="s">
        <v>1415</v>
      </c>
      <c r="D269" s="12">
        <v>24</v>
      </c>
      <c r="E269" s="12" t="s">
        <v>20</v>
      </c>
      <c r="F269" s="13" t="s">
        <v>14</v>
      </c>
      <c r="G269" s="12" t="s">
        <v>15</v>
      </c>
      <c r="H269" s="13" t="s">
        <v>16</v>
      </c>
      <c r="I269" s="25" t="str">
        <f t="shared" si="26"/>
        <v xml:space="preserve">  if indiv_id = "02760404" then UFFID = 24; endif;</v>
      </c>
      <c r="J269" s="17" t="str">
        <f t="shared" si="27"/>
        <v>02760404UFFID</v>
      </c>
      <c r="K269" s="17">
        <f t="shared" si="28"/>
        <v>0</v>
      </c>
    </row>
    <row r="270" spans="1:11" s="11" customFormat="1" x14ac:dyDescent="0.5">
      <c r="A270" s="15" t="s">
        <v>296</v>
      </c>
      <c r="B270" s="15" t="s">
        <v>67</v>
      </c>
      <c r="C270" s="12" t="s">
        <v>227</v>
      </c>
      <c r="D270" s="15" t="s">
        <v>1275</v>
      </c>
      <c r="E270" s="12" t="s">
        <v>20</v>
      </c>
      <c r="F270" s="13" t="s">
        <v>14</v>
      </c>
      <c r="G270" s="12" t="s">
        <v>15</v>
      </c>
      <c r="H270" s="13" t="s">
        <v>16</v>
      </c>
      <c r="I270" s="25" t="str">
        <f t="shared" si="26"/>
        <v xml:space="preserve">  if indiv_id = "02780603" then IM6BD = 30; endif;</v>
      </c>
      <c r="J270" s="17" t="str">
        <f t="shared" si="27"/>
        <v>02780603IM6BD</v>
      </c>
      <c r="K270" s="17">
        <f t="shared" si="28"/>
        <v>0</v>
      </c>
    </row>
    <row r="271" spans="1:11" s="11" customFormat="1" x14ac:dyDescent="0.5">
      <c r="A271" s="15" t="s">
        <v>296</v>
      </c>
      <c r="B271" s="15" t="s">
        <v>67</v>
      </c>
      <c r="C271" s="12" t="s">
        <v>228</v>
      </c>
      <c r="D271" s="12">
        <v>9</v>
      </c>
      <c r="E271" s="12" t="s">
        <v>20</v>
      </c>
      <c r="F271" s="13" t="s">
        <v>14</v>
      </c>
      <c r="G271" s="12" t="s">
        <v>15</v>
      </c>
      <c r="H271" s="13" t="s">
        <v>16</v>
      </c>
      <c r="I271" s="25" t="str">
        <f t="shared" si="26"/>
        <v xml:space="preserve">  if indiv_id = "02780603" then IM6BM = 9; endif;</v>
      </c>
      <c r="J271" s="17" t="str">
        <f t="shared" si="27"/>
        <v>02780603IM6BM</v>
      </c>
      <c r="K271" s="17">
        <f t="shared" si="28"/>
        <v>0</v>
      </c>
    </row>
    <row r="272" spans="1:11" s="11" customFormat="1" x14ac:dyDescent="0.5">
      <c r="A272" s="15" t="s">
        <v>296</v>
      </c>
      <c r="B272" s="15" t="s">
        <v>67</v>
      </c>
      <c r="C272" s="12" t="s">
        <v>276</v>
      </c>
      <c r="D272" s="12">
        <v>2560</v>
      </c>
      <c r="E272" s="12" t="s">
        <v>20</v>
      </c>
      <c r="F272" s="13" t="s">
        <v>14</v>
      </c>
      <c r="G272" s="12" t="s">
        <v>15</v>
      </c>
      <c r="H272" s="13" t="s">
        <v>16</v>
      </c>
      <c r="I272" s="25" t="str">
        <f t="shared" si="26"/>
        <v xml:space="preserve">  if indiv_id = "02780603" then IM6H0Y = 2560; endif;</v>
      </c>
      <c r="J272" s="17" t="str">
        <f t="shared" si="27"/>
        <v>02780603IM6H0Y</v>
      </c>
      <c r="K272" s="17">
        <f t="shared" si="28"/>
        <v>0</v>
      </c>
    </row>
    <row r="273" spans="1:11" s="11" customFormat="1" x14ac:dyDescent="0.5">
      <c r="A273" s="15" t="s">
        <v>297</v>
      </c>
      <c r="B273" s="15" t="s">
        <v>67</v>
      </c>
      <c r="C273" s="12" t="s">
        <v>273</v>
      </c>
      <c r="D273" s="12">
        <v>2559</v>
      </c>
      <c r="E273" s="12" t="s">
        <v>20</v>
      </c>
      <c r="F273" s="13" t="s">
        <v>14</v>
      </c>
      <c r="G273" s="12" t="s">
        <v>15</v>
      </c>
      <c r="H273" s="13" t="s">
        <v>16</v>
      </c>
      <c r="I273" s="25" t="str">
        <f t="shared" si="26"/>
        <v xml:space="preserve">  if indiv_id = "02781003" then IM6DTP3Y = 2559; endif;</v>
      </c>
      <c r="J273" s="17" t="str">
        <f t="shared" si="27"/>
        <v>02781003IM6DTP3Y</v>
      </c>
      <c r="K273" s="17">
        <f t="shared" si="28"/>
        <v>0</v>
      </c>
    </row>
    <row r="274" spans="1:11" s="11" customFormat="1" hidden="1" x14ac:dyDescent="0.5">
      <c r="A274" s="15" t="s">
        <v>961</v>
      </c>
      <c r="B274" s="15" t="s">
        <v>52</v>
      </c>
      <c r="C274" s="12" t="s">
        <v>962</v>
      </c>
      <c r="D274" s="12" t="s">
        <v>963</v>
      </c>
      <c r="E274" s="12" t="s">
        <v>20</v>
      </c>
      <c r="F274" s="13" t="s">
        <v>14</v>
      </c>
      <c r="G274" s="12" t="s">
        <v>15</v>
      </c>
      <c r="H274" s="13" t="s">
        <v>16</v>
      </c>
      <c r="I274" s="25" t="str">
        <f t="shared" si="26"/>
        <v xml:space="preserve">  if indiv_id = "02790505" then AN8 = น้ำหนักเกินเกณฑ์; endif;</v>
      </c>
      <c r="J274" s="17" t="str">
        <f t="shared" si="27"/>
        <v>02790505AN8</v>
      </c>
      <c r="K274" s="17">
        <f t="shared" ref="K274:K329" si="29">IF(J274=J273,1,0)</f>
        <v>0</v>
      </c>
    </row>
    <row r="275" spans="1:11" s="11" customFormat="1" x14ac:dyDescent="0.5">
      <c r="A275" s="15" t="s">
        <v>337</v>
      </c>
      <c r="B275" s="15" t="s">
        <v>61</v>
      </c>
      <c r="C275" s="12" t="s">
        <v>1371</v>
      </c>
      <c r="D275" s="15"/>
      <c r="E275" s="12" t="s">
        <v>1367</v>
      </c>
      <c r="F275" s="13" t="s">
        <v>1368</v>
      </c>
      <c r="G275" s="12" t="s">
        <v>1369</v>
      </c>
      <c r="H275" s="13"/>
      <c r="I275" s="25" t="str">
        <f>CONCATENATE(E275,C275,F275,A275,B275,G275)</f>
        <v xml:space="preserve">  deleteCH("02800702");</v>
      </c>
      <c r="J275" s="17" t="str">
        <f t="shared" si="27"/>
        <v>02800702deleteCH</v>
      </c>
      <c r="K275" s="17">
        <f>IF(J275=J274,1,0)</f>
        <v>0</v>
      </c>
    </row>
    <row r="276" spans="1:11" s="11" customFormat="1" hidden="1" x14ac:dyDescent="0.5">
      <c r="A276" s="15" t="s">
        <v>337</v>
      </c>
      <c r="B276" s="15" t="s">
        <v>67</v>
      </c>
      <c r="C276" s="12" t="s">
        <v>962</v>
      </c>
      <c r="D276" s="12" t="s">
        <v>963</v>
      </c>
      <c r="E276" s="12" t="s">
        <v>20</v>
      </c>
      <c r="F276" s="13" t="s">
        <v>14</v>
      </c>
      <c r="G276" s="12" t="s">
        <v>15</v>
      </c>
      <c r="H276" s="13" t="s">
        <v>16</v>
      </c>
      <c r="I276" s="25" t="str">
        <f t="shared" ref="I276:I307" si="30">CONCATENATE(E276,A276,B276,F276,C276,G276,D276,H276)</f>
        <v xml:space="preserve">  if indiv_id = "02800703" then AN8 = น้ำหนักเกินเกณฑ์; endif;</v>
      </c>
      <c r="J276" s="17" t="str">
        <f t="shared" si="27"/>
        <v>02800703AN8</v>
      </c>
      <c r="K276" s="17">
        <f t="shared" si="29"/>
        <v>0</v>
      </c>
    </row>
    <row r="277" spans="1:11" s="11" customFormat="1" x14ac:dyDescent="0.5">
      <c r="A277" s="15" t="s">
        <v>337</v>
      </c>
      <c r="B277" s="15" t="s">
        <v>67</v>
      </c>
      <c r="C277" s="12" t="s">
        <v>227</v>
      </c>
      <c r="D277" s="12">
        <v>15</v>
      </c>
      <c r="E277" s="12" t="s">
        <v>20</v>
      </c>
      <c r="F277" s="13" t="s">
        <v>14</v>
      </c>
      <c r="G277" s="12" t="s">
        <v>15</v>
      </c>
      <c r="H277" s="13" t="s">
        <v>16</v>
      </c>
      <c r="I277" s="25" t="str">
        <f t="shared" si="30"/>
        <v xml:space="preserve">  if indiv_id = "02800703" then IM6BD = 15; endif;</v>
      </c>
      <c r="J277" s="17" t="str">
        <f t="shared" si="27"/>
        <v>02800703IM6BD</v>
      </c>
      <c r="K277" s="17">
        <f t="shared" si="29"/>
        <v>0</v>
      </c>
    </row>
    <row r="278" spans="1:11" s="11" customFormat="1" x14ac:dyDescent="0.5">
      <c r="A278" s="15" t="s">
        <v>337</v>
      </c>
      <c r="B278" s="15" t="s">
        <v>67</v>
      </c>
      <c r="C278" s="12" t="s">
        <v>228</v>
      </c>
      <c r="D278" s="12">
        <v>10</v>
      </c>
      <c r="E278" s="12" t="s">
        <v>20</v>
      </c>
      <c r="F278" s="13" t="s">
        <v>14</v>
      </c>
      <c r="G278" s="12" t="s">
        <v>15</v>
      </c>
      <c r="H278" s="13" t="s">
        <v>16</v>
      </c>
      <c r="I278" s="25" t="str">
        <f t="shared" si="30"/>
        <v xml:space="preserve">  if indiv_id = "02800703" then IM6BM = 10; endif;</v>
      </c>
      <c r="J278" s="17" t="str">
        <f t="shared" si="27"/>
        <v>02800703IM6BM</v>
      </c>
      <c r="K278" s="17">
        <f t="shared" si="29"/>
        <v>0</v>
      </c>
    </row>
    <row r="279" spans="1:11" s="11" customFormat="1" x14ac:dyDescent="0.5">
      <c r="A279" s="15" t="s">
        <v>337</v>
      </c>
      <c r="B279" s="15" t="s">
        <v>67</v>
      </c>
      <c r="C279" s="12" t="s">
        <v>269</v>
      </c>
      <c r="D279" s="12">
        <v>2557</v>
      </c>
      <c r="E279" s="12" t="s">
        <v>20</v>
      </c>
      <c r="F279" s="13" t="s">
        <v>14</v>
      </c>
      <c r="G279" s="12" t="s">
        <v>15</v>
      </c>
      <c r="H279" s="13" t="s">
        <v>16</v>
      </c>
      <c r="I279" s="25" t="str">
        <f t="shared" si="30"/>
        <v xml:space="preserve">  if indiv_id = "02800703" then IM6BY = 2557; endif;</v>
      </c>
      <c r="J279" s="17" t="str">
        <f t="shared" si="27"/>
        <v>02800703IM6BY</v>
      </c>
      <c r="K279" s="17">
        <f t="shared" si="29"/>
        <v>0</v>
      </c>
    </row>
    <row r="280" spans="1:11" s="11" customFormat="1" x14ac:dyDescent="0.5">
      <c r="A280" s="15" t="s">
        <v>337</v>
      </c>
      <c r="B280" s="15" t="s">
        <v>67</v>
      </c>
      <c r="C280" s="12" t="s">
        <v>280</v>
      </c>
      <c r="D280" s="12">
        <v>17</v>
      </c>
      <c r="E280" s="12" t="s">
        <v>20</v>
      </c>
      <c r="F280" s="13" t="s">
        <v>14</v>
      </c>
      <c r="G280" s="12" t="s">
        <v>15</v>
      </c>
      <c r="H280" s="13" t="s">
        <v>16</v>
      </c>
      <c r="I280" s="25" t="str">
        <f t="shared" si="30"/>
        <v xml:space="preserve">  if indiv_id = "02800703" then IM6DTP1D = 17; endif;</v>
      </c>
      <c r="J280" s="17" t="str">
        <f t="shared" si="27"/>
        <v>02800703IM6DTP1D</v>
      </c>
      <c r="K280" s="17">
        <f t="shared" si="29"/>
        <v>0</v>
      </c>
    </row>
    <row r="281" spans="1:11" s="11" customFormat="1" x14ac:dyDescent="0.5">
      <c r="A281" s="15" t="s">
        <v>337</v>
      </c>
      <c r="B281" s="15" t="s">
        <v>67</v>
      </c>
      <c r="C281" s="12" t="s">
        <v>211</v>
      </c>
      <c r="D281" s="12">
        <v>12</v>
      </c>
      <c r="E281" s="12" t="s">
        <v>20</v>
      </c>
      <c r="F281" s="13" t="s">
        <v>14</v>
      </c>
      <c r="G281" s="12" t="s">
        <v>15</v>
      </c>
      <c r="H281" s="13" t="s">
        <v>16</v>
      </c>
      <c r="I281" s="25" t="str">
        <f t="shared" si="30"/>
        <v xml:space="preserve">  if indiv_id = "02800703" then IM6DTP1M = 12; endif;</v>
      </c>
      <c r="J281" s="17" t="str">
        <f t="shared" si="27"/>
        <v>02800703IM6DTP1M</v>
      </c>
      <c r="K281" s="17">
        <f t="shared" si="29"/>
        <v>0</v>
      </c>
    </row>
    <row r="282" spans="1:11" s="11" customFormat="1" x14ac:dyDescent="0.5">
      <c r="A282" s="15" t="s">
        <v>337</v>
      </c>
      <c r="B282" s="15" t="s">
        <v>67</v>
      </c>
      <c r="C282" s="12" t="s">
        <v>284</v>
      </c>
      <c r="D282" s="12">
        <v>2557</v>
      </c>
      <c r="E282" s="12" t="s">
        <v>20</v>
      </c>
      <c r="F282" s="13" t="s">
        <v>14</v>
      </c>
      <c r="G282" s="12" t="s">
        <v>15</v>
      </c>
      <c r="H282" s="13" t="s">
        <v>16</v>
      </c>
      <c r="I282" s="25" t="str">
        <f t="shared" si="30"/>
        <v xml:space="preserve">  if indiv_id = "02800703" then IM6DTP1Y = 2557; endif;</v>
      </c>
      <c r="J282" s="17" t="str">
        <f t="shared" si="27"/>
        <v>02800703IM6DTP1Y</v>
      </c>
      <c r="K282" s="17">
        <f t="shared" si="29"/>
        <v>0</v>
      </c>
    </row>
    <row r="283" spans="1:11" s="11" customFormat="1" x14ac:dyDescent="0.5">
      <c r="A283" s="15" t="s">
        <v>337</v>
      </c>
      <c r="B283" s="15" t="s">
        <v>67</v>
      </c>
      <c r="C283" s="12" t="s">
        <v>723</v>
      </c>
      <c r="D283" s="12">
        <v>11</v>
      </c>
      <c r="E283" s="12" t="s">
        <v>20</v>
      </c>
      <c r="F283" s="13" t="s">
        <v>14</v>
      </c>
      <c r="G283" s="12" t="s">
        <v>15</v>
      </c>
      <c r="H283" s="13" t="s">
        <v>16</v>
      </c>
      <c r="I283" s="25" t="str">
        <f t="shared" si="30"/>
        <v xml:space="preserve">  if indiv_id = "02800703" then IM6DTP2D = 11; endif;</v>
      </c>
      <c r="J283" s="17" t="str">
        <f t="shared" si="27"/>
        <v>02800703IM6DTP2D</v>
      </c>
      <c r="K283" s="17">
        <f t="shared" si="29"/>
        <v>0</v>
      </c>
    </row>
    <row r="284" spans="1:11" x14ac:dyDescent="0.5">
      <c r="A284" s="15" t="s">
        <v>337</v>
      </c>
      <c r="B284" s="15" t="s">
        <v>67</v>
      </c>
      <c r="C284" s="12" t="s">
        <v>481</v>
      </c>
      <c r="D284" s="12">
        <v>3</v>
      </c>
      <c r="E284" s="12" t="s">
        <v>20</v>
      </c>
      <c r="F284" s="13" t="s">
        <v>14</v>
      </c>
      <c r="G284" s="12" t="s">
        <v>15</v>
      </c>
      <c r="H284" s="13" t="s">
        <v>16</v>
      </c>
      <c r="I284" s="25" t="str">
        <f t="shared" si="30"/>
        <v xml:space="preserve">  if indiv_id = "02800703" then IM6DTP2M = 3; endif;</v>
      </c>
      <c r="J284" s="17" t="str">
        <f t="shared" si="27"/>
        <v>02800703IM6DTP2M</v>
      </c>
      <c r="K284" s="17">
        <f t="shared" si="29"/>
        <v>0</v>
      </c>
    </row>
    <row r="285" spans="1:11" x14ac:dyDescent="0.5">
      <c r="A285" s="15" t="s">
        <v>337</v>
      </c>
      <c r="B285" s="15" t="s">
        <v>67</v>
      </c>
      <c r="C285" s="12" t="s">
        <v>261</v>
      </c>
      <c r="D285" s="12">
        <v>2558</v>
      </c>
      <c r="E285" s="12" t="s">
        <v>20</v>
      </c>
      <c r="F285" s="13" t="s">
        <v>14</v>
      </c>
      <c r="G285" s="12" t="s">
        <v>15</v>
      </c>
      <c r="H285" s="13" t="s">
        <v>16</v>
      </c>
      <c r="I285" s="25" t="str">
        <f t="shared" si="30"/>
        <v xml:space="preserve">  if indiv_id = "02800703" then IM6DTP2Y = 2558; endif;</v>
      </c>
      <c r="J285" s="17" t="str">
        <f t="shared" si="27"/>
        <v>02800703IM6DTP2Y</v>
      </c>
      <c r="K285" s="17">
        <f t="shared" si="29"/>
        <v>0</v>
      </c>
    </row>
    <row r="286" spans="1:11" x14ac:dyDescent="0.5">
      <c r="A286" s="15" t="s">
        <v>337</v>
      </c>
      <c r="B286" s="15" t="s">
        <v>67</v>
      </c>
      <c r="C286" s="12" t="s">
        <v>629</v>
      </c>
      <c r="D286" s="12">
        <v>20</v>
      </c>
      <c r="E286" s="12" t="s">
        <v>20</v>
      </c>
      <c r="F286" s="13" t="s">
        <v>14</v>
      </c>
      <c r="G286" s="12" t="s">
        <v>15</v>
      </c>
      <c r="H286" s="13" t="s">
        <v>16</v>
      </c>
      <c r="I286" s="25" t="str">
        <f t="shared" si="30"/>
        <v xml:space="preserve">  if indiv_id = "02800703" then IM6DTP3D = 20; endif;</v>
      </c>
      <c r="J286" s="17" t="str">
        <f t="shared" si="27"/>
        <v>02800703IM6DTP3D</v>
      </c>
      <c r="K286" s="17">
        <f t="shared" si="29"/>
        <v>0</v>
      </c>
    </row>
    <row r="287" spans="1:11" x14ac:dyDescent="0.5">
      <c r="A287" s="15" t="s">
        <v>337</v>
      </c>
      <c r="B287" s="15" t="s">
        <v>67</v>
      </c>
      <c r="C287" s="12" t="s">
        <v>630</v>
      </c>
      <c r="D287" s="12">
        <v>5</v>
      </c>
      <c r="E287" s="12" t="s">
        <v>20</v>
      </c>
      <c r="F287" s="13" t="s">
        <v>14</v>
      </c>
      <c r="G287" s="12" t="s">
        <v>15</v>
      </c>
      <c r="H287" s="13" t="s">
        <v>16</v>
      </c>
      <c r="I287" s="25" t="str">
        <f t="shared" si="30"/>
        <v xml:space="preserve">  if indiv_id = "02800703" then IM6DTP3M = 5; endif;</v>
      </c>
      <c r="J287" s="17" t="str">
        <f t="shared" si="27"/>
        <v>02800703IM6DTP3M</v>
      </c>
      <c r="K287" s="17">
        <f t="shared" si="29"/>
        <v>0</v>
      </c>
    </row>
    <row r="288" spans="1:11" x14ac:dyDescent="0.5">
      <c r="A288" s="15" t="s">
        <v>337</v>
      </c>
      <c r="B288" s="15" t="s">
        <v>67</v>
      </c>
      <c r="C288" s="12" t="s">
        <v>273</v>
      </c>
      <c r="D288" s="12">
        <v>2558</v>
      </c>
      <c r="E288" s="12" t="s">
        <v>20</v>
      </c>
      <c r="F288" s="13" t="s">
        <v>14</v>
      </c>
      <c r="G288" s="12" t="s">
        <v>15</v>
      </c>
      <c r="H288" s="13" t="s">
        <v>16</v>
      </c>
      <c r="I288" s="25" t="str">
        <f t="shared" si="30"/>
        <v xml:space="preserve">  if indiv_id = "02800703" then IM6DTP3Y = 2558; endif;</v>
      </c>
      <c r="J288" s="17" t="str">
        <f t="shared" si="27"/>
        <v>02800703IM6DTP3Y</v>
      </c>
      <c r="K288" s="17">
        <f t="shared" si="29"/>
        <v>0</v>
      </c>
    </row>
    <row r="289" spans="1:11" x14ac:dyDescent="0.5">
      <c r="A289" s="15" t="s">
        <v>337</v>
      </c>
      <c r="B289" s="15" t="s">
        <v>67</v>
      </c>
      <c r="C289" s="12" t="s">
        <v>483</v>
      </c>
      <c r="D289" s="12">
        <v>11</v>
      </c>
      <c r="E289" s="12" t="s">
        <v>20</v>
      </c>
      <c r="F289" s="13" t="s">
        <v>14</v>
      </c>
      <c r="G289" s="12" t="s">
        <v>15</v>
      </c>
      <c r="H289" s="13" t="s">
        <v>16</v>
      </c>
      <c r="I289" s="25" t="str">
        <f t="shared" si="30"/>
        <v xml:space="preserve">  if indiv_id = "02800703" then IM6DTP4D = 11; endif;</v>
      </c>
      <c r="J289" s="17" t="str">
        <f t="shared" si="27"/>
        <v>02800703IM6DTP4D</v>
      </c>
      <c r="K289" s="17">
        <f t="shared" si="29"/>
        <v>0</v>
      </c>
    </row>
    <row r="290" spans="1:11" x14ac:dyDescent="0.5">
      <c r="A290" s="15" t="s">
        <v>337</v>
      </c>
      <c r="B290" s="15" t="s">
        <v>67</v>
      </c>
      <c r="C290" s="12" t="s">
        <v>251</v>
      </c>
      <c r="D290" s="12">
        <v>5</v>
      </c>
      <c r="E290" s="12" t="s">
        <v>20</v>
      </c>
      <c r="F290" s="13" t="s">
        <v>14</v>
      </c>
      <c r="G290" s="12" t="s">
        <v>15</v>
      </c>
      <c r="H290" s="13" t="s">
        <v>16</v>
      </c>
      <c r="I290" s="25" t="str">
        <f t="shared" si="30"/>
        <v xml:space="preserve">  if indiv_id = "02800703" then IM6DTP4M = 5; endif;</v>
      </c>
      <c r="J290" s="17" t="str">
        <f t="shared" si="27"/>
        <v>02800703IM6DTP4M</v>
      </c>
      <c r="K290" s="17">
        <f t="shared" si="29"/>
        <v>0</v>
      </c>
    </row>
    <row r="291" spans="1:11" x14ac:dyDescent="0.5">
      <c r="A291" s="15" t="s">
        <v>337</v>
      </c>
      <c r="B291" s="15" t="s">
        <v>67</v>
      </c>
      <c r="C291" s="12" t="s">
        <v>234</v>
      </c>
      <c r="D291" s="12">
        <v>2559</v>
      </c>
      <c r="E291" s="12" t="s">
        <v>20</v>
      </c>
      <c r="F291" s="13" t="s">
        <v>14</v>
      </c>
      <c r="G291" s="12" t="s">
        <v>15</v>
      </c>
      <c r="H291" s="13" t="s">
        <v>16</v>
      </c>
      <c r="I291" s="25" t="str">
        <f t="shared" si="30"/>
        <v xml:space="preserve">  if indiv_id = "02800703" then IM6DTP4Y = 2559; endif;</v>
      </c>
      <c r="J291" s="17" t="str">
        <f t="shared" si="27"/>
        <v>02800703IM6DTP4Y</v>
      </c>
      <c r="K291" s="17">
        <f t="shared" si="29"/>
        <v>0</v>
      </c>
    </row>
    <row r="292" spans="1:11" x14ac:dyDescent="0.5">
      <c r="A292" s="15" t="s">
        <v>337</v>
      </c>
      <c r="B292" s="15" t="s">
        <v>67</v>
      </c>
      <c r="C292" s="12" t="s">
        <v>245</v>
      </c>
      <c r="D292" s="12">
        <v>14</v>
      </c>
      <c r="E292" s="12" t="s">
        <v>20</v>
      </c>
      <c r="F292" s="13" t="s">
        <v>14</v>
      </c>
      <c r="G292" s="12" t="s">
        <v>15</v>
      </c>
      <c r="H292" s="13" t="s">
        <v>16</v>
      </c>
      <c r="I292" s="25" t="str">
        <f t="shared" si="30"/>
        <v xml:space="preserve">  if indiv_id = "02800703" then IM6DTP5D = 14; endif;</v>
      </c>
      <c r="J292" s="17" t="str">
        <f t="shared" si="27"/>
        <v>02800703IM6DTP5D</v>
      </c>
      <c r="K292" s="17">
        <f t="shared" si="29"/>
        <v>0</v>
      </c>
    </row>
    <row r="293" spans="1:11" x14ac:dyDescent="0.5">
      <c r="A293" s="15" t="s">
        <v>337</v>
      </c>
      <c r="B293" s="15" t="s">
        <v>67</v>
      </c>
      <c r="C293" s="12" t="s">
        <v>246</v>
      </c>
      <c r="D293" s="12">
        <v>11</v>
      </c>
      <c r="E293" s="12" t="s">
        <v>20</v>
      </c>
      <c r="F293" s="13" t="s">
        <v>14</v>
      </c>
      <c r="G293" s="12" t="s">
        <v>15</v>
      </c>
      <c r="H293" s="13" t="s">
        <v>16</v>
      </c>
      <c r="I293" s="25" t="str">
        <f t="shared" si="30"/>
        <v xml:space="preserve">  if indiv_id = "02800703" then IM6DTP5M = 11; endif;</v>
      </c>
      <c r="J293" s="17" t="str">
        <f t="shared" si="27"/>
        <v>02800703IM6DTP5M</v>
      </c>
      <c r="K293" s="17">
        <f t="shared" si="29"/>
        <v>0</v>
      </c>
    </row>
    <row r="294" spans="1:11" x14ac:dyDescent="0.5">
      <c r="A294" s="15" t="s">
        <v>337</v>
      </c>
      <c r="B294" s="15" t="s">
        <v>67</v>
      </c>
      <c r="C294" s="12" t="s">
        <v>247</v>
      </c>
      <c r="D294" s="12">
        <v>2561</v>
      </c>
      <c r="E294" s="12" t="s">
        <v>20</v>
      </c>
      <c r="F294" s="13" t="s">
        <v>14</v>
      </c>
      <c r="G294" s="12" t="s">
        <v>15</v>
      </c>
      <c r="H294" s="13" t="s">
        <v>16</v>
      </c>
      <c r="I294" s="25" t="str">
        <f t="shared" si="30"/>
        <v xml:space="preserve">  if indiv_id = "02800703" then IM6DTP5Y = 2561; endif;</v>
      </c>
      <c r="J294" s="17" t="str">
        <f t="shared" si="27"/>
        <v>02800703IM6DTP5Y</v>
      </c>
      <c r="K294" s="17">
        <f t="shared" si="29"/>
        <v>0</v>
      </c>
    </row>
    <row r="295" spans="1:11" x14ac:dyDescent="0.5">
      <c r="A295" s="15" t="s">
        <v>337</v>
      </c>
      <c r="B295" s="15" t="s">
        <v>67</v>
      </c>
      <c r="C295" s="12" t="s">
        <v>231</v>
      </c>
      <c r="D295" s="12">
        <v>13</v>
      </c>
      <c r="E295" s="12" t="s">
        <v>20</v>
      </c>
      <c r="F295" s="13" t="s">
        <v>14</v>
      </c>
      <c r="G295" s="12" t="s">
        <v>15</v>
      </c>
      <c r="H295" s="13" t="s">
        <v>16</v>
      </c>
      <c r="I295" s="25" t="str">
        <f t="shared" si="30"/>
        <v xml:space="preserve">  if indiv_id = "02800703" then IM6H0D = 13; endif;</v>
      </c>
      <c r="J295" s="17" t="str">
        <f t="shared" si="27"/>
        <v>02800703IM6H0D</v>
      </c>
      <c r="K295" s="17">
        <f t="shared" si="29"/>
        <v>0</v>
      </c>
    </row>
    <row r="296" spans="1:11" x14ac:dyDescent="0.5">
      <c r="A296" s="15" t="s">
        <v>337</v>
      </c>
      <c r="B296" s="15" t="s">
        <v>67</v>
      </c>
      <c r="C296" s="12" t="s">
        <v>229</v>
      </c>
      <c r="D296" s="12">
        <v>10</v>
      </c>
      <c r="E296" s="12" t="s">
        <v>20</v>
      </c>
      <c r="F296" s="13" t="s">
        <v>14</v>
      </c>
      <c r="G296" s="12" t="s">
        <v>15</v>
      </c>
      <c r="H296" s="13" t="s">
        <v>16</v>
      </c>
      <c r="I296" s="25" t="str">
        <f t="shared" si="30"/>
        <v xml:space="preserve">  if indiv_id = "02800703" then IM6H0M = 10; endif;</v>
      </c>
      <c r="J296" s="17" t="str">
        <f t="shared" si="27"/>
        <v>02800703IM6H0M</v>
      </c>
      <c r="K296" s="17">
        <f t="shared" si="29"/>
        <v>0</v>
      </c>
    </row>
    <row r="297" spans="1:11" x14ac:dyDescent="0.5">
      <c r="A297" s="15" t="s">
        <v>337</v>
      </c>
      <c r="B297" s="15" t="s">
        <v>67</v>
      </c>
      <c r="C297" s="12" t="s">
        <v>276</v>
      </c>
      <c r="D297" s="12">
        <v>2557</v>
      </c>
      <c r="E297" s="12" t="s">
        <v>20</v>
      </c>
      <c r="F297" s="13" t="s">
        <v>14</v>
      </c>
      <c r="G297" s="12" t="s">
        <v>15</v>
      </c>
      <c r="H297" s="13" t="s">
        <v>16</v>
      </c>
      <c r="I297" s="25" t="str">
        <f t="shared" si="30"/>
        <v xml:space="preserve">  if indiv_id = "02800703" then IM6H0Y = 2557; endif;</v>
      </c>
      <c r="J297" s="17" t="str">
        <f t="shared" si="27"/>
        <v>02800703IM6H0Y</v>
      </c>
      <c r="K297" s="17">
        <f t="shared" si="29"/>
        <v>0</v>
      </c>
    </row>
    <row r="298" spans="1:11" x14ac:dyDescent="0.5">
      <c r="A298" s="15" t="s">
        <v>337</v>
      </c>
      <c r="B298" s="15" t="s">
        <v>67</v>
      </c>
      <c r="C298" s="12" t="s">
        <v>236</v>
      </c>
      <c r="D298" s="12">
        <v>17</v>
      </c>
      <c r="E298" s="12" t="s">
        <v>20</v>
      </c>
      <c r="F298" s="13" t="s">
        <v>14</v>
      </c>
      <c r="G298" s="12" t="s">
        <v>15</v>
      </c>
      <c r="H298" s="13" t="s">
        <v>16</v>
      </c>
      <c r="I298" s="25" t="str">
        <f t="shared" si="30"/>
        <v xml:space="preserve">  if indiv_id = "02800703" then IM6H1D = 17; endif;</v>
      </c>
      <c r="J298" s="17" t="str">
        <f t="shared" si="27"/>
        <v>02800703IM6H1D</v>
      </c>
      <c r="K298" s="17">
        <f t="shared" si="29"/>
        <v>0</v>
      </c>
    </row>
    <row r="299" spans="1:11" x14ac:dyDescent="0.5">
      <c r="A299" s="15" t="s">
        <v>337</v>
      </c>
      <c r="B299" s="15" t="s">
        <v>67</v>
      </c>
      <c r="C299" s="12" t="s">
        <v>237</v>
      </c>
      <c r="D299" s="12">
        <v>12</v>
      </c>
      <c r="E299" s="12" t="s">
        <v>20</v>
      </c>
      <c r="F299" s="13" t="s">
        <v>14</v>
      </c>
      <c r="G299" s="12" t="s">
        <v>15</v>
      </c>
      <c r="H299" s="13" t="s">
        <v>16</v>
      </c>
      <c r="I299" s="25" t="str">
        <f t="shared" si="30"/>
        <v xml:space="preserve">  if indiv_id = "02800703" then IM6H1M = 12; endif;</v>
      </c>
      <c r="J299" s="17" t="str">
        <f t="shared" si="27"/>
        <v>02800703IM6H1M</v>
      </c>
      <c r="K299" s="17">
        <f t="shared" si="29"/>
        <v>0</v>
      </c>
    </row>
    <row r="300" spans="1:11" x14ac:dyDescent="0.5">
      <c r="A300" s="15" t="s">
        <v>337</v>
      </c>
      <c r="B300" s="15" t="s">
        <v>67</v>
      </c>
      <c r="C300" s="12" t="s">
        <v>271</v>
      </c>
      <c r="D300" s="12">
        <v>2557</v>
      </c>
      <c r="E300" s="12" t="s">
        <v>20</v>
      </c>
      <c r="F300" s="13" t="s">
        <v>14</v>
      </c>
      <c r="G300" s="12" t="s">
        <v>15</v>
      </c>
      <c r="H300" s="13" t="s">
        <v>16</v>
      </c>
      <c r="I300" s="25" t="str">
        <f t="shared" si="30"/>
        <v xml:space="preserve">  if indiv_id = "02800703" then IM6H1Y = 2557; endif;</v>
      </c>
      <c r="J300" s="17" t="str">
        <f t="shared" si="27"/>
        <v>02800703IM6H1Y</v>
      </c>
      <c r="K300" s="17">
        <f t="shared" si="29"/>
        <v>0</v>
      </c>
    </row>
    <row r="301" spans="1:11" x14ac:dyDescent="0.5">
      <c r="A301" s="15" t="s">
        <v>337</v>
      </c>
      <c r="B301" s="15" t="s">
        <v>67</v>
      </c>
      <c r="C301" s="12" t="s">
        <v>238</v>
      </c>
      <c r="D301" s="12">
        <v>11</v>
      </c>
      <c r="E301" s="12" t="s">
        <v>20</v>
      </c>
      <c r="F301" s="13" t="s">
        <v>14</v>
      </c>
      <c r="G301" s="12" t="s">
        <v>15</v>
      </c>
      <c r="H301" s="13" t="s">
        <v>16</v>
      </c>
      <c r="I301" s="25" t="str">
        <f t="shared" si="30"/>
        <v xml:space="preserve">  if indiv_id = "02800703" then IM6H2D = 11; endif;</v>
      </c>
      <c r="J301" s="17" t="str">
        <f t="shared" si="27"/>
        <v>02800703IM6H2D</v>
      </c>
      <c r="K301" s="17">
        <f t="shared" si="29"/>
        <v>0</v>
      </c>
    </row>
    <row r="302" spans="1:11" x14ac:dyDescent="0.5">
      <c r="A302" s="15" t="s">
        <v>337</v>
      </c>
      <c r="B302" s="15" t="s">
        <v>67</v>
      </c>
      <c r="C302" s="12" t="s">
        <v>239</v>
      </c>
      <c r="D302" s="12">
        <v>3</v>
      </c>
      <c r="E302" s="12" t="s">
        <v>20</v>
      </c>
      <c r="F302" s="13" t="s">
        <v>14</v>
      </c>
      <c r="G302" s="12" t="s">
        <v>15</v>
      </c>
      <c r="H302" s="13" t="s">
        <v>16</v>
      </c>
      <c r="I302" s="25" t="str">
        <f t="shared" si="30"/>
        <v xml:space="preserve">  if indiv_id = "02800703" then IM6H2M = 3; endif;</v>
      </c>
      <c r="J302" s="17" t="str">
        <f t="shared" si="27"/>
        <v>02800703IM6H2M</v>
      </c>
      <c r="K302" s="17">
        <f t="shared" si="29"/>
        <v>0</v>
      </c>
    </row>
    <row r="303" spans="1:11" x14ac:dyDescent="0.5">
      <c r="A303" s="15" t="s">
        <v>337</v>
      </c>
      <c r="B303" s="15" t="s">
        <v>67</v>
      </c>
      <c r="C303" s="12" t="s">
        <v>259</v>
      </c>
      <c r="D303" s="12">
        <v>2558</v>
      </c>
      <c r="E303" s="12" t="s">
        <v>20</v>
      </c>
      <c r="F303" s="13" t="s">
        <v>14</v>
      </c>
      <c r="G303" s="12" t="s">
        <v>15</v>
      </c>
      <c r="H303" s="13" t="s">
        <v>16</v>
      </c>
      <c r="I303" s="25" t="str">
        <f t="shared" si="30"/>
        <v xml:space="preserve">  if indiv_id = "02800703" then IM6H2Y = 2558; endif;</v>
      </c>
      <c r="J303" s="17" t="str">
        <f t="shared" si="27"/>
        <v>02800703IM6H2Y</v>
      </c>
      <c r="K303" s="17">
        <f t="shared" si="29"/>
        <v>0</v>
      </c>
    </row>
    <row r="304" spans="1:11" x14ac:dyDescent="0.5">
      <c r="A304" s="15" t="s">
        <v>337</v>
      </c>
      <c r="B304" s="15" t="s">
        <v>67</v>
      </c>
      <c r="C304" s="12" t="s">
        <v>488</v>
      </c>
      <c r="D304" s="12">
        <v>20</v>
      </c>
      <c r="E304" s="12" t="s">
        <v>20</v>
      </c>
      <c r="F304" s="13" t="s">
        <v>14</v>
      </c>
      <c r="G304" s="12" t="s">
        <v>15</v>
      </c>
      <c r="H304" s="13" t="s">
        <v>16</v>
      </c>
      <c r="I304" s="25" t="str">
        <f t="shared" si="30"/>
        <v xml:space="preserve">  if indiv_id = "02800703" then IM6H3D = 20; endif;</v>
      </c>
      <c r="J304" s="17" t="str">
        <f t="shared" si="27"/>
        <v>02800703IM6H3D</v>
      </c>
      <c r="K304" s="17">
        <f t="shared" si="29"/>
        <v>0</v>
      </c>
    </row>
    <row r="305" spans="1:11" x14ac:dyDescent="0.5">
      <c r="A305" s="15" t="s">
        <v>337</v>
      </c>
      <c r="B305" s="15" t="s">
        <v>67</v>
      </c>
      <c r="C305" s="12" t="s">
        <v>470</v>
      </c>
      <c r="D305" s="12">
        <v>5</v>
      </c>
      <c r="E305" s="12" t="s">
        <v>20</v>
      </c>
      <c r="F305" s="13" t="s">
        <v>14</v>
      </c>
      <c r="G305" s="12" t="s">
        <v>15</v>
      </c>
      <c r="H305" s="13" t="s">
        <v>16</v>
      </c>
      <c r="I305" s="25" t="str">
        <f t="shared" si="30"/>
        <v xml:space="preserve">  if indiv_id = "02800703" then IM6H3M = 5; endif;</v>
      </c>
      <c r="J305" s="17" t="str">
        <f t="shared" si="27"/>
        <v>02800703IM6H3M</v>
      </c>
      <c r="K305" s="17">
        <f t="shared" si="29"/>
        <v>0</v>
      </c>
    </row>
    <row r="306" spans="1:11" x14ac:dyDescent="0.5">
      <c r="A306" s="15" t="s">
        <v>337</v>
      </c>
      <c r="B306" s="15" t="s">
        <v>67</v>
      </c>
      <c r="C306" s="12" t="s">
        <v>490</v>
      </c>
      <c r="D306" s="12">
        <v>2558</v>
      </c>
      <c r="E306" s="12" t="s">
        <v>20</v>
      </c>
      <c r="F306" s="13" t="s">
        <v>14</v>
      </c>
      <c r="G306" s="12" t="s">
        <v>15</v>
      </c>
      <c r="H306" s="13" t="s">
        <v>16</v>
      </c>
      <c r="I306" s="25" t="str">
        <f t="shared" si="30"/>
        <v xml:space="preserve">  if indiv_id = "02800703" then IM6H3Y = 2558; endif;</v>
      </c>
      <c r="J306" s="17" t="str">
        <f t="shared" si="27"/>
        <v>02800703IM6H3Y</v>
      </c>
      <c r="K306" s="17">
        <f t="shared" si="29"/>
        <v>0</v>
      </c>
    </row>
    <row r="307" spans="1:11" x14ac:dyDescent="0.5">
      <c r="A307" s="41" t="s">
        <v>337</v>
      </c>
      <c r="B307" s="41" t="s">
        <v>67</v>
      </c>
      <c r="C307" s="41" t="s">
        <v>507</v>
      </c>
      <c r="D307" s="41" t="s">
        <v>41</v>
      </c>
      <c r="E307" s="46" t="s">
        <v>20</v>
      </c>
      <c r="F307" s="46" t="s">
        <v>14</v>
      </c>
      <c r="G307" s="46" t="s">
        <v>15</v>
      </c>
      <c r="H307" s="46" t="s">
        <v>16</v>
      </c>
      <c r="I307" s="50" t="str">
        <f t="shared" si="30"/>
        <v xml:space="preserve">  if indiv_id = "02800703" then IM6J1D = 14; endif;</v>
      </c>
      <c r="J307" s="17" t="str">
        <f t="shared" si="27"/>
        <v>02800703IM6J1D</v>
      </c>
      <c r="K307" s="17">
        <f t="shared" si="29"/>
        <v>0</v>
      </c>
    </row>
    <row r="308" spans="1:11" x14ac:dyDescent="0.5">
      <c r="A308" s="41" t="s">
        <v>337</v>
      </c>
      <c r="B308" s="41" t="s">
        <v>67</v>
      </c>
      <c r="C308" s="41" t="s">
        <v>303</v>
      </c>
      <c r="D308" s="41" t="s">
        <v>472</v>
      </c>
      <c r="E308" s="46" t="s">
        <v>20</v>
      </c>
      <c r="F308" s="46" t="s">
        <v>14</v>
      </c>
      <c r="G308" s="46" t="s">
        <v>15</v>
      </c>
      <c r="H308" s="46" t="s">
        <v>16</v>
      </c>
      <c r="I308" s="50" t="str">
        <f t="shared" ref="I308:I339" si="31">CONCATENATE(E308,A308,B308,F308,C308,G308,D308,H308)</f>
        <v xml:space="preserve">  if indiv_id = "02800703" then IM6J1M = 10; endif;</v>
      </c>
      <c r="J308" s="17" t="str">
        <f t="shared" si="27"/>
        <v>02800703IM6J1M</v>
      </c>
      <c r="K308" s="17">
        <f t="shared" si="29"/>
        <v>0</v>
      </c>
    </row>
    <row r="309" spans="1:11" x14ac:dyDescent="0.5">
      <c r="A309" s="41" t="s">
        <v>337</v>
      </c>
      <c r="B309" s="41" t="s">
        <v>67</v>
      </c>
      <c r="C309" s="41" t="s">
        <v>299</v>
      </c>
      <c r="D309" s="41">
        <v>2558</v>
      </c>
      <c r="E309" s="46" t="s">
        <v>20</v>
      </c>
      <c r="F309" s="46" t="s">
        <v>14</v>
      </c>
      <c r="G309" s="46" t="s">
        <v>15</v>
      </c>
      <c r="H309" s="46" t="s">
        <v>16</v>
      </c>
      <c r="I309" s="50" t="str">
        <f t="shared" si="31"/>
        <v xml:space="preserve">  if indiv_id = "02800703" then IM6J1Y = 2558; endif;</v>
      </c>
      <c r="J309" s="17" t="str">
        <f t="shared" si="27"/>
        <v>02800703IM6J1Y</v>
      </c>
      <c r="K309" s="17">
        <f t="shared" si="29"/>
        <v>0</v>
      </c>
    </row>
    <row r="310" spans="1:11" x14ac:dyDescent="0.5">
      <c r="A310" s="41" t="s">
        <v>337</v>
      </c>
      <c r="B310" s="41" t="s">
        <v>67</v>
      </c>
      <c r="C310" s="41" t="s">
        <v>508</v>
      </c>
      <c r="D310" s="41">
        <v>12</v>
      </c>
      <c r="E310" s="46" t="s">
        <v>20</v>
      </c>
      <c r="F310" s="46" t="s">
        <v>14</v>
      </c>
      <c r="G310" s="46" t="s">
        <v>15</v>
      </c>
      <c r="H310" s="46" t="s">
        <v>16</v>
      </c>
      <c r="I310" s="50" t="str">
        <f t="shared" si="31"/>
        <v xml:space="preserve">  if indiv_id = "02800703" then IM6J2D = 12; endif;</v>
      </c>
      <c r="J310" s="17" t="str">
        <f t="shared" si="27"/>
        <v>02800703IM6J2D</v>
      </c>
      <c r="K310" s="17">
        <f t="shared" si="29"/>
        <v>0</v>
      </c>
    </row>
    <row r="311" spans="1:11" x14ac:dyDescent="0.5">
      <c r="A311" s="41" t="s">
        <v>337</v>
      </c>
      <c r="B311" s="41" t="s">
        <v>67</v>
      </c>
      <c r="C311" s="41" t="s">
        <v>301</v>
      </c>
      <c r="D311" s="41">
        <v>11</v>
      </c>
      <c r="E311" s="46" t="s">
        <v>20</v>
      </c>
      <c r="F311" s="46" t="s">
        <v>14</v>
      </c>
      <c r="G311" s="46" t="s">
        <v>15</v>
      </c>
      <c r="H311" s="46" t="s">
        <v>16</v>
      </c>
      <c r="I311" s="50" t="str">
        <f t="shared" si="31"/>
        <v xml:space="preserve">  if indiv_id = "02800703" then IM6J2M = 11; endif;</v>
      </c>
      <c r="J311" s="17" t="str">
        <f t="shared" si="27"/>
        <v>02800703IM6J2M</v>
      </c>
      <c r="K311" s="17">
        <f t="shared" si="29"/>
        <v>0</v>
      </c>
    </row>
    <row r="312" spans="1:11" x14ac:dyDescent="0.5">
      <c r="A312" s="41" t="s">
        <v>337</v>
      </c>
      <c r="B312" s="41" t="s">
        <v>67</v>
      </c>
      <c r="C312" s="41" t="s">
        <v>477</v>
      </c>
      <c r="D312" s="41">
        <v>2558</v>
      </c>
      <c r="E312" s="46" t="s">
        <v>20</v>
      </c>
      <c r="F312" s="46" t="s">
        <v>14</v>
      </c>
      <c r="G312" s="46" t="s">
        <v>15</v>
      </c>
      <c r="H312" s="46" t="s">
        <v>16</v>
      </c>
      <c r="I312" s="50" t="str">
        <f t="shared" si="31"/>
        <v xml:space="preserve">  if indiv_id = "02800703" then IM6J2Y = 2558; endif;</v>
      </c>
      <c r="J312" s="17" t="str">
        <f t="shared" si="27"/>
        <v>02800703IM6J2Y</v>
      </c>
      <c r="K312" s="17">
        <f t="shared" si="29"/>
        <v>0</v>
      </c>
    </row>
    <row r="313" spans="1:11" x14ac:dyDescent="0.5">
      <c r="A313" s="41" t="s">
        <v>337</v>
      </c>
      <c r="B313" s="41" t="s">
        <v>67</v>
      </c>
      <c r="C313" s="41" t="s">
        <v>967</v>
      </c>
      <c r="D313" s="41">
        <v>17</v>
      </c>
      <c r="E313" s="46" t="s">
        <v>20</v>
      </c>
      <c r="F313" s="46" t="s">
        <v>14</v>
      </c>
      <c r="G313" s="46" t="s">
        <v>15</v>
      </c>
      <c r="H313" s="46" t="s">
        <v>16</v>
      </c>
      <c r="I313" s="50" t="str">
        <f t="shared" si="31"/>
        <v xml:space="preserve">  if indiv_id = "02800703" then IM6J3D = 17; endif;</v>
      </c>
      <c r="J313" s="17" t="str">
        <f t="shared" si="27"/>
        <v>02800703IM6J3D</v>
      </c>
      <c r="K313" s="17">
        <f t="shared" si="29"/>
        <v>0</v>
      </c>
    </row>
    <row r="314" spans="1:11" x14ac:dyDescent="0.5">
      <c r="A314" s="41" t="s">
        <v>337</v>
      </c>
      <c r="B314" s="41" t="s">
        <v>67</v>
      </c>
      <c r="C314" s="41" t="s">
        <v>496</v>
      </c>
      <c r="D314" s="41">
        <v>5</v>
      </c>
      <c r="E314" s="46" t="s">
        <v>20</v>
      </c>
      <c r="F314" s="46" t="s">
        <v>14</v>
      </c>
      <c r="G314" s="46" t="s">
        <v>15</v>
      </c>
      <c r="H314" s="46" t="s">
        <v>16</v>
      </c>
      <c r="I314" s="50" t="str">
        <f t="shared" si="31"/>
        <v xml:space="preserve">  if indiv_id = "02800703" then IM6J3M = 5; endif;</v>
      </c>
      <c r="J314" s="17" t="str">
        <f t="shared" si="27"/>
        <v>02800703IM6J3M</v>
      </c>
      <c r="K314" s="17">
        <f t="shared" si="29"/>
        <v>0</v>
      </c>
    </row>
    <row r="315" spans="1:11" x14ac:dyDescent="0.5">
      <c r="A315" s="41" t="s">
        <v>337</v>
      </c>
      <c r="B315" s="41" t="s">
        <v>67</v>
      </c>
      <c r="C315" s="41" t="s">
        <v>1498</v>
      </c>
      <c r="D315" s="41">
        <v>2560</v>
      </c>
      <c r="E315" s="46" t="s">
        <v>20</v>
      </c>
      <c r="F315" s="46" t="s">
        <v>14</v>
      </c>
      <c r="G315" s="46" t="s">
        <v>15</v>
      </c>
      <c r="H315" s="46" t="s">
        <v>16</v>
      </c>
      <c r="I315" s="50" t="str">
        <f t="shared" si="31"/>
        <v xml:space="preserve">  if indiv_id = "02800703" then IM6J3Y = 2560; endif;</v>
      </c>
      <c r="J315" s="17" t="str">
        <f t="shared" si="27"/>
        <v>02800703IM6J3Y</v>
      </c>
      <c r="K315" s="17">
        <f t="shared" si="29"/>
        <v>0</v>
      </c>
    </row>
    <row r="316" spans="1:11" x14ac:dyDescent="0.5">
      <c r="A316" s="41" t="s">
        <v>337</v>
      </c>
      <c r="B316" s="41" t="s">
        <v>67</v>
      </c>
      <c r="C316" s="41" t="s">
        <v>1496</v>
      </c>
      <c r="D316" s="41" t="s">
        <v>1495</v>
      </c>
      <c r="E316" s="46" t="s">
        <v>20</v>
      </c>
      <c r="F316" s="46" t="s">
        <v>14</v>
      </c>
      <c r="G316" s="46" t="s">
        <v>15</v>
      </c>
      <c r="H316" s="46" t="s">
        <v>16</v>
      </c>
      <c r="I316" s="50" t="str">
        <f t="shared" si="31"/>
        <v xml:space="preserve">  if indiv_id = "02800703" then IM6M1M = 8; endif;</v>
      </c>
      <c r="J316" s="17" t="str">
        <f t="shared" si="27"/>
        <v>02800703IM6M1M</v>
      </c>
      <c r="K316" s="17">
        <f t="shared" si="29"/>
        <v>0</v>
      </c>
    </row>
    <row r="317" spans="1:11" x14ac:dyDescent="0.5">
      <c r="A317" s="41" t="s">
        <v>337</v>
      </c>
      <c r="B317" s="41" t="s">
        <v>67</v>
      </c>
      <c r="C317" s="41" t="s">
        <v>1497</v>
      </c>
      <c r="D317" s="41" t="s">
        <v>127</v>
      </c>
      <c r="E317" s="46" t="s">
        <v>20</v>
      </c>
      <c r="F317" s="46" t="s">
        <v>14</v>
      </c>
      <c r="G317" s="46" t="s">
        <v>15</v>
      </c>
      <c r="H317" s="46" t="s">
        <v>16</v>
      </c>
      <c r="I317" s="50" t="str">
        <f t="shared" si="31"/>
        <v xml:space="preserve">  if indiv_id = "02800703" then IM6M1Y = 2558; endif;</v>
      </c>
      <c r="J317" s="17" t="str">
        <f t="shared" si="27"/>
        <v>02800703IM6M1Y</v>
      </c>
      <c r="K317" s="17">
        <f t="shared" si="29"/>
        <v>0</v>
      </c>
    </row>
    <row r="318" spans="1:11" x14ac:dyDescent="0.5">
      <c r="A318" s="41" t="s">
        <v>337</v>
      </c>
      <c r="B318" s="41" t="s">
        <v>67</v>
      </c>
      <c r="C318" s="41" t="s">
        <v>344</v>
      </c>
      <c r="D318" s="41" t="s">
        <v>885</v>
      </c>
      <c r="E318" s="46" t="s">
        <v>20</v>
      </c>
      <c r="F318" s="46" t="s">
        <v>14</v>
      </c>
      <c r="G318" s="46" t="s">
        <v>15</v>
      </c>
      <c r="H318" s="46" t="s">
        <v>16</v>
      </c>
      <c r="I318" s="50" t="str">
        <f t="shared" si="31"/>
        <v xml:space="preserve">  if indiv_id = "02800703" then IM6M2D = 17; endif;</v>
      </c>
      <c r="J318" s="17" t="str">
        <f t="shared" si="27"/>
        <v>02800703IM6M2D</v>
      </c>
      <c r="K318" s="17">
        <f t="shared" si="29"/>
        <v>0</v>
      </c>
    </row>
    <row r="319" spans="1:11" x14ac:dyDescent="0.5">
      <c r="A319" s="41" t="s">
        <v>337</v>
      </c>
      <c r="B319" s="41" t="s">
        <v>67</v>
      </c>
      <c r="C319" s="41" t="s">
        <v>345</v>
      </c>
      <c r="D319" s="41" t="s">
        <v>153</v>
      </c>
      <c r="E319" s="46" t="s">
        <v>20</v>
      </c>
      <c r="F319" s="46" t="s">
        <v>14</v>
      </c>
      <c r="G319" s="46" t="s">
        <v>15</v>
      </c>
      <c r="H319" s="46" t="s">
        <v>16</v>
      </c>
      <c r="I319" s="50" t="str">
        <f t="shared" si="31"/>
        <v xml:space="preserve">  if indiv_id = "02800703" then IM6M2M = 5; endif;</v>
      </c>
      <c r="J319" s="17" t="str">
        <f t="shared" si="27"/>
        <v>02800703IM6M2M</v>
      </c>
      <c r="K319" s="17">
        <f t="shared" si="29"/>
        <v>0</v>
      </c>
    </row>
    <row r="320" spans="1:11" x14ac:dyDescent="0.5">
      <c r="A320" s="41" t="s">
        <v>337</v>
      </c>
      <c r="B320" s="41" t="s">
        <v>67</v>
      </c>
      <c r="C320" s="41" t="s">
        <v>346</v>
      </c>
      <c r="D320" s="41" t="s">
        <v>224</v>
      </c>
      <c r="E320" s="46" t="s">
        <v>20</v>
      </c>
      <c r="F320" s="46" t="s">
        <v>14</v>
      </c>
      <c r="G320" s="46" t="s">
        <v>15</v>
      </c>
      <c r="H320" s="46" t="s">
        <v>16</v>
      </c>
      <c r="I320" s="50" t="str">
        <f t="shared" si="31"/>
        <v xml:space="preserve">  if indiv_id = "02800703" then IM6M2Y = 2560; endif;</v>
      </c>
      <c r="J320" s="17" t="str">
        <f t="shared" si="27"/>
        <v>02800703IM6M2Y</v>
      </c>
      <c r="K320" s="17">
        <f t="shared" si="29"/>
        <v>0</v>
      </c>
    </row>
    <row r="321" spans="1:11" x14ac:dyDescent="0.5">
      <c r="A321" s="15" t="s">
        <v>337</v>
      </c>
      <c r="B321" s="15" t="s">
        <v>67</v>
      </c>
      <c r="C321" s="12" t="s">
        <v>213</v>
      </c>
      <c r="D321" s="12">
        <v>17</v>
      </c>
      <c r="E321" s="12" t="s">
        <v>20</v>
      </c>
      <c r="F321" s="13" t="s">
        <v>14</v>
      </c>
      <c r="G321" s="12" t="s">
        <v>15</v>
      </c>
      <c r="H321" s="13" t="s">
        <v>16</v>
      </c>
      <c r="I321" s="25" t="str">
        <f t="shared" si="31"/>
        <v xml:space="preserve">  if indiv_id = "02800703" then IM6P1D = 17; endif;</v>
      </c>
      <c r="J321" s="17" t="str">
        <f t="shared" si="27"/>
        <v>02800703IM6P1D</v>
      </c>
      <c r="K321" s="17">
        <f t="shared" si="29"/>
        <v>0</v>
      </c>
    </row>
    <row r="322" spans="1:11" x14ac:dyDescent="0.5">
      <c r="A322" s="15" t="s">
        <v>337</v>
      </c>
      <c r="B322" s="15" t="s">
        <v>67</v>
      </c>
      <c r="C322" s="12" t="s">
        <v>215</v>
      </c>
      <c r="D322" s="12">
        <v>12</v>
      </c>
      <c r="E322" s="12" t="s">
        <v>20</v>
      </c>
      <c r="F322" s="13" t="s">
        <v>14</v>
      </c>
      <c r="G322" s="12" t="s">
        <v>15</v>
      </c>
      <c r="H322" s="13" t="s">
        <v>16</v>
      </c>
      <c r="I322" s="25" t="str">
        <f t="shared" si="31"/>
        <v xml:space="preserve">  if indiv_id = "02800703" then IM6P1M = 12; endif;</v>
      </c>
      <c r="J322" s="17" t="str">
        <f t="shared" si="27"/>
        <v>02800703IM6P1M</v>
      </c>
      <c r="K322" s="17">
        <f t="shared" si="29"/>
        <v>0</v>
      </c>
    </row>
    <row r="323" spans="1:11" x14ac:dyDescent="0.5">
      <c r="A323" s="15" t="s">
        <v>337</v>
      </c>
      <c r="B323" s="15" t="s">
        <v>67</v>
      </c>
      <c r="C323" s="12" t="s">
        <v>803</v>
      </c>
      <c r="D323" s="12">
        <v>2557</v>
      </c>
      <c r="E323" s="12" t="s">
        <v>20</v>
      </c>
      <c r="F323" s="13" t="s">
        <v>14</v>
      </c>
      <c r="G323" s="12" t="s">
        <v>15</v>
      </c>
      <c r="H323" s="13" t="s">
        <v>16</v>
      </c>
      <c r="I323" s="25" t="str">
        <f t="shared" si="31"/>
        <v xml:space="preserve">  if indiv_id = "02800703" then IM6P1Y = 2557; endif;</v>
      </c>
      <c r="J323" s="17" t="str">
        <f t="shared" si="27"/>
        <v>02800703IM6P1Y</v>
      </c>
      <c r="K323" s="17">
        <f t="shared" si="29"/>
        <v>0</v>
      </c>
    </row>
    <row r="324" spans="1:11" x14ac:dyDescent="0.5">
      <c r="A324" s="15" t="s">
        <v>337</v>
      </c>
      <c r="B324" s="15" t="s">
        <v>67</v>
      </c>
      <c r="C324" s="12" t="s">
        <v>216</v>
      </c>
      <c r="D324" s="12">
        <v>11</v>
      </c>
      <c r="E324" s="12" t="s">
        <v>20</v>
      </c>
      <c r="F324" s="13" t="s">
        <v>14</v>
      </c>
      <c r="G324" s="12" t="s">
        <v>15</v>
      </c>
      <c r="H324" s="13" t="s">
        <v>16</v>
      </c>
      <c r="I324" s="25" t="str">
        <f t="shared" si="31"/>
        <v xml:space="preserve">  if indiv_id = "02800703" then IM6P2D = 11; endif;</v>
      </c>
      <c r="J324" s="17" t="str">
        <f t="shared" si="27"/>
        <v>02800703IM6P2D</v>
      </c>
      <c r="K324" s="17">
        <f t="shared" si="29"/>
        <v>0</v>
      </c>
    </row>
    <row r="325" spans="1:11" x14ac:dyDescent="0.5">
      <c r="A325" s="15" t="s">
        <v>337</v>
      </c>
      <c r="B325" s="15" t="s">
        <v>67</v>
      </c>
      <c r="C325" s="12" t="s">
        <v>218</v>
      </c>
      <c r="D325" s="12">
        <v>3</v>
      </c>
      <c r="E325" s="12" t="s">
        <v>20</v>
      </c>
      <c r="F325" s="13" t="s">
        <v>14</v>
      </c>
      <c r="G325" s="12" t="s">
        <v>15</v>
      </c>
      <c r="H325" s="13" t="s">
        <v>16</v>
      </c>
      <c r="I325" s="25" t="str">
        <f t="shared" si="31"/>
        <v xml:space="preserve">  if indiv_id = "02800703" then IM6P2M = 3; endif;</v>
      </c>
      <c r="J325" s="17" t="str">
        <f t="shared" si="27"/>
        <v>02800703IM6P2M</v>
      </c>
      <c r="K325" s="17">
        <f t="shared" si="29"/>
        <v>0</v>
      </c>
    </row>
    <row r="326" spans="1:11" x14ac:dyDescent="0.5">
      <c r="A326" s="15" t="s">
        <v>337</v>
      </c>
      <c r="B326" s="15" t="s">
        <v>67</v>
      </c>
      <c r="C326" s="12" t="s">
        <v>292</v>
      </c>
      <c r="D326" s="12">
        <v>2558</v>
      </c>
      <c r="E326" s="12" t="s">
        <v>20</v>
      </c>
      <c r="F326" s="13" t="s">
        <v>14</v>
      </c>
      <c r="G326" s="12" t="s">
        <v>15</v>
      </c>
      <c r="H326" s="13" t="s">
        <v>16</v>
      </c>
      <c r="I326" s="25" t="str">
        <f t="shared" si="31"/>
        <v xml:space="preserve">  if indiv_id = "02800703" then IM6P2Y = 2558; endif;</v>
      </c>
      <c r="J326" s="17" t="str">
        <f t="shared" si="27"/>
        <v>02800703IM6P2Y</v>
      </c>
      <c r="K326" s="17">
        <f t="shared" si="29"/>
        <v>0</v>
      </c>
    </row>
    <row r="327" spans="1:11" x14ac:dyDescent="0.5">
      <c r="A327" s="15" t="s">
        <v>337</v>
      </c>
      <c r="B327" s="15" t="s">
        <v>67</v>
      </c>
      <c r="C327" s="12" t="s">
        <v>219</v>
      </c>
      <c r="D327" s="12">
        <v>20</v>
      </c>
      <c r="E327" s="12" t="s">
        <v>20</v>
      </c>
      <c r="F327" s="13" t="s">
        <v>14</v>
      </c>
      <c r="G327" s="12" t="s">
        <v>15</v>
      </c>
      <c r="H327" s="13" t="s">
        <v>16</v>
      </c>
      <c r="I327" s="25" t="str">
        <f t="shared" si="31"/>
        <v xml:space="preserve">  if indiv_id = "02800703" then IM6P3D = 20; endif;</v>
      </c>
      <c r="J327" s="17" t="str">
        <f t="shared" si="27"/>
        <v>02800703IM6P3D</v>
      </c>
      <c r="K327" s="17">
        <f t="shared" si="29"/>
        <v>0</v>
      </c>
    </row>
    <row r="328" spans="1:11" x14ac:dyDescent="0.5">
      <c r="A328" s="15" t="s">
        <v>337</v>
      </c>
      <c r="B328" s="15" t="s">
        <v>67</v>
      </c>
      <c r="C328" s="12" t="s">
        <v>221</v>
      </c>
      <c r="D328" s="12">
        <v>5</v>
      </c>
      <c r="E328" s="12" t="s">
        <v>20</v>
      </c>
      <c r="F328" s="13" t="s">
        <v>14</v>
      </c>
      <c r="G328" s="12" t="s">
        <v>15</v>
      </c>
      <c r="H328" s="13" t="s">
        <v>16</v>
      </c>
      <c r="I328" s="25" t="str">
        <f t="shared" si="31"/>
        <v xml:space="preserve">  if indiv_id = "02800703" then IM6P3M = 5; endif;</v>
      </c>
      <c r="J328" s="17" t="str">
        <f t="shared" si="27"/>
        <v>02800703IM6P3M</v>
      </c>
      <c r="K328" s="17">
        <f t="shared" si="29"/>
        <v>0</v>
      </c>
    </row>
    <row r="329" spans="1:11" x14ac:dyDescent="0.5">
      <c r="A329" s="15" t="s">
        <v>337</v>
      </c>
      <c r="B329" s="15" t="s">
        <v>67</v>
      </c>
      <c r="C329" s="12" t="s">
        <v>704</v>
      </c>
      <c r="D329" s="12">
        <v>2558</v>
      </c>
      <c r="E329" s="12" t="s">
        <v>20</v>
      </c>
      <c r="F329" s="13" t="s">
        <v>14</v>
      </c>
      <c r="G329" s="12" t="s">
        <v>15</v>
      </c>
      <c r="H329" s="13" t="s">
        <v>16</v>
      </c>
      <c r="I329" s="25" t="str">
        <f t="shared" si="31"/>
        <v xml:space="preserve">  if indiv_id = "02800703" then IM6P3Y = 2558; endif;</v>
      </c>
      <c r="J329" s="17" t="str">
        <f t="shared" si="27"/>
        <v>02800703IM6P3Y</v>
      </c>
      <c r="K329" s="17">
        <f t="shared" si="29"/>
        <v>0</v>
      </c>
    </row>
    <row r="330" spans="1:11" x14ac:dyDescent="0.5">
      <c r="A330" s="15" t="s">
        <v>337</v>
      </c>
      <c r="B330" s="15" t="s">
        <v>67</v>
      </c>
      <c r="C330" s="12" t="s">
        <v>222</v>
      </c>
      <c r="D330" s="12">
        <v>11</v>
      </c>
      <c r="E330" s="12" t="s">
        <v>20</v>
      </c>
      <c r="F330" s="13" t="s">
        <v>14</v>
      </c>
      <c r="G330" s="12" t="s">
        <v>15</v>
      </c>
      <c r="H330" s="13" t="s">
        <v>16</v>
      </c>
      <c r="I330" s="25" t="str">
        <f t="shared" si="31"/>
        <v xml:space="preserve">  if indiv_id = "02800703" then IM6P4D = 11; endif;</v>
      </c>
      <c r="J330" s="17" t="str">
        <f t="shared" ref="J330:J384" si="32">CONCATENATE(A330,B330,C330)</f>
        <v>02800703IM6P4D</v>
      </c>
      <c r="K330" s="17">
        <f t="shared" ref="K330:K341" si="33">IF(J330=J329,1,0)</f>
        <v>0</v>
      </c>
    </row>
    <row r="331" spans="1:11" s="11" customFormat="1" x14ac:dyDescent="0.5">
      <c r="A331" s="15" t="s">
        <v>337</v>
      </c>
      <c r="B331" s="15" t="s">
        <v>67</v>
      </c>
      <c r="C331" s="12" t="s">
        <v>223</v>
      </c>
      <c r="D331" s="12">
        <v>5</v>
      </c>
      <c r="E331" s="12" t="s">
        <v>20</v>
      </c>
      <c r="F331" s="13" t="s">
        <v>14</v>
      </c>
      <c r="G331" s="12" t="s">
        <v>15</v>
      </c>
      <c r="H331" s="13" t="s">
        <v>16</v>
      </c>
      <c r="I331" s="25" t="str">
        <f t="shared" si="31"/>
        <v xml:space="preserve">  if indiv_id = "02800703" then IM6P4M = 5; endif;</v>
      </c>
      <c r="J331" s="17" t="str">
        <f t="shared" si="32"/>
        <v>02800703IM6P4M</v>
      </c>
      <c r="K331" s="17">
        <f t="shared" si="33"/>
        <v>0</v>
      </c>
    </row>
    <row r="332" spans="1:11" s="11" customFormat="1" x14ac:dyDescent="0.5">
      <c r="A332" s="15" t="s">
        <v>337</v>
      </c>
      <c r="B332" s="15" t="s">
        <v>67</v>
      </c>
      <c r="C332" s="12" t="s">
        <v>225</v>
      </c>
      <c r="D332" s="12">
        <v>2559</v>
      </c>
      <c r="E332" s="12" t="s">
        <v>20</v>
      </c>
      <c r="F332" s="13" t="s">
        <v>14</v>
      </c>
      <c r="G332" s="12" t="s">
        <v>15</v>
      </c>
      <c r="H332" s="13" t="s">
        <v>16</v>
      </c>
      <c r="I332" s="25" t="str">
        <f t="shared" si="31"/>
        <v xml:space="preserve">  if indiv_id = "02800703" then IM6P4Y = 2559; endif;</v>
      </c>
      <c r="J332" s="17" t="str">
        <f t="shared" si="32"/>
        <v>02800703IM6P4Y</v>
      </c>
      <c r="K332" s="17">
        <f t="shared" si="33"/>
        <v>0</v>
      </c>
    </row>
    <row r="333" spans="1:11" s="11" customFormat="1" x14ac:dyDescent="0.5">
      <c r="A333" s="15" t="s">
        <v>337</v>
      </c>
      <c r="B333" s="15" t="s">
        <v>67</v>
      </c>
      <c r="C333" s="12" t="s">
        <v>241</v>
      </c>
      <c r="D333" s="12">
        <v>14</v>
      </c>
      <c r="E333" s="12" t="s">
        <v>20</v>
      </c>
      <c r="F333" s="13" t="s">
        <v>14</v>
      </c>
      <c r="G333" s="12" t="s">
        <v>15</v>
      </c>
      <c r="H333" s="13" t="s">
        <v>16</v>
      </c>
      <c r="I333" s="25" t="str">
        <f t="shared" si="31"/>
        <v xml:space="preserve">  if indiv_id = "02800703" then IM6P5D = 14; endif;</v>
      </c>
      <c r="J333" s="17" t="str">
        <f t="shared" si="32"/>
        <v>02800703IM6P5D</v>
      </c>
      <c r="K333" s="17">
        <f t="shared" si="33"/>
        <v>0</v>
      </c>
    </row>
    <row r="334" spans="1:11" s="11" customFormat="1" x14ac:dyDescent="0.5">
      <c r="A334" s="15" t="s">
        <v>337</v>
      </c>
      <c r="B334" s="15" t="s">
        <v>67</v>
      </c>
      <c r="C334" s="12" t="s">
        <v>242</v>
      </c>
      <c r="D334" s="12">
        <v>11</v>
      </c>
      <c r="E334" s="12" t="s">
        <v>20</v>
      </c>
      <c r="F334" s="13" t="s">
        <v>14</v>
      </c>
      <c r="G334" s="12" t="s">
        <v>15</v>
      </c>
      <c r="H334" s="13" t="s">
        <v>16</v>
      </c>
      <c r="I334" s="25" t="str">
        <f t="shared" si="31"/>
        <v xml:space="preserve">  if indiv_id = "02800703" then IM6P5M = 11; endif;</v>
      </c>
      <c r="J334" s="17" t="str">
        <f t="shared" si="32"/>
        <v>02800703IM6P5M</v>
      </c>
      <c r="K334" s="17">
        <f t="shared" si="33"/>
        <v>0</v>
      </c>
    </row>
    <row r="335" spans="1:11" s="11" customFormat="1" x14ac:dyDescent="0.5">
      <c r="A335" s="15" t="s">
        <v>337</v>
      </c>
      <c r="B335" s="15" t="s">
        <v>67</v>
      </c>
      <c r="C335" s="12" t="s">
        <v>243</v>
      </c>
      <c r="D335" s="12">
        <v>2561</v>
      </c>
      <c r="E335" s="12" t="s">
        <v>20</v>
      </c>
      <c r="F335" s="13" t="s">
        <v>14</v>
      </c>
      <c r="G335" s="12" t="s">
        <v>15</v>
      </c>
      <c r="H335" s="13" t="s">
        <v>16</v>
      </c>
      <c r="I335" s="25" t="str">
        <f t="shared" si="31"/>
        <v xml:space="preserve">  if indiv_id = "02800703" then IM6P5Y = 2561; endif;</v>
      </c>
      <c r="J335" s="17" t="str">
        <f t="shared" si="32"/>
        <v>02800703IM6P5Y</v>
      </c>
      <c r="K335" s="17">
        <f t="shared" si="33"/>
        <v>0</v>
      </c>
    </row>
    <row r="336" spans="1:11" s="11" customFormat="1" x14ac:dyDescent="0.5">
      <c r="A336" s="15" t="s">
        <v>298</v>
      </c>
      <c r="B336" s="15" t="s">
        <v>67</v>
      </c>
      <c r="C336" s="12" t="s">
        <v>299</v>
      </c>
      <c r="D336" s="12">
        <v>2559</v>
      </c>
      <c r="E336" s="12" t="s">
        <v>20</v>
      </c>
      <c r="F336" s="13" t="s">
        <v>14</v>
      </c>
      <c r="G336" s="12" t="s">
        <v>15</v>
      </c>
      <c r="H336" s="13" t="s">
        <v>16</v>
      </c>
      <c r="I336" s="25" t="str">
        <f t="shared" si="31"/>
        <v xml:space="preserve">  if indiv_id = "02810703" then IM6J1Y = 2559; endif;</v>
      </c>
      <c r="J336" s="17" t="str">
        <f t="shared" si="32"/>
        <v>02810703IM6J1Y</v>
      </c>
      <c r="K336" s="17">
        <f t="shared" si="33"/>
        <v>0</v>
      </c>
    </row>
    <row r="337" spans="1:11" s="11" customFormat="1" x14ac:dyDescent="0.5">
      <c r="A337" s="15" t="s">
        <v>1428</v>
      </c>
      <c r="B337" s="15" t="s">
        <v>55</v>
      </c>
      <c r="C337" s="12" t="s">
        <v>1414</v>
      </c>
      <c r="D337" s="12">
        <v>27</v>
      </c>
      <c r="E337" s="12" t="s">
        <v>20</v>
      </c>
      <c r="F337" s="13" t="s">
        <v>14</v>
      </c>
      <c r="G337" s="12" t="s">
        <v>15</v>
      </c>
      <c r="H337" s="13" t="s">
        <v>16</v>
      </c>
      <c r="I337" s="25" t="str">
        <f t="shared" si="31"/>
        <v xml:space="preserve">  if indiv_id = "02820604" then AN13D = 27; endif;</v>
      </c>
      <c r="J337" s="17" t="str">
        <f t="shared" si="32"/>
        <v>02820604AN13D</v>
      </c>
      <c r="K337" s="17">
        <f t="shared" si="33"/>
        <v>0</v>
      </c>
    </row>
    <row r="338" spans="1:11" s="11" customFormat="1" x14ac:dyDescent="0.5">
      <c r="A338" s="15" t="s">
        <v>1428</v>
      </c>
      <c r="B338" s="15" t="s">
        <v>55</v>
      </c>
      <c r="C338" s="12" t="s">
        <v>1413</v>
      </c>
      <c r="D338" s="12">
        <v>27</v>
      </c>
      <c r="E338" s="12" t="s">
        <v>20</v>
      </c>
      <c r="F338" s="13" t="s">
        <v>14</v>
      </c>
      <c r="G338" s="12" t="s">
        <v>15</v>
      </c>
      <c r="H338" s="13" t="s">
        <v>16</v>
      </c>
      <c r="I338" s="25" t="str">
        <f t="shared" si="31"/>
        <v xml:space="preserve">  if indiv_id = "02820604" then UF7D = 27; endif;</v>
      </c>
      <c r="J338" s="17" t="str">
        <f t="shared" si="32"/>
        <v>02820604UF7D</v>
      </c>
      <c r="K338" s="17">
        <f t="shared" si="33"/>
        <v>0</v>
      </c>
    </row>
    <row r="339" spans="1:11" s="11" customFormat="1" x14ac:dyDescent="0.5">
      <c r="A339" s="15" t="s">
        <v>1428</v>
      </c>
      <c r="B339" s="15" t="s">
        <v>55</v>
      </c>
      <c r="C339" s="12" t="s">
        <v>1415</v>
      </c>
      <c r="D339" s="12">
        <v>27</v>
      </c>
      <c r="E339" s="12" t="s">
        <v>20</v>
      </c>
      <c r="F339" s="13" t="s">
        <v>14</v>
      </c>
      <c r="G339" s="12" t="s">
        <v>15</v>
      </c>
      <c r="H339" s="13" t="s">
        <v>16</v>
      </c>
      <c r="I339" s="25" t="str">
        <f t="shared" si="31"/>
        <v xml:space="preserve">  if indiv_id = "02820604" then UFFID = 27; endif;</v>
      </c>
      <c r="J339" s="17" t="str">
        <f t="shared" si="32"/>
        <v>02820604UFFID</v>
      </c>
      <c r="K339" s="17">
        <f t="shared" si="33"/>
        <v>0</v>
      </c>
    </row>
    <row r="340" spans="1:11" x14ac:dyDescent="0.5">
      <c r="A340" s="15" t="s">
        <v>468</v>
      </c>
      <c r="B340" s="15" t="s">
        <v>48</v>
      </c>
      <c r="C340" s="12" t="s">
        <v>239</v>
      </c>
      <c r="D340" s="21" t="s">
        <v>55</v>
      </c>
      <c r="E340" s="12" t="s">
        <v>20</v>
      </c>
      <c r="F340" s="13" t="s">
        <v>14</v>
      </c>
      <c r="G340" s="12" t="s">
        <v>15</v>
      </c>
      <c r="H340" s="13" t="s">
        <v>16</v>
      </c>
      <c r="I340" s="25" t="str">
        <f t="shared" ref="I340:I355" si="34">CONCATENATE(E340,A340,B340,F340,C340,G340,D340,H340)</f>
        <v xml:space="preserve">  if indiv_id = "02860506" then IM6H2M = 04; endif;</v>
      </c>
      <c r="J340" s="17" t="str">
        <f t="shared" si="32"/>
        <v>02860506IM6H2M</v>
      </c>
      <c r="K340" s="17">
        <f t="shared" si="33"/>
        <v>0</v>
      </c>
    </row>
    <row r="341" spans="1:11" x14ac:dyDescent="0.5">
      <c r="A341" s="15" t="s">
        <v>469</v>
      </c>
      <c r="B341" s="15" t="s">
        <v>67</v>
      </c>
      <c r="C341" s="12" t="s">
        <v>470</v>
      </c>
      <c r="D341" s="15">
        <v>12</v>
      </c>
      <c r="E341" s="12" t="s">
        <v>20</v>
      </c>
      <c r="F341" s="13" t="s">
        <v>14</v>
      </c>
      <c r="G341" s="12" t="s">
        <v>15</v>
      </c>
      <c r="H341" s="13" t="s">
        <v>16</v>
      </c>
      <c r="I341" s="25" t="str">
        <f t="shared" si="34"/>
        <v xml:space="preserve">  if indiv_id = "02860903" then IM6H3M = 12; endif;</v>
      </c>
      <c r="J341" s="17" t="str">
        <f t="shared" si="32"/>
        <v>02860903IM6H3M</v>
      </c>
      <c r="K341" s="17">
        <f t="shared" si="33"/>
        <v>0</v>
      </c>
    </row>
    <row r="342" spans="1:11" hidden="1" x14ac:dyDescent="0.5">
      <c r="A342" s="15" t="s">
        <v>971</v>
      </c>
      <c r="B342" s="15" t="s">
        <v>55</v>
      </c>
      <c r="C342" s="12" t="s">
        <v>962</v>
      </c>
      <c r="D342" s="12" t="s">
        <v>963</v>
      </c>
      <c r="E342" s="12" t="s">
        <v>20</v>
      </c>
      <c r="F342" s="13" t="s">
        <v>14</v>
      </c>
      <c r="G342" s="12" t="s">
        <v>15</v>
      </c>
      <c r="H342" s="13" t="s">
        <v>16</v>
      </c>
      <c r="I342" s="25" t="str">
        <f t="shared" si="34"/>
        <v xml:space="preserve">  if indiv_id = "02880604" then AN8 = น้ำหนักเกินเกณฑ์; endif;</v>
      </c>
      <c r="J342" s="17" t="str">
        <f t="shared" si="32"/>
        <v>02880604AN8</v>
      </c>
      <c r="K342" s="17">
        <f t="shared" ref="K342:K405" si="35">IF(J342=J341,1,0)</f>
        <v>0</v>
      </c>
    </row>
    <row r="343" spans="1:11" x14ac:dyDescent="0.5">
      <c r="A343" s="15" t="s">
        <v>815</v>
      </c>
      <c r="B343" s="15" t="s">
        <v>52</v>
      </c>
      <c r="C343" s="12" t="s">
        <v>211</v>
      </c>
      <c r="D343" s="21" t="s">
        <v>50</v>
      </c>
      <c r="E343" s="12" t="s">
        <v>20</v>
      </c>
      <c r="F343" s="13" t="s">
        <v>14</v>
      </c>
      <c r="G343" s="12" t="s">
        <v>15</v>
      </c>
      <c r="H343" s="13" t="s">
        <v>16</v>
      </c>
      <c r="I343" s="25" t="str">
        <f t="shared" si="34"/>
        <v xml:space="preserve">  if indiv_id = "02880805" then IM6DTP1M = 09; endif;</v>
      </c>
      <c r="J343" s="17" t="str">
        <f t="shared" si="32"/>
        <v>02880805IM6DTP1M</v>
      </c>
      <c r="K343" s="17">
        <f t="shared" si="35"/>
        <v>0</v>
      </c>
    </row>
    <row r="344" spans="1:11" x14ac:dyDescent="0.5">
      <c r="A344" s="15" t="s">
        <v>935</v>
      </c>
      <c r="B344" s="15" t="s">
        <v>67</v>
      </c>
      <c r="C344" s="12" t="s">
        <v>317</v>
      </c>
      <c r="D344" s="15" t="s">
        <v>305</v>
      </c>
      <c r="E344" s="12" t="s">
        <v>20</v>
      </c>
      <c r="F344" s="13" t="s">
        <v>14</v>
      </c>
      <c r="G344" s="12" t="s">
        <v>15</v>
      </c>
      <c r="H344" s="13" t="s">
        <v>16</v>
      </c>
      <c r="I344" s="25" t="str">
        <f t="shared" si="34"/>
        <v xml:space="preserve">  if indiv_id = "02900203" then EC5DA = ""; endif;</v>
      </c>
      <c r="J344" s="17" t="str">
        <f t="shared" si="32"/>
        <v>02900203EC5DA</v>
      </c>
      <c r="K344" s="17">
        <f t="shared" si="35"/>
        <v>0</v>
      </c>
    </row>
    <row r="345" spans="1:11" x14ac:dyDescent="0.5">
      <c r="A345" s="15" t="s">
        <v>935</v>
      </c>
      <c r="B345" s="15" t="s">
        <v>67</v>
      </c>
      <c r="C345" s="12" t="s">
        <v>310</v>
      </c>
      <c r="D345" s="15" t="s">
        <v>305</v>
      </c>
      <c r="E345" s="12" t="s">
        <v>20</v>
      </c>
      <c r="F345" s="13" t="s">
        <v>14</v>
      </c>
      <c r="G345" s="12" t="s">
        <v>15</v>
      </c>
      <c r="H345" s="13" t="s">
        <v>16</v>
      </c>
      <c r="I345" s="25" t="str">
        <f t="shared" si="34"/>
        <v xml:space="preserve">  if indiv_id = "02900203" then EC5DB = ""; endif;</v>
      </c>
      <c r="J345" s="17" t="str">
        <f t="shared" si="32"/>
        <v>02900203EC5DB</v>
      </c>
      <c r="K345" s="17">
        <f t="shared" si="35"/>
        <v>0</v>
      </c>
    </row>
    <row r="346" spans="1:11" x14ac:dyDescent="0.5">
      <c r="A346" s="15" t="s">
        <v>935</v>
      </c>
      <c r="B346" s="15" t="s">
        <v>67</v>
      </c>
      <c r="C346" s="12" t="s">
        <v>320</v>
      </c>
      <c r="D346" s="15" t="s">
        <v>305</v>
      </c>
      <c r="E346" s="12" t="s">
        <v>20</v>
      </c>
      <c r="F346" s="13" t="s">
        <v>14</v>
      </c>
      <c r="G346" s="12" t="s">
        <v>15</v>
      </c>
      <c r="H346" s="13" t="s">
        <v>16</v>
      </c>
      <c r="I346" s="25" t="str">
        <f t="shared" si="34"/>
        <v xml:space="preserve">  if indiv_id = "02900203" then EC5EA = ""; endif;</v>
      </c>
      <c r="J346" s="17" t="str">
        <f t="shared" si="32"/>
        <v>02900203EC5EA</v>
      </c>
      <c r="K346" s="17">
        <f t="shared" si="35"/>
        <v>0</v>
      </c>
    </row>
    <row r="347" spans="1:11" x14ac:dyDescent="0.5">
      <c r="A347" s="15" t="s">
        <v>935</v>
      </c>
      <c r="B347" s="15" t="s">
        <v>67</v>
      </c>
      <c r="C347" s="12" t="s">
        <v>322</v>
      </c>
      <c r="D347" s="15" t="s">
        <v>305</v>
      </c>
      <c r="E347" s="12" t="s">
        <v>20</v>
      </c>
      <c r="F347" s="13" t="s">
        <v>14</v>
      </c>
      <c r="G347" s="12" t="s">
        <v>15</v>
      </c>
      <c r="H347" s="13" t="s">
        <v>16</v>
      </c>
      <c r="I347" s="25" t="str">
        <f t="shared" si="34"/>
        <v xml:space="preserve">  if indiv_id = "02900203" then EC5EB = ""; endif;</v>
      </c>
      <c r="J347" s="17" t="str">
        <f t="shared" si="32"/>
        <v>02900203EC5EB</v>
      </c>
      <c r="K347" s="17">
        <f t="shared" si="35"/>
        <v>0</v>
      </c>
    </row>
    <row r="348" spans="1:11" x14ac:dyDescent="0.5">
      <c r="A348" s="15" t="s">
        <v>935</v>
      </c>
      <c r="B348" s="15" t="s">
        <v>67</v>
      </c>
      <c r="C348" s="12" t="s">
        <v>318</v>
      </c>
      <c r="D348" s="15" t="s">
        <v>305</v>
      </c>
      <c r="E348" s="12" t="s">
        <v>20</v>
      </c>
      <c r="F348" s="13" t="s">
        <v>14</v>
      </c>
      <c r="G348" s="12" t="s">
        <v>15</v>
      </c>
      <c r="H348" s="13" t="s">
        <v>16</v>
      </c>
      <c r="I348" s="25" t="str">
        <f t="shared" si="34"/>
        <v xml:space="preserve">  if indiv_id = "02900203" then EC5FA = ""; endif;</v>
      </c>
      <c r="J348" s="17" t="str">
        <f t="shared" si="32"/>
        <v>02900203EC5FA</v>
      </c>
      <c r="K348" s="17">
        <f t="shared" si="35"/>
        <v>0</v>
      </c>
    </row>
    <row r="349" spans="1:11" x14ac:dyDescent="0.5">
      <c r="A349" s="15" t="s">
        <v>935</v>
      </c>
      <c r="B349" s="15" t="s">
        <v>67</v>
      </c>
      <c r="C349" s="12" t="s">
        <v>312</v>
      </c>
      <c r="D349" s="15" t="s">
        <v>305</v>
      </c>
      <c r="E349" s="12" t="s">
        <v>20</v>
      </c>
      <c r="F349" s="13" t="s">
        <v>14</v>
      </c>
      <c r="G349" s="12" t="s">
        <v>15</v>
      </c>
      <c r="H349" s="13" t="s">
        <v>16</v>
      </c>
      <c r="I349" s="25" t="str">
        <f t="shared" si="34"/>
        <v xml:space="preserve">  if indiv_id = "02900203" then EC5FB = ""; endif;</v>
      </c>
      <c r="J349" s="17" t="str">
        <f t="shared" si="32"/>
        <v>02900203EC5FB</v>
      </c>
      <c r="K349" s="17">
        <f t="shared" si="35"/>
        <v>0</v>
      </c>
    </row>
    <row r="350" spans="1:11" x14ac:dyDescent="0.5">
      <c r="A350" s="15" t="s">
        <v>935</v>
      </c>
      <c r="B350" s="15" t="s">
        <v>55</v>
      </c>
      <c r="C350" s="12" t="s">
        <v>317</v>
      </c>
      <c r="D350" s="15" t="s">
        <v>305</v>
      </c>
      <c r="E350" s="12" t="s">
        <v>20</v>
      </c>
      <c r="F350" s="13" t="s">
        <v>14</v>
      </c>
      <c r="G350" s="12" t="s">
        <v>15</v>
      </c>
      <c r="H350" s="13" t="s">
        <v>16</v>
      </c>
      <c r="I350" s="25" t="str">
        <f t="shared" si="34"/>
        <v xml:space="preserve">  if indiv_id = "02900204" then EC5DA = ""; endif;</v>
      </c>
      <c r="J350" s="17" t="str">
        <f t="shared" si="32"/>
        <v>02900204EC5DA</v>
      </c>
      <c r="K350" s="17">
        <f t="shared" si="35"/>
        <v>0</v>
      </c>
    </row>
    <row r="351" spans="1:11" x14ac:dyDescent="0.5">
      <c r="A351" s="15" t="s">
        <v>935</v>
      </c>
      <c r="B351" s="15" t="s">
        <v>55</v>
      </c>
      <c r="C351" s="12" t="s">
        <v>310</v>
      </c>
      <c r="D351" s="15" t="s">
        <v>305</v>
      </c>
      <c r="E351" s="12" t="s">
        <v>20</v>
      </c>
      <c r="F351" s="13" t="s">
        <v>14</v>
      </c>
      <c r="G351" s="12" t="s">
        <v>15</v>
      </c>
      <c r="H351" s="13" t="s">
        <v>16</v>
      </c>
      <c r="I351" s="25" t="str">
        <f t="shared" si="34"/>
        <v xml:space="preserve">  if indiv_id = "02900204" then EC5DB = ""; endif;</v>
      </c>
      <c r="J351" s="17" t="str">
        <f t="shared" si="32"/>
        <v>02900204EC5DB</v>
      </c>
      <c r="K351" s="17">
        <f t="shared" si="35"/>
        <v>0</v>
      </c>
    </row>
    <row r="352" spans="1:11" x14ac:dyDescent="0.5">
      <c r="A352" s="15" t="s">
        <v>935</v>
      </c>
      <c r="B352" s="15" t="s">
        <v>55</v>
      </c>
      <c r="C352" s="12" t="s">
        <v>320</v>
      </c>
      <c r="D352" s="15" t="s">
        <v>305</v>
      </c>
      <c r="E352" s="12" t="s">
        <v>20</v>
      </c>
      <c r="F352" s="13" t="s">
        <v>14</v>
      </c>
      <c r="G352" s="12" t="s">
        <v>15</v>
      </c>
      <c r="H352" s="13" t="s">
        <v>16</v>
      </c>
      <c r="I352" s="25" t="str">
        <f t="shared" si="34"/>
        <v xml:space="preserve">  if indiv_id = "02900204" then EC5EA = ""; endif;</v>
      </c>
      <c r="J352" s="17" t="str">
        <f t="shared" si="32"/>
        <v>02900204EC5EA</v>
      </c>
      <c r="K352" s="17">
        <f t="shared" si="35"/>
        <v>0</v>
      </c>
    </row>
    <row r="353" spans="1:11" x14ac:dyDescent="0.5">
      <c r="A353" s="15" t="s">
        <v>935</v>
      </c>
      <c r="B353" s="15" t="s">
        <v>55</v>
      </c>
      <c r="C353" s="12" t="s">
        <v>322</v>
      </c>
      <c r="D353" s="15" t="s">
        <v>305</v>
      </c>
      <c r="E353" s="12" t="s">
        <v>20</v>
      </c>
      <c r="F353" s="13" t="s">
        <v>14</v>
      </c>
      <c r="G353" s="12" t="s">
        <v>15</v>
      </c>
      <c r="H353" s="13" t="s">
        <v>16</v>
      </c>
      <c r="I353" s="25" t="str">
        <f t="shared" si="34"/>
        <v xml:space="preserve">  if indiv_id = "02900204" then EC5EB = ""; endif;</v>
      </c>
      <c r="J353" s="17" t="str">
        <f t="shared" si="32"/>
        <v>02900204EC5EB</v>
      </c>
      <c r="K353" s="17">
        <f t="shared" si="35"/>
        <v>0</v>
      </c>
    </row>
    <row r="354" spans="1:11" x14ac:dyDescent="0.5">
      <c r="A354" s="15" t="s">
        <v>935</v>
      </c>
      <c r="B354" s="15" t="s">
        <v>55</v>
      </c>
      <c r="C354" s="12" t="s">
        <v>318</v>
      </c>
      <c r="D354" s="15" t="s">
        <v>305</v>
      </c>
      <c r="E354" s="12" t="s">
        <v>20</v>
      </c>
      <c r="F354" s="13" t="s">
        <v>14</v>
      </c>
      <c r="G354" s="12" t="s">
        <v>15</v>
      </c>
      <c r="H354" s="13" t="s">
        <v>16</v>
      </c>
      <c r="I354" s="25" t="str">
        <f t="shared" si="34"/>
        <v xml:space="preserve">  if indiv_id = "02900204" then EC5FA = ""; endif;</v>
      </c>
      <c r="J354" s="17" t="str">
        <f t="shared" si="32"/>
        <v>02900204EC5FA</v>
      </c>
      <c r="K354" s="17">
        <f t="shared" si="35"/>
        <v>0</v>
      </c>
    </row>
    <row r="355" spans="1:11" x14ac:dyDescent="0.5">
      <c r="A355" s="15" t="s">
        <v>935</v>
      </c>
      <c r="B355" s="15" t="s">
        <v>55</v>
      </c>
      <c r="C355" s="12" t="s">
        <v>312</v>
      </c>
      <c r="D355" s="15" t="s">
        <v>305</v>
      </c>
      <c r="E355" s="12" t="s">
        <v>20</v>
      </c>
      <c r="F355" s="13" t="s">
        <v>14</v>
      </c>
      <c r="G355" s="12" t="s">
        <v>15</v>
      </c>
      <c r="H355" s="13" t="s">
        <v>16</v>
      </c>
      <c r="I355" s="25" t="str">
        <f t="shared" si="34"/>
        <v xml:space="preserve">  if indiv_id = "02900204" then EC5FB = ""; endif;</v>
      </c>
      <c r="J355" s="17" t="str">
        <f t="shared" si="32"/>
        <v>02900204EC5FB</v>
      </c>
      <c r="K355" s="17">
        <f t="shared" si="35"/>
        <v>0</v>
      </c>
    </row>
    <row r="356" spans="1:11" x14ac:dyDescent="0.5">
      <c r="A356" s="15" t="s">
        <v>1403</v>
      </c>
      <c r="B356" s="15" t="s">
        <v>55</v>
      </c>
      <c r="C356" s="12" t="s">
        <v>1429</v>
      </c>
      <c r="E356" s="12" t="s">
        <v>1367</v>
      </c>
      <c r="F356" s="13" t="s">
        <v>1368</v>
      </c>
      <c r="G356" s="12" t="s">
        <v>1369</v>
      </c>
      <c r="H356" s="13"/>
      <c r="I356" s="25" t="str">
        <f>CONCATENATE(E356,C356,F356,A356,B356,G356)</f>
        <v xml:space="preserve">  CH_AI2("02901204");</v>
      </c>
      <c r="J356" s="17" t="str">
        <f t="shared" si="32"/>
        <v>02901204CH_AI2</v>
      </c>
      <c r="K356" s="17">
        <f t="shared" si="35"/>
        <v>0</v>
      </c>
    </row>
    <row r="357" spans="1:11" x14ac:dyDescent="0.5">
      <c r="A357" s="15" t="s">
        <v>1403</v>
      </c>
      <c r="B357" s="15" t="s">
        <v>55</v>
      </c>
      <c r="C357" s="12" t="s">
        <v>1430</v>
      </c>
      <c r="E357" s="12" t="s">
        <v>1367</v>
      </c>
      <c r="F357" s="13" t="s">
        <v>1368</v>
      </c>
      <c r="G357" s="12" t="s">
        <v>1369</v>
      </c>
      <c r="H357" s="13"/>
      <c r="I357" s="25" t="str">
        <f>CONCATENATE(E357,C357,F357,A357,B357,G357)</f>
        <v xml:space="preserve">  CH_AI7("02901204");</v>
      </c>
      <c r="J357" s="17" t="str">
        <f t="shared" si="32"/>
        <v>02901204CH_AI7</v>
      </c>
      <c r="K357" s="17">
        <f t="shared" si="35"/>
        <v>0</v>
      </c>
    </row>
    <row r="358" spans="1:11" x14ac:dyDescent="0.5">
      <c r="A358" s="15" t="s">
        <v>1403</v>
      </c>
      <c r="B358" s="15" t="s">
        <v>55</v>
      </c>
      <c r="C358" s="12" t="s">
        <v>1416</v>
      </c>
      <c r="D358" s="12">
        <v>2</v>
      </c>
      <c r="E358" s="12" t="s">
        <v>20</v>
      </c>
      <c r="F358" s="13" t="s">
        <v>14</v>
      </c>
      <c r="G358" s="12" t="s">
        <v>15</v>
      </c>
      <c r="H358" s="13" t="s">
        <v>16</v>
      </c>
      <c r="I358" s="25" t="str">
        <f t="shared" ref="I358" si="36">CONCATENATE(E358,A358,B358,F358,C358,G358,D358,H358)</f>
        <v xml:space="preserve">  if indiv_id = "02901204" then UB2 = 2; endif;</v>
      </c>
      <c r="J358" s="17" t="str">
        <f t="shared" si="32"/>
        <v>02901204UB2</v>
      </c>
      <c r="K358" s="17">
        <f t="shared" si="35"/>
        <v>0</v>
      </c>
    </row>
    <row r="359" spans="1:11" x14ac:dyDescent="0.5">
      <c r="A359" s="15" t="s">
        <v>1473</v>
      </c>
      <c r="B359" s="15" t="s">
        <v>67</v>
      </c>
      <c r="C359" s="12" t="s">
        <v>630</v>
      </c>
      <c r="D359" s="15" t="s">
        <v>36</v>
      </c>
      <c r="E359" s="12" t="s">
        <v>20</v>
      </c>
      <c r="F359" s="13" t="s">
        <v>14</v>
      </c>
      <c r="G359" s="12" t="s">
        <v>15</v>
      </c>
      <c r="H359" s="13" t="s">
        <v>16</v>
      </c>
      <c r="I359" s="25" t="str">
        <f t="shared" ref="I359:I370" si="37">CONCATENATE(E359,A359,B359,F359,C359,G359,D359,H359)</f>
        <v xml:space="preserve">  if indiv_id = "02920703" then IM6DTP3M = 12; endif;</v>
      </c>
      <c r="J359" s="17" t="str">
        <f t="shared" si="32"/>
        <v>02920703IM6DTP3M</v>
      </c>
      <c r="K359" s="17">
        <f t="shared" si="35"/>
        <v>0</v>
      </c>
    </row>
    <row r="360" spans="1:11" x14ac:dyDescent="0.5">
      <c r="A360" s="15" t="s">
        <v>1473</v>
      </c>
      <c r="B360" s="15" t="s">
        <v>67</v>
      </c>
      <c r="C360" s="12" t="s">
        <v>470</v>
      </c>
      <c r="D360" s="15" t="s">
        <v>36</v>
      </c>
      <c r="E360" s="12" t="s">
        <v>20</v>
      </c>
      <c r="F360" s="13" t="s">
        <v>14</v>
      </c>
      <c r="G360" s="12" t="s">
        <v>15</v>
      </c>
      <c r="H360" s="13" t="s">
        <v>16</v>
      </c>
      <c r="I360" s="25" t="str">
        <f t="shared" si="37"/>
        <v xml:space="preserve">  if indiv_id = "02920703" then IM6H3M = 12; endif;</v>
      </c>
      <c r="J360" s="17" t="str">
        <f t="shared" si="32"/>
        <v>02920703IM6H3M</v>
      </c>
      <c r="K360" s="17">
        <f t="shared" si="35"/>
        <v>0</v>
      </c>
    </row>
    <row r="361" spans="1:11" x14ac:dyDescent="0.5">
      <c r="A361" s="15" t="s">
        <v>471</v>
      </c>
      <c r="B361" s="15" t="s">
        <v>52</v>
      </c>
      <c r="C361" s="12" t="s">
        <v>216</v>
      </c>
      <c r="D361" s="15" t="s">
        <v>45</v>
      </c>
      <c r="E361" s="12" t="s">
        <v>20</v>
      </c>
      <c r="F361" s="13" t="s">
        <v>14</v>
      </c>
      <c r="G361" s="12" t="s">
        <v>15</v>
      </c>
      <c r="H361" s="13" t="s">
        <v>16</v>
      </c>
      <c r="I361" s="25" t="str">
        <f t="shared" si="37"/>
        <v xml:space="preserve">  if indiv_id = "02930805" then IM6P2D = 08; endif;</v>
      </c>
      <c r="J361" s="17" t="str">
        <f t="shared" si="32"/>
        <v>02930805IM6P2D</v>
      </c>
      <c r="K361" s="17">
        <f t="shared" si="35"/>
        <v>0</v>
      </c>
    </row>
    <row r="362" spans="1:11" x14ac:dyDescent="0.5">
      <c r="A362" s="15" t="s">
        <v>471</v>
      </c>
      <c r="B362" s="15" t="s">
        <v>52</v>
      </c>
      <c r="C362" s="12" t="s">
        <v>218</v>
      </c>
      <c r="D362" s="15" t="s">
        <v>472</v>
      </c>
      <c r="E362" s="12" t="s">
        <v>20</v>
      </c>
      <c r="F362" s="13" t="s">
        <v>14</v>
      </c>
      <c r="G362" s="12" t="s">
        <v>15</v>
      </c>
      <c r="H362" s="13" t="s">
        <v>16</v>
      </c>
      <c r="I362" s="25" t="str">
        <f t="shared" si="37"/>
        <v xml:space="preserve">  if indiv_id = "02930805" then IM6P2M = 10; endif;</v>
      </c>
      <c r="J362" s="17" t="str">
        <f t="shared" si="32"/>
        <v>02930805IM6P2M</v>
      </c>
      <c r="K362" s="17">
        <f t="shared" si="35"/>
        <v>0</v>
      </c>
    </row>
    <row r="363" spans="1:11" x14ac:dyDescent="0.5">
      <c r="A363" s="15" t="s">
        <v>471</v>
      </c>
      <c r="B363" s="15" t="s">
        <v>52</v>
      </c>
      <c r="C363" s="12" t="s">
        <v>219</v>
      </c>
      <c r="D363" s="15" t="s">
        <v>472</v>
      </c>
      <c r="E363" s="12" t="s">
        <v>20</v>
      </c>
      <c r="F363" s="13" t="s">
        <v>14</v>
      </c>
      <c r="G363" s="12" t="s">
        <v>15</v>
      </c>
      <c r="H363" s="13" t="s">
        <v>16</v>
      </c>
      <c r="I363" s="25" t="str">
        <f t="shared" si="37"/>
        <v xml:space="preserve">  if indiv_id = "02930805" then IM6P3D = 10; endif;</v>
      </c>
      <c r="J363" s="17" t="str">
        <f t="shared" si="32"/>
        <v>02930805IM6P3D</v>
      </c>
      <c r="K363" s="17">
        <f t="shared" si="35"/>
        <v>0</v>
      </c>
    </row>
    <row r="364" spans="1:11" x14ac:dyDescent="0.5">
      <c r="A364" s="15" t="s">
        <v>471</v>
      </c>
      <c r="B364" s="15" t="s">
        <v>52</v>
      </c>
      <c r="C364" s="12" t="s">
        <v>221</v>
      </c>
      <c r="D364" s="15" t="s">
        <v>472</v>
      </c>
      <c r="E364" s="12" t="s">
        <v>20</v>
      </c>
      <c r="F364" s="13" t="s">
        <v>14</v>
      </c>
      <c r="G364" s="12" t="s">
        <v>15</v>
      </c>
      <c r="H364" s="13" t="s">
        <v>16</v>
      </c>
      <c r="I364" s="25" t="str">
        <f t="shared" si="37"/>
        <v xml:space="preserve">  if indiv_id = "02930805" then IM6P3M = 10; endif;</v>
      </c>
      <c r="J364" s="17" t="str">
        <f t="shared" si="32"/>
        <v>02930805IM6P3M</v>
      </c>
      <c r="K364" s="17">
        <f t="shared" si="35"/>
        <v>0</v>
      </c>
    </row>
    <row r="365" spans="1:11" x14ac:dyDescent="0.5">
      <c r="A365" s="15" t="s">
        <v>473</v>
      </c>
      <c r="B365" s="15" t="s">
        <v>55</v>
      </c>
      <c r="C365" s="12" t="s">
        <v>222</v>
      </c>
      <c r="D365" s="15" t="s">
        <v>1363</v>
      </c>
      <c r="E365" s="12" t="s">
        <v>20</v>
      </c>
      <c r="F365" s="13" t="s">
        <v>14</v>
      </c>
      <c r="G365" s="12" t="s">
        <v>15</v>
      </c>
      <c r="H365" s="13" t="s">
        <v>16</v>
      </c>
      <c r="I365" s="25" t="str">
        <f t="shared" si="37"/>
        <v xml:space="preserve">  if indiv_id = "02960604" then IM6P4D = 0; endif;</v>
      </c>
      <c r="J365" s="17" t="str">
        <f t="shared" si="32"/>
        <v>02960604IM6P4D</v>
      </c>
      <c r="K365" s="17">
        <f t="shared" si="35"/>
        <v>0</v>
      </c>
    </row>
    <row r="366" spans="1:11" x14ac:dyDescent="0.5">
      <c r="A366" s="15" t="s">
        <v>473</v>
      </c>
      <c r="B366" s="15" t="s">
        <v>55</v>
      </c>
      <c r="C366" s="12" t="s">
        <v>223</v>
      </c>
      <c r="D366" s="15" t="s">
        <v>411</v>
      </c>
      <c r="E366" s="12" t="s">
        <v>20</v>
      </c>
      <c r="F366" s="13" t="s">
        <v>14</v>
      </c>
      <c r="G366" s="12" t="s">
        <v>15</v>
      </c>
      <c r="H366" s="13" t="s">
        <v>16</v>
      </c>
      <c r="I366" s="25" t="str">
        <f t="shared" si="37"/>
        <v xml:space="preserve">  if indiv_id = "02960604" then IM6P4M = notappl; endif;</v>
      </c>
      <c r="J366" s="17" t="str">
        <f t="shared" si="32"/>
        <v>02960604IM6P4M</v>
      </c>
      <c r="K366" s="17">
        <f t="shared" si="35"/>
        <v>0</v>
      </c>
    </row>
    <row r="367" spans="1:11" x14ac:dyDescent="0.5">
      <c r="A367" s="15" t="s">
        <v>473</v>
      </c>
      <c r="B367" s="15" t="s">
        <v>55</v>
      </c>
      <c r="C367" s="12" t="s">
        <v>225</v>
      </c>
      <c r="D367" s="15" t="s">
        <v>411</v>
      </c>
      <c r="E367" s="12" t="s">
        <v>20</v>
      </c>
      <c r="F367" s="13" t="s">
        <v>14</v>
      </c>
      <c r="G367" s="12" t="s">
        <v>15</v>
      </c>
      <c r="H367" s="13" t="s">
        <v>16</v>
      </c>
      <c r="I367" s="25" t="str">
        <f t="shared" si="37"/>
        <v xml:space="preserve">  if indiv_id = "02960604" then IM6P4Y = notappl; endif;</v>
      </c>
      <c r="J367" s="17" t="str">
        <f t="shared" si="32"/>
        <v>02960604IM6P4Y</v>
      </c>
      <c r="K367" s="17">
        <f t="shared" si="35"/>
        <v>0</v>
      </c>
    </row>
    <row r="368" spans="1:11" x14ac:dyDescent="0.5">
      <c r="A368" s="15" t="s">
        <v>473</v>
      </c>
      <c r="B368" s="15" t="s">
        <v>55</v>
      </c>
      <c r="C368" s="12" t="s">
        <v>241</v>
      </c>
      <c r="D368" s="15" t="s">
        <v>1363</v>
      </c>
      <c r="E368" s="12" t="s">
        <v>20</v>
      </c>
      <c r="F368" s="13" t="s">
        <v>14</v>
      </c>
      <c r="G368" s="12" t="s">
        <v>15</v>
      </c>
      <c r="H368" s="13" t="s">
        <v>16</v>
      </c>
      <c r="I368" s="25" t="str">
        <f t="shared" si="37"/>
        <v xml:space="preserve">  if indiv_id = "02960604" then IM6P5D = 0; endif;</v>
      </c>
      <c r="J368" s="17" t="str">
        <f t="shared" si="32"/>
        <v>02960604IM6P5D</v>
      </c>
      <c r="K368" s="17">
        <f t="shared" si="35"/>
        <v>0</v>
      </c>
    </row>
    <row r="369" spans="1:11" x14ac:dyDescent="0.5">
      <c r="A369" s="15" t="s">
        <v>473</v>
      </c>
      <c r="B369" s="15" t="s">
        <v>55</v>
      </c>
      <c r="C369" s="12" t="s">
        <v>242</v>
      </c>
      <c r="D369" s="15" t="s">
        <v>411</v>
      </c>
      <c r="E369" s="12" t="s">
        <v>20</v>
      </c>
      <c r="F369" s="13" t="s">
        <v>14</v>
      </c>
      <c r="G369" s="12" t="s">
        <v>15</v>
      </c>
      <c r="H369" s="13" t="s">
        <v>16</v>
      </c>
      <c r="I369" s="25" t="str">
        <f t="shared" si="37"/>
        <v xml:space="preserve">  if indiv_id = "02960604" then IM6P5M = notappl; endif;</v>
      </c>
      <c r="J369" s="17" t="str">
        <f t="shared" si="32"/>
        <v>02960604IM6P5M</v>
      </c>
      <c r="K369" s="17">
        <f t="shared" si="35"/>
        <v>0</v>
      </c>
    </row>
    <row r="370" spans="1:11" x14ac:dyDescent="0.5">
      <c r="A370" s="15" t="s">
        <v>473</v>
      </c>
      <c r="B370" s="15" t="s">
        <v>55</v>
      </c>
      <c r="C370" s="12" t="s">
        <v>243</v>
      </c>
      <c r="D370" s="15" t="s">
        <v>411</v>
      </c>
      <c r="E370" s="12" t="s">
        <v>20</v>
      </c>
      <c r="F370" s="13" t="s">
        <v>14</v>
      </c>
      <c r="G370" s="12" t="s">
        <v>15</v>
      </c>
      <c r="H370" s="13" t="s">
        <v>16</v>
      </c>
      <c r="I370" s="25" t="str">
        <f t="shared" si="37"/>
        <v xml:space="preserve">  if indiv_id = "02960604" then IM6P5Y = notappl; endif;</v>
      </c>
      <c r="J370" s="17" t="str">
        <f t="shared" si="32"/>
        <v>02960604IM6P5Y</v>
      </c>
      <c r="K370" s="17">
        <f t="shared" si="35"/>
        <v>0</v>
      </c>
    </row>
    <row r="371" spans="1:11" x14ac:dyDescent="0.5">
      <c r="A371" s="15" t="s">
        <v>516</v>
      </c>
      <c r="B371" s="15" t="s">
        <v>55</v>
      </c>
      <c r="C371" s="12" t="s">
        <v>1371</v>
      </c>
      <c r="D371" s="15"/>
      <c r="E371" s="12" t="s">
        <v>1367</v>
      </c>
      <c r="F371" s="13" t="s">
        <v>1368</v>
      </c>
      <c r="G371" s="12" t="s">
        <v>1369</v>
      </c>
      <c r="H371" s="13"/>
      <c r="I371" s="25" t="str">
        <f>CONCATENATE(E371,C371,F371,A371,B371,G371)</f>
        <v xml:space="preserve">  deleteCH("02970304");</v>
      </c>
      <c r="J371" s="17" t="str">
        <f t="shared" si="32"/>
        <v>02970304deleteCH</v>
      </c>
      <c r="K371" s="17">
        <f t="shared" si="35"/>
        <v>0</v>
      </c>
    </row>
    <row r="372" spans="1:11" x14ac:dyDescent="0.5">
      <c r="A372" s="15" t="s">
        <v>516</v>
      </c>
      <c r="B372" s="15" t="s">
        <v>48</v>
      </c>
      <c r="C372" s="12" t="s">
        <v>1371</v>
      </c>
      <c r="D372" s="15"/>
      <c r="E372" s="12" t="s">
        <v>1367</v>
      </c>
      <c r="F372" s="13" t="s">
        <v>1368</v>
      </c>
      <c r="G372" s="12" t="s">
        <v>1369</v>
      </c>
      <c r="H372" s="13"/>
      <c r="I372" s="25" t="str">
        <f>CONCATENATE(E372,C372,F372,A372,B372,G372)</f>
        <v xml:space="preserve">  deleteCH("02970306");</v>
      </c>
      <c r="J372" s="17" t="str">
        <f t="shared" si="32"/>
        <v>02970306deleteCH</v>
      </c>
      <c r="K372" s="17">
        <f t="shared" si="35"/>
        <v>0</v>
      </c>
    </row>
    <row r="373" spans="1:11" x14ac:dyDescent="0.5">
      <c r="A373" s="15" t="s">
        <v>359</v>
      </c>
      <c r="B373" s="15" t="s">
        <v>52</v>
      </c>
      <c r="C373" s="12" t="s">
        <v>965</v>
      </c>
      <c r="D373" s="15" t="s">
        <v>55</v>
      </c>
      <c r="E373" s="12" t="s">
        <v>20</v>
      </c>
      <c r="F373" s="13" t="s">
        <v>14</v>
      </c>
      <c r="G373" s="12" t="s">
        <v>15</v>
      </c>
      <c r="H373" s="13" t="s">
        <v>16</v>
      </c>
      <c r="I373" s="25" t="str">
        <f t="shared" ref="I373:I401" si="38">CONCATENATE(E373,A373,B373,F373,C373,G373,D373,H373)</f>
        <v xml:space="preserve">  if indiv_id = "02981105" then IM5 = 04; endif;</v>
      </c>
      <c r="J373" s="17" t="str">
        <f t="shared" si="32"/>
        <v>02981105IM5</v>
      </c>
      <c r="K373" s="17">
        <f t="shared" si="35"/>
        <v>0</v>
      </c>
    </row>
    <row r="374" spans="1:11" x14ac:dyDescent="0.5">
      <c r="A374" s="15" t="s">
        <v>474</v>
      </c>
      <c r="B374" s="15" t="s">
        <v>67</v>
      </c>
      <c r="C374" s="12" t="s">
        <v>271</v>
      </c>
      <c r="D374" s="15" t="s">
        <v>260</v>
      </c>
      <c r="E374" s="12" t="s">
        <v>20</v>
      </c>
      <c r="F374" s="13" t="s">
        <v>14</v>
      </c>
      <c r="G374" s="12" t="s">
        <v>15</v>
      </c>
      <c r="H374" s="13" t="s">
        <v>16</v>
      </c>
      <c r="I374" s="25" t="str">
        <f t="shared" si="38"/>
        <v xml:space="preserve">  if indiv_id = "03020903" then IM6H1Y = 2559; endif;</v>
      </c>
      <c r="J374" s="17" t="str">
        <f t="shared" si="32"/>
        <v>03020903IM6H1Y</v>
      </c>
      <c r="K374" s="17">
        <f t="shared" si="35"/>
        <v>0</v>
      </c>
    </row>
    <row r="375" spans="1:11" hidden="1" x14ac:dyDescent="0.5">
      <c r="A375" s="15" t="s">
        <v>972</v>
      </c>
      <c r="B375" s="15" t="s">
        <v>48</v>
      </c>
      <c r="C375" s="12" t="s">
        <v>962</v>
      </c>
      <c r="D375" s="12" t="s">
        <v>963</v>
      </c>
      <c r="E375" s="12" t="s">
        <v>20</v>
      </c>
      <c r="F375" s="13" t="s">
        <v>14</v>
      </c>
      <c r="G375" s="12" t="s">
        <v>15</v>
      </c>
      <c r="H375" s="13" t="s">
        <v>16</v>
      </c>
      <c r="I375" s="25" t="str">
        <f t="shared" si="38"/>
        <v xml:space="preserve">  if indiv_id = "03041006" then AN8 = น้ำหนักเกินเกณฑ์; endif;</v>
      </c>
      <c r="J375" s="17" t="str">
        <f t="shared" si="32"/>
        <v>03041006AN8</v>
      </c>
      <c r="K375" s="17">
        <f t="shared" si="35"/>
        <v>0</v>
      </c>
    </row>
    <row r="376" spans="1:11" x14ac:dyDescent="0.5">
      <c r="A376" s="15" t="s">
        <v>475</v>
      </c>
      <c r="B376" s="15" t="s">
        <v>55</v>
      </c>
      <c r="C376" s="12" t="s">
        <v>234</v>
      </c>
      <c r="D376" s="15" t="s">
        <v>282</v>
      </c>
      <c r="E376" s="12" t="s">
        <v>20</v>
      </c>
      <c r="F376" s="13" t="s">
        <v>14</v>
      </c>
      <c r="G376" s="12" t="s">
        <v>15</v>
      </c>
      <c r="H376" s="13" t="s">
        <v>16</v>
      </c>
      <c r="I376" s="25" t="str">
        <f t="shared" si="38"/>
        <v xml:space="preserve">  if indiv_id = "03080404" then IM6DTP4Y = 2561; endif;</v>
      </c>
      <c r="J376" s="17" t="str">
        <f t="shared" si="32"/>
        <v>03080404IM6DTP4Y</v>
      </c>
      <c r="K376" s="17">
        <f t="shared" si="35"/>
        <v>0</v>
      </c>
    </row>
    <row r="377" spans="1:11" x14ac:dyDescent="0.5">
      <c r="A377" s="15" t="s">
        <v>944</v>
      </c>
      <c r="B377" s="15" t="s">
        <v>55</v>
      </c>
      <c r="C377" s="12" t="s">
        <v>507</v>
      </c>
      <c r="D377" s="15" t="s">
        <v>1363</v>
      </c>
      <c r="E377" s="12" t="s">
        <v>20</v>
      </c>
      <c r="F377" s="13" t="s">
        <v>14</v>
      </c>
      <c r="G377" s="12" t="s">
        <v>15</v>
      </c>
      <c r="H377" s="13" t="s">
        <v>16</v>
      </c>
      <c r="I377" s="25" t="str">
        <f t="shared" si="38"/>
        <v xml:space="preserve">  if indiv_id = "03080704" then IM6J1D = 0; endif;</v>
      </c>
      <c r="J377" s="17" t="str">
        <f t="shared" si="32"/>
        <v>03080704IM6J1D</v>
      </c>
      <c r="K377" s="17">
        <f t="shared" si="35"/>
        <v>0</v>
      </c>
    </row>
    <row r="378" spans="1:11" x14ac:dyDescent="0.5">
      <c r="A378" s="15" t="s">
        <v>944</v>
      </c>
      <c r="B378" s="15" t="s">
        <v>55</v>
      </c>
      <c r="C378" s="12" t="s">
        <v>303</v>
      </c>
      <c r="D378" s="15" t="s">
        <v>64</v>
      </c>
      <c r="E378" s="12" t="s">
        <v>20</v>
      </c>
      <c r="F378" s="13" t="s">
        <v>14</v>
      </c>
      <c r="G378" s="12" t="s">
        <v>15</v>
      </c>
      <c r="H378" s="13" t="s">
        <v>16</v>
      </c>
      <c r="I378" s="25" t="str">
        <f t="shared" si="38"/>
        <v xml:space="preserve">  if indiv_id = "03080704" then IM6J1M = Notappl; endif;</v>
      </c>
      <c r="J378" s="17" t="str">
        <f t="shared" si="32"/>
        <v>03080704IM6J1M</v>
      </c>
      <c r="K378" s="17">
        <f t="shared" si="35"/>
        <v>0</v>
      </c>
    </row>
    <row r="379" spans="1:11" x14ac:dyDescent="0.5">
      <c r="A379" s="15" t="s">
        <v>944</v>
      </c>
      <c r="B379" s="15" t="s">
        <v>55</v>
      </c>
      <c r="C379" s="12" t="s">
        <v>299</v>
      </c>
      <c r="D379" s="15" t="s">
        <v>64</v>
      </c>
      <c r="E379" s="12" t="s">
        <v>20</v>
      </c>
      <c r="F379" s="13" t="s">
        <v>14</v>
      </c>
      <c r="G379" s="12" t="s">
        <v>15</v>
      </c>
      <c r="H379" s="13" t="s">
        <v>16</v>
      </c>
      <c r="I379" s="25" t="str">
        <f t="shared" si="38"/>
        <v xml:space="preserve">  if indiv_id = "03080704" then IM6J1Y = Notappl; endif;</v>
      </c>
      <c r="J379" s="17" t="str">
        <f t="shared" si="32"/>
        <v>03080704IM6J1Y</v>
      </c>
      <c r="K379" s="17">
        <f t="shared" si="35"/>
        <v>0</v>
      </c>
    </row>
    <row r="380" spans="1:11" x14ac:dyDescent="0.5">
      <c r="A380" s="15" t="s">
        <v>945</v>
      </c>
      <c r="B380" s="15" t="s">
        <v>67</v>
      </c>
      <c r="C380" s="12" t="s">
        <v>211</v>
      </c>
      <c r="D380" s="15" t="s">
        <v>92</v>
      </c>
      <c r="E380" s="12" t="s">
        <v>20</v>
      </c>
      <c r="F380" s="13" t="s">
        <v>14</v>
      </c>
      <c r="G380" s="12" t="s">
        <v>15</v>
      </c>
      <c r="H380" s="13" t="s">
        <v>16</v>
      </c>
      <c r="I380" s="25" t="str">
        <f t="shared" si="38"/>
        <v xml:space="preserve">  if indiv_id = "03091003" then IM6DTP1M = 11; endif;</v>
      </c>
      <c r="J380" s="17" t="str">
        <f t="shared" si="32"/>
        <v>03091003IM6DTP1M</v>
      </c>
      <c r="K380" s="17">
        <f t="shared" si="35"/>
        <v>0</v>
      </c>
    </row>
    <row r="381" spans="1:11" x14ac:dyDescent="0.5">
      <c r="A381" s="15" t="s">
        <v>362</v>
      </c>
      <c r="B381" s="15" t="s">
        <v>55</v>
      </c>
      <c r="C381" s="12" t="s">
        <v>211</v>
      </c>
      <c r="D381" s="15" t="s">
        <v>50</v>
      </c>
      <c r="E381" s="12" t="s">
        <v>20</v>
      </c>
      <c r="F381" s="13" t="s">
        <v>14</v>
      </c>
      <c r="G381" s="12" t="s">
        <v>15</v>
      </c>
      <c r="H381" s="13" t="s">
        <v>16</v>
      </c>
      <c r="I381" s="25" t="str">
        <f t="shared" si="38"/>
        <v xml:space="preserve">  if indiv_id = "03100804" then IM6DTP1M = 09; endif;</v>
      </c>
      <c r="J381" s="17" t="str">
        <f t="shared" si="32"/>
        <v>03100804IM6DTP1M</v>
      </c>
      <c r="K381" s="17">
        <f t="shared" si="35"/>
        <v>0</v>
      </c>
    </row>
    <row r="382" spans="1:11" x14ac:dyDescent="0.5">
      <c r="A382" s="15" t="s">
        <v>362</v>
      </c>
      <c r="B382" s="15" t="s">
        <v>55</v>
      </c>
      <c r="C382" s="12" t="s">
        <v>237</v>
      </c>
      <c r="D382" s="15" t="s">
        <v>50</v>
      </c>
      <c r="E382" s="12" t="s">
        <v>20</v>
      </c>
      <c r="F382" s="13" t="s">
        <v>14</v>
      </c>
      <c r="G382" s="12" t="s">
        <v>15</v>
      </c>
      <c r="H382" s="13" t="s">
        <v>16</v>
      </c>
      <c r="I382" s="25" t="str">
        <f t="shared" si="38"/>
        <v xml:space="preserve">  if indiv_id = "03100804" then IM6H1M = 09; endif;</v>
      </c>
      <c r="J382" s="17" t="str">
        <f t="shared" si="32"/>
        <v>03100804IM6H1M</v>
      </c>
      <c r="K382" s="17">
        <f t="shared" si="35"/>
        <v>0</v>
      </c>
    </row>
    <row r="383" spans="1:11" x14ac:dyDescent="0.5">
      <c r="A383" s="15" t="s">
        <v>362</v>
      </c>
      <c r="B383" s="15" t="s">
        <v>55</v>
      </c>
      <c r="C383" s="12" t="s">
        <v>1136</v>
      </c>
      <c r="D383" s="15" t="s">
        <v>61</v>
      </c>
      <c r="E383" s="12" t="s">
        <v>20</v>
      </c>
      <c r="F383" s="13" t="s">
        <v>14</v>
      </c>
      <c r="G383" s="12" t="s">
        <v>15</v>
      </c>
      <c r="H383" s="13" t="s">
        <v>16</v>
      </c>
      <c r="I383" s="25" t="str">
        <f t="shared" si="38"/>
        <v xml:space="preserve">  if indiv_id = "03100804" then UF4 = 02; endif;</v>
      </c>
      <c r="J383" s="17" t="str">
        <f t="shared" si="32"/>
        <v>03100804UF4</v>
      </c>
      <c r="K383" s="17">
        <f t="shared" si="35"/>
        <v>0</v>
      </c>
    </row>
    <row r="384" spans="1:11" x14ac:dyDescent="0.5">
      <c r="A384" s="15" t="s">
        <v>476</v>
      </c>
      <c r="B384" s="15" t="s">
        <v>55</v>
      </c>
      <c r="C384" s="12" t="s">
        <v>477</v>
      </c>
      <c r="D384" s="15" t="s">
        <v>224</v>
      </c>
      <c r="E384" s="12" t="s">
        <v>20</v>
      </c>
      <c r="F384" s="13" t="s">
        <v>14</v>
      </c>
      <c r="G384" s="12" t="s">
        <v>15</v>
      </c>
      <c r="H384" s="13" t="s">
        <v>16</v>
      </c>
      <c r="I384" s="25" t="str">
        <f t="shared" si="38"/>
        <v xml:space="preserve">  if indiv_id = "03110304" then IM6J2Y = 2560; endif;</v>
      </c>
      <c r="J384" s="17" t="str">
        <f t="shared" si="32"/>
        <v>03110304IM6J2Y</v>
      </c>
      <c r="K384" s="17">
        <f t="shared" si="35"/>
        <v>0</v>
      </c>
    </row>
    <row r="385" spans="1:11" x14ac:dyDescent="0.5">
      <c r="A385" s="15" t="s">
        <v>1404</v>
      </c>
      <c r="B385" s="15" t="s">
        <v>52</v>
      </c>
      <c r="C385" s="15" t="s">
        <v>1416</v>
      </c>
      <c r="D385" s="12">
        <v>3</v>
      </c>
      <c r="E385" s="12" t="s">
        <v>20</v>
      </c>
      <c r="F385" s="13" t="s">
        <v>14</v>
      </c>
      <c r="G385" s="12" t="s">
        <v>15</v>
      </c>
      <c r="H385" s="13" t="s">
        <v>16</v>
      </c>
      <c r="I385" s="25" t="str">
        <f t="shared" si="38"/>
        <v xml:space="preserve">  if indiv_id = "03150705" then UB2 = 3; endif;</v>
      </c>
      <c r="J385" s="17" t="str">
        <f t="shared" ref="J385:J449" si="39">CONCATENATE(A385,B385,C385)</f>
        <v>03150705UB2</v>
      </c>
      <c r="K385" s="17">
        <f t="shared" si="35"/>
        <v>0</v>
      </c>
    </row>
    <row r="386" spans="1:11" x14ac:dyDescent="0.5">
      <c r="A386" s="15" t="s">
        <v>820</v>
      </c>
      <c r="B386" s="15" t="s">
        <v>52</v>
      </c>
      <c r="C386" s="15" t="s">
        <v>1416</v>
      </c>
      <c r="D386" s="12">
        <v>4</v>
      </c>
      <c r="E386" s="12" t="s">
        <v>20</v>
      </c>
      <c r="F386" s="13" t="s">
        <v>14</v>
      </c>
      <c r="G386" s="12" t="s">
        <v>15</v>
      </c>
      <c r="H386" s="13" t="s">
        <v>16</v>
      </c>
      <c r="I386" s="25" t="str">
        <f t="shared" si="38"/>
        <v xml:space="preserve">  if indiv_id = "03190405" then UB2 = 4; endif;</v>
      </c>
      <c r="J386" s="17" t="str">
        <f t="shared" si="39"/>
        <v>03190405UB2</v>
      </c>
      <c r="K386" s="17">
        <f t="shared" si="35"/>
        <v>0</v>
      </c>
    </row>
    <row r="387" spans="1:11" x14ac:dyDescent="0.5">
      <c r="A387" s="15" t="s">
        <v>408</v>
      </c>
      <c r="B387" s="15" t="s">
        <v>67</v>
      </c>
      <c r="C387" s="12" t="s">
        <v>236</v>
      </c>
      <c r="D387" s="15" t="s">
        <v>384</v>
      </c>
      <c r="E387" s="12" t="s">
        <v>20</v>
      </c>
      <c r="F387" s="13" t="s">
        <v>14</v>
      </c>
      <c r="G387" s="12" t="s">
        <v>15</v>
      </c>
      <c r="H387" s="13" t="s">
        <v>16</v>
      </c>
      <c r="I387" s="25" t="str">
        <f t="shared" si="38"/>
        <v xml:space="preserve">  if indiv_id = "03190703" then IM6H1D = 13; endif;</v>
      </c>
      <c r="J387" s="17" t="str">
        <f t="shared" si="39"/>
        <v>03190703IM6H1D</v>
      </c>
      <c r="K387" s="17">
        <f t="shared" si="35"/>
        <v>0</v>
      </c>
    </row>
    <row r="388" spans="1:11" x14ac:dyDescent="0.5">
      <c r="A388" s="15" t="s">
        <v>408</v>
      </c>
      <c r="B388" s="15" t="s">
        <v>67</v>
      </c>
      <c r="C388" s="12" t="s">
        <v>237</v>
      </c>
      <c r="D388" s="15" t="s">
        <v>36</v>
      </c>
      <c r="E388" s="12" t="s">
        <v>20</v>
      </c>
      <c r="F388" s="13" t="s">
        <v>14</v>
      </c>
      <c r="G388" s="12" t="s">
        <v>15</v>
      </c>
      <c r="H388" s="13" t="s">
        <v>16</v>
      </c>
      <c r="I388" s="25" t="str">
        <f t="shared" si="38"/>
        <v xml:space="preserve">  if indiv_id = "03190703" then IM6H1M = 12; endif;</v>
      </c>
      <c r="J388" s="17" t="str">
        <f t="shared" si="39"/>
        <v>03190703IM6H1M</v>
      </c>
      <c r="K388" s="17">
        <f t="shared" si="35"/>
        <v>0</v>
      </c>
    </row>
    <row r="389" spans="1:11" x14ac:dyDescent="0.5">
      <c r="A389" s="15" t="s">
        <v>936</v>
      </c>
      <c r="B389" s="15" t="s">
        <v>55</v>
      </c>
      <c r="C389" s="12" t="s">
        <v>304</v>
      </c>
      <c r="D389" s="15" t="s">
        <v>305</v>
      </c>
      <c r="E389" s="12" t="s">
        <v>20</v>
      </c>
      <c r="F389" s="13" t="s">
        <v>14</v>
      </c>
      <c r="G389" s="12" t="s">
        <v>15</v>
      </c>
      <c r="H389" s="13" t="s">
        <v>16</v>
      </c>
      <c r="I389" s="25" t="str">
        <f t="shared" si="38"/>
        <v xml:space="preserve">  if indiv_id = "03190904" then EC5AB = ""; endif;</v>
      </c>
      <c r="J389" s="17" t="str">
        <f t="shared" si="39"/>
        <v>03190904EC5AB</v>
      </c>
      <c r="K389" s="17">
        <f t="shared" si="35"/>
        <v>0</v>
      </c>
    </row>
    <row r="390" spans="1:11" x14ac:dyDescent="0.5">
      <c r="A390" s="15" t="s">
        <v>936</v>
      </c>
      <c r="B390" s="15" t="s">
        <v>55</v>
      </c>
      <c r="C390" s="12" t="s">
        <v>308</v>
      </c>
      <c r="D390" s="15" t="s">
        <v>305</v>
      </c>
      <c r="E390" s="12" t="s">
        <v>20</v>
      </c>
      <c r="F390" s="13" t="s">
        <v>14</v>
      </c>
      <c r="G390" s="12" t="s">
        <v>15</v>
      </c>
      <c r="H390" s="13" t="s">
        <v>16</v>
      </c>
      <c r="I390" s="25" t="str">
        <f t="shared" si="38"/>
        <v xml:space="preserve">  if indiv_id = "03190904" then EC5BB = ""; endif;</v>
      </c>
      <c r="J390" s="17" t="str">
        <f t="shared" si="39"/>
        <v>03190904EC5BB</v>
      </c>
      <c r="K390" s="17">
        <f t="shared" si="35"/>
        <v>0</v>
      </c>
    </row>
    <row r="391" spans="1:11" x14ac:dyDescent="0.5">
      <c r="A391" s="15" t="s">
        <v>936</v>
      </c>
      <c r="B391" s="15" t="s">
        <v>55</v>
      </c>
      <c r="C391" s="12" t="s">
        <v>325</v>
      </c>
      <c r="D391" s="15" t="s">
        <v>305</v>
      </c>
      <c r="E391" s="12" t="s">
        <v>20</v>
      </c>
      <c r="F391" s="13" t="s">
        <v>14</v>
      </c>
      <c r="G391" s="12" t="s">
        <v>15</v>
      </c>
      <c r="H391" s="13" t="s">
        <v>16</v>
      </c>
      <c r="I391" s="25" t="str">
        <f t="shared" si="38"/>
        <v xml:space="preserve">  if indiv_id = "03190904" then EC5CB = ""; endif;</v>
      </c>
      <c r="J391" s="17" t="str">
        <f t="shared" si="39"/>
        <v>03190904EC5CB</v>
      </c>
      <c r="K391" s="17">
        <f t="shared" si="35"/>
        <v>0</v>
      </c>
    </row>
    <row r="392" spans="1:11" x14ac:dyDescent="0.5">
      <c r="A392" s="15" t="s">
        <v>364</v>
      </c>
      <c r="B392" s="15" t="s">
        <v>48</v>
      </c>
      <c r="C392" s="12" t="s">
        <v>1136</v>
      </c>
      <c r="D392" s="12">
        <v>3</v>
      </c>
      <c r="E392" s="12" t="s">
        <v>20</v>
      </c>
      <c r="F392" s="13" t="s">
        <v>14</v>
      </c>
      <c r="G392" s="12" t="s">
        <v>15</v>
      </c>
      <c r="H392" s="13" t="s">
        <v>16</v>
      </c>
      <c r="I392" s="25" t="str">
        <f t="shared" ref="I392" si="40">CONCATENATE(E392,A392,B392,F392,C392,G392,D392,H392)</f>
        <v xml:space="preserve">  if indiv_id = "03200706" then UF4 = 3; endif;</v>
      </c>
      <c r="J392" s="17" t="str">
        <f t="shared" ref="J392" si="41">CONCATENATE(A392,B392,C392)</f>
        <v>03200706UF4</v>
      </c>
      <c r="K392" s="17">
        <f t="shared" si="35"/>
        <v>0</v>
      </c>
    </row>
    <row r="393" spans="1:11" x14ac:dyDescent="0.5">
      <c r="A393" s="15" t="s">
        <v>1431</v>
      </c>
      <c r="B393" s="15" t="s">
        <v>55</v>
      </c>
      <c r="C393" s="12" t="s">
        <v>1414</v>
      </c>
      <c r="D393" s="12">
        <v>31</v>
      </c>
      <c r="E393" s="12" t="s">
        <v>20</v>
      </c>
      <c r="F393" s="13" t="s">
        <v>14</v>
      </c>
      <c r="G393" s="12" t="s">
        <v>15</v>
      </c>
      <c r="H393" s="13" t="s">
        <v>16</v>
      </c>
      <c r="I393" s="25" t="str">
        <f t="shared" si="38"/>
        <v xml:space="preserve">  if indiv_id = "03240304" then AN13D = 31; endif;</v>
      </c>
      <c r="J393" s="17" t="str">
        <f t="shared" si="39"/>
        <v>03240304AN13D</v>
      </c>
      <c r="K393" s="17">
        <f t="shared" si="35"/>
        <v>0</v>
      </c>
    </row>
    <row r="394" spans="1:11" x14ac:dyDescent="0.5">
      <c r="A394" s="15" t="s">
        <v>1431</v>
      </c>
      <c r="B394" s="15" t="s">
        <v>55</v>
      </c>
      <c r="C394" s="12" t="s">
        <v>1413</v>
      </c>
      <c r="D394" s="12">
        <v>31</v>
      </c>
      <c r="E394" s="12" t="s">
        <v>20</v>
      </c>
      <c r="F394" s="13" t="s">
        <v>14</v>
      </c>
      <c r="G394" s="12" t="s">
        <v>15</v>
      </c>
      <c r="H394" s="13" t="s">
        <v>16</v>
      </c>
      <c r="I394" s="25" t="str">
        <f t="shared" si="38"/>
        <v xml:space="preserve">  if indiv_id = "03240304" then UF7D = 31; endif;</v>
      </c>
      <c r="J394" s="17" t="str">
        <f t="shared" si="39"/>
        <v>03240304UF7D</v>
      </c>
      <c r="K394" s="17">
        <f t="shared" si="35"/>
        <v>0</v>
      </c>
    </row>
    <row r="395" spans="1:11" x14ac:dyDescent="0.5">
      <c r="A395" s="15" t="s">
        <v>1431</v>
      </c>
      <c r="B395" s="15" t="s">
        <v>55</v>
      </c>
      <c r="C395" s="12" t="s">
        <v>1415</v>
      </c>
      <c r="D395" s="12">
        <v>31</v>
      </c>
      <c r="E395" s="12" t="s">
        <v>20</v>
      </c>
      <c r="F395" s="13" t="s">
        <v>14</v>
      </c>
      <c r="G395" s="12" t="s">
        <v>15</v>
      </c>
      <c r="H395" s="13" t="s">
        <v>16</v>
      </c>
      <c r="I395" s="25" t="str">
        <f t="shared" si="38"/>
        <v xml:space="preserve">  if indiv_id = "03240304" then UFFID = 31; endif;</v>
      </c>
      <c r="J395" s="17" t="str">
        <f t="shared" si="39"/>
        <v>03240304UFFID</v>
      </c>
      <c r="K395" s="17">
        <f t="shared" si="35"/>
        <v>0</v>
      </c>
    </row>
    <row r="396" spans="1:11" x14ac:dyDescent="0.5">
      <c r="A396" s="15" t="s">
        <v>1462</v>
      </c>
      <c r="B396" s="15" t="s">
        <v>55</v>
      </c>
      <c r="C396" s="12" t="s">
        <v>1388</v>
      </c>
      <c r="D396" s="12">
        <v>14</v>
      </c>
      <c r="E396" s="12" t="s">
        <v>20</v>
      </c>
      <c r="F396" s="13" t="s">
        <v>14</v>
      </c>
      <c r="G396" s="12" t="s">
        <v>15</v>
      </c>
      <c r="H396" s="13" t="s">
        <v>16</v>
      </c>
      <c r="I396" s="25" t="str">
        <f t="shared" si="38"/>
        <v xml:space="preserve">  if indiv_id = "03270604" then UB1D = 14; endif;</v>
      </c>
      <c r="J396" s="17" t="str">
        <f t="shared" si="39"/>
        <v>03270604UB1D</v>
      </c>
      <c r="K396" s="17">
        <f t="shared" si="35"/>
        <v>0</v>
      </c>
    </row>
    <row r="397" spans="1:11" x14ac:dyDescent="0.5">
      <c r="A397" s="15" t="s">
        <v>478</v>
      </c>
      <c r="B397" s="15" t="s">
        <v>55</v>
      </c>
      <c r="C397" s="12" t="s">
        <v>261</v>
      </c>
      <c r="D397" s="15" t="s">
        <v>260</v>
      </c>
      <c r="E397" s="12" t="s">
        <v>20</v>
      </c>
      <c r="F397" s="13" t="s">
        <v>14</v>
      </c>
      <c r="G397" s="12" t="s">
        <v>15</v>
      </c>
      <c r="H397" s="13" t="s">
        <v>16</v>
      </c>
      <c r="I397" s="25" t="str">
        <f t="shared" si="38"/>
        <v xml:space="preserve">  if indiv_id = "03330704" then IM6DTP2Y = 2559; endif;</v>
      </c>
      <c r="J397" s="17" t="str">
        <f t="shared" si="39"/>
        <v>03330704IM6DTP2Y</v>
      </c>
      <c r="K397" s="17">
        <f t="shared" si="35"/>
        <v>0</v>
      </c>
    </row>
    <row r="398" spans="1:11" x14ac:dyDescent="0.5">
      <c r="A398" s="15" t="s">
        <v>478</v>
      </c>
      <c r="B398" s="15" t="s">
        <v>55</v>
      </c>
      <c r="C398" s="12" t="s">
        <v>259</v>
      </c>
      <c r="D398" s="15" t="s">
        <v>260</v>
      </c>
      <c r="E398" s="12" t="s">
        <v>20</v>
      </c>
      <c r="F398" s="13" t="s">
        <v>14</v>
      </c>
      <c r="G398" s="12" t="s">
        <v>15</v>
      </c>
      <c r="H398" s="13" t="s">
        <v>16</v>
      </c>
      <c r="I398" s="25" t="str">
        <f t="shared" si="38"/>
        <v xml:space="preserve">  if indiv_id = "03330704" then IM6H2Y = 2559; endif;</v>
      </c>
      <c r="J398" s="17" t="str">
        <f t="shared" si="39"/>
        <v>03330704IM6H2Y</v>
      </c>
      <c r="K398" s="17">
        <f t="shared" si="35"/>
        <v>0</v>
      </c>
    </row>
    <row r="399" spans="1:11" x14ac:dyDescent="0.5">
      <c r="A399" s="15" t="s">
        <v>479</v>
      </c>
      <c r="B399" s="15" t="s">
        <v>55</v>
      </c>
      <c r="C399" s="12" t="s">
        <v>234</v>
      </c>
      <c r="D399" s="15" t="s">
        <v>282</v>
      </c>
      <c r="E399" s="12" t="s">
        <v>20</v>
      </c>
      <c r="F399" s="13" t="s">
        <v>14</v>
      </c>
      <c r="G399" s="12" t="s">
        <v>15</v>
      </c>
      <c r="H399" s="13" t="s">
        <v>16</v>
      </c>
      <c r="I399" s="25" t="str">
        <f t="shared" si="38"/>
        <v xml:space="preserve">  if indiv_id = "03370204" then IM6DTP4Y = 2561; endif;</v>
      </c>
      <c r="J399" s="17" t="str">
        <f t="shared" si="39"/>
        <v>03370204IM6DTP4Y</v>
      </c>
      <c r="K399" s="17">
        <f t="shared" si="35"/>
        <v>0</v>
      </c>
    </row>
    <row r="400" spans="1:11" hidden="1" x14ac:dyDescent="0.5">
      <c r="A400" s="15" t="s">
        <v>973</v>
      </c>
      <c r="B400" s="15" t="s">
        <v>67</v>
      </c>
      <c r="C400" s="12" t="s">
        <v>954</v>
      </c>
      <c r="D400" s="12" t="s">
        <v>960</v>
      </c>
      <c r="E400" s="12" t="s">
        <v>20</v>
      </c>
      <c r="F400" s="13" t="s">
        <v>14</v>
      </c>
      <c r="G400" s="12" t="s">
        <v>15</v>
      </c>
      <c r="H400" s="13" t="s">
        <v>16</v>
      </c>
      <c r="I400" s="25" t="str">
        <f t="shared" si="38"/>
        <v xml:space="preserve">  if indiv_id = "03370603" then AN11 = ส่วนสูงเกินเกณฑ์; endif;</v>
      </c>
      <c r="J400" s="17" t="str">
        <f t="shared" si="39"/>
        <v>03370603AN11</v>
      </c>
      <c r="K400" s="17">
        <f t="shared" ref="K400:K459" si="42">IF(J400=J399,1,0)</f>
        <v>0</v>
      </c>
    </row>
    <row r="401" spans="1:11" x14ac:dyDescent="0.5">
      <c r="A401" s="15" t="s">
        <v>480</v>
      </c>
      <c r="B401" s="15" t="s">
        <v>67</v>
      </c>
      <c r="C401" s="12" t="s">
        <v>481</v>
      </c>
      <c r="D401" s="15" t="s">
        <v>92</v>
      </c>
      <c r="E401" s="12" t="s">
        <v>20</v>
      </c>
      <c r="F401" s="13" t="s">
        <v>14</v>
      </c>
      <c r="G401" s="12" t="s">
        <v>15</v>
      </c>
      <c r="H401" s="13" t="s">
        <v>16</v>
      </c>
      <c r="I401" s="25" t="str">
        <f t="shared" si="38"/>
        <v xml:space="preserve">  if indiv_id = "03461003" then IM6DTP2M = 11; endif;</v>
      </c>
      <c r="J401" s="17" t="str">
        <f t="shared" si="39"/>
        <v>03461003IM6DTP2M</v>
      </c>
      <c r="K401" s="17">
        <f t="shared" si="35"/>
        <v>0</v>
      </c>
    </row>
    <row r="402" spans="1:11" x14ac:dyDescent="0.5">
      <c r="A402" s="15" t="s">
        <v>835</v>
      </c>
      <c r="B402" s="15" t="s">
        <v>48</v>
      </c>
      <c r="C402" s="12" t="s">
        <v>1371</v>
      </c>
      <c r="D402" s="15"/>
      <c r="E402" s="12" t="s">
        <v>1367</v>
      </c>
      <c r="F402" s="13" t="s">
        <v>1368</v>
      </c>
      <c r="G402" s="12" t="s">
        <v>1369</v>
      </c>
      <c r="H402" s="13"/>
      <c r="I402" s="25" t="str">
        <f>CONCATENATE(E402,C402,F402,A402,B402,G402)</f>
        <v xml:space="preserve">  deleteCH("03480306");</v>
      </c>
      <c r="J402" s="17" t="str">
        <f t="shared" si="39"/>
        <v>03480306deleteCH</v>
      </c>
      <c r="K402" s="17">
        <f t="shared" si="35"/>
        <v>0</v>
      </c>
    </row>
    <row r="403" spans="1:11" x14ac:dyDescent="0.5">
      <c r="A403" s="15" t="s">
        <v>841</v>
      </c>
      <c r="B403" s="15" t="s">
        <v>67</v>
      </c>
      <c r="C403" s="15" t="s">
        <v>1416</v>
      </c>
      <c r="D403" s="12">
        <v>3</v>
      </c>
      <c r="E403" s="12" t="s">
        <v>20</v>
      </c>
      <c r="F403" s="13" t="s">
        <v>14</v>
      </c>
      <c r="G403" s="12" t="s">
        <v>15</v>
      </c>
      <c r="H403" s="13" t="s">
        <v>16</v>
      </c>
      <c r="I403" s="25" t="str">
        <f t="shared" ref="I403:I410" si="43">CONCATENATE(E403,A403,B403,F403,C403,G403,D403,H403)</f>
        <v xml:space="preserve">  if indiv_id = "03490103" then UB2 = 3; endif;</v>
      </c>
      <c r="J403" s="17" t="str">
        <f t="shared" si="39"/>
        <v>03490103UB2</v>
      </c>
      <c r="K403" s="17">
        <f t="shared" si="35"/>
        <v>0</v>
      </c>
    </row>
    <row r="404" spans="1:11" x14ac:dyDescent="0.5">
      <c r="A404" s="15" t="s">
        <v>946</v>
      </c>
      <c r="B404" s="15" t="s">
        <v>52</v>
      </c>
      <c r="C404" s="12" t="s">
        <v>211</v>
      </c>
      <c r="D404" s="15" t="s">
        <v>36</v>
      </c>
      <c r="E404" s="12" t="s">
        <v>20</v>
      </c>
      <c r="F404" s="13" t="s">
        <v>14</v>
      </c>
      <c r="G404" s="12" t="s">
        <v>15</v>
      </c>
      <c r="H404" s="13" t="s">
        <v>16</v>
      </c>
      <c r="I404" s="25" t="str">
        <f t="shared" si="43"/>
        <v xml:space="preserve">  if indiv_id = "03491005" then IM6DTP1M = 12; endif;</v>
      </c>
      <c r="J404" s="17" t="str">
        <f t="shared" si="39"/>
        <v>03491005IM6DTP1M</v>
      </c>
      <c r="K404" s="17">
        <f t="shared" si="35"/>
        <v>0</v>
      </c>
    </row>
    <row r="405" spans="1:11" x14ac:dyDescent="0.5">
      <c r="A405" s="15" t="s">
        <v>947</v>
      </c>
      <c r="B405" s="15" t="s">
        <v>81</v>
      </c>
      <c r="C405" s="12" t="s">
        <v>211</v>
      </c>
      <c r="D405" s="15" t="s">
        <v>92</v>
      </c>
      <c r="E405" s="12" t="s">
        <v>20</v>
      </c>
      <c r="F405" s="13" t="s">
        <v>14</v>
      </c>
      <c r="G405" s="12" t="s">
        <v>15</v>
      </c>
      <c r="H405" s="13" t="s">
        <v>16</v>
      </c>
      <c r="I405" s="25" t="str">
        <f t="shared" si="43"/>
        <v xml:space="preserve">  if indiv_id = "03510107" then IM6DTP1M = 11; endif;</v>
      </c>
      <c r="J405" s="17" t="str">
        <f t="shared" si="39"/>
        <v>03510107IM6DTP1M</v>
      </c>
      <c r="K405" s="17">
        <f t="shared" si="35"/>
        <v>0</v>
      </c>
    </row>
    <row r="406" spans="1:11" x14ac:dyDescent="0.5">
      <c r="A406" s="15" t="s">
        <v>482</v>
      </c>
      <c r="B406" s="15" t="s">
        <v>48</v>
      </c>
      <c r="C406" s="12" t="s">
        <v>284</v>
      </c>
      <c r="D406" s="15" t="s">
        <v>282</v>
      </c>
      <c r="E406" s="12" t="s">
        <v>20</v>
      </c>
      <c r="F406" s="13" t="s">
        <v>14</v>
      </c>
      <c r="G406" s="12" t="s">
        <v>15</v>
      </c>
      <c r="H406" s="13" t="s">
        <v>16</v>
      </c>
      <c r="I406" s="25" t="str">
        <f t="shared" si="43"/>
        <v xml:space="preserve">  if indiv_id = "03510306" then IM6DTP1Y = 2561; endif;</v>
      </c>
      <c r="J406" s="17" t="str">
        <f t="shared" si="39"/>
        <v>03510306IM6DTP1Y</v>
      </c>
      <c r="K406" s="17">
        <f t="shared" ref="K406:K408" si="44">IF(J406=J405,1,0)</f>
        <v>0</v>
      </c>
    </row>
    <row r="407" spans="1:11" x14ac:dyDescent="0.5">
      <c r="A407" s="15" t="s">
        <v>513</v>
      </c>
      <c r="B407" s="15" t="s">
        <v>81</v>
      </c>
      <c r="C407" s="12" t="s">
        <v>303</v>
      </c>
      <c r="D407" s="15" t="s">
        <v>55</v>
      </c>
      <c r="E407" s="12" t="s">
        <v>20</v>
      </c>
      <c r="F407" s="13" t="s">
        <v>14</v>
      </c>
      <c r="G407" s="12" t="s">
        <v>15</v>
      </c>
      <c r="H407" s="13" t="s">
        <v>16</v>
      </c>
      <c r="I407" s="25" t="str">
        <f t="shared" si="43"/>
        <v xml:space="preserve">  if indiv_id = "03620607" then IM6J1M = 04; endif;</v>
      </c>
      <c r="J407" s="17" t="str">
        <f t="shared" si="39"/>
        <v>03620607IM6J1M</v>
      </c>
      <c r="K407" s="17">
        <f t="shared" si="44"/>
        <v>0</v>
      </c>
    </row>
    <row r="408" spans="1:11" x14ac:dyDescent="0.5">
      <c r="A408" s="15" t="s">
        <v>513</v>
      </c>
      <c r="B408" s="15" t="s">
        <v>81</v>
      </c>
      <c r="C408" s="12" t="s">
        <v>301</v>
      </c>
      <c r="D408" s="15" t="s">
        <v>52</v>
      </c>
      <c r="E408" s="12" t="s">
        <v>20</v>
      </c>
      <c r="F408" s="13" t="s">
        <v>14</v>
      </c>
      <c r="G408" s="12" t="s">
        <v>15</v>
      </c>
      <c r="H408" s="13" t="s">
        <v>16</v>
      </c>
      <c r="I408" s="25" t="str">
        <f t="shared" si="43"/>
        <v xml:space="preserve">  if indiv_id = "03620607" then IM6J2M = 05; endif;</v>
      </c>
      <c r="J408" s="17" t="str">
        <f t="shared" si="39"/>
        <v>03620607IM6J2M</v>
      </c>
      <c r="K408" s="17">
        <f t="shared" si="44"/>
        <v>0</v>
      </c>
    </row>
    <row r="409" spans="1:11" hidden="1" x14ac:dyDescent="0.5">
      <c r="A409" s="15" t="s">
        <v>974</v>
      </c>
      <c r="B409" s="15" t="s">
        <v>55</v>
      </c>
      <c r="C409" s="12" t="s">
        <v>954</v>
      </c>
      <c r="D409" s="12" t="s">
        <v>955</v>
      </c>
      <c r="E409" s="12" t="s">
        <v>20</v>
      </c>
      <c r="F409" s="13" t="s">
        <v>14</v>
      </c>
      <c r="G409" s="12" t="s">
        <v>15</v>
      </c>
      <c r="H409" s="13" t="s">
        <v>16</v>
      </c>
      <c r="I409" s="25" t="str">
        <f t="shared" si="43"/>
        <v xml:space="preserve">  if indiv_id = "03650204" then AN11 = ส่วนสูงไม่ถึงเกณฑ์; endif;</v>
      </c>
      <c r="J409" s="17" t="str">
        <f t="shared" si="39"/>
        <v>03650204AN11</v>
      </c>
      <c r="K409" s="17">
        <f t="shared" si="42"/>
        <v>0</v>
      </c>
    </row>
    <row r="410" spans="1:11" hidden="1" x14ac:dyDescent="0.5">
      <c r="A410" s="15" t="s">
        <v>975</v>
      </c>
      <c r="B410" s="15" t="s">
        <v>52</v>
      </c>
      <c r="C410" s="12" t="s">
        <v>954</v>
      </c>
      <c r="D410" s="12" t="s">
        <v>955</v>
      </c>
      <c r="E410" s="12" t="s">
        <v>20</v>
      </c>
      <c r="F410" s="13" t="s">
        <v>14</v>
      </c>
      <c r="G410" s="12" t="s">
        <v>15</v>
      </c>
      <c r="H410" s="13" t="s">
        <v>16</v>
      </c>
      <c r="I410" s="25" t="str">
        <f t="shared" si="43"/>
        <v xml:space="preserve">  if indiv_id = "03650605" then AN11 = ส่วนสูงไม่ถึงเกณฑ์; endif;</v>
      </c>
      <c r="J410" s="17" t="str">
        <f t="shared" si="39"/>
        <v>03650605AN11</v>
      </c>
      <c r="K410" s="17">
        <f t="shared" si="42"/>
        <v>0</v>
      </c>
    </row>
    <row r="411" spans="1:11" x14ac:dyDescent="0.5">
      <c r="A411" s="15" t="s">
        <v>1432</v>
      </c>
      <c r="B411" s="15" t="s">
        <v>67</v>
      </c>
      <c r="C411" s="12" t="s">
        <v>1419</v>
      </c>
      <c r="E411" s="12" t="s">
        <v>1367</v>
      </c>
      <c r="F411" s="13" t="s">
        <v>1368</v>
      </c>
      <c r="G411" s="12" t="s">
        <v>1369</v>
      </c>
      <c r="H411" s="13"/>
      <c r="I411" s="25" t="str">
        <f>CONCATENATE(E411,C411,F411,A411,B411,G411)</f>
        <v xml:space="preserve">  CH_AI1("03670503");</v>
      </c>
      <c r="J411" s="17" t="str">
        <f t="shared" si="39"/>
        <v>03670503CH_AI1</v>
      </c>
      <c r="K411" s="17">
        <f t="shared" si="42"/>
        <v>0</v>
      </c>
    </row>
    <row r="412" spans="1:11" x14ac:dyDescent="0.5">
      <c r="A412" s="15" t="s">
        <v>1432</v>
      </c>
      <c r="B412" s="15" t="s">
        <v>67</v>
      </c>
      <c r="C412" s="12" t="s">
        <v>1420</v>
      </c>
      <c r="E412" s="12" t="s">
        <v>1367</v>
      </c>
      <c r="F412" s="13" t="s">
        <v>1368</v>
      </c>
      <c r="G412" s="12" t="s">
        <v>1369</v>
      </c>
      <c r="H412" s="13"/>
      <c r="I412" s="25" t="str">
        <f>CONCATENATE(E412,C412,F412,A412,B412,G412)</f>
        <v xml:space="preserve">  CH_AI4("03670503");</v>
      </c>
      <c r="J412" s="17" t="str">
        <f t="shared" si="39"/>
        <v>03670503CH_AI4</v>
      </c>
      <c r="K412" s="17">
        <f t="shared" si="42"/>
        <v>0</v>
      </c>
    </row>
    <row r="413" spans="1:11" x14ac:dyDescent="0.5">
      <c r="A413" s="15" t="s">
        <v>1432</v>
      </c>
      <c r="B413" s="15" t="s">
        <v>67</v>
      </c>
      <c r="C413" s="12" t="s">
        <v>1421</v>
      </c>
      <c r="E413" s="12" t="s">
        <v>1367</v>
      </c>
      <c r="F413" s="13" t="s">
        <v>1368</v>
      </c>
      <c r="G413" s="12" t="s">
        <v>1369</v>
      </c>
      <c r="H413" s="13"/>
      <c r="I413" s="25" t="str">
        <f>CONCATENATE(E413,C413,F413,A413,B413,G413)</f>
        <v xml:space="preserve">  CH_AI6("03670503");</v>
      </c>
      <c r="J413" s="17" t="str">
        <f t="shared" si="39"/>
        <v>03670503CH_AI6</v>
      </c>
      <c r="K413" s="17">
        <f t="shared" si="42"/>
        <v>0</v>
      </c>
    </row>
    <row r="414" spans="1:11" x14ac:dyDescent="0.5">
      <c r="A414" s="15" t="s">
        <v>1432</v>
      </c>
      <c r="B414" s="15" t="s">
        <v>67</v>
      </c>
      <c r="C414" s="12" t="s">
        <v>1416</v>
      </c>
      <c r="D414" s="12">
        <v>3</v>
      </c>
      <c r="E414" s="12" t="s">
        <v>20</v>
      </c>
      <c r="F414" s="13" t="s">
        <v>14</v>
      </c>
      <c r="G414" s="12" t="s">
        <v>15</v>
      </c>
      <c r="H414" s="13" t="s">
        <v>16</v>
      </c>
      <c r="I414" s="25" t="str">
        <f t="shared" ref="I414" si="45">CONCATENATE(E414,A414,B414,F414,C414,G414,D414,H414)</f>
        <v xml:space="preserve">  if indiv_id = "03670503" then UB2 = 3; endif;</v>
      </c>
      <c r="J414" s="17" t="str">
        <f t="shared" si="39"/>
        <v>03670503UB2</v>
      </c>
      <c r="K414" s="17">
        <f t="shared" si="42"/>
        <v>0</v>
      </c>
    </row>
    <row r="415" spans="1:11" x14ac:dyDescent="0.5">
      <c r="A415" s="15" t="s">
        <v>372</v>
      </c>
      <c r="B415" s="15" t="s">
        <v>55</v>
      </c>
      <c r="C415" s="12" t="s">
        <v>483</v>
      </c>
      <c r="D415" s="15" t="s">
        <v>1363</v>
      </c>
      <c r="E415" s="12" t="s">
        <v>20</v>
      </c>
      <c r="F415" s="13" t="s">
        <v>14</v>
      </c>
      <c r="G415" s="12" t="s">
        <v>15</v>
      </c>
      <c r="H415" s="13" t="s">
        <v>16</v>
      </c>
      <c r="I415" s="25" t="str">
        <f t="shared" ref="I415:I446" si="46">CONCATENATE(E415,A415,B415,F415,C415,G415,D415,H415)</f>
        <v xml:space="preserve">  if indiv_id = "03680104" then IM6DTP4D = 0; endif;</v>
      </c>
      <c r="J415" s="17" t="str">
        <f t="shared" si="39"/>
        <v>03680104IM6DTP4D</v>
      </c>
      <c r="K415" s="17">
        <f t="shared" si="42"/>
        <v>0</v>
      </c>
    </row>
    <row r="416" spans="1:11" x14ac:dyDescent="0.5">
      <c r="A416" s="15" t="s">
        <v>372</v>
      </c>
      <c r="B416" s="15" t="s">
        <v>55</v>
      </c>
      <c r="C416" s="12" t="s">
        <v>251</v>
      </c>
      <c r="D416" s="15" t="s">
        <v>411</v>
      </c>
      <c r="E416" s="12" t="s">
        <v>20</v>
      </c>
      <c r="F416" s="13" t="s">
        <v>14</v>
      </c>
      <c r="G416" s="12" t="s">
        <v>15</v>
      </c>
      <c r="H416" s="13" t="s">
        <v>16</v>
      </c>
      <c r="I416" s="25" t="str">
        <f t="shared" si="46"/>
        <v xml:space="preserve">  if indiv_id = "03680104" then IM6DTP4M = notappl; endif;</v>
      </c>
      <c r="J416" s="17" t="str">
        <f t="shared" si="39"/>
        <v>03680104IM6DTP4M</v>
      </c>
      <c r="K416" s="17">
        <f t="shared" si="42"/>
        <v>0</v>
      </c>
    </row>
    <row r="417" spans="1:11" x14ac:dyDescent="0.5">
      <c r="A417" s="15" t="s">
        <v>372</v>
      </c>
      <c r="B417" s="15" t="s">
        <v>55</v>
      </c>
      <c r="C417" s="12" t="s">
        <v>234</v>
      </c>
      <c r="D417" s="15" t="s">
        <v>411</v>
      </c>
      <c r="E417" s="12" t="s">
        <v>20</v>
      </c>
      <c r="F417" s="13" t="s">
        <v>14</v>
      </c>
      <c r="G417" s="12" t="s">
        <v>15</v>
      </c>
      <c r="H417" s="13" t="s">
        <v>16</v>
      </c>
      <c r="I417" s="25" t="str">
        <f t="shared" si="46"/>
        <v xml:space="preserve">  if indiv_id = "03680104" then IM6DTP4Y = notappl; endif;</v>
      </c>
      <c r="J417" s="17" t="str">
        <f t="shared" si="39"/>
        <v>03680104IM6DTP4Y</v>
      </c>
      <c r="K417" s="17">
        <f t="shared" si="42"/>
        <v>0</v>
      </c>
    </row>
    <row r="418" spans="1:11" x14ac:dyDescent="0.5">
      <c r="A418" s="15" t="s">
        <v>372</v>
      </c>
      <c r="B418" s="15" t="s">
        <v>55</v>
      </c>
      <c r="C418" s="12" t="s">
        <v>222</v>
      </c>
      <c r="D418" s="15" t="s">
        <v>1363</v>
      </c>
      <c r="E418" s="12" t="s">
        <v>20</v>
      </c>
      <c r="F418" s="13" t="s">
        <v>14</v>
      </c>
      <c r="G418" s="12" t="s">
        <v>15</v>
      </c>
      <c r="H418" s="13" t="s">
        <v>16</v>
      </c>
      <c r="I418" s="25" t="str">
        <f t="shared" si="46"/>
        <v xml:space="preserve">  if indiv_id = "03680104" then IM6P4D = 0; endif;</v>
      </c>
      <c r="J418" s="17" t="str">
        <f t="shared" si="39"/>
        <v>03680104IM6P4D</v>
      </c>
      <c r="K418" s="17">
        <f t="shared" si="42"/>
        <v>0</v>
      </c>
    </row>
    <row r="419" spans="1:11" x14ac:dyDescent="0.5">
      <c r="A419" s="15" t="s">
        <v>372</v>
      </c>
      <c r="B419" s="15" t="s">
        <v>55</v>
      </c>
      <c r="C419" s="12" t="s">
        <v>223</v>
      </c>
      <c r="D419" s="15" t="s">
        <v>411</v>
      </c>
      <c r="E419" s="12" t="s">
        <v>20</v>
      </c>
      <c r="F419" s="13" t="s">
        <v>14</v>
      </c>
      <c r="G419" s="12" t="s">
        <v>15</v>
      </c>
      <c r="H419" s="13" t="s">
        <v>16</v>
      </c>
      <c r="I419" s="25" t="str">
        <f t="shared" si="46"/>
        <v xml:space="preserve">  if indiv_id = "03680104" then IM6P4M = notappl; endif;</v>
      </c>
      <c r="J419" s="17" t="str">
        <f t="shared" si="39"/>
        <v>03680104IM6P4M</v>
      </c>
      <c r="K419" s="17">
        <f t="shared" si="42"/>
        <v>0</v>
      </c>
    </row>
    <row r="420" spans="1:11" x14ac:dyDescent="0.5">
      <c r="A420" s="15" t="s">
        <v>372</v>
      </c>
      <c r="B420" s="15" t="s">
        <v>55</v>
      </c>
      <c r="C420" s="12" t="s">
        <v>225</v>
      </c>
      <c r="D420" s="15" t="s">
        <v>411</v>
      </c>
      <c r="E420" s="12" t="s">
        <v>20</v>
      </c>
      <c r="F420" s="13" t="s">
        <v>14</v>
      </c>
      <c r="G420" s="12" t="s">
        <v>15</v>
      </c>
      <c r="H420" s="13" t="s">
        <v>16</v>
      </c>
      <c r="I420" s="25" t="str">
        <f t="shared" si="46"/>
        <v xml:space="preserve">  if indiv_id = "03680104" then IM6P4Y = notappl; endif;</v>
      </c>
      <c r="J420" s="17" t="str">
        <f t="shared" si="39"/>
        <v>03680104IM6P4Y</v>
      </c>
      <c r="K420" s="17">
        <f t="shared" si="42"/>
        <v>0</v>
      </c>
    </row>
    <row r="421" spans="1:11" x14ac:dyDescent="0.5">
      <c r="A421" s="15" t="s">
        <v>948</v>
      </c>
      <c r="B421" s="15" t="s">
        <v>67</v>
      </c>
      <c r="C421" s="12" t="s">
        <v>211</v>
      </c>
      <c r="D421" s="15" t="s">
        <v>50</v>
      </c>
      <c r="E421" s="12" t="s">
        <v>20</v>
      </c>
      <c r="F421" s="13" t="s">
        <v>14</v>
      </c>
      <c r="G421" s="12" t="s">
        <v>15</v>
      </c>
      <c r="H421" s="13" t="s">
        <v>16</v>
      </c>
      <c r="I421" s="25" t="str">
        <f t="shared" si="46"/>
        <v xml:space="preserve">  if indiv_id = "03680303" then IM6DTP1M = 09; endif;</v>
      </c>
      <c r="J421" s="17" t="str">
        <f t="shared" si="39"/>
        <v>03680303IM6DTP1M</v>
      </c>
      <c r="K421" s="17">
        <f t="shared" si="42"/>
        <v>0</v>
      </c>
    </row>
    <row r="422" spans="1:11" x14ac:dyDescent="0.5">
      <c r="A422" s="15" t="s">
        <v>515</v>
      </c>
      <c r="B422" s="15" t="s">
        <v>67</v>
      </c>
      <c r="C422" s="12" t="s">
        <v>347</v>
      </c>
      <c r="D422" s="15" t="s">
        <v>115</v>
      </c>
      <c r="E422" s="12" t="s">
        <v>20</v>
      </c>
      <c r="F422" s="13" t="s">
        <v>14</v>
      </c>
      <c r="G422" s="12" t="s">
        <v>15</v>
      </c>
      <c r="H422" s="13" t="s">
        <v>16</v>
      </c>
      <c r="I422" s="25" t="str">
        <f t="shared" si="46"/>
        <v xml:space="preserve">  if indiv_id = "03680503" then UF17 = 01; endif;</v>
      </c>
      <c r="J422" s="17" t="str">
        <f t="shared" si="39"/>
        <v>03680503UF17</v>
      </c>
      <c r="K422" s="17">
        <f t="shared" si="42"/>
        <v>0</v>
      </c>
    </row>
    <row r="423" spans="1:11" x14ac:dyDescent="0.5">
      <c r="A423" s="15" t="s">
        <v>373</v>
      </c>
      <c r="B423" s="15" t="s">
        <v>48</v>
      </c>
      <c r="C423" s="12" t="s">
        <v>308</v>
      </c>
      <c r="D423" s="15" t="s">
        <v>305</v>
      </c>
      <c r="E423" s="12" t="s">
        <v>20</v>
      </c>
      <c r="F423" s="13" t="s">
        <v>14</v>
      </c>
      <c r="G423" s="12" t="s">
        <v>15</v>
      </c>
      <c r="H423" s="13" t="s">
        <v>16</v>
      </c>
      <c r="I423" s="25" t="str">
        <f t="shared" si="46"/>
        <v xml:space="preserve">  if indiv_id = "03680806" then EC5BB = ""; endif;</v>
      </c>
      <c r="J423" s="17" t="str">
        <f t="shared" si="39"/>
        <v>03680806EC5BB</v>
      </c>
      <c r="K423" s="17">
        <f t="shared" si="42"/>
        <v>0</v>
      </c>
    </row>
    <row r="424" spans="1:11" x14ac:dyDescent="0.5">
      <c r="A424" s="15" t="s">
        <v>373</v>
      </c>
      <c r="B424" s="15" t="s">
        <v>48</v>
      </c>
      <c r="C424" s="12" t="s">
        <v>325</v>
      </c>
      <c r="D424" s="15" t="s">
        <v>305</v>
      </c>
      <c r="E424" s="12" t="s">
        <v>20</v>
      </c>
      <c r="F424" s="13" t="s">
        <v>14</v>
      </c>
      <c r="G424" s="12" t="s">
        <v>15</v>
      </c>
      <c r="H424" s="13" t="s">
        <v>16</v>
      </c>
      <c r="I424" s="25" t="str">
        <f t="shared" si="46"/>
        <v xml:space="preserve">  if indiv_id = "03680806" then EC5CB = ""; endif;</v>
      </c>
      <c r="J424" s="17" t="str">
        <f t="shared" si="39"/>
        <v>03680806EC5CB</v>
      </c>
      <c r="K424" s="17">
        <f t="shared" si="42"/>
        <v>0</v>
      </c>
    </row>
    <row r="425" spans="1:11" x14ac:dyDescent="0.5">
      <c r="A425" s="15" t="s">
        <v>484</v>
      </c>
      <c r="B425" s="15" t="s">
        <v>52</v>
      </c>
      <c r="C425" s="12" t="s">
        <v>470</v>
      </c>
      <c r="D425" s="15" t="s">
        <v>36</v>
      </c>
      <c r="E425" s="12" t="s">
        <v>20</v>
      </c>
      <c r="F425" s="13" t="s">
        <v>14</v>
      </c>
      <c r="G425" s="12" t="s">
        <v>15</v>
      </c>
      <c r="H425" s="13" t="s">
        <v>16</v>
      </c>
      <c r="I425" s="25" t="str">
        <f t="shared" si="46"/>
        <v xml:space="preserve">  if indiv_id = "03720905" then IM6H3M = 12; endif;</v>
      </c>
      <c r="J425" s="17" t="str">
        <f t="shared" si="39"/>
        <v>03720905IM6H3M</v>
      </c>
      <c r="K425" s="17">
        <f t="shared" si="42"/>
        <v>0</v>
      </c>
    </row>
    <row r="426" spans="1:11" x14ac:dyDescent="0.5">
      <c r="A426" s="15" t="s">
        <v>484</v>
      </c>
      <c r="B426" s="15" t="s">
        <v>52</v>
      </c>
      <c r="C426" s="12" t="s">
        <v>225</v>
      </c>
      <c r="D426" s="15" t="s">
        <v>282</v>
      </c>
      <c r="E426" s="12" t="s">
        <v>20</v>
      </c>
      <c r="F426" s="13" t="s">
        <v>14</v>
      </c>
      <c r="G426" s="12" t="s">
        <v>15</v>
      </c>
      <c r="H426" s="13" t="s">
        <v>16</v>
      </c>
      <c r="I426" s="25" t="str">
        <f t="shared" si="46"/>
        <v xml:space="preserve">  if indiv_id = "03720905" then IM6P4Y = 2561; endif;</v>
      </c>
      <c r="J426" s="17" t="str">
        <f t="shared" si="39"/>
        <v>03720905IM6P4Y</v>
      </c>
      <c r="K426" s="17">
        <f t="shared" si="42"/>
        <v>0</v>
      </c>
    </row>
    <row r="427" spans="1:11" x14ac:dyDescent="0.5">
      <c r="A427" s="15" t="s">
        <v>484</v>
      </c>
      <c r="B427" s="15" t="s">
        <v>52</v>
      </c>
      <c r="C427" s="12" t="s">
        <v>241</v>
      </c>
      <c r="D427" s="15" t="s">
        <v>1363</v>
      </c>
      <c r="E427" s="12" t="s">
        <v>20</v>
      </c>
      <c r="F427" s="13" t="s">
        <v>14</v>
      </c>
      <c r="G427" s="12" t="s">
        <v>15</v>
      </c>
      <c r="H427" s="13" t="s">
        <v>16</v>
      </c>
      <c r="I427" s="25" t="str">
        <f t="shared" si="46"/>
        <v xml:space="preserve">  if indiv_id = "03720905" then IM6P5D = 0; endif;</v>
      </c>
      <c r="J427" s="17" t="str">
        <f t="shared" si="39"/>
        <v>03720905IM6P5D</v>
      </c>
      <c r="K427" s="17">
        <f t="shared" si="42"/>
        <v>0</v>
      </c>
    </row>
    <row r="428" spans="1:11" x14ac:dyDescent="0.5">
      <c r="A428" s="15" t="s">
        <v>484</v>
      </c>
      <c r="B428" s="15" t="s">
        <v>52</v>
      </c>
      <c r="C428" s="12" t="s">
        <v>242</v>
      </c>
      <c r="D428" s="15" t="s">
        <v>411</v>
      </c>
      <c r="E428" s="12" t="s">
        <v>20</v>
      </c>
      <c r="F428" s="13" t="s">
        <v>14</v>
      </c>
      <c r="G428" s="12" t="s">
        <v>15</v>
      </c>
      <c r="H428" s="13" t="s">
        <v>16</v>
      </c>
      <c r="I428" s="25" t="str">
        <f t="shared" si="46"/>
        <v xml:space="preserve">  if indiv_id = "03720905" then IM6P5M = notappl; endif;</v>
      </c>
      <c r="J428" s="17" t="str">
        <f t="shared" si="39"/>
        <v>03720905IM6P5M</v>
      </c>
      <c r="K428" s="17">
        <f t="shared" si="42"/>
        <v>0</v>
      </c>
    </row>
    <row r="429" spans="1:11" x14ac:dyDescent="0.5">
      <c r="A429" s="15" t="s">
        <v>484</v>
      </c>
      <c r="B429" s="15" t="s">
        <v>52</v>
      </c>
      <c r="C429" s="12" t="s">
        <v>243</v>
      </c>
      <c r="D429" s="15" t="s">
        <v>411</v>
      </c>
      <c r="E429" s="12" t="s">
        <v>20</v>
      </c>
      <c r="F429" s="13" t="s">
        <v>14</v>
      </c>
      <c r="G429" s="12" t="s">
        <v>15</v>
      </c>
      <c r="H429" s="13" t="s">
        <v>16</v>
      </c>
      <c r="I429" s="25" t="str">
        <f t="shared" si="46"/>
        <v xml:space="preserve">  if indiv_id = "03720905" then IM6P5Y = notappl; endif;</v>
      </c>
      <c r="J429" s="17" t="str">
        <f t="shared" si="39"/>
        <v>03720905IM6P5Y</v>
      </c>
      <c r="K429" s="17">
        <f t="shared" si="42"/>
        <v>0</v>
      </c>
    </row>
    <row r="430" spans="1:11" x14ac:dyDescent="0.5">
      <c r="A430" s="15" t="s">
        <v>485</v>
      </c>
      <c r="B430" s="15" t="s">
        <v>52</v>
      </c>
      <c r="C430" s="12" t="s">
        <v>231</v>
      </c>
      <c r="D430" s="15" t="s">
        <v>486</v>
      </c>
      <c r="E430" s="12" t="s">
        <v>20</v>
      </c>
      <c r="F430" s="13" t="s">
        <v>14</v>
      </c>
      <c r="G430" s="12" t="s">
        <v>15</v>
      </c>
      <c r="H430" s="13" t="s">
        <v>16</v>
      </c>
      <c r="I430" s="25" t="str">
        <f t="shared" si="46"/>
        <v xml:space="preserve">  if indiv_id = "03722005" then IM6H0D = 24; endif;</v>
      </c>
      <c r="J430" s="17" t="str">
        <f t="shared" si="39"/>
        <v>03722005IM6H0D</v>
      </c>
      <c r="K430" s="17">
        <f t="shared" si="42"/>
        <v>0</v>
      </c>
    </row>
    <row r="431" spans="1:11" x14ac:dyDescent="0.5">
      <c r="A431" s="15" t="s">
        <v>485</v>
      </c>
      <c r="B431" s="15" t="s">
        <v>52</v>
      </c>
      <c r="C431" s="12" t="s">
        <v>229</v>
      </c>
      <c r="D431" s="15" t="s">
        <v>52</v>
      </c>
      <c r="E431" s="12" t="s">
        <v>20</v>
      </c>
      <c r="F431" s="13" t="s">
        <v>14</v>
      </c>
      <c r="G431" s="12" t="s">
        <v>15</v>
      </c>
      <c r="H431" s="13" t="s">
        <v>16</v>
      </c>
      <c r="I431" s="25" t="str">
        <f t="shared" si="46"/>
        <v xml:space="preserve">  if indiv_id = "03722005" then IM6H0M = 05; endif;</v>
      </c>
      <c r="J431" s="17" t="str">
        <f t="shared" si="39"/>
        <v>03722005IM6H0M</v>
      </c>
      <c r="K431" s="17">
        <f t="shared" si="42"/>
        <v>0</v>
      </c>
    </row>
    <row r="432" spans="1:11" x14ac:dyDescent="0.5">
      <c r="A432" s="15" t="s">
        <v>485</v>
      </c>
      <c r="B432" s="15" t="s">
        <v>52</v>
      </c>
      <c r="C432" s="12" t="s">
        <v>236</v>
      </c>
      <c r="D432" s="15" t="s">
        <v>487</v>
      </c>
      <c r="E432" s="12" t="s">
        <v>20</v>
      </c>
      <c r="F432" s="13" t="s">
        <v>14</v>
      </c>
      <c r="G432" s="12" t="s">
        <v>15</v>
      </c>
      <c r="H432" s="13" t="s">
        <v>16</v>
      </c>
      <c r="I432" s="25" t="str">
        <f t="shared" si="46"/>
        <v xml:space="preserve">  if indiv_id = "03722005" then IM6H1D = 27; endif;</v>
      </c>
      <c r="J432" s="17" t="str">
        <f t="shared" si="39"/>
        <v>03722005IM6H1D</v>
      </c>
      <c r="K432" s="17">
        <f t="shared" si="42"/>
        <v>0</v>
      </c>
    </row>
    <row r="433" spans="1:11" x14ac:dyDescent="0.5">
      <c r="A433" s="15" t="s">
        <v>485</v>
      </c>
      <c r="B433" s="15" t="s">
        <v>52</v>
      </c>
      <c r="C433" s="12" t="s">
        <v>237</v>
      </c>
      <c r="D433" s="15" t="s">
        <v>81</v>
      </c>
      <c r="E433" s="12" t="s">
        <v>20</v>
      </c>
      <c r="F433" s="13" t="s">
        <v>14</v>
      </c>
      <c r="G433" s="12" t="s">
        <v>15</v>
      </c>
      <c r="H433" s="13" t="s">
        <v>16</v>
      </c>
      <c r="I433" s="25" t="str">
        <f t="shared" si="46"/>
        <v xml:space="preserve">  if indiv_id = "03722005" then IM6H1M = 07; endif;</v>
      </c>
      <c r="J433" s="17" t="str">
        <f t="shared" si="39"/>
        <v>03722005IM6H1M</v>
      </c>
      <c r="K433" s="17">
        <f t="shared" si="42"/>
        <v>0</v>
      </c>
    </row>
    <row r="434" spans="1:11" x14ac:dyDescent="0.5">
      <c r="A434" s="15" t="s">
        <v>485</v>
      </c>
      <c r="B434" s="15" t="s">
        <v>52</v>
      </c>
      <c r="C434" s="12" t="s">
        <v>238</v>
      </c>
      <c r="D434" s="15" t="s">
        <v>487</v>
      </c>
      <c r="E434" s="12" t="s">
        <v>20</v>
      </c>
      <c r="F434" s="13" t="s">
        <v>14</v>
      </c>
      <c r="G434" s="12" t="s">
        <v>15</v>
      </c>
      <c r="H434" s="13" t="s">
        <v>16</v>
      </c>
      <c r="I434" s="25" t="str">
        <f t="shared" si="46"/>
        <v xml:space="preserve">  if indiv_id = "03722005" then IM6H2D = 27; endif;</v>
      </c>
      <c r="J434" s="17" t="str">
        <f t="shared" si="39"/>
        <v>03722005IM6H2D</v>
      </c>
      <c r="K434" s="17">
        <f t="shared" si="42"/>
        <v>0</v>
      </c>
    </row>
    <row r="435" spans="1:11" x14ac:dyDescent="0.5">
      <c r="A435" s="15" t="s">
        <v>485</v>
      </c>
      <c r="B435" s="15" t="s">
        <v>52</v>
      </c>
      <c r="C435" s="12" t="s">
        <v>239</v>
      </c>
      <c r="D435" s="15" t="s">
        <v>50</v>
      </c>
      <c r="E435" s="12" t="s">
        <v>20</v>
      </c>
      <c r="F435" s="13" t="s">
        <v>14</v>
      </c>
      <c r="G435" s="12" t="s">
        <v>15</v>
      </c>
      <c r="H435" s="13" t="s">
        <v>16</v>
      </c>
      <c r="I435" s="25" t="str">
        <f t="shared" si="46"/>
        <v xml:space="preserve">  if indiv_id = "03722005" then IM6H2M = 09; endif;</v>
      </c>
      <c r="J435" s="17" t="str">
        <f t="shared" si="39"/>
        <v>03722005IM6H2M</v>
      </c>
      <c r="K435" s="17">
        <f t="shared" si="42"/>
        <v>0</v>
      </c>
    </row>
    <row r="436" spans="1:11" x14ac:dyDescent="0.5">
      <c r="A436" s="15" t="s">
        <v>485</v>
      </c>
      <c r="B436" s="15" t="s">
        <v>52</v>
      </c>
      <c r="C436" s="12" t="s">
        <v>488</v>
      </c>
      <c r="D436" s="15" t="s">
        <v>489</v>
      </c>
      <c r="E436" s="12" t="s">
        <v>20</v>
      </c>
      <c r="F436" s="13" t="s">
        <v>14</v>
      </c>
      <c r="G436" s="12" t="s">
        <v>15</v>
      </c>
      <c r="H436" s="13" t="s">
        <v>16</v>
      </c>
      <c r="I436" s="25" t="str">
        <f t="shared" si="46"/>
        <v xml:space="preserve">  if indiv_id = "03722005" then IM6H3D = 16; endif;</v>
      </c>
      <c r="J436" s="17" t="str">
        <f t="shared" si="39"/>
        <v>03722005IM6H3D</v>
      </c>
      <c r="K436" s="17">
        <f t="shared" si="42"/>
        <v>0</v>
      </c>
    </row>
    <row r="437" spans="1:11" x14ac:dyDescent="0.5">
      <c r="A437" s="15" t="s">
        <v>485</v>
      </c>
      <c r="B437" s="15" t="s">
        <v>52</v>
      </c>
      <c r="C437" s="12" t="s">
        <v>470</v>
      </c>
      <c r="D437" s="15" t="s">
        <v>92</v>
      </c>
      <c r="E437" s="12" t="s">
        <v>20</v>
      </c>
      <c r="F437" s="13" t="s">
        <v>14</v>
      </c>
      <c r="G437" s="12" t="s">
        <v>15</v>
      </c>
      <c r="H437" s="13" t="s">
        <v>16</v>
      </c>
      <c r="I437" s="25" t="str">
        <f t="shared" si="46"/>
        <v xml:space="preserve">  if indiv_id = "03722005" then IM6H3M = 11; endif;</v>
      </c>
      <c r="J437" s="17" t="str">
        <f t="shared" si="39"/>
        <v>03722005IM6H3M</v>
      </c>
      <c r="K437" s="17">
        <f t="shared" si="42"/>
        <v>0</v>
      </c>
    </row>
    <row r="438" spans="1:11" x14ac:dyDescent="0.5">
      <c r="A438" s="15" t="s">
        <v>485</v>
      </c>
      <c r="B438" s="15" t="s">
        <v>52</v>
      </c>
      <c r="C438" s="12" t="s">
        <v>490</v>
      </c>
      <c r="D438" s="15" t="s">
        <v>224</v>
      </c>
      <c r="E438" s="12" t="s">
        <v>20</v>
      </c>
      <c r="F438" s="13" t="s">
        <v>14</v>
      </c>
      <c r="G438" s="12" t="s">
        <v>15</v>
      </c>
      <c r="H438" s="13" t="s">
        <v>16</v>
      </c>
      <c r="I438" s="25" t="str">
        <f t="shared" si="46"/>
        <v xml:space="preserve">  if indiv_id = "03722005" then IM6H3Y = 2560; endif;</v>
      </c>
      <c r="J438" s="17" t="str">
        <f t="shared" si="39"/>
        <v>03722005IM6H3Y</v>
      </c>
      <c r="K438" s="17">
        <f t="shared" si="42"/>
        <v>0</v>
      </c>
    </row>
    <row r="439" spans="1:11" x14ac:dyDescent="0.5">
      <c r="A439" s="15" t="s">
        <v>491</v>
      </c>
      <c r="B439" s="15" t="s">
        <v>67</v>
      </c>
      <c r="C439" s="12" t="s">
        <v>315</v>
      </c>
      <c r="D439" s="15" t="s">
        <v>305</v>
      </c>
      <c r="E439" s="12" t="s">
        <v>20</v>
      </c>
      <c r="F439" s="13" t="s">
        <v>14</v>
      </c>
      <c r="G439" s="12" t="s">
        <v>15</v>
      </c>
      <c r="H439" s="13" t="s">
        <v>16</v>
      </c>
      <c r="I439" s="25" t="str">
        <f t="shared" si="46"/>
        <v xml:space="preserve">  if indiv_id = "03740103" then EC5BA = ""; endif;</v>
      </c>
      <c r="J439" s="17" t="str">
        <f t="shared" si="39"/>
        <v>03740103EC5BA</v>
      </c>
      <c r="K439" s="17">
        <f t="shared" si="42"/>
        <v>0</v>
      </c>
    </row>
    <row r="440" spans="1:11" x14ac:dyDescent="0.5">
      <c r="A440" s="15" t="s">
        <v>491</v>
      </c>
      <c r="B440" s="15" t="s">
        <v>67</v>
      </c>
      <c r="C440" s="12" t="s">
        <v>308</v>
      </c>
      <c r="D440" s="15" t="s">
        <v>305</v>
      </c>
      <c r="E440" s="12" t="s">
        <v>20</v>
      </c>
      <c r="F440" s="13" t="s">
        <v>14</v>
      </c>
      <c r="G440" s="12" t="s">
        <v>15</v>
      </c>
      <c r="H440" s="13" t="s">
        <v>16</v>
      </c>
      <c r="I440" s="25" t="str">
        <f t="shared" si="46"/>
        <v xml:space="preserve">  if indiv_id = "03740103" then EC5BB = ""; endif;</v>
      </c>
      <c r="J440" s="17" t="str">
        <f t="shared" si="39"/>
        <v>03740103EC5BB</v>
      </c>
      <c r="K440" s="17">
        <f t="shared" si="42"/>
        <v>0</v>
      </c>
    </row>
    <row r="441" spans="1:11" x14ac:dyDescent="0.5">
      <c r="A441" s="15" t="s">
        <v>491</v>
      </c>
      <c r="B441" s="15" t="s">
        <v>67</v>
      </c>
      <c r="C441" s="12" t="s">
        <v>284</v>
      </c>
      <c r="D441" s="15" t="s">
        <v>260</v>
      </c>
      <c r="E441" s="12" t="s">
        <v>20</v>
      </c>
      <c r="F441" s="13" t="s">
        <v>14</v>
      </c>
      <c r="G441" s="12" t="s">
        <v>15</v>
      </c>
      <c r="H441" s="13" t="s">
        <v>16</v>
      </c>
      <c r="I441" s="25" t="str">
        <f t="shared" si="46"/>
        <v xml:space="preserve">  if indiv_id = "03740103" then IM6DTP1Y = 2559; endif;</v>
      </c>
      <c r="J441" s="17" t="str">
        <f t="shared" si="39"/>
        <v>03740103IM6DTP1Y</v>
      </c>
      <c r="K441" s="17">
        <f t="shared" si="42"/>
        <v>0</v>
      </c>
    </row>
    <row r="442" spans="1:11" x14ac:dyDescent="0.5">
      <c r="A442" s="15" t="s">
        <v>492</v>
      </c>
      <c r="B442" s="15" t="s">
        <v>61</v>
      </c>
      <c r="C442" s="12" t="s">
        <v>301</v>
      </c>
      <c r="D442" s="15" t="s">
        <v>52</v>
      </c>
      <c r="E442" s="12" t="s">
        <v>20</v>
      </c>
      <c r="F442" s="13" t="s">
        <v>14</v>
      </c>
      <c r="G442" s="12" t="s">
        <v>15</v>
      </c>
      <c r="H442" s="13" t="s">
        <v>16</v>
      </c>
      <c r="I442" s="25" t="str">
        <f t="shared" si="46"/>
        <v xml:space="preserve">  if indiv_id = "03751502" then IM6J2M = 05; endif;</v>
      </c>
      <c r="J442" s="17" t="str">
        <f t="shared" si="39"/>
        <v>03751502IM6J2M</v>
      </c>
      <c r="K442" s="17">
        <f t="shared" si="42"/>
        <v>0</v>
      </c>
    </row>
    <row r="443" spans="1:11" x14ac:dyDescent="0.5">
      <c r="A443" s="15" t="s">
        <v>1433</v>
      </c>
      <c r="B443" s="15" t="s">
        <v>55</v>
      </c>
      <c r="C443" s="12" t="s">
        <v>1414</v>
      </c>
      <c r="D443" s="12">
        <v>20</v>
      </c>
      <c r="E443" s="12" t="s">
        <v>20</v>
      </c>
      <c r="F443" s="13" t="s">
        <v>14</v>
      </c>
      <c r="G443" s="12" t="s">
        <v>15</v>
      </c>
      <c r="H443" s="13" t="s">
        <v>16</v>
      </c>
      <c r="I443" s="25" t="str">
        <f t="shared" si="46"/>
        <v xml:space="preserve">  if indiv_id = "03761104" then AN13D = 20; endif;</v>
      </c>
      <c r="J443" s="17" t="str">
        <f t="shared" si="39"/>
        <v>03761104AN13D</v>
      </c>
      <c r="K443" s="17">
        <f t="shared" si="42"/>
        <v>0</v>
      </c>
    </row>
    <row r="444" spans="1:11" x14ac:dyDescent="0.5">
      <c r="A444" s="15" t="s">
        <v>1433</v>
      </c>
      <c r="B444" s="15" t="s">
        <v>55</v>
      </c>
      <c r="C444" s="12" t="s">
        <v>1413</v>
      </c>
      <c r="D444" s="12">
        <v>20</v>
      </c>
      <c r="E444" s="12" t="s">
        <v>20</v>
      </c>
      <c r="F444" s="13" t="s">
        <v>14</v>
      </c>
      <c r="G444" s="12" t="s">
        <v>15</v>
      </c>
      <c r="H444" s="13" t="s">
        <v>16</v>
      </c>
      <c r="I444" s="25" t="str">
        <f t="shared" si="46"/>
        <v xml:space="preserve">  if indiv_id = "03761104" then UF7D = 20; endif;</v>
      </c>
      <c r="J444" s="17" t="str">
        <f t="shared" si="39"/>
        <v>03761104UF7D</v>
      </c>
      <c r="K444" s="17">
        <f t="shared" si="42"/>
        <v>0</v>
      </c>
    </row>
    <row r="445" spans="1:11" x14ac:dyDescent="0.5">
      <c r="A445" s="15" t="s">
        <v>1433</v>
      </c>
      <c r="B445" s="15" t="s">
        <v>55</v>
      </c>
      <c r="C445" s="12" t="s">
        <v>1415</v>
      </c>
      <c r="D445" s="12">
        <v>20</v>
      </c>
      <c r="E445" s="12" t="s">
        <v>20</v>
      </c>
      <c r="F445" s="13" t="s">
        <v>14</v>
      </c>
      <c r="G445" s="12" t="s">
        <v>15</v>
      </c>
      <c r="H445" s="13" t="s">
        <v>16</v>
      </c>
      <c r="I445" s="25" t="str">
        <f t="shared" si="46"/>
        <v xml:space="preserve">  if indiv_id = "03761104" then UFFID = 20; endif;</v>
      </c>
      <c r="J445" s="17" t="str">
        <f t="shared" si="39"/>
        <v>03761104UFFID</v>
      </c>
      <c r="K445" s="17">
        <f t="shared" si="42"/>
        <v>0</v>
      </c>
    </row>
    <row r="446" spans="1:11" s="11" customFormat="1" hidden="1" x14ac:dyDescent="0.5">
      <c r="A446" s="15" t="s">
        <v>976</v>
      </c>
      <c r="B446" s="15" t="s">
        <v>81</v>
      </c>
      <c r="C446" s="12" t="s">
        <v>954</v>
      </c>
      <c r="D446" s="12" t="s">
        <v>960</v>
      </c>
      <c r="E446" s="12" t="s">
        <v>20</v>
      </c>
      <c r="F446" s="13" t="s">
        <v>14</v>
      </c>
      <c r="G446" s="12" t="s">
        <v>15</v>
      </c>
      <c r="H446" s="13" t="s">
        <v>16</v>
      </c>
      <c r="I446" s="25" t="str">
        <f t="shared" si="46"/>
        <v xml:space="preserve">  if indiv_id = "03770507" then AN11 = ส่วนสูงเกินเกณฑ์; endif;</v>
      </c>
      <c r="J446" s="17" t="str">
        <f t="shared" si="39"/>
        <v>03770507AN11</v>
      </c>
      <c r="K446" s="17">
        <f t="shared" si="42"/>
        <v>0</v>
      </c>
    </row>
    <row r="447" spans="1:11" s="11" customFormat="1" x14ac:dyDescent="0.5">
      <c r="A447" s="15" t="s">
        <v>915</v>
      </c>
      <c r="B447" s="15" t="s">
        <v>55</v>
      </c>
      <c r="C447" s="12" t="s">
        <v>1371</v>
      </c>
      <c r="D447" s="15"/>
      <c r="E447" s="12" t="s">
        <v>1367</v>
      </c>
      <c r="F447" s="13" t="s">
        <v>1368</v>
      </c>
      <c r="G447" s="12" t="s">
        <v>1369</v>
      </c>
      <c r="H447" s="13"/>
      <c r="I447" s="25" t="str">
        <f>CONCATENATE(E447,C447,F447,A447,B447,G447)</f>
        <v xml:space="preserve">  deleteCH("03790704");</v>
      </c>
      <c r="J447" s="17" t="str">
        <f t="shared" si="39"/>
        <v>03790704deleteCH</v>
      </c>
      <c r="K447" s="17">
        <f t="shared" si="42"/>
        <v>0</v>
      </c>
    </row>
    <row r="448" spans="1:11" s="11" customFormat="1" x14ac:dyDescent="0.5">
      <c r="A448" s="15" t="s">
        <v>493</v>
      </c>
      <c r="B448" s="15" t="s">
        <v>67</v>
      </c>
      <c r="C448" s="12" t="s">
        <v>234</v>
      </c>
      <c r="D448" s="15" t="s">
        <v>224</v>
      </c>
      <c r="E448" s="12" t="s">
        <v>20</v>
      </c>
      <c r="F448" s="13" t="s">
        <v>14</v>
      </c>
      <c r="G448" s="12" t="s">
        <v>15</v>
      </c>
      <c r="H448" s="13" t="s">
        <v>16</v>
      </c>
      <c r="I448" s="25" t="str">
        <f>CONCATENATE(E448,A448,B448,F448,C448,G448,D448,H448)</f>
        <v xml:space="preserve">  if indiv_id = "03791103" then IM6DTP4Y = 2560; endif;</v>
      </c>
      <c r="J448" s="17" t="str">
        <f t="shared" si="39"/>
        <v>03791103IM6DTP4Y</v>
      </c>
      <c r="K448" s="17">
        <f t="shared" si="42"/>
        <v>0</v>
      </c>
    </row>
    <row r="449" spans="1:11" s="11" customFormat="1" x14ac:dyDescent="0.5">
      <c r="A449" s="15" t="s">
        <v>933</v>
      </c>
      <c r="B449" s="15" t="s">
        <v>55</v>
      </c>
      <c r="C449" s="12" t="s">
        <v>1371</v>
      </c>
      <c r="D449" s="15"/>
      <c r="E449" s="12" t="s">
        <v>1367</v>
      </c>
      <c r="F449" s="13" t="s">
        <v>1368</v>
      </c>
      <c r="G449" s="12" t="s">
        <v>1369</v>
      </c>
      <c r="H449" s="13"/>
      <c r="I449" s="25" t="str">
        <f>CONCATENATE(E449,C449,F449,A449,B449,G449)</f>
        <v xml:space="preserve">  deleteCH("03810904");</v>
      </c>
      <c r="J449" s="17" t="str">
        <f t="shared" si="39"/>
        <v>03810904deleteCH</v>
      </c>
      <c r="K449" s="17">
        <f t="shared" si="42"/>
        <v>0</v>
      </c>
    </row>
    <row r="450" spans="1:11" s="11" customFormat="1" x14ac:dyDescent="0.5">
      <c r="A450" s="15" t="s">
        <v>494</v>
      </c>
      <c r="B450" s="15" t="s">
        <v>81</v>
      </c>
      <c r="C450" s="12" t="s">
        <v>314</v>
      </c>
      <c r="D450" s="15" t="s">
        <v>305</v>
      </c>
      <c r="E450" s="12" t="s">
        <v>20</v>
      </c>
      <c r="F450" s="13" t="s">
        <v>14</v>
      </c>
      <c r="G450" s="12" t="s">
        <v>15</v>
      </c>
      <c r="H450" s="13" t="s">
        <v>16</v>
      </c>
      <c r="I450" s="25" t="str">
        <f t="shared" ref="I450:I469" si="47">CONCATENATE(E450,A450,B450,F450,C450,G450,D450,H450)</f>
        <v xml:space="preserve">  if indiv_id = "03820307" then EC5AA = ""; endif;</v>
      </c>
      <c r="J450" s="17" t="str">
        <f t="shared" ref="J450:J513" si="48">CONCATENATE(A450,B450,C450)</f>
        <v>03820307EC5AA</v>
      </c>
      <c r="K450" s="17">
        <f t="shared" si="42"/>
        <v>0</v>
      </c>
    </row>
    <row r="451" spans="1:11" s="11" customFormat="1" x14ac:dyDescent="0.5">
      <c r="A451" s="15" t="s">
        <v>494</v>
      </c>
      <c r="B451" s="15" t="s">
        <v>81</v>
      </c>
      <c r="C451" s="12" t="s">
        <v>315</v>
      </c>
      <c r="D451" s="15" t="s">
        <v>305</v>
      </c>
      <c r="E451" s="12" t="s">
        <v>20</v>
      </c>
      <c r="F451" s="13" t="s">
        <v>14</v>
      </c>
      <c r="G451" s="12" t="s">
        <v>15</v>
      </c>
      <c r="H451" s="13" t="s">
        <v>16</v>
      </c>
      <c r="I451" s="25" t="str">
        <f t="shared" si="47"/>
        <v xml:space="preserve">  if indiv_id = "03820307" then EC5BA = ""; endif;</v>
      </c>
      <c r="J451" s="17" t="str">
        <f t="shared" si="48"/>
        <v>03820307EC5BA</v>
      </c>
      <c r="K451" s="17">
        <f t="shared" si="42"/>
        <v>0</v>
      </c>
    </row>
    <row r="452" spans="1:11" s="11" customFormat="1" x14ac:dyDescent="0.5">
      <c r="A452" s="15" t="s">
        <v>494</v>
      </c>
      <c r="B452" s="15" t="s">
        <v>81</v>
      </c>
      <c r="C452" s="12" t="s">
        <v>316</v>
      </c>
      <c r="D452" s="15" t="s">
        <v>305</v>
      </c>
      <c r="E452" s="12" t="s">
        <v>20</v>
      </c>
      <c r="F452" s="13" t="s">
        <v>14</v>
      </c>
      <c r="G452" s="12" t="s">
        <v>15</v>
      </c>
      <c r="H452" s="13" t="s">
        <v>16</v>
      </c>
      <c r="I452" s="25" t="str">
        <f t="shared" si="47"/>
        <v xml:space="preserve">  if indiv_id = "03820307" then EC5CA = ""; endif;</v>
      </c>
      <c r="J452" s="17" t="str">
        <f t="shared" si="48"/>
        <v>03820307EC5CA</v>
      </c>
      <c r="K452" s="17">
        <f t="shared" si="42"/>
        <v>0</v>
      </c>
    </row>
    <row r="453" spans="1:11" x14ac:dyDescent="0.5">
      <c r="A453" s="15" t="s">
        <v>494</v>
      </c>
      <c r="B453" s="15" t="s">
        <v>81</v>
      </c>
      <c r="C453" s="12" t="s">
        <v>317</v>
      </c>
      <c r="D453" s="15" t="s">
        <v>305</v>
      </c>
      <c r="E453" s="12" t="s">
        <v>20</v>
      </c>
      <c r="F453" s="13" t="s">
        <v>14</v>
      </c>
      <c r="G453" s="12" t="s">
        <v>15</v>
      </c>
      <c r="H453" s="13" t="s">
        <v>16</v>
      </c>
      <c r="I453" s="25" t="str">
        <f t="shared" si="47"/>
        <v xml:space="preserve">  if indiv_id = "03820307" then EC5DA = ""; endif;</v>
      </c>
      <c r="J453" s="17" t="str">
        <f t="shared" si="48"/>
        <v>03820307EC5DA</v>
      </c>
      <c r="K453" s="17">
        <f t="shared" si="42"/>
        <v>0</v>
      </c>
    </row>
    <row r="454" spans="1:11" x14ac:dyDescent="0.5">
      <c r="A454" s="15" t="s">
        <v>494</v>
      </c>
      <c r="B454" s="15" t="s">
        <v>81</v>
      </c>
      <c r="C454" s="12" t="s">
        <v>320</v>
      </c>
      <c r="D454" s="15" t="s">
        <v>305</v>
      </c>
      <c r="E454" s="12" t="s">
        <v>20</v>
      </c>
      <c r="F454" s="13" t="s">
        <v>14</v>
      </c>
      <c r="G454" s="12" t="s">
        <v>15</v>
      </c>
      <c r="H454" s="13" t="s">
        <v>16</v>
      </c>
      <c r="I454" s="25" t="str">
        <f t="shared" si="47"/>
        <v xml:space="preserve">  if indiv_id = "03820307" then EC5EA = ""; endif;</v>
      </c>
      <c r="J454" s="17" t="str">
        <f t="shared" si="48"/>
        <v>03820307EC5EA</v>
      </c>
      <c r="K454" s="17">
        <f t="shared" si="42"/>
        <v>0</v>
      </c>
    </row>
    <row r="455" spans="1:11" x14ac:dyDescent="0.5">
      <c r="A455" s="15" t="s">
        <v>494</v>
      </c>
      <c r="B455" s="15" t="s">
        <v>81</v>
      </c>
      <c r="C455" s="12" t="s">
        <v>318</v>
      </c>
      <c r="D455" s="15" t="s">
        <v>305</v>
      </c>
      <c r="E455" s="12" t="s">
        <v>20</v>
      </c>
      <c r="F455" s="13" t="s">
        <v>14</v>
      </c>
      <c r="G455" s="12" t="s">
        <v>15</v>
      </c>
      <c r="H455" s="13" t="s">
        <v>16</v>
      </c>
      <c r="I455" s="25" t="str">
        <f t="shared" si="47"/>
        <v xml:space="preserve">  if indiv_id = "03820307" then EC5FA = ""; endif;</v>
      </c>
      <c r="J455" s="17" t="str">
        <f t="shared" si="48"/>
        <v>03820307EC5FA</v>
      </c>
      <c r="K455" s="17">
        <f t="shared" si="42"/>
        <v>0</v>
      </c>
    </row>
    <row r="456" spans="1:11" x14ac:dyDescent="0.5">
      <c r="A456" s="15" t="s">
        <v>494</v>
      </c>
      <c r="B456" s="15" t="s">
        <v>45</v>
      </c>
      <c r="C456" s="12" t="s">
        <v>229</v>
      </c>
      <c r="D456" s="15" t="s">
        <v>115</v>
      </c>
      <c r="E456" s="12" t="s">
        <v>20</v>
      </c>
      <c r="F456" s="13" t="s">
        <v>14</v>
      </c>
      <c r="G456" s="12" t="s">
        <v>15</v>
      </c>
      <c r="H456" s="13" t="s">
        <v>16</v>
      </c>
      <c r="I456" s="25" t="str">
        <f t="shared" si="47"/>
        <v xml:space="preserve">  if indiv_id = "03820308" then IM6H0M = 01; endif;</v>
      </c>
      <c r="J456" s="17" t="str">
        <f t="shared" si="48"/>
        <v>03820308IM6H0M</v>
      </c>
      <c r="K456" s="17">
        <f t="shared" si="42"/>
        <v>0</v>
      </c>
    </row>
    <row r="457" spans="1:11" x14ac:dyDescent="0.5">
      <c r="A457" s="15" t="s">
        <v>495</v>
      </c>
      <c r="B457" s="15" t="s">
        <v>67</v>
      </c>
      <c r="C457" s="12" t="s">
        <v>301</v>
      </c>
      <c r="D457" s="15" t="s">
        <v>52</v>
      </c>
      <c r="E457" s="12" t="s">
        <v>20</v>
      </c>
      <c r="F457" s="13" t="s">
        <v>14</v>
      </c>
      <c r="G457" s="12" t="s">
        <v>15</v>
      </c>
      <c r="H457" s="13" t="s">
        <v>16</v>
      </c>
      <c r="I457" s="25" t="str">
        <f t="shared" si="47"/>
        <v xml:space="preserve">  if indiv_id = "03830303" then IM6J2M = 05; endif;</v>
      </c>
      <c r="J457" s="17" t="str">
        <f t="shared" si="48"/>
        <v>03830303IM6J2M</v>
      </c>
      <c r="K457" s="17">
        <f t="shared" si="42"/>
        <v>0</v>
      </c>
    </row>
    <row r="458" spans="1:11" x14ac:dyDescent="0.5">
      <c r="A458" s="15" t="s">
        <v>495</v>
      </c>
      <c r="B458" s="15" t="s">
        <v>67</v>
      </c>
      <c r="C458" s="12" t="s">
        <v>477</v>
      </c>
      <c r="D458" s="15" t="s">
        <v>260</v>
      </c>
      <c r="E458" s="12" t="s">
        <v>20</v>
      </c>
      <c r="F458" s="13" t="s">
        <v>14</v>
      </c>
      <c r="G458" s="12" t="s">
        <v>15</v>
      </c>
      <c r="H458" s="13" t="s">
        <v>16</v>
      </c>
      <c r="I458" s="25" t="str">
        <f t="shared" si="47"/>
        <v xml:space="preserve">  if indiv_id = "03830303" then IM6J2Y = 2559; endif;</v>
      </c>
      <c r="J458" s="17" t="str">
        <f t="shared" si="48"/>
        <v>03830303IM6J2Y</v>
      </c>
      <c r="K458" s="17">
        <f t="shared" si="42"/>
        <v>0</v>
      </c>
    </row>
    <row r="459" spans="1:11" x14ac:dyDescent="0.5">
      <c r="A459" s="15" t="s">
        <v>495</v>
      </c>
      <c r="B459" s="15" t="s">
        <v>67</v>
      </c>
      <c r="C459" s="12" t="s">
        <v>496</v>
      </c>
      <c r="D459" s="15" t="s">
        <v>55</v>
      </c>
      <c r="E459" s="12" t="s">
        <v>20</v>
      </c>
      <c r="F459" s="13" t="s">
        <v>14</v>
      </c>
      <c r="G459" s="12" t="s">
        <v>15</v>
      </c>
      <c r="H459" s="13" t="s">
        <v>16</v>
      </c>
      <c r="I459" s="25" t="str">
        <f t="shared" si="47"/>
        <v xml:space="preserve">  if indiv_id = "03830303" then IM6J3M = 04; endif;</v>
      </c>
      <c r="J459" s="17" t="str">
        <f t="shared" si="48"/>
        <v>03830303IM6J3M</v>
      </c>
      <c r="K459" s="17">
        <f t="shared" si="42"/>
        <v>0</v>
      </c>
    </row>
    <row r="460" spans="1:11" hidden="1" x14ac:dyDescent="0.5">
      <c r="A460" s="15" t="s">
        <v>977</v>
      </c>
      <c r="B460" s="15" t="s">
        <v>384</v>
      </c>
      <c r="C460" s="12" t="s">
        <v>954</v>
      </c>
      <c r="D460" s="12" t="s">
        <v>960</v>
      </c>
      <c r="E460" s="12" t="s">
        <v>20</v>
      </c>
      <c r="F460" s="13" t="s">
        <v>14</v>
      </c>
      <c r="G460" s="12" t="s">
        <v>15</v>
      </c>
      <c r="H460" s="13" t="s">
        <v>16</v>
      </c>
      <c r="I460" s="25" t="str">
        <f t="shared" si="47"/>
        <v xml:space="preserve">  if indiv_id = "03870113" then AN11 = ส่วนสูงเกินเกณฑ์; endif;</v>
      </c>
      <c r="J460" s="17" t="str">
        <f t="shared" si="48"/>
        <v>03870113AN11</v>
      </c>
      <c r="K460" s="17">
        <f t="shared" ref="K460:K517" si="49">IF(J460=J459,1,0)</f>
        <v>0</v>
      </c>
    </row>
    <row r="461" spans="1:11" hidden="1" x14ac:dyDescent="0.5">
      <c r="A461" s="15" t="s">
        <v>977</v>
      </c>
      <c r="B461" s="15" t="s">
        <v>41</v>
      </c>
      <c r="C461" s="12" t="s">
        <v>954</v>
      </c>
      <c r="D461" s="12" t="s">
        <v>960</v>
      </c>
      <c r="E461" s="12" t="s">
        <v>20</v>
      </c>
      <c r="F461" s="13" t="s">
        <v>14</v>
      </c>
      <c r="G461" s="12" t="s">
        <v>15</v>
      </c>
      <c r="H461" s="13" t="s">
        <v>16</v>
      </c>
      <c r="I461" s="25" t="str">
        <f t="shared" si="47"/>
        <v xml:space="preserve">  if indiv_id = "03870114" then AN11 = ส่วนสูงเกินเกณฑ์; endif;</v>
      </c>
      <c r="J461" s="17" t="str">
        <f t="shared" si="48"/>
        <v>03870114AN11</v>
      </c>
      <c r="K461" s="17">
        <f t="shared" si="49"/>
        <v>0</v>
      </c>
    </row>
    <row r="462" spans="1:11" x14ac:dyDescent="0.5">
      <c r="A462" s="15" t="s">
        <v>497</v>
      </c>
      <c r="B462" s="15" t="s">
        <v>48</v>
      </c>
      <c r="C462" s="12" t="s">
        <v>251</v>
      </c>
      <c r="D462" s="15" t="s">
        <v>92</v>
      </c>
      <c r="E462" s="12" t="s">
        <v>20</v>
      </c>
      <c r="F462" s="13" t="s">
        <v>14</v>
      </c>
      <c r="G462" s="12" t="s">
        <v>15</v>
      </c>
      <c r="H462" s="13" t="s">
        <v>16</v>
      </c>
      <c r="I462" s="25" t="str">
        <f t="shared" si="47"/>
        <v xml:space="preserve">  if indiv_id = "03901006" then IM6DTP4M = 11; endif;</v>
      </c>
      <c r="J462" s="17" t="str">
        <f t="shared" si="48"/>
        <v>03901006IM6DTP4M</v>
      </c>
      <c r="K462" s="17">
        <f t="shared" si="49"/>
        <v>0</v>
      </c>
    </row>
    <row r="463" spans="1:11" x14ac:dyDescent="0.5">
      <c r="A463" s="15" t="s">
        <v>497</v>
      </c>
      <c r="B463" s="15" t="s">
        <v>48</v>
      </c>
      <c r="C463" s="12" t="s">
        <v>223</v>
      </c>
      <c r="D463" s="15" t="s">
        <v>92</v>
      </c>
      <c r="E463" s="12" t="s">
        <v>20</v>
      </c>
      <c r="F463" s="13" t="s">
        <v>14</v>
      </c>
      <c r="G463" s="12" t="s">
        <v>15</v>
      </c>
      <c r="H463" s="13" t="s">
        <v>16</v>
      </c>
      <c r="I463" s="25" t="str">
        <f t="shared" si="47"/>
        <v xml:space="preserve">  if indiv_id = "03901006" then IM6P4M = 11; endif;</v>
      </c>
      <c r="J463" s="17" t="str">
        <f t="shared" si="48"/>
        <v>03901006IM6P4M</v>
      </c>
      <c r="K463" s="17">
        <f t="shared" si="49"/>
        <v>0</v>
      </c>
    </row>
    <row r="464" spans="1:11" x14ac:dyDescent="0.5">
      <c r="A464" s="15" t="s">
        <v>949</v>
      </c>
      <c r="B464" s="15" t="s">
        <v>55</v>
      </c>
      <c r="C464" s="12" t="s">
        <v>507</v>
      </c>
      <c r="D464" s="15" t="s">
        <v>1363</v>
      </c>
      <c r="E464" s="12" t="s">
        <v>20</v>
      </c>
      <c r="F464" s="13" t="s">
        <v>14</v>
      </c>
      <c r="G464" s="12" t="s">
        <v>15</v>
      </c>
      <c r="H464" s="13" t="s">
        <v>16</v>
      </c>
      <c r="I464" s="25" t="str">
        <f t="shared" si="47"/>
        <v xml:space="preserve">  if indiv_id = "03910704" then IM6J1D = 0; endif;</v>
      </c>
      <c r="J464" s="17" t="str">
        <f t="shared" si="48"/>
        <v>03910704IM6J1D</v>
      </c>
      <c r="K464" s="17">
        <f t="shared" si="49"/>
        <v>0</v>
      </c>
    </row>
    <row r="465" spans="1:11" x14ac:dyDescent="0.5">
      <c r="A465" s="15" t="s">
        <v>949</v>
      </c>
      <c r="B465" s="15" t="s">
        <v>55</v>
      </c>
      <c r="C465" s="12" t="s">
        <v>303</v>
      </c>
      <c r="D465" s="15" t="s">
        <v>64</v>
      </c>
      <c r="E465" s="12" t="s">
        <v>20</v>
      </c>
      <c r="F465" s="13" t="s">
        <v>14</v>
      </c>
      <c r="G465" s="12" t="s">
        <v>15</v>
      </c>
      <c r="H465" s="13" t="s">
        <v>16</v>
      </c>
      <c r="I465" s="25" t="str">
        <f t="shared" si="47"/>
        <v xml:space="preserve">  if indiv_id = "03910704" then IM6J1M = Notappl; endif;</v>
      </c>
      <c r="J465" s="17" t="str">
        <f t="shared" si="48"/>
        <v>03910704IM6J1M</v>
      </c>
      <c r="K465" s="17">
        <f t="shared" si="49"/>
        <v>0</v>
      </c>
    </row>
    <row r="466" spans="1:11" x14ac:dyDescent="0.5">
      <c r="A466" s="15" t="s">
        <v>949</v>
      </c>
      <c r="B466" s="15" t="s">
        <v>55</v>
      </c>
      <c r="C466" s="12" t="s">
        <v>299</v>
      </c>
      <c r="D466" s="15" t="s">
        <v>64</v>
      </c>
      <c r="E466" s="12" t="s">
        <v>20</v>
      </c>
      <c r="F466" s="13" t="s">
        <v>14</v>
      </c>
      <c r="G466" s="12" t="s">
        <v>15</v>
      </c>
      <c r="H466" s="13" t="s">
        <v>16</v>
      </c>
      <c r="I466" s="25" t="str">
        <f t="shared" si="47"/>
        <v xml:space="preserve">  if indiv_id = "03910704" then IM6J1Y = Notappl; endif;</v>
      </c>
      <c r="J466" s="17" t="str">
        <f t="shared" si="48"/>
        <v>03910704IM6J1Y</v>
      </c>
      <c r="K466" s="17">
        <f t="shared" si="49"/>
        <v>0</v>
      </c>
    </row>
    <row r="467" spans="1:11" x14ac:dyDescent="0.5">
      <c r="A467" s="15" t="s">
        <v>950</v>
      </c>
      <c r="B467" s="15" t="s">
        <v>48</v>
      </c>
      <c r="C467" s="12" t="s">
        <v>507</v>
      </c>
      <c r="D467" s="15" t="s">
        <v>1363</v>
      </c>
      <c r="E467" s="12" t="s">
        <v>20</v>
      </c>
      <c r="F467" s="13" t="s">
        <v>14</v>
      </c>
      <c r="G467" s="12" t="s">
        <v>15</v>
      </c>
      <c r="H467" s="13" t="s">
        <v>16</v>
      </c>
      <c r="I467" s="25" t="str">
        <f t="shared" si="47"/>
        <v xml:space="preserve">  if indiv_id = "03920506" then IM6J1D = 0; endif;</v>
      </c>
      <c r="J467" s="17" t="str">
        <f t="shared" si="48"/>
        <v>03920506IM6J1D</v>
      </c>
      <c r="K467" s="17">
        <f t="shared" si="49"/>
        <v>0</v>
      </c>
    </row>
    <row r="468" spans="1:11" x14ac:dyDescent="0.5">
      <c r="A468" s="15" t="s">
        <v>950</v>
      </c>
      <c r="B468" s="15" t="s">
        <v>48</v>
      </c>
      <c r="C468" s="12" t="s">
        <v>303</v>
      </c>
      <c r="D468" s="15" t="s">
        <v>64</v>
      </c>
      <c r="E468" s="12" t="s">
        <v>20</v>
      </c>
      <c r="F468" s="13" t="s">
        <v>14</v>
      </c>
      <c r="G468" s="12" t="s">
        <v>15</v>
      </c>
      <c r="H468" s="13" t="s">
        <v>16</v>
      </c>
      <c r="I468" s="25" t="str">
        <f t="shared" si="47"/>
        <v xml:space="preserve">  if indiv_id = "03920506" then IM6J1M = Notappl; endif;</v>
      </c>
      <c r="J468" s="17" t="str">
        <f t="shared" si="48"/>
        <v>03920506IM6J1M</v>
      </c>
      <c r="K468" s="17">
        <f t="shared" si="49"/>
        <v>0</v>
      </c>
    </row>
    <row r="469" spans="1:11" x14ac:dyDescent="0.5">
      <c r="A469" s="15" t="s">
        <v>950</v>
      </c>
      <c r="B469" s="15" t="s">
        <v>48</v>
      </c>
      <c r="C469" s="12" t="s">
        <v>299</v>
      </c>
      <c r="D469" s="15" t="s">
        <v>64</v>
      </c>
      <c r="E469" s="12" t="s">
        <v>20</v>
      </c>
      <c r="F469" s="13" t="s">
        <v>14</v>
      </c>
      <c r="G469" s="12" t="s">
        <v>15</v>
      </c>
      <c r="H469" s="13" t="s">
        <v>16</v>
      </c>
      <c r="I469" s="25" t="str">
        <f t="shared" si="47"/>
        <v xml:space="preserve">  if indiv_id = "03920506" then IM6J1Y = Notappl; endif;</v>
      </c>
      <c r="J469" s="17" t="str">
        <f t="shared" si="48"/>
        <v>03920506IM6J1Y</v>
      </c>
      <c r="K469" s="17">
        <f t="shared" si="49"/>
        <v>0</v>
      </c>
    </row>
    <row r="470" spans="1:11" x14ac:dyDescent="0.5">
      <c r="A470" s="15" t="s">
        <v>852</v>
      </c>
      <c r="B470" s="15" t="s">
        <v>55</v>
      </c>
      <c r="C470" s="12" t="s">
        <v>1371</v>
      </c>
      <c r="D470" s="15"/>
      <c r="E470" s="12" t="s">
        <v>1367</v>
      </c>
      <c r="F470" s="13" t="s">
        <v>1368</v>
      </c>
      <c r="G470" s="12" t="s">
        <v>1369</v>
      </c>
      <c r="H470" s="13"/>
      <c r="I470" s="25" t="str">
        <f>CONCATENATE(E470,C470,F470,A470,B470,G470)</f>
        <v xml:space="preserve">  deleteCH("03930504");</v>
      </c>
      <c r="J470" s="17" t="str">
        <f t="shared" si="48"/>
        <v>03930504deleteCH</v>
      </c>
      <c r="K470" s="17">
        <f t="shared" si="49"/>
        <v>0</v>
      </c>
    </row>
    <row r="471" spans="1:11" x14ac:dyDescent="0.5">
      <c r="A471" s="15" t="s">
        <v>852</v>
      </c>
      <c r="B471" s="15" t="s">
        <v>52</v>
      </c>
      <c r="C471" s="12" t="s">
        <v>507</v>
      </c>
      <c r="D471" s="15" t="s">
        <v>1363</v>
      </c>
      <c r="E471" s="12" t="s">
        <v>20</v>
      </c>
      <c r="F471" s="13" t="s">
        <v>14</v>
      </c>
      <c r="G471" s="12" t="s">
        <v>15</v>
      </c>
      <c r="H471" s="13" t="s">
        <v>16</v>
      </c>
      <c r="I471" s="25" t="str">
        <f>CONCATENATE(E471,A471,B471,F471,C471,G471,D471,H471)</f>
        <v xml:space="preserve">  if indiv_id = "03930505" then IM6J1D = 0; endif;</v>
      </c>
      <c r="J471" s="17" t="str">
        <f t="shared" si="48"/>
        <v>03930505IM6J1D</v>
      </c>
      <c r="K471" s="17">
        <f t="shared" si="49"/>
        <v>0</v>
      </c>
    </row>
    <row r="472" spans="1:11" x14ac:dyDescent="0.5">
      <c r="A472" s="15" t="s">
        <v>852</v>
      </c>
      <c r="B472" s="15" t="s">
        <v>52</v>
      </c>
      <c r="C472" s="12" t="s">
        <v>303</v>
      </c>
      <c r="D472" s="15" t="s">
        <v>64</v>
      </c>
      <c r="E472" s="12" t="s">
        <v>20</v>
      </c>
      <c r="F472" s="13" t="s">
        <v>14</v>
      </c>
      <c r="G472" s="12" t="s">
        <v>15</v>
      </c>
      <c r="H472" s="13" t="s">
        <v>16</v>
      </c>
      <c r="I472" s="25" t="str">
        <f>CONCATENATE(E472,A472,B472,F472,C472,G472,D472,H472)</f>
        <v xml:space="preserve">  if indiv_id = "03930505" then IM6J1M = Notappl; endif;</v>
      </c>
      <c r="J472" s="17" t="str">
        <f t="shared" si="48"/>
        <v>03930505IM6J1M</v>
      </c>
      <c r="K472" s="17">
        <f t="shared" si="49"/>
        <v>0</v>
      </c>
    </row>
    <row r="473" spans="1:11" x14ac:dyDescent="0.5">
      <c r="A473" s="15" t="s">
        <v>852</v>
      </c>
      <c r="B473" s="15" t="s">
        <v>52</v>
      </c>
      <c r="C473" s="12" t="s">
        <v>299</v>
      </c>
      <c r="D473" s="15" t="s">
        <v>64</v>
      </c>
      <c r="E473" s="12" t="s">
        <v>20</v>
      </c>
      <c r="F473" s="13" t="s">
        <v>14</v>
      </c>
      <c r="G473" s="12" t="s">
        <v>15</v>
      </c>
      <c r="H473" s="13" t="s">
        <v>16</v>
      </c>
      <c r="I473" s="25" t="str">
        <f>CONCATENATE(E473,A473,B473,F473,C473,G473,D473,H473)</f>
        <v xml:space="preserve">  if indiv_id = "03930505" then IM6J1Y = Notappl; endif;</v>
      </c>
      <c r="J473" s="17" t="str">
        <f t="shared" si="48"/>
        <v>03930505IM6J1Y</v>
      </c>
      <c r="K473" s="17">
        <f t="shared" si="49"/>
        <v>0</v>
      </c>
    </row>
    <row r="474" spans="1:11" hidden="1" x14ac:dyDescent="0.5">
      <c r="A474" s="15" t="s">
        <v>978</v>
      </c>
      <c r="B474" s="15" t="s">
        <v>67</v>
      </c>
      <c r="C474" s="12" t="s">
        <v>962</v>
      </c>
      <c r="D474" s="12" t="s">
        <v>979</v>
      </c>
      <c r="E474" s="12" t="s">
        <v>20</v>
      </c>
      <c r="F474" s="13" t="s">
        <v>14</v>
      </c>
      <c r="G474" s="12" t="s">
        <v>15</v>
      </c>
      <c r="H474" s="13" t="s">
        <v>16</v>
      </c>
      <c r="I474" s="25" t="str">
        <f>CONCATENATE(E474,A474,B474,F474,C474,G474,D474,H474)</f>
        <v xml:space="preserve">  if indiv_id = "03930703" then AN8 = น้ำหนักไม่ถึงเกณฑ์; endif;</v>
      </c>
      <c r="J474" s="17" t="str">
        <f t="shared" si="48"/>
        <v>03930703AN8</v>
      </c>
      <c r="K474" s="17">
        <f t="shared" si="49"/>
        <v>0</v>
      </c>
    </row>
    <row r="475" spans="1:11" x14ac:dyDescent="0.5">
      <c r="A475" s="15" t="s">
        <v>1434</v>
      </c>
      <c r="B475" s="15" t="s">
        <v>48</v>
      </c>
      <c r="C475" s="15" t="s">
        <v>1435</v>
      </c>
      <c r="E475" s="12" t="s">
        <v>1367</v>
      </c>
      <c r="F475" s="13" t="s">
        <v>1368</v>
      </c>
      <c r="G475" s="12" t="s">
        <v>1369</v>
      </c>
      <c r="H475" s="13"/>
      <c r="I475" s="25" t="str">
        <f>CONCATENATE(E475,C475,F475,A475,B475,G475)</f>
        <v xml:space="preserve">  CH_AD2("03940106");</v>
      </c>
      <c r="J475" s="17" t="str">
        <f t="shared" si="48"/>
        <v>03940106CH_AD2</v>
      </c>
      <c r="K475" s="17">
        <f t="shared" si="49"/>
        <v>0</v>
      </c>
    </row>
    <row r="476" spans="1:11" x14ac:dyDescent="0.5">
      <c r="A476" s="15" t="s">
        <v>1434</v>
      </c>
      <c r="B476" s="15" t="s">
        <v>48</v>
      </c>
      <c r="C476" s="15" t="s">
        <v>1436</v>
      </c>
      <c r="E476" s="12" t="s">
        <v>1367</v>
      </c>
      <c r="F476" s="13" t="s">
        <v>1368</v>
      </c>
      <c r="G476" s="12" t="s">
        <v>1369</v>
      </c>
      <c r="H476" s="13"/>
      <c r="I476" s="25" t="str">
        <f>CONCATENATE(E476,C476,F476,A476,B476,G476)</f>
        <v xml:space="preserve">  CH_AD7("03940106");</v>
      </c>
      <c r="J476" s="17" t="str">
        <f t="shared" si="48"/>
        <v>03940106CH_AD7</v>
      </c>
      <c r="K476" s="17">
        <f t="shared" si="49"/>
        <v>0</v>
      </c>
    </row>
    <row r="477" spans="1:11" x14ac:dyDescent="0.5">
      <c r="A477" s="15" t="s">
        <v>1434</v>
      </c>
      <c r="B477" s="15" t="s">
        <v>48</v>
      </c>
      <c r="C477" s="15" t="s">
        <v>1416</v>
      </c>
      <c r="D477" s="12">
        <v>1</v>
      </c>
      <c r="E477" s="12" t="s">
        <v>20</v>
      </c>
      <c r="F477" s="13" t="s">
        <v>14</v>
      </c>
      <c r="G477" s="12" t="s">
        <v>15</v>
      </c>
      <c r="H477" s="13" t="s">
        <v>16</v>
      </c>
      <c r="I477" s="25" t="str">
        <f t="shared" ref="I477" si="50">CONCATENATE(E477,A477,B477,F477,C477,G477,D477,H477)</f>
        <v xml:space="preserve">  if indiv_id = "03940106" then UB2 = 1; endif;</v>
      </c>
      <c r="J477" s="17" t="str">
        <f t="shared" si="48"/>
        <v>03940106UB2</v>
      </c>
      <c r="K477" s="17">
        <f t="shared" si="49"/>
        <v>0</v>
      </c>
    </row>
    <row r="478" spans="1:11" x14ac:dyDescent="0.5">
      <c r="A478" s="15" t="s">
        <v>937</v>
      </c>
      <c r="B478" s="15" t="s">
        <v>67</v>
      </c>
      <c r="C478" s="12" t="s">
        <v>318</v>
      </c>
      <c r="D478" s="15" t="s">
        <v>305</v>
      </c>
      <c r="E478" s="12" t="s">
        <v>20</v>
      </c>
      <c r="F478" s="13" t="s">
        <v>14</v>
      </c>
      <c r="G478" s="12" t="s">
        <v>15</v>
      </c>
      <c r="H478" s="13" t="s">
        <v>16</v>
      </c>
      <c r="I478" s="25" t="str">
        <f t="shared" ref="I478:I493" si="51">CONCATENATE(E478,A478,B478,F478,C478,G478,D478,H478)</f>
        <v xml:space="preserve">  if indiv_id = "03960603" then EC5FA = ""; endif;</v>
      </c>
      <c r="J478" s="17" t="str">
        <f t="shared" si="48"/>
        <v>03960603EC5FA</v>
      </c>
      <c r="K478" s="17">
        <f t="shared" si="49"/>
        <v>0</v>
      </c>
    </row>
    <row r="479" spans="1:11" x14ac:dyDescent="0.5">
      <c r="A479" s="15" t="s">
        <v>498</v>
      </c>
      <c r="B479" s="15" t="s">
        <v>55</v>
      </c>
      <c r="C479" s="12" t="s">
        <v>237</v>
      </c>
      <c r="D479" s="15" t="s">
        <v>61</v>
      </c>
      <c r="E479" s="12" t="s">
        <v>20</v>
      </c>
      <c r="F479" s="13" t="s">
        <v>14</v>
      </c>
      <c r="G479" s="12" t="s">
        <v>15</v>
      </c>
      <c r="H479" s="13" t="s">
        <v>16</v>
      </c>
      <c r="I479" s="25" t="str">
        <f t="shared" si="51"/>
        <v xml:space="preserve">  if indiv_id = "04010604" then IM6H1M = 02; endif;</v>
      </c>
      <c r="J479" s="17" t="str">
        <f t="shared" si="48"/>
        <v>04010604IM6H1M</v>
      </c>
      <c r="K479" s="17">
        <f t="shared" si="49"/>
        <v>0</v>
      </c>
    </row>
    <row r="480" spans="1:11" x14ac:dyDescent="0.5">
      <c r="A480" s="15" t="s">
        <v>938</v>
      </c>
      <c r="B480" s="15" t="s">
        <v>67</v>
      </c>
      <c r="C480" s="12" t="s">
        <v>314</v>
      </c>
      <c r="D480" s="15" t="s">
        <v>305</v>
      </c>
      <c r="E480" s="12" t="s">
        <v>20</v>
      </c>
      <c r="F480" s="13" t="s">
        <v>14</v>
      </c>
      <c r="G480" s="12" t="s">
        <v>15</v>
      </c>
      <c r="H480" s="13" t="s">
        <v>16</v>
      </c>
      <c r="I480" s="25" t="str">
        <f t="shared" si="51"/>
        <v xml:space="preserve">  if indiv_id = "04010803" then EC5AA = ""; endif;</v>
      </c>
      <c r="J480" s="17" t="str">
        <f t="shared" si="48"/>
        <v>04010803EC5AA</v>
      </c>
      <c r="K480" s="17">
        <f t="shared" si="49"/>
        <v>0</v>
      </c>
    </row>
    <row r="481" spans="1:11" x14ac:dyDescent="0.5">
      <c r="A481" s="15" t="s">
        <v>938</v>
      </c>
      <c r="B481" s="15" t="s">
        <v>67</v>
      </c>
      <c r="C481" s="12" t="s">
        <v>315</v>
      </c>
      <c r="D481" s="15" t="s">
        <v>305</v>
      </c>
      <c r="E481" s="12" t="s">
        <v>20</v>
      </c>
      <c r="F481" s="13" t="s">
        <v>14</v>
      </c>
      <c r="G481" s="12" t="s">
        <v>15</v>
      </c>
      <c r="H481" s="13" t="s">
        <v>16</v>
      </c>
      <c r="I481" s="25" t="str">
        <f t="shared" si="51"/>
        <v xml:space="preserve">  if indiv_id = "04010803" then EC5BA = ""; endif;</v>
      </c>
      <c r="J481" s="17" t="str">
        <f t="shared" si="48"/>
        <v>04010803EC5BA</v>
      </c>
      <c r="K481" s="17">
        <f t="shared" si="49"/>
        <v>0</v>
      </c>
    </row>
    <row r="482" spans="1:11" x14ac:dyDescent="0.5">
      <c r="A482" s="15" t="s">
        <v>938</v>
      </c>
      <c r="B482" s="15" t="s">
        <v>67</v>
      </c>
      <c r="C482" s="12" t="s">
        <v>316</v>
      </c>
      <c r="D482" s="15" t="s">
        <v>305</v>
      </c>
      <c r="E482" s="12" t="s">
        <v>20</v>
      </c>
      <c r="F482" s="13" t="s">
        <v>14</v>
      </c>
      <c r="G482" s="12" t="s">
        <v>15</v>
      </c>
      <c r="H482" s="13" t="s">
        <v>16</v>
      </c>
      <c r="I482" s="25" t="str">
        <f t="shared" si="51"/>
        <v xml:space="preserve">  if indiv_id = "04010803" then EC5CA = ""; endif;</v>
      </c>
      <c r="J482" s="17" t="str">
        <f t="shared" si="48"/>
        <v>04010803EC5CA</v>
      </c>
      <c r="K482" s="17">
        <f t="shared" si="49"/>
        <v>0</v>
      </c>
    </row>
    <row r="483" spans="1:11" x14ac:dyDescent="0.5">
      <c r="A483" s="15" t="s">
        <v>938</v>
      </c>
      <c r="B483" s="15" t="s">
        <v>67</v>
      </c>
      <c r="C483" s="12" t="s">
        <v>317</v>
      </c>
      <c r="D483" s="15" t="s">
        <v>305</v>
      </c>
      <c r="E483" s="12" t="s">
        <v>20</v>
      </c>
      <c r="F483" s="13" t="s">
        <v>14</v>
      </c>
      <c r="G483" s="12" t="s">
        <v>15</v>
      </c>
      <c r="H483" s="13" t="s">
        <v>16</v>
      </c>
      <c r="I483" s="25" t="str">
        <f t="shared" si="51"/>
        <v xml:space="preserve">  if indiv_id = "04010803" then EC5DA = ""; endif;</v>
      </c>
      <c r="J483" s="17" t="str">
        <f t="shared" si="48"/>
        <v>04010803EC5DA</v>
      </c>
      <c r="K483" s="17">
        <f t="shared" si="49"/>
        <v>0</v>
      </c>
    </row>
    <row r="484" spans="1:11" x14ac:dyDescent="0.5">
      <c r="A484" s="15" t="s">
        <v>938</v>
      </c>
      <c r="B484" s="15" t="s">
        <v>67</v>
      </c>
      <c r="C484" s="12" t="s">
        <v>320</v>
      </c>
      <c r="D484" s="15" t="s">
        <v>305</v>
      </c>
      <c r="E484" s="12" t="s">
        <v>20</v>
      </c>
      <c r="F484" s="13" t="s">
        <v>14</v>
      </c>
      <c r="G484" s="12" t="s">
        <v>15</v>
      </c>
      <c r="H484" s="13" t="s">
        <v>16</v>
      </c>
      <c r="I484" s="25" t="str">
        <f t="shared" si="51"/>
        <v xml:space="preserve">  if indiv_id = "04010803" then EC5EA = ""; endif;</v>
      </c>
      <c r="J484" s="17" t="str">
        <f t="shared" si="48"/>
        <v>04010803EC5EA</v>
      </c>
      <c r="K484" s="17">
        <f t="shared" si="49"/>
        <v>0</v>
      </c>
    </row>
    <row r="485" spans="1:11" x14ac:dyDescent="0.5">
      <c r="A485" s="15" t="s">
        <v>938</v>
      </c>
      <c r="B485" s="15" t="s">
        <v>67</v>
      </c>
      <c r="C485" s="12" t="s">
        <v>318</v>
      </c>
      <c r="D485" s="15" t="s">
        <v>305</v>
      </c>
      <c r="E485" s="12" t="s">
        <v>20</v>
      </c>
      <c r="F485" s="13" t="s">
        <v>14</v>
      </c>
      <c r="G485" s="12" t="s">
        <v>15</v>
      </c>
      <c r="H485" s="13" t="s">
        <v>16</v>
      </c>
      <c r="I485" s="25" t="str">
        <f t="shared" si="51"/>
        <v xml:space="preserve">  if indiv_id = "04010803" then EC5FA = ""; endif;</v>
      </c>
      <c r="J485" s="17" t="str">
        <f t="shared" si="48"/>
        <v>04010803EC5FA</v>
      </c>
      <c r="K485" s="17">
        <f t="shared" si="49"/>
        <v>0</v>
      </c>
    </row>
    <row r="486" spans="1:11" x14ac:dyDescent="0.5">
      <c r="A486" s="15" t="s">
        <v>383</v>
      </c>
      <c r="B486" s="15" t="s">
        <v>67</v>
      </c>
      <c r="C486" s="12" t="s">
        <v>1414</v>
      </c>
      <c r="D486" s="12">
        <v>29</v>
      </c>
      <c r="E486" s="12" t="s">
        <v>20</v>
      </c>
      <c r="F486" s="13" t="s">
        <v>14</v>
      </c>
      <c r="G486" s="12" t="s">
        <v>15</v>
      </c>
      <c r="H486" s="13" t="s">
        <v>16</v>
      </c>
      <c r="I486" s="25" t="str">
        <f t="shared" si="51"/>
        <v xml:space="preserve">  if indiv_id = "04020303" then AN13D = 29; endif;</v>
      </c>
      <c r="J486" s="17" t="str">
        <f t="shared" si="48"/>
        <v>04020303AN13D</v>
      </c>
      <c r="K486" s="17">
        <f t="shared" si="49"/>
        <v>0</v>
      </c>
    </row>
    <row r="487" spans="1:11" x14ac:dyDescent="0.5">
      <c r="A487" s="15" t="s">
        <v>383</v>
      </c>
      <c r="B487" s="15" t="s">
        <v>67</v>
      </c>
      <c r="C487" s="12" t="s">
        <v>1413</v>
      </c>
      <c r="D487" s="12">
        <v>29</v>
      </c>
      <c r="E487" s="12" t="s">
        <v>20</v>
      </c>
      <c r="F487" s="13" t="s">
        <v>14</v>
      </c>
      <c r="G487" s="12" t="s">
        <v>15</v>
      </c>
      <c r="H487" s="13" t="s">
        <v>16</v>
      </c>
      <c r="I487" s="25" t="str">
        <f t="shared" si="51"/>
        <v xml:space="preserve">  if indiv_id = "04020303" then UF7D = 29; endif;</v>
      </c>
      <c r="J487" s="17" t="str">
        <f t="shared" si="48"/>
        <v>04020303UF7D</v>
      </c>
      <c r="K487" s="17">
        <f t="shared" si="49"/>
        <v>0</v>
      </c>
    </row>
    <row r="488" spans="1:11" x14ac:dyDescent="0.5">
      <c r="A488" s="15" t="s">
        <v>383</v>
      </c>
      <c r="B488" s="15" t="s">
        <v>67</v>
      </c>
      <c r="C488" s="12" t="s">
        <v>1415</v>
      </c>
      <c r="D488" s="12">
        <v>29</v>
      </c>
      <c r="E488" s="12" t="s">
        <v>20</v>
      </c>
      <c r="F488" s="13" t="s">
        <v>14</v>
      </c>
      <c r="G488" s="12" t="s">
        <v>15</v>
      </c>
      <c r="H488" s="13" t="s">
        <v>16</v>
      </c>
      <c r="I488" s="25" t="str">
        <f t="shared" si="51"/>
        <v xml:space="preserve">  if indiv_id = "04020303" then UFFID = 29; endif;</v>
      </c>
      <c r="J488" s="17" t="str">
        <f t="shared" si="48"/>
        <v>04020303UFFID</v>
      </c>
      <c r="K488" s="17">
        <f t="shared" si="49"/>
        <v>0</v>
      </c>
    </row>
    <row r="489" spans="1:11" x14ac:dyDescent="0.5">
      <c r="A489" s="15" t="s">
        <v>499</v>
      </c>
      <c r="B489" s="15" t="s">
        <v>52</v>
      </c>
      <c r="C489" s="12" t="s">
        <v>211</v>
      </c>
      <c r="D489" s="15" t="s">
        <v>115</v>
      </c>
      <c r="E489" s="12" t="s">
        <v>20</v>
      </c>
      <c r="F489" s="13" t="s">
        <v>14</v>
      </c>
      <c r="G489" s="12" t="s">
        <v>15</v>
      </c>
      <c r="H489" s="13" t="s">
        <v>16</v>
      </c>
      <c r="I489" s="25" t="str">
        <f t="shared" si="51"/>
        <v xml:space="preserve">  if indiv_id = "04021005" then IM6DTP1M = 01; endif;</v>
      </c>
      <c r="J489" s="17" t="str">
        <f t="shared" si="48"/>
        <v>04021005IM6DTP1M</v>
      </c>
      <c r="K489" s="17">
        <f t="shared" si="49"/>
        <v>0</v>
      </c>
    </row>
    <row r="490" spans="1:11" x14ac:dyDescent="0.5">
      <c r="A490" s="15" t="s">
        <v>939</v>
      </c>
      <c r="B490" s="15" t="s">
        <v>67</v>
      </c>
      <c r="C490" s="12" t="s">
        <v>322</v>
      </c>
      <c r="D490" s="15" t="s">
        <v>305</v>
      </c>
      <c r="E490" s="12" t="s">
        <v>20</v>
      </c>
      <c r="F490" s="13" t="s">
        <v>14</v>
      </c>
      <c r="G490" s="12" t="s">
        <v>15</v>
      </c>
      <c r="H490" s="13" t="s">
        <v>16</v>
      </c>
      <c r="I490" s="25" t="str">
        <f t="shared" si="51"/>
        <v xml:space="preserve">  if indiv_id = "04030803" then EC5EB = ""; endif;</v>
      </c>
      <c r="J490" s="17" t="str">
        <f t="shared" si="48"/>
        <v>04030803EC5EB</v>
      </c>
      <c r="K490" s="17">
        <f t="shared" si="49"/>
        <v>0</v>
      </c>
    </row>
    <row r="491" spans="1:11" x14ac:dyDescent="0.5">
      <c r="A491" s="15" t="s">
        <v>385</v>
      </c>
      <c r="B491" s="15" t="s">
        <v>81</v>
      </c>
      <c r="C491" s="12" t="s">
        <v>1136</v>
      </c>
      <c r="D491" s="15" t="s">
        <v>61</v>
      </c>
      <c r="E491" s="12" t="s">
        <v>20</v>
      </c>
      <c r="F491" s="13" t="s">
        <v>14</v>
      </c>
      <c r="G491" s="12" t="s">
        <v>15</v>
      </c>
      <c r="H491" s="13" t="s">
        <v>16</v>
      </c>
      <c r="I491" s="25" t="str">
        <f t="shared" si="51"/>
        <v xml:space="preserve">  if indiv_id = "04061007" then UF4 = 02; endif;</v>
      </c>
      <c r="J491" s="17" t="str">
        <f t="shared" si="48"/>
        <v>04061007UF4</v>
      </c>
      <c r="K491" s="17">
        <f t="shared" si="49"/>
        <v>0</v>
      </c>
    </row>
    <row r="492" spans="1:11" x14ac:dyDescent="0.5">
      <c r="A492" s="15" t="s">
        <v>500</v>
      </c>
      <c r="B492" s="15" t="s">
        <v>67</v>
      </c>
      <c r="C492" s="12" t="s">
        <v>229</v>
      </c>
      <c r="D492" s="15" t="s">
        <v>115</v>
      </c>
      <c r="E492" s="12" t="s">
        <v>20</v>
      </c>
      <c r="F492" s="13" t="s">
        <v>14</v>
      </c>
      <c r="G492" s="12" t="s">
        <v>15</v>
      </c>
      <c r="H492" s="13" t="s">
        <v>16</v>
      </c>
      <c r="I492" s="25" t="str">
        <f t="shared" si="51"/>
        <v xml:space="preserve">  if indiv_id = "04070303" then IM6H0M = 01; endif;</v>
      </c>
      <c r="J492" s="17" t="str">
        <f t="shared" si="48"/>
        <v>04070303IM6H0M</v>
      </c>
      <c r="K492" s="17">
        <f t="shared" si="49"/>
        <v>0</v>
      </c>
    </row>
    <row r="493" spans="1:11" x14ac:dyDescent="0.5">
      <c r="A493" s="15" t="s">
        <v>517</v>
      </c>
      <c r="B493" s="15" t="s">
        <v>55</v>
      </c>
      <c r="C493" s="15" t="s">
        <v>301</v>
      </c>
      <c r="D493" s="15" t="s">
        <v>36</v>
      </c>
      <c r="E493" s="12" t="s">
        <v>20</v>
      </c>
      <c r="F493" s="13" t="s">
        <v>14</v>
      </c>
      <c r="G493" s="12" t="s">
        <v>15</v>
      </c>
      <c r="H493" s="13" t="s">
        <v>16</v>
      </c>
      <c r="I493" s="25" t="str">
        <f t="shared" si="51"/>
        <v xml:space="preserve">  if indiv_id = "04100504" then IM6J2M = 12; endif;</v>
      </c>
      <c r="J493" s="17" t="str">
        <f t="shared" si="48"/>
        <v>04100504IM6J2M</v>
      </c>
      <c r="K493" s="17">
        <f t="shared" si="49"/>
        <v>0</v>
      </c>
    </row>
    <row r="494" spans="1:11" x14ac:dyDescent="0.5">
      <c r="A494" s="15" t="s">
        <v>514</v>
      </c>
      <c r="B494" s="15" t="s">
        <v>52</v>
      </c>
      <c r="C494" s="12" t="s">
        <v>1371</v>
      </c>
      <c r="D494" s="15"/>
      <c r="E494" s="12" t="s">
        <v>1367</v>
      </c>
      <c r="F494" s="13" t="s">
        <v>1368</v>
      </c>
      <c r="G494" s="12" t="s">
        <v>1369</v>
      </c>
      <c r="H494" s="13"/>
      <c r="I494" s="25" t="str">
        <f>CONCATENATE(E494,C494,F494,A494,B494,G494)</f>
        <v xml:space="preserve">  deleteCH("04110105");</v>
      </c>
      <c r="J494" s="17" t="str">
        <f t="shared" si="48"/>
        <v>04110105deleteCH</v>
      </c>
      <c r="K494" s="17">
        <f t="shared" si="49"/>
        <v>0</v>
      </c>
    </row>
    <row r="495" spans="1:11" x14ac:dyDescent="0.5">
      <c r="A495" s="15" t="s">
        <v>514</v>
      </c>
      <c r="B495" s="15" t="s">
        <v>52</v>
      </c>
      <c r="C495" s="12" t="s">
        <v>347</v>
      </c>
      <c r="D495" s="15" t="s">
        <v>115</v>
      </c>
      <c r="E495" s="12" t="s">
        <v>20</v>
      </c>
      <c r="F495" s="13" t="s">
        <v>14</v>
      </c>
      <c r="G495" s="12" t="s">
        <v>15</v>
      </c>
      <c r="H495" s="13" t="s">
        <v>16</v>
      </c>
      <c r="I495" s="25" t="str">
        <f t="shared" ref="I495:I526" si="52">CONCATENATE(E495,A495,B495,F495,C495,G495,D495,H495)</f>
        <v xml:space="preserve">  if indiv_id = "04110105" then UF17 = 01; endif;</v>
      </c>
      <c r="J495" s="17" t="str">
        <f t="shared" si="48"/>
        <v>04110105UF17</v>
      </c>
      <c r="K495" s="17">
        <f t="shared" si="49"/>
        <v>0</v>
      </c>
    </row>
    <row r="496" spans="1:11" x14ac:dyDescent="0.5">
      <c r="A496" s="15" t="s">
        <v>501</v>
      </c>
      <c r="B496" s="15" t="s">
        <v>55</v>
      </c>
      <c r="C496" s="12" t="s">
        <v>276</v>
      </c>
      <c r="D496" s="15" t="s">
        <v>127</v>
      </c>
      <c r="E496" s="12" t="s">
        <v>20</v>
      </c>
      <c r="F496" s="13" t="s">
        <v>14</v>
      </c>
      <c r="G496" s="12" t="s">
        <v>15</v>
      </c>
      <c r="H496" s="13" t="s">
        <v>16</v>
      </c>
      <c r="I496" s="25" t="str">
        <f t="shared" si="52"/>
        <v xml:space="preserve">  if indiv_id = "04120804" then IM6H0Y = 2558; endif;</v>
      </c>
      <c r="J496" s="17" t="str">
        <f t="shared" si="48"/>
        <v>04120804IM6H0Y</v>
      </c>
      <c r="K496" s="17">
        <f t="shared" si="49"/>
        <v>0</v>
      </c>
    </row>
    <row r="497" spans="1:11" x14ac:dyDescent="0.5">
      <c r="A497" s="15" t="s">
        <v>502</v>
      </c>
      <c r="B497" s="15" t="s">
        <v>67</v>
      </c>
      <c r="C497" s="12" t="s">
        <v>261</v>
      </c>
      <c r="D497" s="15" t="s">
        <v>260</v>
      </c>
      <c r="E497" s="12" t="s">
        <v>20</v>
      </c>
      <c r="F497" s="13" t="s">
        <v>14</v>
      </c>
      <c r="G497" s="12" t="s">
        <v>15</v>
      </c>
      <c r="H497" s="13" t="s">
        <v>16</v>
      </c>
      <c r="I497" s="25" t="str">
        <f t="shared" si="52"/>
        <v xml:space="preserve">  if indiv_id = "04160303" then IM6DTP2Y = 2559; endif;</v>
      </c>
      <c r="J497" s="17" t="str">
        <f t="shared" si="48"/>
        <v>04160303IM6DTP2Y</v>
      </c>
      <c r="K497" s="17">
        <f t="shared" si="49"/>
        <v>0</v>
      </c>
    </row>
    <row r="498" spans="1:11" hidden="1" x14ac:dyDescent="0.5">
      <c r="A498" s="15" t="s">
        <v>980</v>
      </c>
      <c r="B498" s="15" t="s">
        <v>55</v>
      </c>
      <c r="C498" s="12" t="s">
        <v>954</v>
      </c>
      <c r="D498" s="12" t="s">
        <v>955</v>
      </c>
      <c r="E498" s="12" t="s">
        <v>20</v>
      </c>
      <c r="F498" s="13" t="s">
        <v>14</v>
      </c>
      <c r="G498" s="12" t="s">
        <v>15</v>
      </c>
      <c r="H498" s="13" t="s">
        <v>16</v>
      </c>
      <c r="I498" s="25" t="str">
        <f t="shared" si="52"/>
        <v xml:space="preserve">  if indiv_id = "04160804" then AN11 = ส่วนสูงไม่ถึงเกณฑ์; endif;</v>
      </c>
      <c r="J498" s="17" t="str">
        <f t="shared" si="48"/>
        <v>04160804AN11</v>
      </c>
      <c r="K498" s="17">
        <f t="shared" si="49"/>
        <v>0</v>
      </c>
    </row>
    <row r="499" spans="1:11" hidden="1" x14ac:dyDescent="0.5">
      <c r="A499" s="15" t="s">
        <v>980</v>
      </c>
      <c r="B499" s="15" t="s">
        <v>55</v>
      </c>
      <c r="C499" s="12" t="s">
        <v>962</v>
      </c>
      <c r="D499" s="12" t="s">
        <v>979</v>
      </c>
      <c r="E499" s="12" t="s">
        <v>20</v>
      </c>
      <c r="F499" s="13" t="s">
        <v>14</v>
      </c>
      <c r="G499" s="12" t="s">
        <v>15</v>
      </c>
      <c r="H499" s="13" t="s">
        <v>16</v>
      </c>
      <c r="I499" s="25" t="str">
        <f t="shared" si="52"/>
        <v xml:space="preserve">  if indiv_id = "04160804" then AN8 = น้ำหนักไม่ถึงเกณฑ์; endif;</v>
      </c>
      <c r="J499" s="17" t="str">
        <f t="shared" si="48"/>
        <v>04160804AN8</v>
      </c>
      <c r="K499" s="17">
        <f t="shared" si="49"/>
        <v>0</v>
      </c>
    </row>
    <row r="500" spans="1:11" x14ac:dyDescent="0.5">
      <c r="A500" s="15" t="s">
        <v>503</v>
      </c>
      <c r="B500" s="15" t="s">
        <v>48</v>
      </c>
      <c r="C500" s="12" t="s">
        <v>273</v>
      </c>
      <c r="D500" s="15" t="s">
        <v>224</v>
      </c>
      <c r="E500" s="12" t="s">
        <v>20</v>
      </c>
      <c r="F500" s="13" t="s">
        <v>14</v>
      </c>
      <c r="G500" s="12" t="s">
        <v>15</v>
      </c>
      <c r="H500" s="13" t="s">
        <v>16</v>
      </c>
      <c r="I500" s="25" t="str">
        <f t="shared" si="52"/>
        <v xml:space="preserve">  if indiv_id = "04160906" then IM6DTP3Y = 2560; endif;</v>
      </c>
      <c r="J500" s="17" t="str">
        <f t="shared" si="48"/>
        <v>04160906IM6DTP3Y</v>
      </c>
      <c r="K500" s="17">
        <f t="shared" si="49"/>
        <v>0</v>
      </c>
    </row>
    <row r="501" spans="1:11" x14ac:dyDescent="0.5">
      <c r="A501" s="15" t="s">
        <v>504</v>
      </c>
      <c r="B501" s="15" t="s">
        <v>55</v>
      </c>
      <c r="C501" s="12" t="s">
        <v>273</v>
      </c>
      <c r="D501" s="15" t="s">
        <v>282</v>
      </c>
      <c r="E501" s="12" t="s">
        <v>20</v>
      </c>
      <c r="F501" s="13" t="s">
        <v>14</v>
      </c>
      <c r="G501" s="12" t="s">
        <v>15</v>
      </c>
      <c r="H501" s="13" t="s">
        <v>16</v>
      </c>
      <c r="I501" s="25" t="str">
        <f t="shared" si="52"/>
        <v xml:space="preserve">  if indiv_id = "04170304" then IM6DTP3Y = 2561; endif;</v>
      </c>
      <c r="J501" s="17" t="str">
        <f t="shared" si="48"/>
        <v>04170304IM6DTP3Y</v>
      </c>
      <c r="K501" s="17">
        <f t="shared" si="49"/>
        <v>0</v>
      </c>
    </row>
    <row r="502" spans="1:11" x14ac:dyDescent="0.5">
      <c r="A502" s="15" t="s">
        <v>504</v>
      </c>
      <c r="B502" s="15" t="s">
        <v>55</v>
      </c>
      <c r="C502" s="12" t="s">
        <v>704</v>
      </c>
      <c r="D502" s="15" t="s">
        <v>282</v>
      </c>
      <c r="E502" s="12" t="s">
        <v>20</v>
      </c>
      <c r="F502" s="13" t="s">
        <v>14</v>
      </c>
      <c r="G502" s="12" t="s">
        <v>15</v>
      </c>
      <c r="H502" s="13" t="s">
        <v>16</v>
      </c>
      <c r="I502" s="25" t="str">
        <f t="shared" si="52"/>
        <v xml:space="preserve">  if indiv_id = "04170304" then IM6P3Y = 2561; endif;</v>
      </c>
      <c r="J502" s="17" t="str">
        <f t="shared" si="48"/>
        <v>04170304IM6P3Y</v>
      </c>
      <c r="K502" s="17">
        <f t="shared" si="49"/>
        <v>0</v>
      </c>
    </row>
    <row r="503" spans="1:11" x14ac:dyDescent="0.5">
      <c r="A503" s="15" t="s">
        <v>505</v>
      </c>
      <c r="B503" s="15" t="s">
        <v>55</v>
      </c>
      <c r="C503" s="12" t="s">
        <v>239</v>
      </c>
      <c r="D503" s="15" t="s">
        <v>48</v>
      </c>
      <c r="E503" s="12" t="s">
        <v>20</v>
      </c>
      <c r="F503" s="13" t="s">
        <v>14</v>
      </c>
      <c r="G503" s="12" t="s">
        <v>15</v>
      </c>
      <c r="H503" s="13" t="s">
        <v>16</v>
      </c>
      <c r="I503" s="25" t="str">
        <f t="shared" si="52"/>
        <v xml:space="preserve">  if indiv_id = "04170604" then IM6H2M = 06; endif;</v>
      </c>
      <c r="J503" s="17" t="str">
        <f t="shared" si="48"/>
        <v>04170604IM6H2M</v>
      </c>
      <c r="K503" s="17">
        <f t="shared" si="49"/>
        <v>0</v>
      </c>
    </row>
    <row r="504" spans="1:11" x14ac:dyDescent="0.5">
      <c r="A504" s="15" t="s">
        <v>393</v>
      </c>
      <c r="B504" s="15" t="s">
        <v>48</v>
      </c>
      <c r="C504" s="12" t="s">
        <v>304</v>
      </c>
      <c r="D504" s="15" t="s">
        <v>305</v>
      </c>
      <c r="E504" s="12" t="s">
        <v>20</v>
      </c>
      <c r="F504" s="13" t="s">
        <v>14</v>
      </c>
      <c r="G504" s="12" t="s">
        <v>15</v>
      </c>
      <c r="H504" s="13" t="s">
        <v>16</v>
      </c>
      <c r="I504" s="25" t="str">
        <f t="shared" si="52"/>
        <v xml:space="preserve">  if indiv_id = "04180406" then EC5AB = ""; endif;</v>
      </c>
      <c r="J504" s="17" t="str">
        <f t="shared" si="48"/>
        <v>04180406EC5AB</v>
      </c>
      <c r="K504" s="17">
        <f t="shared" si="49"/>
        <v>0</v>
      </c>
    </row>
    <row r="505" spans="1:11" x14ac:dyDescent="0.5">
      <c r="A505" s="15" t="s">
        <v>393</v>
      </c>
      <c r="B505" s="15" t="s">
        <v>48</v>
      </c>
      <c r="C505" s="12" t="s">
        <v>308</v>
      </c>
      <c r="D505" s="15" t="s">
        <v>305</v>
      </c>
      <c r="E505" s="12" t="s">
        <v>20</v>
      </c>
      <c r="F505" s="13" t="s">
        <v>14</v>
      </c>
      <c r="G505" s="12" t="s">
        <v>15</v>
      </c>
      <c r="H505" s="13" t="s">
        <v>16</v>
      </c>
      <c r="I505" s="25" t="str">
        <f t="shared" si="52"/>
        <v xml:space="preserve">  if indiv_id = "04180406" then EC5BB = ""; endif;</v>
      </c>
      <c r="J505" s="17" t="str">
        <f t="shared" si="48"/>
        <v>04180406EC5BB</v>
      </c>
      <c r="K505" s="17">
        <f t="shared" si="49"/>
        <v>0</v>
      </c>
    </row>
    <row r="506" spans="1:11" x14ac:dyDescent="0.5">
      <c r="A506" s="15" t="s">
        <v>393</v>
      </c>
      <c r="B506" s="15" t="s">
        <v>48</v>
      </c>
      <c r="C506" s="12" t="s">
        <v>310</v>
      </c>
      <c r="D506" s="15" t="s">
        <v>305</v>
      </c>
      <c r="E506" s="12" t="s">
        <v>20</v>
      </c>
      <c r="F506" s="13" t="s">
        <v>14</v>
      </c>
      <c r="G506" s="12" t="s">
        <v>15</v>
      </c>
      <c r="H506" s="13" t="s">
        <v>16</v>
      </c>
      <c r="I506" s="25" t="str">
        <f t="shared" si="52"/>
        <v xml:space="preserve">  if indiv_id = "04180406" then EC5DB = ""; endif;</v>
      </c>
      <c r="J506" s="17" t="str">
        <f t="shared" si="48"/>
        <v>04180406EC5DB</v>
      </c>
      <c r="K506" s="17">
        <f t="shared" si="49"/>
        <v>0</v>
      </c>
    </row>
    <row r="507" spans="1:11" x14ac:dyDescent="0.5">
      <c r="A507" s="15" t="s">
        <v>393</v>
      </c>
      <c r="B507" s="15" t="s">
        <v>48</v>
      </c>
      <c r="C507" s="12" t="s">
        <v>322</v>
      </c>
      <c r="D507" s="15" t="s">
        <v>305</v>
      </c>
      <c r="E507" s="12" t="s">
        <v>20</v>
      </c>
      <c r="F507" s="13" t="s">
        <v>14</v>
      </c>
      <c r="G507" s="12" t="s">
        <v>15</v>
      </c>
      <c r="H507" s="13" t="s">
        <v>16</v>
      </c>
      <c r="I507" s="25" t="str">
        <f t="shared" si="52"/>
        <v xml:space="preserve">  if indiv_id = "04180406" then EC5EB = ""; endif;</v>
      </c>
      <c r="J507" s="17" t="str">
        <f t="shared" si="48"/>
        <v>04180406EC5EB</v>
      </c>
      <c r="K507" s="17">
        <f t="shared" si="49"/>
        <v>0</v>
      </c>
    </row>
    <row r="508" spans="1:11" x14ac:dyDescent="0.5">
      <c r="A508" s="15" t="s">
        <v>393</v>
      </c>
      <c r="B508" s="15" t="s">
        <v>48</v>
      </c>
      <c r="C508" s="12" t="s">
        <v>312</v>
      </c>
      <c r="D508" s="15" t="s">
        <v>305</v>
      </c>
      <c r="E508" s="12" t="s">
        <v>20</v>
      </c>
      <c r="F508" s="13" t="s">
        <v>14</v>
      </c>
      <c r="G508" s="12" t="s">
        <v>15</v>
      </c>
      <c r="H508" s="13" t="s">
        <v>16</v>
      </c>
      <c r="I508" s="25" t="str">
        <f t="shared" si="52"/>
        <v xml:space="preserve">  if indiv_id = "04180406" then EC5FB = ""; endif;</v>
      </c>
      <c r="J508" s="17" t="str">
        <f t="shared" si="48"/>
        <v>04180406EC5FB</v>
      </c>
      <c r="K508" s="17">
        <f t="shared" si="49"/>
        <v>0</v>
      </c>
    </row>
    <row r="509" spans="1:11" x14ac:dyDescent="0.5">
      <c r="A509" s="15" t="s">
        <v>951</v>
      </c>
      <c r="B509" s="15" t="s">
        <v>52</v>
      </c>
      <c r="C509" s="12" t="s">
        <v>507</v>
      </c>
      <c r="D509" s="15" t="s">
        <v>1363</v>
      </c>
      <c r="E509" s="12" t="s">
        <v>20</v>
      </c>
      <c r="F509" s="13" t="s">
        <v>14</v>
      </c>
      <c r="G509" s="12" t="s">
        <v>15</v>
      </c>
      <c r="H509" s="13" t="s">
        <v>16</v>
      </c>
      <c r="I509" s="25" t="str">
        <f t="shared" si="52"/>
        <v xml:space="preserve">  if indiv_id = "04190605" then IM6J1D = 0; endif;</v>
      </c>
      <c r="J509" s="17" t="str">
        <f t="shared" si="48"/>
        <v>04190605IM6J1D</v>
      </c>
      <c r="K509" s="17">
        <f t="shared" si="49"/>
        <v>0</v>
      </c>
    </row>
    <row r="510" spans="1:11" x14ac:dyDescent="0.5">
      <c r="A510" s="15" t="s">
        <v>951</v>
      </c>
      <c r="B510" s="15" t="s">
        <v>52</v>
      </c>
      <c r="C510" s="12" t="s">
        <v>303</v>
      </c>
      <c r="D510" s="15" t="s">
        <v>64</v>
      </c>
      <c r="E510" s="12" t="s">
        <v>20</v>
      </c>
      <c r="F510" s="13" t="s">
        <v>14</v>
      </c>
      <c r="G510" s="12" t="s">
        <v>15</v>
      </c>
      <c r="H510" s="13" t="s">
        <v>16</v>
      </c>
      <c r="I510" s="25" t="str">
        <f t="shared" si="52"/>
        <v xml:space="preserve">  if indiv_id = "04190605" then IM6J1M = Notappl; endif;</v>
      </c>
      <c r="J510" s="17" t="str">
        <f t="shared" si="48"/>
        <v>04190605IM6J1M</v>
      </c>
      <c r="K510" s="17">
        <f t="shared" si="49"/>
        <v>0</v>
      </c>
    </row>
    <row r="511" spans="1:11" x14ac:dyDescent="0.5">
      <c r="A511" s="15" t="s">
        <v>951</v>
      </c>
      <c r="B511" s="15" t="s">
        <v>52</v>
      </c>
      <c r="C511" s="12" t="s">
        <v>299</v>
      </c>
      <c r="D511" s="15" t="s">
        <v>64</v>
      </c>
      <c r="E511" s="12" t="s">
        <v>20</v>
      </c>
      <c r="F511" s="13" t="s">
        <v>14</v>
      </c>
      <c r="G511" s="12" t="s">
        <v>15</v>
      </c>
      <c r="H511" s="13" t="s">
        <v>16</v>
      </c>
      <c r="I511" s="25" t="str">
        <f t="shared" si="52"/>
        <v xml:space="preserve">  if indiv_id = "04190605" then IM6J1Y = Notappl; endif;</v>
      </c>
      <c r="J511" s="17" t="str">
        <f t="shared" si="48"/>
        <v>04190605IM6J1Y</v>
      </c>
      <c r="K511" s="17">
        <f t="shared" si="49"/>
        <v>0</v>
      </c>
    </row>
    <row r="512" spans="1:11" x14ac:dyDescent="0.5">
      <c r="A512" s="15" t="s">
        <v>506</v>
      </c>
      <c r="B512" s="15" t="s">
        <v>61</v>
      </c>
      <c r="C512" s="12" t="s">
        <v>507</v>
      </c>
      <c r="D512" s="15" t="s">
        <v>48</v>
      </c>
      <c r="E512" s="12" t="s">
        <v>20</v>
      </c>
      <c r="F512" s="13" t="s">
        <v>14</v>
      </c>
      <c r="G512" s="12" t="s">
        <v>15</v>
      </c>
      <c r="H512" s="13" t="s">
        <v>16</v>
      </c>
      <c r="I512" s="25" t="str">
        <f t="shared" si="52"/>
        <v xml:space="preserve">  if indiv_id = "04191402" then IM6J1D = 06; endif;</v>
      </c>
      <c r="J512" s="17" t="str">
        <f t="shared" si="48"/>
        <v>04191402IM6J1D</v>
      </c>
      <c r="K512" s="17">
        <f t="shared" si="49"/>
        <v>0</v>
      </c>
    </row>
    <row r="513" spans="1:11" x14ac:dyDescent="0.5">
      <c r="A513" s="15" t="s">
        <v>506</v>
      </c>
      <c r="B513" s="15" t="s">
        <v>61</v>
      </c>
      <c r="C513" s="12" t="s">
        <v>303</v>
      </c>
      <c r="D513" s="15" t="s">
        <v>55</v>
      </c>
      <c r="E513" s="12" t="s">
        <v>20</v>
      </c>
      <c r="F513" s="13" t="s">
        <v>14</v>
      </c>
      <c r="G513" s="12" t="s">
        <v>15</v>
      </c>
      <c r="H513" s="13" t="s">
        <v>16</v>
      </c>
      <c r="I513" s="25" t="str">
        <f t="shared" si="52"/>
        <v xml:space="preserve">  if indiv_id = "04191402" then IM6J1M = 04; endif;</v>
      </c>
      <c r="J513" s="17" t="str">
        <f t="shared" si="48"/>
        <v>04191402IM6J1M</v>
      </c>
      <c r="K513" s="17">
        <f t="shared" si="49"/>
        <v>0</v>
      </c>
    </row>
    <row r="514" spans="1:11" x14ac:dyDescent="0.5">
      <c r="A514" s="15" t="s">
        <v>506</v>
      </c>
      <c r="B514" s="15" t="s">
        <v>61</v>
      </c>
      <c r="C514" s="12" t="s">
        <v>299</v>
      </c>
      <c r="D514" s="15" t="s">
        <v>260</v>
      </c>
      <c r="E514" s="12" t="s">
        <v>20</v>
      </c>
      <c r="F514" s="13" t="s">
        <v>14</v>
      </c>
      <c r="G514" s="12" t="s">
        <v>15</v>
      </c>
      <c r="H514" s="13" t="s">
        <v>16</v>
      </c>
      <c r="I514" s="25" t="str">
        <f t="shared" si="52"/>
        <v xml:space="preserve">  if indiv_id = "04191402" then IM6J1Y = 2559; endif;</v>
      </c>
      <c r="J514" s="17" t="str">
        <f t="shared" ref="J514:J577" si="53">CONCATENATE(A514,B514,C514)</f>
        <v>04191402IM6J1Y</v>
      </c>
      <c r="K514" s="17">
        <f t="shared" si="49"/>
        <v>0</v>
      </c>
    </row>
    <row r="515" spans="1:11" x14ac:dyDescent="0.5">
      <c r="A515" s="15" t="s">
        <v>506</v>
      </c>
      <c r="B515" s="15" t="s">
        <v>61</v>
      </c>
      <c r="C515" s="12" t="s">
        <v>508</v>
      </c>
      <c r="D515" s="15" t="s">
        <v>48</v>
      </c>
      <c r="E515" s="12" t="s">
        <v>20</v>
      </c>
      <c r="F515" s="13" t="s">
        <v>14</v>
      </c>
      <c r="G515" s="12" t="s">
        <v>15</v>
      </c>
      <c r="H515" s="13" t="s">
        <v>16</v>
      </c>
      <c r="I515" s="25" t="str">
        <f t="shared" si="52"/>
        <v xml:space="preserve">  if indiv_id = "04191402" then IM6J2D = 06; endif;</v>
      </c>
      <c r="J515" s="17" t="str">
        <f t="shared" si="53"/>
        <v>04191402IM6J2D</v>
      </c>
      <c r="K515" s="17">
        <f t="shared" si="49"/>
        <v>0</v>
      </c>
    </row>
    <row r="516" spans="1:11" x14ac:dyDescent="0.5">
      <c r="A516" s="15" t="s">
        <v>506</v>
      </c>
      <c r="B516" s="15" t="s">
        <v>61</v>
      </c>
      <c r="C516" s="12" t="s">
        <v>301</v>
      </c>
      <c r="D516" s="15" t="s">
        <v>52</v>
      </c>
      <c r="E516" s="12" t="s">
        <v>20</v>
      </c>
      <c r="F516" s="13" t="s">
        <v>14</v>
      </c>
      <c r="G516" s="12" t="s">
        <v>15</v>
      </c>
      <c r="H516" s="13" t="s">
        <v>16</v>
      </c>
      <c r="I516" s="25" t="str">
        <f t="shared" si="52"/>
        <v xml:space="preserve">  if indiv_id = "04191402" then IM6J2M = 05; endif;</v>
      </c>
      <c r="J516" s="17" t="str">
        <f t="shared" si="53"/>
        <v>04191402IM6J2M</v>
      </c>
      <c r="K516" s="17">
        <f t="shared" si="49"/>
        <v>0</v>
      </c>
    </row>
    <row r="517" spans="1:11" x14ac:dyDescent="0.5">
      <c r="A517" s="15" t="s">
        <v>506</v>
      </c>
      <c r="B517" s="15" t="s">
        <v>61</v>
      </c>
      <c r="C517" s="12" t="s">
        <v>477</v>
      </c>
      <c r="D517" s="15" t="s">
        <v>260</v>
      </c>
      <c r="E517" s="12" t="s">
        <v>20</v>
      </c>
      <c r="F517" s="13" t="s">
        <v>14</v>
      </c>
      <c r="G517" s="12" t="s">
        <v>15</v>
      </c>
      <c r="H517" s="13" t="s">
        <v>16</v>
      </c>
      <c r="I517" s="25" t="str">
        <f t="shared" si="52"/>
        <v xml:space="preserve">  if indiv_id = "04191402" then IM6J2Y = 2559; endif;</v>
      </c>
      <c r="J517" s="17" t="str">
        <f t="shared" si="53"/>
        <v>04191402IM6J2Y</v>
      </c>
      <c r="K517" s="17">
        <f t="shared" si="49"/>
        <v>0</v>
      </c>
    </row>
    <row r="518" spans="1:11" hidden="1" x14ac:dyDescent="0.5">
      <c r="A518" s="15" t="s">
        <v>981</v>
      </c>
      <c r="B518" s="15" t="s">
        <v>48</v>
      </c>
      <c r="C518" s="12" t="s">
        <v>954</v>
      </c>
      <c r="D518" s="12" t="s">
        <v>955</v>
      </c>
      <c r="E518" s="12" t="s">
        <v>20</v>
      </c>
      <c r="F518" s="13" t="s">
        <v>14</v>
      </c>
      <c r="G518" s="12" t="s">
        <v>15</v>
      </c>
      <c r="H518" s="13" t="s">
        <v>16</v>
      </c>
      <c r="I518" s="25" t="str">
        <f t="shared" si="52"/>
        <v xml:space="preserve">  if indiv_id = "04200506" then AN11 = ส่วนสูงไม่ถึงเกณฑ์; endif;</v>
      </c>
      <c r="J518" s="17" t="str">
        <f t="shared" si="53"/>
        <v>04200506AN11</v>
      </c>
      <c r="K518" s="17">
        <f t="shared" ref="K518:K581" si="54">IF(J518=J517,1,0)</f>
        <v>0</v>
      </c>
    </row>
    <row r="519" spans="1:11" x14ac:dyDescent="0.5">
      <c r="A519" s="15" t="s">
        <v>940</v>
      </c>
      <c r="B519" s="15" t="s">
        <v>55</v>
      </c>
      <c r="C519" s="12" t="s">
        <v>310</v>
      </c>
      <c r="D519" s="15" t="s">
        <v>305</v>
      </c>
      <c r="E519" s="12" t="s">
        <v>20</v>
      </c>
      <c r="F519" s="13" t="s">
        <v>14</v>
      </c>
      <c r="G519" s="12" t="s">
        <v>15</v>
      </c>
      <c r="H519" s="13" t="s">
        <v>16</v>
      </c>
      <c r="I519" s="25" t="str">
        <f t="shared" si="52"/>
        <v xml:space="preserve">  if indiv_id = "04200604" then EC5DB = ""; endif;</v>
      </c>
      <c r="J519" s="17" t="str">
        <f t="shared" si="53"/>
        <v>04200604EC5DB</v>
      </c>
      <c r="K519" s="17">
        <f t="shared" si="54"/>
        <v>0</v>
      </c>
    </row>
    <row r="520" spans="1:11" x14ac:dyDescent="0.5">
      <c r="A520" s="15" t="s">
        <v>941</v>
      </c>
      <c r="B520" s="15" t="s">
        <v>67</v>
      </c>
      <c r="C520" s="12" t="s">
        <v>314</v>
      </c>
      <c r="D520" s="15" t="s">
        <v>305</v>
      </c>
      <c r="E520" s="12" t="s">
        <v>20</v>
      </c>
      <c r="F520" s="13" t="s">
        <v>14</v>
      </c>
      <c r="G520" s="12" t="s">
        <v>15</v>
      </c>
      <c r="H520" s="13" t="s">
        <v>16</v>
      </c>
      <c r="I520" s="25" t="str">
        <f t="shared" si="52"/>
        <v xml:space="preserve">  if indiv_id = "04210103" then EC5AA = ""; endif;</v>
      </c>
      <c r="J520" s="17" t="str">
        <f t="shared" si="53"/>
        <v>04210103EC5AA</v>
      </c>
      <c r="K520" s="17">
        <f t="shared" si="54"/>
        <v>0</v>
      </c>
    </row>
    <row r="521" spans="1:11" x14ac:dyDescent="0.5">
      <c r="A521" s="15" t="s">
        <v>941</v>
      </c>
      <c r="B521" s="15" t="s">
        <v>67</v>
      </c>
      <c r="C521" s="12" t="s">
        <v>316</v>
      </c>
      <c r="D521" s="15" t="s">
        <v>305</v>
      </c>
      <c r="E521" s="12" t="s">
        <v>20</v>
      </c>
      <c r="F521" s="13" t="s">
        <v>14</v>
      </c>
      <c r="G521" s="12" t="s">
        <v>15</v>
      </c>
      <c r="H521" s="13" t="s">
        <v>16</v>
      </c>
      <c r="I521" s="25" t="str">
        <f t="shared" si="52"/>
        <v xml:space="preserve">  if indiv_id = "04210103" then EC5CA = ""; endif;</v>
      </c>
      <c r="J521" s="17" t="str">
        <f t="shared" si="53"/>
        <v>04210103EC5CA</v>
      </c>
      <c r="K521" s="17">
        <f t="shared" si="54"/>
        <v>0</v>
      </c>
    </row>
    <row r="522" spans="1:11" x14ac:dyDescent="0.5">
      <c r="A522" s="15" t="s">
        <v>941</v>
      </c>
      <c r="B522" s="15" t="s">
        <v>67</v>
      </c>
      <c r="C522" s="12" t="s">
        <v>310</v>
      </c>
      <c r="D522" s="15" t="s">
        <v>305</v>
      </c>
      <c r="E522" s="12" t="s">
        <v>20</v>
      </c>
      <c r="F522" s="13" t="s">
        <v>14</v>
      </c>
      <c r="G522" s="12" t="s">
        <v>15</v>
      </c>
      <c r="H522" s="13" t="s">
        <v>16</v>
      </c>
      <c r="I522" s="25" t="str">
        <f t="shared" si="52"/>
        <v xml:space="preserve">  if indiv_id = "04210103" then EC5DB = ""; endif;</v>
      </c>
      <c r="J522" s="17" t="str">
        <f t="shared" si="53"/>
        <v>04210103EC5DB</v>
      </c>
      <c r="K522" s="17">
        <f t="shared" si="54"/>
        <v>0</v>
      </c>
    </row>
    <row r="523" spans="1:11" x14ac:dyDescent="0.5">
      <c r="A523" s="15" t="s">
        <v>941</v>
      </c>
      <c r="B523" s="15" t="s">
        <v>67</v>
      </c>
      <c r="C523" s="12" t="s">
        <v>320</v>
      </c>
      <c r="D523" s="15" t="s">
        <v>305</v>
      </c>
      <c r="E523" s="12" t="s">
        <v>20</v>
      </c>
      <c r="F523" s="13" t="s">
        <v>14</v>
      </c>
      <c r="G523" s="12" t="s">
        <v>15</v>
      </c>
      <c r="H523" s="13" t="s">
        <v>16</v>
      </c>
      <c r="I523" s="25" t="str">
        <f t="shared" si="52"/>
        <v xml:space="preserve">  if indiv_id = "04210103" then EC5EA = ""; endif;</v>
      </c>
      <c r="J523" s="17" t="str">
        <f t="shared" si="53"/>
        <v>04210103EC5EA</v>
      </c>
      <c r="K523" s="17">
        <f t="shared" si="54"/>
        <v>0</v>
      </c>
    </row>
    <row r="524" spans="1:11" x14ac:dyDescent="0.5">
      <c r="A524" s="15" t="s">
        <v>941</v>
      </c>
      <c r="B524" s="15" t="s">
        <v>67</v>
      </c>
      <c r="C524" s="12" t="s">
        <v>322</v>
      </c>
      <c r="D524" s="15" t="s">
        <v>305</v>
      </c>
      <c r="E524" s="12" t="s">
        <v>20</v>
      </c>
      <c r="F524" s="13" t="s">
        <v>14</v>
      </c>
      <c r="G524" s="12" t="s">
        <v>15</v>
      </c>
      <c r="H524" s="13" t="s">
        <v>16</v>
      </c>
      <c r="I524" s="25" t="str">
        <f t="shared" si="52"/>
        <v xml:space="preserve">  if indiv_id = "04210103" then EC5EB = ""; endif;</v>
      </c>
      <c r="J524" s="17" t="str">
        <f t="shared" si="53"/>
        <v>04210103EC5EB</v>
      </c>
      <c r="K524" s="17">
        <f t="shared" si="54"/>
        <v>0</v>
      </c>
    </row>
    <row r="525" spans="1:11" x14ac:dyDescent="0.5">
      <c r="A525" s="15" t="s">
        <v>941</v>
      </c>
      <c r="B525" s="15" t="s">
        <v>67</v>
      </c>
      <c r="C525" s="12" t="s">
        <v>318</v>
      </c>
      <c r="D525" s="15" t="s">
        <v>305</v>
      </c>
      <c r="E525" s="12" t="s">
        <v>20</v>
      </c>
      <c r="F525" s="13" t="s">
        <v>14</v>
      </c>
      <c r="G525" s="12" t="s">
        <v>15</v>
      </c>
      <c r="H525" s="13" t="s">
        <v>16</v>
      </c>
      <c r="I525" s="25" t="str">
        <f t="shared" si="52"/>
        <v xml:space="preserve">  if indiv_id = "04210103" then EC5FA = ""; endif;</v>
      </c>
      <c r="J525" s="17" t="str">
        <f t="shared" si="53"/>
        <v>04210103EC5FA</v>
      </c>
      <c r="K525" s="17">
        <f t="shared" si="54"/>
        <v>0</v>
      </c>
    </row>
    <row r="526" spans="1:11" x14ac:dyDescent="0.5">
      <c r="A526" s="15" t="s">
        <v>941</v>
      </c>
      <c r="B526" s="15" t="s">
        <v>67</v>
      </c>
      <c r="C526" s="12" t="s">
        <v>312</v>
      </c>
      <c r="D526" s="15" t="s">
        <v>305</v>
      </c>
      <c r="E526" s="12" t="s">
        <v>20</v>
      </c>
      <c r="F526" s="13" t="s">
        <v>14</v>
      </c>
      <c r="G526" s="12" t="s">
        <v>15</v>
      </c>
      <c r="H526" s="13" t="s">
        <v>16</v>
      </c>
      <c r="I526" s="25" t="str">
        <f t="shared" si="52"/>
        <v xml:space="preserve">  if indiv_id = "04210103" then EC5FB = ""; endif;</v>
      </c>
      <c r="J526" s="17" t="str">
        <f t="shared" si="53"/>
        <v>04210103EC5FB</v>
      </c>
      <c r="K526" s="17">
        <f t="shared" si="54"/>
        <v>0</v>
      </c>
    </row>
    <row r="527" spans="1:11" x14ac:dyDescent="0.5">
      <c r="A527" s="15" t="s">
        <v>395</v>
      </c>
      <c r="B527" s="15" t="s">
        <v>52</v>
      </c>
      <c r="C527" s="12" t="s">
        <v>1136</v>
      </c>
      <c r="D527" s="15" t="s">
        <v>67</v>
      </c>
      <c r="E527" s="12" t="s">
        <v>20</v>
      </c>
      <c r="F527" s="13" t="s">
        <v>14</v>
      </c>
      <c r="G527" s="12" t="s">
        <v>15</v>
      </c>
      <c r="H527" s="13" t="s">
        <v>16</v>
      </c>
      <c r="I527" s="25" t="str">
        <f t="shared" ref="I527:I558" si="55">CONCATENATE(E527,A527,B527,F527,C527,G527,D527,H527)</f>
        <v xml:space="preserve">  if indiv_id = "04210405" then UF4 = 03; endif;</v>
      </c>
      <c r="J527" s="17" t="str">
        <f t="shared" si="53"/>
        <v>04210405UF4</v>
      </c>
      <c r="K527" s="17">
        <f t="shared" si="54"/>
        <v>0</v>
      </c>
    </row>
    <row r="528" spans="1:11" x14ac:dyDescent="0.5">
      <c r="A528" s="15" t="s">
        <v>509</v>
      </c>
      <c r="B528" s="15" t="s">
        <v>52</v>
      </c>
      <c r="C528" s="12" t="s">
        <v>229</v>
      </c>
      <c r="D528" s="15" t="s">
        <v>92</v>
      </c>
      <c r="E528" s="12" t="s">
        <v>20</v>
      </c>
      <c r="F528" s="13" t="s">
        <v>14</v>
      </c>
      <c r="G528" s="12" t="s">
        <v>15</v>
      </c>
      <c r="H528" s="13" t="s">
        <v>16</v>
      </c>
      <c r="I528" s="25" t="str">
        <f t="shared" si="55"/>
        <v xml:space="preserve">  if indiv_id = "04210505" then IM6H0M = 11; endif;</v>
      </c>
      <c r="J528" s="17" t="str">
        <f t="shared" si="53"/>
        <v>04210505IM6H0M</v>
      </c>
      <c r="K528" s="17">
        <f t="shared" si="54"/>
        <v>0</v>
      </c>
    </row>
    <row r="529" spans="1:11" x14ac:dyDescent="0.5">
      <c r="A529" s="15" t="s">
        <v>509</v>
      </c>
      <c r="B529" s="15" t="s">
        <v>52</v>
      </c>
      <c r="C529" s="12" t="s">
        <v>276</v>
      </c>
      <c r="D529" s="15" t="s">
        <v>121</v>
      </c>
      <c r="E529" s="12" t="s">
        <v>20</v>
      </c>
      <c r="F529" s="13" t="s">
        <v>14</v>
      </c>
      <c r="G529" s="12" t="s">
        <v>15</v>
      </c>
      <c r="H529" s="13" t="s">
        <v>16</v>
      </c>
      <c r="I529" s="25" t="str">
        <f t="shared" si="55"/>
        <v xml:space="preserve">  if indiv_id = "04210505" then IM6H0Y = 2557; endif;</v>
      </c>
      <c r="J529" s="17" t="str">
        <f t="shared" si="53"/>
        <v>04210505IM6H0Y</v>
      </c>
      <c r="K529" s="17">
        <f t="shared" si="54"/>
        <v>0</v>
      </c>
    </row>
    <row r="530" spans="1:11" x14ac:dyDescent="0.5">
      <c r="A530" s="15" t="s">
        <v>509</v>
      </c>
      <c r="B530" s="15" t="s">
        <v>52</v>
      </c>
      <c r="C530" s="12" t="s">
        <v>237</v>
      </c>
      <c r="D530" s="15" t="s">
        <v>61</v>
      </c>
      <c r="E530" s="12" t="s">
        <v>20</v>
      </c>
      <c r="F530" s="13" t="s">
        <v>14</v>
      </c>
      <c r="G530" s="12" t="s">
        <v>15</v>
      </c>
      <c r="H530" s="13" t="s">
        <v>16</v>
      </c>
      <c r="I530" s="25" t="str">
        <f t="shared" si="55"/>
        <v xml:space="preserve">  if indiv_id = "04210505" then IM6H1M = 02; endif;</v>
      </c>
      <c r="J530" s="17" t="str">
        <f t="shared" si="53"/>
        <v>04210505IM6H1M</v>
      </c>
      <c r="K530" s="17">
        <f t="shared" si="54"/>
        <v>0</v>
      </c>
    </row>
    <row r="531" spans="1:11" x14ac:dyDescent="0.5">
      <c r="A531" s="15" t="s">
        <v>444</v>
      </c>
      <c r="B531" s="15" t="s">
        <v>50</v>
      </c>
      <c r="C531" s="12" t="s">
        <v>1414</v>
      </c>
      <c r="D531" s="12">
        <v>23</v>
      </c>
      <c r="E531" s="12" t="s">
        <v>20</v>
      </c>
      <c r="F531" s="13" t="s">
        <v>14</v>
      </c>
      <c r="G531" s="12" t="s">
        <v>15</v>
      </c>
      <c r="H531" s="13" t="s">
        <v>16</v>
      </c>
      <c r="I531" s="25" t="str">
        <f t="shared" si="55"/>
        <v xml:space="preserve">  if indiv_id = "04220109" then AN13D = 23; endif;</v>
      </c>
      <c r="J531" s="17" t="str">
        <f t="shared" si="53"/>
        <v>04220109AN13D</v>
      </c>
      <c r="K531" s="17">
        <f t="shared" si="54"/>
        <v>0</v>
      </c>
    </row>
    <row r="532" spans="1:11" x14ac:dyDescent="0.5">
      <c r="A532" s="15" t="s">
        <v>444</v>
      </c>
      <c r="B532" s="15" t="s">
        <v>50</v>
      </c>
      <c r="C532" s="12" t="s">
        <v>1413</v>
      </c>
      <c r="D532" s="12">
        <v>23</v>
      </c>
      <c r="E532" s="12" t="s">
        <v>20</v>
      </c>
      <c r="F532" s="13" t="s">
        <v>14</v>
      </c>
      <c r="G532" s="12" t="s">
        <v>15</v>
      </c>
      <c r="H532" s="13" t="s">
        <v>16</v>
      </c>
      <c r="I532" s="25" t="str">
        <f t="shared" si="55"/>
        <v xml:space="preserve">  if indiv_id = "04220109" then UF7D = 23; endif;</v>
      </c>
      <c r="J532" s="17" t="str">
        <f t="shared" si="53"/>
        <v>04220109UF7D</v>
      </c>
      <c r="K532" s="17">
        <f t="shared" si="54"/>
        <v>0</v>
      </c>
    </row>
    <row r="533" spans="1:11" x14ac:dyDescent="0.5">
      <c r="A533" s="15" t="s">
        <v>444</v>
      </c>
      <c r="B533" s="15" t="s">
        <v>50</v>
      </c>
      <c r="C533" s="12" t="s">
        <v>1415</v>
      </c>
      <c r="D533" s="12">
        <v>23</v>
      </c>
      <c r="E533" s="12" t="s">
        <v>20</v>
      </c>
      <c r="F533" s="13" t="s">
        <v>14</v>
      </c>
      <c r="G533" s="12" t="s">
        <v>15</v>
      </c>
      <c r="H533" s="13" t="s">
        <v>16</v>
      </c>
      <c r="I533" s="25" t="str">
        <f t="shared" si="55"/>
        <v xml:space="preserve">  if indiv_id = "04220109" then UFFID = 23; endif;</v>
      </c>
      <c r="J533" s="17" t="str">
        <f t="shared" si="53"/>
        <v>04220109UFFID</v>
      </c>
      <c r="K533" s="17">
        <f t="shared" si="54"/>
        <v>0</v>
      </c>
    </row>
    <row r="534" spans="1:11" x14ac:dyDescent="0.5">
      <c r="A534" s="15" t="s">
        <v>862</v>
      </c>
      <c r="B534" s="15" t="s">
        <v>50</v>
      </c>
      <c r="C534" s="12" t="s">
        <v>1414</v>
      </c>
      <c r="D534" s="12">
        <v>27</v>
      </c>
      <c r="E534" s="12" t="s">
        <v>20</v>
      </c>
      <c r="F534" s="13" t="s">
        <v>14</v>
      </c>
      <c r="G534" s="12" t="s">
        <v>15</v>
      </c>
      <c r="H534" s="13" t="s">
        <v>16</v>
      </c>
      <c r="I534" s="25" t="str">
        <f t="shared" si="55"/>
        <v xml:space="preserve">  if indiv_id = "04230709" then AN13D = 27; endif;</v>
      </c>
      <c r="J534" s="17" t="str">
        <f t="shared" si="53"/>
        <v>04230709AN13D</v>
      </c>
      <c r="K534" s="17">
        <f t="shared" si="54"/>
        <v>0</v>
      </c>
    </row>
    <row r="535" spans="1:11" x14ac:dyDescent="0.5">
      <c r="A535" s="15" t="s">
        <v>862</v>
      </c>
      <c r="B535" s="15" t="s">
        <v>50</v>
      </c>
      <c r="C535" s="12" t="s">
        <v>1413</v>
      </c>
      <c r="D535" s="12">
        <v>27</v>
      </c>
      <c r="E535" s="12" t="s">
        <v>20</v>
      </c>
      <c r="F535" s="13" t="s">
        <v>14</v>
      </c>
      <c r="G535" s="12" t="s">
        <v>15</v>
      </c>
      <c r="H535" s="13" t="s">
        <v>16</v>
      </c>
      <c r="I535" s="25" t="str">
        <f t="shared" si="55"/>
        <v xml:space="preserve">  if indiv_id = "04230709" then UF7D = 27; endif;</v>
      </c>
      <c r="J535" s="17" t="str">
        <f t="shared" si="53"/>
        <v>04230709UF7D</v>
      </c>
      <c r="K535" s="17">
        <f t="shared" si="54"/>
        <v>0</v>
      </c>
    </row>
    <row r="536" spans="1:11" x14ac:dyDescent="0.5">
      <c r="A536" s="15" t="s">
        <v>862</v>
      </c>
      <c r="B536" s="15" t="s">
        <v>50</v>
      </c>
      <c r="C536" s="12" t="s">
        <v>1415</v>
      </c>
      <c r="D536" s="12">
        <v>27</v>
      </c>
      <c r="E536" s="12" t="s">
        <v>20</v>
      </c>
      <c r="F536" s="13" t="s">
        <v>14</v>
      </c>
      <c r="G536" s="12" t="s">
        <v>15</v>
      </c>
      <c r="H536" s="13" t="s">
        <v>16</v>
      </c>
      <c r="I536" s="25" t="str">
        <f t="shared" si="55"/>
        <v xml:space="preserve">  if indiv_id = "04230709" then UFFID = 27; endif;</v>
      </c>
      <c r="J536" s="17" t="str">
        <f t="shared" si="53"/>
        <v>04230709UFFID</v>
      </c>
      <c r="K536" s="17">
        <f t="shared" si="54"/>
        <v>0</v>
      </c>
    </row>
    <row r="537" spans="1:11" x14ac:dyDescent="0.5">
      <c r="A537" s="15" t="s">
        <v>863</v>
      </c>
      <c r="B537" s="15" t="s">
        <v>55</v>
      </c>
      <c r="C537" s="12" t="s">
        <v>1414</v>
      </c>
      <c r="D537" s="12">
        <v>30</v>
      </c>
      <c r="E537" s="12" t="s">
        <v>20</v>
      </c>
      <c r="F537" s="13" t="s">
        <v>14</v>
      </c>
      <c r="G537" s="12" t="s">
        <v>15</v>
      </c>
      <c r="H537" s="13" t="s">
        <v>16</v>
      </c>
      <c r="I537" s="25" t="str">
        <f t="shared" si="55"/>
        <v xml:space="preserve">  if indiv_id = "04270704" then AN13D = 30; endif;</v>
      </c>
      <c r="J537" s="17" t="str">
        <f t="shared" si="53"/>
        <v>04270704AN13D</v>
      </c>
      <c r="K537" s="17">
        <f t="shared" si="54"/>
        <v>0</v>
      </c>
    </row>
    <row r="538" spans="1:11" x14ac:dyDescent="0.5">
      <c r="A538" s="15" t="s">
        <v>863</v>
      </c>
      <c r="B538" s="15" t="s">
        <v>55</v>
      </c>
      <c r="C538" s="12" t="s">
        <v>1413</v>
      </c>
      <c r="D538" s="12">
        <v>30</v>
      </c>
      <c r="E538" s="12" t="s">
        <v>20</v>
      </c>
      <c r="F538" s="13" t="s">
        <v>14</v>
      </c>
      <c r="G538" s="12" t="s">
        <v>15</v>
      </c>
      <c r="H538" s="13" t="s">
        <v>16</v>
      </c>
      <c r="I538" s="25" t="str">
        <f t="shared" si="55"/>
        <v xml:space="preserve">  if indiv_id = "04270704" then UF7D = 30; endif;</v>
      </c>
      <c r="J538" s="17" t="str">
        <f t="shared" si="53"/>
        <v>04270704UF7D</v>
      </c>
      <c r="K538" s="17">
        <f t="shared" si="54"/>
        <v>0</v>
      </c>
    </row>
    <row r="539" spans="1:11" x14ac:dyDescent="0.5">
      <c r="A539" s="15" t="s">
        <v>863</v>
      </c>
      <c r="B539" s="15" t="s">
        <v>55</v>
      </c>
      <c r="C539" s="12" t="s">
        <v>1415</v>
      </c>
      <c r="D539" s="12">
        <v>30</v>
      </c>
      <c r="E539" s="12" t="s">
        <v>20</v>
      </c>
      <c r="F539" s="13" t="s">
        <v>14</v>
      </c>
      <c r="G539" s="12" t="s">
        <v>15</v>
      </c>
      <c r="H539" s="13" t="s">
        <v>16</v>
      </c>
      <c r="I539" s="25" t="str">
        <f t="shared" si="55"/>
        <v xml:space="preserve">  if indiv_id = "04270704" then UFFID = 30; endif;</v>
      </c>
      <c r="J539" s="17" t="str">
        <f t="shared" si="53"/>
        <v>04270704UFFID</v>
      </c>
      <c r="K539" s="17">
        <f t="shared" si="54"/>
        <v>0</v>
      </c>
    </row>
    <row r="540" spans="1:11" x14ac:dyDescent="0.5">
      <c r="A540" s="15" t="s">
        <v>969</v>
      </c>
      <c r="B540" s="15" t="s">
        <v>67</v>
      </c>
      <c r="C540" s="12" t="s">
        <v>314</v>
      </c>
      <c r="D540" s="15" t="s">
        <v>305</v>
      </c>
      <c r="E540" s="12" t="s">
        <v>20</v>
      </c>
      <c r="F540" s="13" t="s">
        <v>14</v>
      </c>
      <c r="G540" s="12" t="s">
        <v>15</v>
      </c>
      <c r="H540" s="13" t="s">
        <v>16</v>
      </c>
      <c r="I540" s="25" t="str">
        <f t="shared" si="55"/>
        <v xml:space="preserve">  if indiv_id = "04280303" then EC5AA = ""; endif;</v>
      </c>
      <c r="J540" s="17" t="str">
        <f t="shared" si="53"/>
        <v>04280303EC5AA</v>
      </c>
      <c r="K540" s="17">
        <f t="shared" si="54"/>
        <v>0</v>
      </c>
    </row>
    <row r="541" spans="1:11" x14ac:dyDescent="0.5">
      <c r="A541" s="15" t="s">
        <v>969</v>
      </c>
      <c r="B541" s="15" t="s">
        <v>67</v>
      </c>
      <c r="C541" s="12" t="s">
        <v>316</v>
      </c>
      <c r="D541" s="15" t="s">
        <v>305</v>
      </c>
      <c r="E541" s="12" t="s">
        <v>20</v>
      </c>
      <c r="F541" s="13" t="s">
        <v>14</v>
      </c>
      <c r="G541" s="12" t="s">
        <v>15</v>
      </c>
      <c r="H541" s="13" t="s">
        <v>16</v>
      </c>
      <c r="I541" s="25" t="str">
        <f t="shared" si="55"/>
        <v xml:space="preserve">  if indiv_id = "04280303" then EC5CA = ""; endif;</v>
      </c>
      <c r="J541" s="17" t="str">
        <f t="shared" si="53"/>
        <v>04280303EC5CA</v>
      </c>
      <c r="K541" s="17">
        <f t="shared" si="54"/>
        <v>0</v>
      </c>
    </row>
    <row r="542" spans="1:11" x14ac:dyDescent="0.5">
      <c r="A542" s="15" t="s">
        <v>969</v>
      </c>
      <c r="B542" s="15" t="s">
        <v>67</v>
      </c>
      <c r="C542" s="12" t="s">
        <v>310</v>
      </c>
      <c r="D542" s="15" t="s">
        <v>305</v>
      </c>
      <c r="E542" s="12" t="s">
        <v>20</v>
      </c>
      <c r="F542" s="13" t="s">
        <v>14</v>
      </c>
      <c r="G542" s="12" t="s">
        <v>15</v>
      </c>
      <c r="H542" s="13" t="s">
        <v>16</v>
      </c>
      <c r="I542" s="25" t="str">
        <f t="shared" si="55"/>
        <v xml:space="preserve">  if indiv_id = "04280303" then EC5DB = ""; endif;</v>
      </c>
      <c r="J542" s="17" t="str">
        <f t="shared" si="53"/>
        <v>04280303EC5DB</v>
      </c>
      <c r="K542" s="17">
        <f t="shared" si="54"/>
        <v>0</v>
      </c>
    </row>
    <row r="543" spans="1:11" x14ac:dyDescent="0.5">
      <c r="A543" s="15" t="s">
        <v>969</v>
      </c>
      <c r="B543" s="15" t="s">
        <v>67</v>
      </c>
      <c r="C543" s="12" t="s">
        <v>320</v>
      </c>
      <c r="D543" s="15" t="s">
        <v>305</v>
      </c>
      <c r="E543" s="12" t="s">
        <v>20</v>
      </c>
      <c r="F543" s="13" t="s">
        <v>14</v>
      </c>
      <c r="G543" s="12" t="s">
        <v>15</v>
      </c>
      <c r="H543" s="13" t="s">
        <v>16</v>
      </c>
      <c r="I543" s="25" t="str">
        <f t="shared" si="55"/>
        <v xml:space="preserve">  if indiv_id = "04280303" then EC5EA = ""; endif;</v>
      </c>
      <c r="J543" s="17" t="str">
        <f t="shared" si="53"/>
        <v>04280303EC5EA</v>
      </c>
      <c r="K543" s="17">
        <f t="shared" si="54"/>
        <v>0</v>
      </c>
    </row>
    <row r="544" spans="1:11" x14ac:dyDescent="0.5">
      <c r="A544" s="15" t="s">
        <v>969</v>
      </c>
      <c r="B544" s="15" t="s">
        <v>67</v>
      </c>
      <c r="C544" s="12" t="s">
        <v>322</v>
      </c>
      <c r="D544" s="15" t="s">
        <v>305</v>
      </c>
      <c r="E544" s="12" t="s">
        <v>20</v>
      </c>
      <c r="F544" s="13" t="s">
        <v>14</v>
      </c>
      <c r="G544" s="12" t="s">
        <v>15</v>
      </c>
      <c r="H544" s="13" t="s">
        <v>16</v>
      </c>
      <c r="I544" s="25" t="str">
        <f t="shared" si="55"/>
        <v xml:space="preserve">  if indiv_id = "04280303" then EC5EB = ""; endif;</v>
      </c>
      <c r="J544" s="17" t="str">
        <f t="shared" si="53"/>
        <v>04280303EC5EB</v>
      </c>
      <c r="K544" s="17">
        <f t="shared" si="54"/>
        <v>0</v>
      </c>
    </row>
    <row r="545" spans="1:11" x14ac:dyDescent="0.5">
      <c r="A545" s="15" t="s">
        <v>969</v>
      </c>
      <c r="B545" s="15" t="s">
        <v>67</v>
      </c>
      <c r="C545" s="12" t="s">
        <v>318</v>
      </c>
      <c r="D545" s="15" t="s">
        <v>305</v>
      </c>
      <c r="E545" s="12" t="s">
        <v>20</v>
      </c>
      <c r="F545" s="13" t="s">
        <v>14</v>
      </c>
      <c r="G545" s="12" t="s">
        <v>15</v>
      </c>
      <c r="H545" s="13" t="s">
        <v>16</v>
      </c>
      <c r="I545" s="25" t="str">
        <f t="shared" si="55"/>
        <v xml:space="preserve">  if indiv_id = "04280303" then EC5FA = ""; endif;</v>
      </c>
      <c r="J545" s="17" t="str">
        <f t="shared" si="53"/>
        <v>04280303EC5FA</v>
      </c>
      <c r="K545" s="17">
        <f t="shared" si="54"/>
        <v>0</v>
      </c>
    </row>
    <row r="546" spans="1:11" x14ac:dyDescent="0.5">
      <c r="A546" s="15" t="s">
        <v>969</v>
      </c>
      <c r="B546" s="15" t="s">
        <v>67</v>
      </c>
      <c r="C546" s="12" t="s">
        <v>312</v>
      </c>
      <c r="D546" s="15" t="s">
        <v>305</v>
      </c>
      <c r="E546" s="12" t="s">
        <v>20</v>
      </c>
      <c r="F546" s="13" t="s">
        <v>14</v>
      </c>
      <c r="G546" s="12" t="s">
        <v>15</v>
      </c>
      <c r="H546" s="13" t="s">
        <v>16</v>
      </c>
      <c r="I546" s="25" t="str">
        <f t="shared" si="55"/>
        <v xml:space="preserve">  if indiv_id = "04280303" then EC5FB = ""; endif;</v>
      </c>
      <c r="J546" s="17" t="str">
        <f t="shared" si="53"/>
        <v>04280303EC5FB</v>
      </c>
      <c r="K546" s="17">
        <f t="shared" si="54"/>
        <v>0</v>
      </c>
    </row>
    <row r="547" spans="1:11" x14ac:dyDescent="0.5">
      <c r="A547" s="15" t="s">
        <v>510</v>
      </c>
      <c r="B547" s="15" t="s">
        <v>55</v>
      </c>
      <c r="C547" s="12" t="s">
        <v>284</v>
      </c>
      <c r="D547" s="15" t="s">
        <v>224</v>
      </c>
      <c r="E547" s="12" t="s">
        <v>20</v>
      </c>
      <c r="F547" s="13" t="s">
        <v>14</v>
      </c>
      <c r="G547" s="12" t="s">
        <v>15</v>
      </c>
      <c r="H547" s="13" t="s">
        <v>16</v>
      </c>
      <c r="I547" s="25" t="str">
        <f t="shared" si="55"/>
        <v xml:space="preserve">  if indiv_id = "04290104" then IM6DTP1Y = 2560; endif;</v>
      </c>
      <c r="J547" s="17" t="str">
        <f t="shared" si="53"/>
        <v>04290104IM6DTP1Y</v>
      </c>
      <c r="K547" s="17">
        <f t="shared" si="54"/>
        <v>0</v>
      </c>
    </row>
    <row r="548" spans="1:11" x14ac:dyDescent="0.5">
      <c r="A548" s="15" t="s">
        <v>942</v>
      </c>
      <c r="B548" s="15" t="s">
        <v>55</v>
      </c>
      <c r="C548" s="12" t="s">
        <v>320</v>
      </c>
      <c r="D548" s="15" t="s">
        <v>305</v>
      </c>
      <c r="E548" s="12" t="s">
        <v>20</v>
      </c>
      <c r="F548" s="13" t="s">
        <v>14</v>
      </c>
      <c r="G548" s="12" t="s">
        <v>15</v>
      </c>
      <c r="H548" s="13" t="s">
        <v>16</v>
      </c>
      <c r="I548" s="25" t="str">
        <f t="shared" si="55"/>
        <v xml:space="preserve">  if indiv_id = "04300704" then EC5EA = ""; endif;</v>
      </c>
      <c r="J548" s="17" t="str">
        <f t="shared" si="53"/>
        <v>04300704EC5EA</v>
      </c>
      <c r="K548" s="17">
        <f t="shared" si="54"/>
        <v>0</v>
      </c>
    </row>
    <row r="549" spans="1:11" x14ac:dyDescent="0.5">
      <c r="A549" s="15" t="s">
        <v>865</v>
      </c>
      <c r="B549" s="15" t="s">
        <v>52</v>
      </c>
      <c r="C549" s="12" t="s">
        <v>1414</v>
      </c>
      <c r="D549" s="12">
        <v>18</v>
      </c>
      <c r="E549" s="12" t="s">
        <v>20</v>
      </c>
      <c r="F549" s="13" t="s">
        <v>14</v>
      </c>
      <c r="G549" s="12" t="s">
        <v>15</v>
      </c>
      <c r="H549" s="13" t="s">
        <v>16</v>
      </c>
      <c r="I549" s="25" t="str">
        <f t="shared" si="55"/>
        <v xml:space="preserve">  if indiv_id = "04301005" then AN13D = 18; endif;</v>
      </c>
      <c r="J549" s="17" t="str">
        <f t="shared" si="53"/>
        <v>04301005AN13D</v>
      </c>
      <c r="K549" s="17">
        <f t="shared" si="54"/>
        <v>0</v>
      </c>
    </row>
    <row r="550" spans="1:11" x14ac:dyDescent="0.5">
      <c r="A550" s="15" t="s">
        <v>865</v>
      </c>
      <c r="B550" s="15" t="s">
        <v>52</v>
      </c>
      <c r="C550" s="12" t="s">
        <v>1413</v>
      </c>
      <c r="D550" s="12">
        <v>18</v>
      </c>
      <c r="E550" s="12" t="s">
        <v>20</v>
      </c>
      <c r="F550" s="13" t="s">
        <v>14</v>
      </c>
      <c r="G550" s="12" t="s">
        <v>15</v>
      </c>
      <c r="H550" s="13" t="s">
        <v>16</v>
      </c>
      <c r="I550" s="25" t="str">
        <f t="shared" si="55"/>
        <v xml:space="preserve">  if indiv_id = "04301005" then UF7D = 18; endif;</v>
      </c>
      <c r="J550" s="17" t="str">
        <f t="shared" si="53"/>
        <v>04301005UF7D</v>
      </c>
      <c r="K550" s="17">
        <f t="shared" si="54"/>
        <v>0</v>
      </c>
    </row>
    <row r="551" spans="1:11" x14ac:dyDescent="0.5">
      <c r="A551" s="15" t="s">
        <v>865</v>
      </c>
      <c r="B551" s="15" t="s">
        <v>52</v>
      </c>
      <c r="C551" s="12" t="s">
        <v>1415</v>
      </c>
      <c r="D551" s="12">
        <v>18</v>
      </c>
      <c r="E551" s="12" t="s">
        <v>20</v>
      </c>
      <c r="F551" s="13" t="s">
        <v>14</v>
      </c>
      <c r="G551" s="12" t="s">
        <v>15</v>
      </c>
      <c r="H551" s="13" t="s">
        <v>16</v>
      </c>
      <c r="I551" s="25" t="str">
        <f t="shared" si="55"/>
        <v xml:space="preserve">  if indiv_id = "04301005" then UFFID = 18; endif;</v>
      </c>
      <c r="J551" s="17" t="str">
        <f t="shared" si="53"/>
        <v>04301005UFFID</v>
      </c>
      <c r="K551" s="17">
        <f t="shared" si="54"/>
        <v>0</v>
      </c>
    </row>
    <row r="552" spans="1:11" x14ac:dyDescent="0.5">
      <c r="A552" s="15" t="s">
        <v>511</v>
      </c>
      <c r="B552" s="15" t="s">
        <v>55</v>
      </c>
      <c r="C552" s="12" t="s">
        <v>234</v>
      </c>
      <c r="D552" s="15" t="s">
        <v>282</v>
      </c>
      <c r="E552" s="12" t="s">
        <v>20</v>
      </c>
      <c r="F552" s="13" t="s">
        <v>14</v>
      </c>
      <c r="G552" s="12" t="s">
        <v>15</v>
      </c>
      <c r="H552" s="13" t="s">
        <v>16</v>
      </c>
      <c r="I552" s="25" t="str">
        <f t="shared" si="55"/>
        <v xml:space="preserve">  if indiv_id = "04311004" then IM6DTP4Y = 2561; endif;</v>
      </c>
      <c r="J552" s="17" t="str">
        <f t="shared" si="53"/>
        <v>04311004IM6DTP4Y</v>
      </c>
      <c r="K552" s="17">
        <f t="shared" si="54"/>
        <v>0</v>
      </c>
    </row>
    <row r="553" spans="1:11" x14ac:dyDescent="0.5">
      <c r="A553" s="15" t="s">
        <v>404</v>
      </c>
      <c r="B553" s="15" t="s">
        <v>48</v>
      </c>
      <c r="C553" s="12" t="s">
        <v>483</v>
      </c>
      <c r="D553" s="15" t="s">
        <v>441</v>
      </c>
      <c r="E553" s="12" t="s">
        <v>20</v>
      </c>
      <c r="F553" s="13" t="s">
        <v>14</v>
      </c>
      <c r="G553" s="12" t="s">
        <v>15</v>
      </c>
      <c r="H553" s="13" t="s">
        <v>16</v>
      </c>
      <c r="I553" s="25" t="str">
        <f t="shared" si="55"/>
        <v xml:space="preserve">  if indiv_id = "04321506" then IM6DTP4D = 00; endif;</v>
      </c>
      <c r="J553" s="17" t="str">
        <f t="shared" si="53"/>
        <v>04321506IM6DTP4D</v>
      </c>
      <c r="K553" s="17">
        <f t="shared" si="54"/>
        <v>0</v>
      </c>
    </row>
    <row r="554" spans="1:11" x14ac:dyDescent="0.5">
      <c r="A554" s="15" t="s">
        <v>404</v>
      </c>
      <c r="B554" s="15" t="s">
        <v>48</v>
      </c>
      <c r="C554" s="12" t="s">
        <v>251</v>
      </c>
      <c r="D554" s="15" t="s">
        <v>64</v>
      </c>
      <c r="E554" s="12" t="s">
        <v>20</v>
      </c>
      <c r="F554" s="13" t="s">
        <v>14</v>
      </c>
      <c r="G554" s="12" t="s">
        <v>15</v>
      </c>
      <c r="H554" s="13" t="s">
        <v>16</v>
      </c>
      <c r="I554" s="25" t="str">
        <f t="shared" si="55"/>
        <v xml:space="preserve">  if indiv_id = "04321506" then IM6DTP4M = Notappl; endif;</v>
      </c>
      <c r="J554" s="17" t="str">
        <f t="shared" si="53"/>
        <v>04321506IM6DTP4M</v>
      </c>
      <c r="K554" s="17">
        <f t="shared" si="54"/>
        <v>0</v>
      </c>
    </row>
    <row r="555" spans="1:11" x14ac:dyDescent="0.5">
      <c r="A555" s="15" t="s">
        <v>404</v>
      </c>
      <c r="B555" s="15" t="s">
        <v>48</v>
      </c>
      <c r="C555" s="12" t="s">
        <v>234</v>
      </c>
      <c r="D555" s="15" t="s">
        <v>64</v>
      </c>
      <c r="E555" s="12" t="s">
        <v>20</v>
      </c>
      <c r="F555" s="13" t="s">
        <v>14</v>
      </c>
      <c r="G555" s="12" t="s">
        <v>15</v>
      </c>
      <c r="H555" s="13" t="s">
        <v>16</v>
      </c>
      <c r="I555" s="25" t="str">
        <f t="shared" si="55"/>
        <v xml:space="preserve">  if indiv_id = "04321506" then IM6DTP4Y = Notappl; endif;</v>
      </c>
      <c r="J555" s="17" t="str">
        <f t="shared" si="53"/>
        <v>04321506IM6DTP4Y</v>
      </c>
      <c r="K555" s="17">
        <f t="shared" si="54"/>
        <v>0</v>
      </c>
    </row>
    <row r="556" spans="1:11" x14ac:dyDescent="0.5">
      <c r="A556" s="15" t="s">
        <v>404</v>
      </c>
      <c r="B556" s="15" t="s">
        <v>48</v>
      </c>
      <c r="C556" s="12" t="s">
        <v>245</v>
      </c>
      <c r="D556" s="15" t="s">
        <v>441</v>
      </c>
      <c r="E556" s="12" t="s">
        <v>20</v>
      </c>
      <c r="F556" s="13" t="s">
        <v>14</v>
      </c>
      <c r="G556" s="12" t="s">
        <v>15</v>
      </c>
      <c r="H556" s="13" t="s">
        <v>16</v>
      </c>
      <c r="I556" s="25" t="str">
        <f t="shared" si="55"/>
        <v xml:space="preserve">  if indiv_id = "04321506" then IM6DTP5D = 00; endif;</v>
      </c>
      <c r="J556" s="17" t="str">
        <f t="shared" si="53"/>
        <v>04321506IM6DTP5D</v>
      </c>
      <c r="K556" s="17">
        <f t="shared" si="54"/>
        <v>0</v>
      </c>
    </row>
    <row r="557" spans="1:11" x14ac:dyDescent="0.5">
      <c r="A557" s="15" t="s">
        <v>404</v>
      </c>
      <c r="B557" s="15" t="s">
        <v>48</v>
      </c>
      <c r="C557" s="12" t="s">
        <v>246</v>
      </c>
      <c r="D557" s="15" t="s">
        <v>64</v>
      </c>
      <c r="E557" s="12" t="s">
        <v>20</v>
      </c>
      <c r="F557" s="13" t="s">
        <v>14</v>
      </c>
      <c r="G557" s="12" t="s">
        <v>15</v>
      </c>
      <c r="H557" s="13" t="s">
        <v>16</v>
      </c>
      <c r="I557" s="25" t="str">
        <f t="shared" si="55"/>
        <v xml:space="preserve">  if indiv_id = "04321506" then IM6DTP5M = Notappl; endif;</v>
      </c>
      <c r="J557" s="17" t="str">
        <f t="shared" si="53"/>
        <v>04321506IM6DTP5M</v>
      </c>
      <c r="K557" s="17">
        <f t="shared" si="54"/>
        <v>0</v>
      </c>
    </row>
    <row r="558" spans="1:11" x14ac:dyDescent="0.5">
      <c r="A558" s="15" t="s">
        <v>404</v>
      </c>
      <c r="B558" s="15" t="s">
        <v>48</v>
      </c>
      <c r="C558" s="12" t="s">
        <v>247</v>
      </c>
      <c r="D558" s="15" t="s">
        <v>64</v>
      </c>
      <c r="E558" s="12" t="s">
        <v>20</v>
      </c>
      <c r="F558" s="13" t="s">
        <v>14</v>
      </c>
      <c r="G558" s="12" t="s">
        <v>15</v>
      </c>
      <c r="H558" s="13" t="s">
        <v>16</v>
      </c>
      <c r="I558" s="25" t="str">
        <f t="shared" si="55"/>
        <v xml:space="preserve">  if indiv_id = "04321506" then IM6DTP5Y = Notappl; endif;</v>
      </c>
      <c r="J558" s="17" t="str">
        <f t="shared" si="53"/>
        <v>04321506IM6DTP5Y</v>
      </c>
      <c r="K558" s="17">
        <f t="shared" si="54"/>
        <v>0</v>
      </c>
    </row>
    <row r="559" spans="1:11" x14ac:dyDescent="0.5">
      <c r="A559" s="15" t="s">
        <v>404</v>
      </c>
      <c r="B559" s="15" t="s">
        <v>48</v>
      </c>
      <c r="C559" s="12" t="s">
        <v>222</v>
      </c>
      <c r="D559" s="15" t="s">
        <v>441</v>
      </c>
      <c r="E559" s="12" t="s">
        <v>20</v>
      </c>
      <c r="F559" s="13" t="s">
        <v>14</v>
      </c>
      <c r="G559" s="12" t="s">
        <v>15</v>
      </c>
      <c r="H559" s="13" t="s">
        <v>16</v>
      </c>
      <c r="I559" s="25" t="str">
        <f t="shared" ref="I559:I576" si="56">CONCATENATE(E559,A559,B559,F559,C559,G559,D559,H559)</f>
        <v xml:space="preserve">  if indiv_id = "04321506" then IM6P4D = 00; endif;</v>
      </c>
      <c r="J559" s="17" t="str">
        <f t="shared" si="53"/>
        <v>04321506IM6P4D</v>
      </c>
      <c r="K559" s="17">
        <f t="shared" si="54"/>
        <v>0</v>
      </c>
    </row>
    <row r="560" spans="1:11" x14ac:dyDescent="0.5">
      <c r="A560" s="15" t="s">
        <v>404</v>
      </c>
      <c r="B560" s="15" t="s">
        <v>48</v>
      </c>
      <c r="C560" s="12" t="s">
        <v>223</v>
      </c>
      <c r="D560" s="15" t="s">
        <v>64</v>
      </c>
      <c r="E560" s="12" t="s">
        <v>20</v>
      </c>
      <c r="F560" s="13" t="s">
        <v>14</v>
      </c>
      <c r="G560" s="12" t="s">
        <v>15</v>
      </c>
      <c r="H560" s="13" t="s">
        <v>16</v>
      </c>
      <c r="I560" s="25" t="str">
        <f t="shared" si="56"/>
        <v xml:space="preserve">  if indiv_id = "04321506" then IM6P4M = Notappl; endif;</v>
      </c>
      <c r="J560" s="17" t="str">
        <f t="shared" si="53"/>
        <v>04321506IM6P4M</v>
      </c>
      <c r="K560" s="17">
        <f t="shared" si="54"/>
        <v>0</v>
      </c>
    </row>
    <row r="561" spans="1:11" x14ac:dyDescent="0.5">
      <c r="A561" s="15" t="s">
        <v>404</v>
      </c>
      <c r="B561" s="15" t="s">
        <v>48</v>
      </c>
      <c r="C561" s="12" t="s">
        <v>225</v>
      </c>
      <c r="D561" s="15" t="s">
        <v>64</v>
      </c>
      <c r="E561" s="12" t="s">
        <v>20</v>
      </c>
      <c r="F561" s="13" t="s">
        <v>14</v>
      </c>
      <c r="G561" s="12" t="s">
        <v>15</v>
      </c>
      <c r="H561" s="13" t="s">
        <v>16</v>
      </c>
      <c r="I561" s="25" t="str">
        <f t="shared" si="56"/>
        <v xml:space="preserve">  if indiv_id = "04321506" then IM6P4Y = Notappl; endif;</v>
      </c>
      <c r="J561" s="17" t="str">
        <f t="shared" si="53"/>
        <v>04321506IM6P4Y</v>
      </c>
      <c r="K561" s="17">
        <f t="shared" si="54"/>
        <v>0</v>
      </c>
    </row>
    <row r="562" spans="1:11" x14ac:dyDescent="0.5">
      <c r="A562" s="15" t="s">
        <v>512</v>
      </c>
      <c r="B562" s="15" t="s">
        <v>55</v>
      </c>
      <c r="C562" s="12" t="s">
        <v>507</v>
      </c>
      <c r="D562" s="15" t="s">
        <v>36</v>
      </c>
      <c r="E562" s="12" t="s">
        <v>20</v>
      </c>
      <c r="F562" s="13" t="s">
        <v>14</v>
      </c>
      <c r="G562" s="12" t="s">
        <v>15</v>
      </c>
      <c r="H562" s="13" t="s">
        <v>16</v>
      </c>
      <c r="I562" s="25" t="str">
        <f t="shared" si="56"/>
        <v xml:space="preserve">  if indiv_id = "04330504" then IM6J1D = 12; endif;</v>
      </c>
      <c r="J562" s="17" t="str">
        <f t="shared" si="53"/>
        <v>04330504IM6J1D</v>
      </c>
      <c r="K562" s="17">
        <f t="shared" si="54"/>
        <v>0</v>
      </c>
    </row>
    <row r="563" spans="1:11" x14ac:dyDescent="0.5">
      <c r="A563" s="15" t="s">
        <v>512</v>
      </c>
      <c r="B563" s="15" t="s">
        <v>55</v>
      </c>
      <c r="C563" s="12" t="s">
        <v>303</v>
      </c>
      <c r="D563" s="15" t="s">
        <v>55</v>
      </c>
      <c r="E563" s="12" t="s">
        <v>20</v>
      </c>
      <c r="F563" s="13" t="s">
        <v>14</v>
      </c>
      <c r="G563" s="12" t="s">
        <v>15</v>
      </c>
      <c r="H563" s="13" t="s">
        <v>16</v>
      </c>
      <c r="I563" s="25" t="str">
        <f t="shared" si="56"/>
        <v xml:space="preserve">  if indiv_id = "04330504" then IM6J1M = 04; endif;</v>
      </c>
      <c r="J563" s="17" t="str">
        <f t="shared" si="53"/>
        <v>04330504IM6J1M</v>
      </c>
      <c r="K563" s="17">
        <f t="shared" si="54"/>
        <v>0</v>
      </c>
    </row>
    <row r="564" spans="1:11" x14ac:dyDescent="0.5">
      <c r="A564" s="15" t="s">
        <v>512</v>
      </c>
      <c r="B564" s="15" t="s">
        <v>55</v>
      </c>
      <c r="C564" s="12" t="s">
        <v>299</v>
      </c>
      <c r="D564" s="15" t="s">
        <v>224</v>
      </c>
      <c r="E564" s="12" t="s">
        <v>20</v>
      </c>
      <c r="F564" s="13" t="s">
        <v>14</v>
      </c>
      <c r="G564" s="12" t="s">
        <v>15</v>
      </c>
      <c r="H564" s="13" t="s">
        <v>16</v>
      </c>
      <c r="I564" s="25" t="str">
        <f t="shared" si="56"/>
        <v xml:space="preserve">  if indiv_id = "04330504" then IM6J1Y = 2560; endif;</v>
      </c>
      <c r="J564" s="17" t="str">
        <f t="shared" si="53"/>
        <v>04330504IM6J1Y</v>
      </c>
      <c r="K564" s="17">
        <f t="shared" si="54"/>
        <v>0</v>
      </c>
    </row>
    <row r="565" spans="1:11" x14ac:dyDescent="0.5">
      <c r="A565" s="15" t="s">
        <v>512</v>
      </c>
      <c r="B565" s="15" t="s">
        <v>55</v>
      </c>
      <c r="C565" s="12" t="s">
        <v>508</v>
      </c>
      <c r="D565" s="15" t="s">
        <v>36</v>
      </c>
      <c r="E565" s="12" t="s">
        <v>20</v>
      </c>
      <c r="F565" s="13" t="s">
        <v>14</v>
      </c>
      <c r="G565" s="12" t="s">
        <v>15</v>
      </c>
      <c r="H565" s="13" t="s">
        <v>16</v>
      </c>
      <c r="I565" s="25" t="str">
        <f t="shared" si="56"/>
        <v xml:space="preserve">  if indiv_id = "04330504" then IM6J2D = 12; endif;</v>
      </c>
      <c r="J565" s="17" t="str">
        <f t="shared" si="53"/>
        <v>04330504IM6J2D</v>
      </c>
      <c r="K565" s="17">
        <f t="shared" si="54"/>
        <v>0</v>
      </c>
    </row>
    <row r="566" spans="1:11" x14ac:dyDescent="0.5">
      <c r="A566" s="15" t="s">
        <v>512</v>
      </c>
      <c r="B566" s="15" t="s">
        <v>55</v>
      </c>
      <c r="C566" s="12" t="s">
        <v>301</v>
      </c>
      <c r="D566" s="15" t="s">
        <v>52</v>
      </c>
      <c r="E566" s="12" t="s">
        <v>20</v>
      </c>
      <c r="F566" s="13" t="s">
        <v>14</v>
      </c>
      <c r="G566" s="12" t="s">
        <v>15</v>
      </c>
      <c r="H566" s="13" t="s">
        <v>16</v>
      </c>
      <c r="I566" s="25" t="str">
        <f t="shared" si="56"/>
        <v xml:space="preserve">  if indiv_id = "04330504" then IM6J2M = 05; endif;</v>
      </c>
      <c r="J566" s="17" t="str">
        <f t="shared" si="53"/>
        <v>04330504IM6J2M</v>
      </c>
      <c r="K566" s="17">
        <f t="shared" si="54"/>
        <v>0</v>
      </c>
    </row>
    <row r="567" spans="1:11" x14ac:dyDescent="0.5">
      <c r="A567" s="15" t="s">
        <v>512</v>
      </c>
      <c r="B567" s="15" t="s">
        <v>55</v>
      </c>
      <c r="C567" s="12" t="s">
        <v>477</v>
      </c>
      <c r="D567" s="15" t="s">
        <v>224</v>
      </c>
      <c r="E567" s="12" t="s">
        <v>20</v>
      </c>
      <c r="F567" s="13" t="s">
        <v>14</v>
      </c>
      <c r="G567" s="12" t="s">
        <v>15</v>
      </c>
      <c r="H567" s="13" t="s">
        <v>16</v>
      </c>
      <c r="I567" s="25" t="str">
        <f t="shared" si="56"/>
        <v xml:space="preserve">  if indiv_id = "04330504" then IM6J2Y = 2560; endif;</v>
      </c>
      <c r="J567" s="17" t="str">
        <f t="shared" si="53"/>
        <v>04330504IM6J2Y</v>
      </c>
      <c r="K567" s="17">
        <f t="shared" si="54"/>
        <v>0</v>
      </c>
    </row>
    <row r="568" spans="1:11" x14ac:dyDescent="0.5">
      <c r="A568" s="46" t="s">
        <v>1463</v>
      </c>
      <c r="B568" s="46" t="s">
        <v>67</v>
      </c>
      <c r="C568" s="46" t="s">
        <v>1388</v>
      </c>
      <c r="D568" s="47">
        <v>23</v>
      </c>
      <c r="E568" s="46" t="s">
        <v>20</v>
      </c>
      <c r="F568" s="46" t="s">
        <v>14</v>
      </c>
      <c r="G568" s="46" t="s">
        <v>15</v>
      </c>
      <c r="H568" s="46" t="s">
        <v>16</v>
      </c>
      <c r="I568" s="50" t="str">
        <f t="shared" si="56"/>
        <v xml:space="preserve">  if indiv_id = "04340403" then UB1D = 23; endif;</v>
      </c>
      <c r="J568" s="17" t="str">
        <f t="shared" si="53"/>
        <v>04340403UB1D</v>
      </c>
      <c r="K568" s="17">
        <f t="shared" si="54"/>
        <v>0</v>
      </c>
    </row>
    <row r="569" spans="1:11" x14ac:dyDescent="0.5">
      <c r="A569" s="15" t="s">
        <v>1405</v>
      </c>
      <c r="B569" s="15" t="s">
        <v>67</v>
      </c>
      <c r="C569" s="15" t="s">
        <v>1416</v>
      </c>
      <c r="D569" s="12">
        <v>3</v>
      </c>
      <c r="E569" s="12" t="s">
        <v>20</v>
      </c>
      <c r="F569" s="13" t="s">
        <v>14</v>
      </c>
      <c r="G569" s="12" t="s">
        <v>15</v>
      </c>
      <c r="H569" s="13" t="s">
        <v>16</v>
      </c>
      <c r="I569" s="25" t="str">
        <f t="shared" si="56"/>
        <v xml:space="preserve">  if indiv_id = "04340703" then UB2 = 3; endif;</v>
      </c>
      <c r="J569" s="17" t="str">
        <f t="shared" si="53"/>
        <v>04340703UB2</v>
      </c>
      <c r="K569" s="17">
        <f t="shared" si="54"/>
        <v>0</v>
      </c>
    </row>
    <row r="570" spans="1:11" x14ac:dyDescent="0.5">
      <c r="A570" s="15" t="s">
        <v>952</v>
      </c>
      <c r="B570" s="15" t="s">
        <v>55</v>
      </c>
      <c r="C570" s="12" t="s">
        <v>507</v>
      </c>
      <c r="D570" s="15" t="s">
        <v>1363</v>
      </c>
      <c r="E570" s="12" t="s">
        <v>20</v>
      </c>
      <c r="F570" s="13" t="s">
        <v>14</v>
      </c>
      <c r="G570" s="12" t="s">
        <v>15</v>
      </c>
      <c r="H570" s="13" t="s">
        <v>16</v>
      </c>
      <c r="I570" s="25" t="str">
        <f t="shared" si="56"/>
        <v xml:space="preserve">  if indiv_id = "04360404" then IM6J1D = 0; endif;</v>
      </c>
      <c r="J570" s="17" t="str">
        <f t="shared" si="53"/>
        <v>04360404IM6J1D</v>
      </c>
      <c r="K570" s="17">
        <f t="shared" si="54"/>
        <v>0</v>
      </c>
    </row>
    <row r="571" spans="1:11" x14ac:dyDescent="0.5">
      <c r="A571" s="15" t="s">
        <v>952</v>
      </c>
      <c r="B571" s="15" t="s">
        <v>55</v>
      </c>
      <c r="C571" s="12" t="s">
        <v>303</v>
      </c>
      <c r="D571" s="15" t="s">
        <v>64</v>
      </c>
      <c r="E571" s="12" t="s">
        <v>20</v>
      </c>
      <c r="F571" s="13" t="s">
        <v>14</v>
      </c>
      <c r="G571" s="12" t="s">
        <v>15</v>
      </c>
      <c r="H571" s="13" t="s">
        <v>16</v>
      </c>
      <c r="I571" s="25" t="str">
        <f t="shared" si="56"/>
        <v xml:space="preserve">  if indiv_id = "04360404" then IM6J1M = Notappl; endif;</v>
      </c>
      <c r="J571" s="17" t="str">
        <f t="shared" si="53"/>
        <v>04360404IM6J1M</v>
      </c>
      <c r="K571" s="17">
        <f t="shared" si="54"/>
        <v>0</v>
      </c>
    </row>
    <row r="572" spans="1:11" x14ac:dyDescent="0.5">
      <c r="A572" s="15" t="s">
        <v>952</v>
      </c>
      <c r="B572" s="15" t="s">
        <v>55</v>
      </c>
      <c r="C572" s="12" t="s">
        <v>299</v>
      </c>
      <c r="D572" s="15" t="s">
        <v>64</v>
      </c>
      <c r="E572" s="12" t="s">
        <v>20</v>
      </c>
      <c r="F572" s="13" t="s">
        <v>14</v>
      </c>
      <c r="G572" s="12" t="s">
        <v>15</v>
      </c>
      <c r="H572" s="13" t="s">
        <v>16</v>
      </c>
      <c r="I572" s="25" t="str">
        <f t="shared" si="56"/>
        <v xml:space="preserve">  if indiv_id = "04360404" then IM6J1Y = Notappl; endif;</v>
      </c>
      <c r="J572" s="17" t="str">
        <f t="shared" si="53"/>
        <v>04360404IM6J1Y</v>
      </c>
      <c r="K572" s="17">
        <f t="shared" si="54"/>
        <v>0</v>
      </c>
    </row>
    <row r="573" spans="1:11" x14ac:dyDescent="0.5">
      <c r="A573" s="15" t="s">
        <v>943</v>
      </c>
      <c r="B573" s="15" t="s">
        <v>55</v>
      </c>
      <c r="C573" s="12" t="s">
        <v>314</v>
      </c>
      <c r="D573" s="15" t="s">
        <v>305</v>
      </c>
      <c r="E573" s="12" t="s">
        <v>20</v>
      </c>
      <c r="F573" s="13" t="s">
        <v>14</v>
      </c>
      <c r="G573" s="12" t="s">
        <v>15</v>
      </c>
      <c r="H573" s="13" t="s">
        <v>16</v>
      </c>
      <c r="I573" s="25" t="str">
        <f t="shared" si="56"/>
        <v xml:space="preserve">  if indiv_id = "04370504" then EC5AA = ""; endif;</v>
      </c>
      <c r="J573" s="17" t="str">
        <f t="shared" si="53"/>
        <v>04370504EC5AA</v>
      </c>
      <c r="K573" s="17">
        <f t="shared" si="54"/>
        <v>0</v>
      </c>
    </row>
    <row r="574" spans="1:11" hidden="1" x14ac:dyDescent="0.5">
      <c r="A574" s="15" t="s">
        <v>1149</v>
      </c>
      <c r="B574" s="15" t="s">
        <v>67</v>
      </c>
      <c r="C574" s="12" t="s">
        <v>962</v>
      </c>
      <c r="D574" s="15" t="s">
        <v>1147</v>
      </c>
      <c r="E574" s="12" t="s">
        <v>20</v>
      </c>
      <c r="F574" s="13" t="s">
        <v>14</v>
      </c>
      <c r="G574" s="12" t="s">
        <v>15</v>
      </c>
      <c r="H574" s="13" t="s">
        <v>16</v>
      </c>
      <c r="I574" s="25" t="str">
        <f t="shared" si="56"/>
        <v xml:space="preserve">  if indiv_id = "04400703" then AN8 = "น้ำหนักเกินเกณฑ์"; endif;</v>
      </c>
      <c r="J574" s="17" t="str">
        <f t="shared" si="53"/>
        <v>04400703AN8</v>
      </c>
      <c r="K574" s="17">
        <f t="shared" si="54"/>
        <v>0</v>
      </c>
    </row>
    <row r="575" spans="1:11" x14ac:dyDescent="0.5">
      <c r="A575" s="15" t="s">
        <v>943</v>
      </c>
      <c r="B575" s="15" t="s">
        <v>55</v>
      </c>
      <c r="C575" s="12" t="s">
        <v>315</v>
      </c>
      <c r="D575" s="15" t="s">
        <v>305</v>
      </c>
      <c r="E575" s="12" t="s">
        <v>20</v>
      </c>
      <c r="F575" s="13" t="s">
        <v>14</v>
      </c>
      <c r="G575" s="12" t="s">
        <v>15</v>
      </c>
      <c r="H575" s="13" t="s">
        <v>16</v>
      </c>
      <c r="I575" s="25" t="str">
        <f t="shared" si="56"/>
        <v xml:space="preserve">  if indiv_id = "04370504" then EC5BA = ""; endif;</v>
      </c>
      <c r="J575" s="17" t="str">
        <f t="shared" si="53"/>
        <v>04370504EC5BA</v>
      </c>
      <c r="K575" s="17">
        <f t="shared" si="54"/>
        <v>0</v>
      </c>
    </row>
    <row r="576" spans="1:11" x14ac:dyDescent="0.5">
      <c r="A576" s="15" t="s">
        <v>943</v>
      </c>
      <c r="B576" s="15" t="s">
        <v>55</v>
      </c>
      <c r="C576" s="12" t="s">
        <v>318</v>
      </c>
      <c r="D576" s="15" t="s">
        <v>305</v>
      </c>
      <c r="E576" s="12" t="s">
        <v>20</v>
      </c>
      <c r="F576" s="13" t="s">
        <v>14</v>
      </c>
      <c r="G576" s="12" t="s">
        <v>15</v>
      </c>
      <c r="H576" s="13" t="s">
        <v>16</v>
      </c>
      <c r="I576" s="25" t="str">
        <f t="shared" si="56"/>
        <v xml:space="preserve">  if indiv_id = "04370504" then EC5FA = ""; endif;</v>
      </c>
      <c r="J576" s="17" t="str">
        <f t="shared" si="53"/>
        <v>04370504EC5FA</v>
      </c>
      <c r="K576" s="17">
        <f t="shared" si="54"/>
        <v>0</v>
      </c>
    </row>
    <row r="577" spans="1:11" x14ac:dyDescent="0.5">
      <c r="A577" s="15" t="s">
        <v>943</v>
      </c>
      <c r="B577" s="15" t="s">
        <v>52</v>
      </c>
      <c r="C577" s="12" t="s">
        <v>1371</v>
      </c>
      <c r="D577" s="15"/>
      <c r="E577" s="12" t="s">
        <v>1367</v>
      </c>
      <c r="F577" s="13" t="s">
        <v>1368</v>
      </c>
      <c r="G577" s="12" t="s">
        <v>1369</v>
      </c>
      <c r="H577" s="13"/>
      <c r="I577" s="25" t="str">
        <f>CONCATENATE(E577,C577,F577,A577,B577,G577)</f>
        <v xml:space="preserve">  deleteCH("04370505");</v>
      </c>
      <c r="J577" s="17" t="str">
        <f t="shared" si="53"/>
        <v>04370505deleteCH</v>
      </c>
      <c r="K577" s="17">
        <f t="shared" si="54"/>
        <v>0</v>
      </c>
    </row>
    <row r="578" spans="1:11" x14ac:dyDescent="0.5">
      <c r="A578" s="15" t="s">
        <v>1056</v>
      </c>
      <c r="B578" s="15" t="s">
        <v>55</v>
      </c>
      <c r="C578" s="12" t="s">
        <v>304</v>
      </c>
      <c r="D578" s="15" t="s">
        <v>305</v>
      </c>
      <c r="E578" s="12" t="s">
        <v>20</v>
      </c>
      <c r="F578" s="13" t="s">
        <v>14</v>
      </c>
      <c r="G578" s="12" t="s">
        <v>15</v>
      </c>
      <c r="H578" s="13" t="s">
        <v>16</v>
      </c>
      <c r="I578" s="25" t="str">
        <f t="shared" ref="I578:I589" si="57">CONCATENATE(E578,A578,B578,F578,C578,G578,D578,H578)</f>
        <v xml:space="preserve">  if indiv_id = "04390804" then EC5AB = ""; endif;</v>
      </c>
      <c r="J578" s="17" t="str">
        <f t="shared" ref="J578:J641" si="58">CONCATENATE(A578,B578,C578)</f>
        <v>04390804EC5AB</v>
      </c>
      <c r="K578" s="17">
        <f t="shared" si="54"/>
        <v>0</v>
      </c>
    </row>
    <row r="579" spans="1:11" x14ac:dyDescent="0.5">
      <c r="A579" s="15" t="s">
        <v>1056</v>
      </c>
      <c r="B579" s="15" t="s">
        <v>55</v>
      </c>
      <c r="C579" s="12" t="s">
        <v>306</v>
      </c>
      <c r="D579" s="15" t="s">
        <v>307</v>
      </c>
      <c r="E579" s="12" t="s">
        <v>20</v>
      </c>
      <c r="F579" s="13" t="s">
        <v>14</v>
      </c>
      <c r="G579" s="12" t="s">
        <v>15</v>
      </c>
      <c r="H579" s="13" t="s">
        <v>16</v>
      </c>
      <c r="I579" s="25" t="str">
        <f t="shared" si="57"/>
        <v xml:space="preserve">  if indiv_id = "04390804" then EC5AX = "X"; endif;</v>
      </c>
      <c r="J579" s="17" t="str">
        <f t="shared" si="58"/>
        <v>04390804EC5AX</v>
      </c>
      <c r="K579" s="17">
        <f t="shared" si="54"/>
        <v>0</v>
      </c>
    </row>
    <row r="580" spans="1:11" x14ac:dyDescent="0.5">
      <c r="A580" s="15" t="s">
        <v>1056</v>
      </c>
      <c r="B580" s="15" t="s">
        <v>55</v>
      </c>
      <c r="C580" s="12" t="s">
        <v>308</v>
      </c>
      <c r="D580" s="15" t="s">
        <v>305</v>
      </c>
      <c r="E580" s="12" t="s">
        <v>20</v>
      </c>
      <c r="F580" s="13" t="s">
        <v>14</v>
      </c>
      <c r="G580" s="12" t="s">
        <v>15</v>
      </c>
      <c r="H580" s="13" t="s">
        <v>16</v>
      </c>
      <c r="I580" s="25" t="str">
        <f t="shared" si="57"/>
        <v xml:space="preserve">  if indiv_id = "04390804" then EC5BB = ""; endif;</v>
      </c>
      <c r="J580" s="17" t="str">
        <f t="shared" si="58"/>
        <v>04390804EC5BB</v>
      </c>
      <c r="K580" s="17">
        <f t="shared" si="54"/>
        <v>0</v>
      </c>
    </row>
    <row r="581" spans="1:11" s="11" customFormat="1" x14ac:dyDescent="0.5">
      <c r="A581" s="15" t="s">
        <v>1056</v>
      </c>
      <c r="B581" s="15" t="s">
        <v>55</v>
      </c>
      <c r="C581" s="12" t="s">
        <v>309</v>
      </c>
      <c r="D581" s="15" t="s">
        <v>307</v>
      </c>
      <c r="E581" s="12" t="s">
        <v>20</v>
      </c>
      <c r="F581" s="13" t="s">
        <v>14</v>
      </c>
      <c r="G581" s="12" t="s">
        <v>15</v>
      </c>
      <c r="H581" s="13" t="s">
        <v>16</v>
      </c>
      <c r="I581" s="25" t="str">
        <f t="shared" si="57"/>
        <v xml:space="preserve">  if indiv_id = "04390804" then EC5BX = "X"; endif;</v>
      </c>
      <c r="J581" s="17" t="str">
        <f t="shared" si="58"/>
        <v>04390804EC5BX</v>
      </c>
      <c r="K581" s="17">
        <f t="shared" si="54"/>
        <v>0</v>
      </c>
    </row>
    <row r="582" spans="1:11" x14ac:dyDescent="0.5">
      <c r="A582" s="15" t="s">
        <v>1056</v>
      </c>
      <c r="B582" s="15" t="s">
        <v>55</v>
      </c>
      <c r="C582" s="12" t="s">
        <v>325</v>
      </c>
      <c r="D582" s="15" t="s">
        <v>305</v>
      </c>
      <c r="E582" s="12" t="s">
        <v>20</v>
      </c>
      <c r="F582" s="13" t="s">
        <v>14</v>
      </c>
      <c r="G582" s="12" t="s">
        <v>15</v>
      </c>
      <c r="H582" s="13" t="s">
        <v>16</v>
      </c>
      <c r="I582" s="25" t="str">
        <f t="shared" si="57"/>
        <v xml:space="preserve">  if indiv_id = "04390804" then EC5CB = ""; endif;</v>
      </c>
      <c r="J582" s="17" t="str">
        <f t="shared" si="58"/>
        <v>04390804EC5CB</v>
      </c>
      <c r="K582" s="17">
        <f t="shared" ref="K582:K636" si="59">IF(J582=J581,1,0)</f>
        <v>0</v>
      </c>
    </row>
    <row r="583" spans="1:11" x14ac:dyDescent="0.5">
      <c r="A583" s="15" t="s">
        <v>1056</v>
      </c>
      <c r="B583" s="15" t="s">
        <v>55</v>
      </c>
      <c r="C583" s="12" t="s">
        <v>319</v>
      </c>
      <c r="D583" s="15" t="s">
        <v>307</v>
      </c>
      <c r="E583" s="12" t="s">
        <v>20</v>
      </c>
      <c r="F583" s="13" t="s">
        <v>14</v>
      </c>
      <c r="G583" s="12" t="s">
        <v>15</v>
      </c>
      <c r="H583" s="13" t="s">
        <v>16</v>
      </c>
      <c r="I583" s="25" t="str">
        <f t="shared" si="57"/>
        <v xml:space="preserve">  if indiv_id = "04390804" then EC5CX = "X"; endif;</v>
      </c>
      <c r="J583" s="17" t="str">
        <f t="shared" si="58"/>
        <v>04390804EC5CX</v>
      </c>
      <c r="K583" s="17">
        <f t="shared" si="59"/>
        <v>0</v>
      </c>
    </row>
    <row r="584" spans="1:11" x14ac:dyDescent="0.5">
      <c r="A584" s="15" t="s">
        <v>1056</v>
      </c>
      <c r="B584" s="15" t="s">
        <v>55</v>
      </c>
      <c r="C584" s="12" t="s">
        <v>310</v>
      </c>
      <c r="D584" s="15" t="s">
        <v>305</v>
      </c>
      <c r="E584" s="12" t="s">
        <v>20</v>
      </c>
      <c r="F584" s="13" t="s">
        <v>14</v>
      </c>
      <c r="G584" s="12" t="s">
        <v>15</v>
      </c>
      <c r="H584" s="13" t="s">
        <v>16</v>
      </c>
      <c r="I584" s="25" t="str">
        <f t="shared" si="57"/>
        <v xml:space="preserve">  if indiv_id = "04390804" then EC5DB = ""; endif;</v>
      </c>
      <c r="J584" s="17" t="str">
        <f t="shared" si="58"/>
        <v>04390804EC5DB</v>
      </c>
      <c r="K584" s="17">
        <f t="shared" si="59"/>
        <v>0</v>
      </c>
    </row>
    <row r="585" spans="1:11" x14ac:dyDescent="0.5">
      <c r="A585" s="15" t="s">
        <v>1056</v>
      </c>
      <c r="B585" s="15" t="s">
        <v>55</v>
      </c>
      <c r="C585" s="12" t="s">
        <v>311</v>
      </c>
      <c r="D585" s="15" t="s">
        <v>307</v>
      </c>
      <c r="E585" s="12" t="s">
        <v>20</v>
      </c>
      <c r="F585" s="13" t="s">
        <v>14</v>
      </c>
      <c r="G585" s="12" t="s">
        <v>15</v>
      </c>
      <c r="H585" s="13" t="s">
        <v>16</v>
      </c>
      <c r="I585" s="25" t="str">
        <f t="shared" si="57"/>
        <v xml:space="preserve">  if indiv_id = "04390804" then EC5DX = "X"; endif;</v>
      </c>
      <c r="J585" s="17" t="str">
        <f t="shared" si="58"/>
        <v>04390804EC5DX</v>
      </c>
      <c r="K585" s="17">
        <f t="shared" si="59"/>
        <v>0</v>
      </c>
    </row>
    <row r="586" spans="1:11" x14ac:dyDescent="0.5">
      <c r="A586" s="15" t="s">
        <v>1056</v>
      </c>
      <c r="B586" s="15" t="s">
        <v>55</v>
      </c>
      <c r="C586" s="12" t="s">
        <v>322</v>
      </c>
      <c r="D586" s="15" t="s">
        <v>305</v>
      </c>
      <c r="E586" s="12" t="s">
        <v>20</v>
      </c>
      <c r="F586" s="13" t="s">
        <v>14</v>
      </c>
      <c r="G586" s="12" t="s">
        <v>15</v>
      </c>
      <c r="H586" s="13" t="s">
        <v>16</v>
      </c>
      <c r="I586" s="25" t="str">
        <f t="shared" si="57"/>
        <v xml:space="preserve">  if indiv_id = "04390804" then EC5EB = ""; endif;</v>
      </c>
      <c r="J586" s="17" t="str">
        <f t="shared" si="58"/>
        <v>04390804EC5EB</v>
      </c>
      <c r="K586" s="17">
        <f t="shared" si="59"/>
        <v>0</v>
      </c>
    </row>
    <row r="587" spans="1:11" x14ac:dyDescent="0.5">
      <c r="A587" s="15" t="s">
        <v>1056</v>
      </c>
      <c r="B587" s="15" t="s">
        <v>55</v>
      </c>
      <c r="C587" s="12" t="s">
        <v>321</v>
      </c>
      <c r="D587" s="15" t="s">
        <v>307</v>
      </c>
      <c r="E587" s="12" t="s">
        <v>20</v>
      </c>
      <c r="F587" s="13" t="s">
        <v>14</v>
      </c>
      <c r="G587" s="12" t="s">
        <v>15</v>
      </c>
      <c r="H587" s="13" t="s">
        <v>16</v>
      </c>
      <c r="I587" s="25" t="str">
        <f t="shared" si="57"/>
        <v xml:space="preserve">  if indiv_id = "04390804" then EC5EX = "X"; endif;</v>
      </c>
      <c r="J587" s="17" t="str">
        <f t="shared" si="58"/>
        <v>04390804EC5EX</v>
      </c>
      <c r="K587" s="17">
        <f t="shared" si="59"/>
        <v>0</v>
      </c>
    </row>
    <row r="588" spans="1:11" x14ac:dyDescent="0.5">
      <c r="A588" s="15" t="s">
        <v>1056</v>
      </c>
      <c r="B588" s="15" t="s">
        <v>55</v>
      </c>
      <c r="C588" s="12" t="s">
        <v>312</v>
      </c>
      <c r="D588" s="15" t="s">
        <v>305</v>
      </c>
      <c r="E588" s="12" t="s">
        <v>20</v>
      </c>
      <c r="F588" s="13" t="s">
        <v>14</v>
      </c>
      <c r="G588" s="12" t="s">
        <v>15</v>
      </c>
      <c r="H588" s="13" t="s">
        <v>16</v>
      </c>
      <c r="I588" s="25" t="str">
        <f t="shared" si="57"/>
        <v xml:space="preserve">  if indiv_id = "04390804" then EC5FB = ""; endif;</v>
      </c>
      <c r="J588" s="17" t="str">
        <f t="shared" si="58"/>
        <v>04390804EC5FB</v>
      </c>
      <c r="K588" s="17">
        <f t="shared" si="59"/>
        <v>0</v>
      </c>
    </row>
    <row r="589" spans="1:11" x14ac:dyDescent="0.5">
      <c r="A589" s="15" t="s">
        <v>1056</v>
      </c>
      <c r="B589" s="15" t="s">
        <v>55</v>
      </c>
      <c r="C589" s="12" t="s">
        <v>313</v>
      </c>
      <c r="D589" s="15" t="s">
        <v>307</v>
      </c>
      <c r="E589" s="12" t="s">
        <v>20</v>
      </c>
      <c r="F589" s="13" t="s">
        <v>14</v>
      </c>
      <c r="G589" s="12" t="s">
        <v>15</v>
      </c>
      <c r="H589" s="13" t="s">
        <v>16</v>
      </c>
      <c r="I589" s="25" t="str">
        <f t="shared" si="57"/>
        <v xml:space="preserve">  if indiv_id = "04390804" then EC5FX = "X"; endif;</v>
      </c>
      <c r="J589" s="17" t="str">
        <f t="shared" si="58"/>
        <v>04390804EC5FX</v>
      </c>
      <c r="K589" s="17">
        <f t="shared" si="59"/>
        <v>0</v>
      </c>
    </row>
    <row r="590" spans="1:11" x14ac:dyDescent="0.5">
      <c r="A590" s="15" t="s">
        <v>1140</v>
      </c>
      <c r="B590" s="15" t="s">
        <v>67</v>
      </c>
      <c r="C590" s="12" t="s">
        <v>1371</v>
      </c>
      <c r="D590" s="15"/>
      <c r="E590" s="12" t="s">
        <v>1367</v>
      </c>
      <c r="F590" s="13" t="s">
        <v>1368</v>
      </c>
      <c r="G590" s="12" t="s">
        <v>1369</v>
      </c>
      <c r="H590" s="13"/>
      <c r="I590" s="25" t="str">
        <f>CONCATENATE(E590,C590,F590,A590,B590,G590)</f>
        <v xml:space="preserve">  deleteCH("04391003");</v>
      </c>
      <c r="J590" s="17" t="str">
        <f t="shared" si="58"/>
        <v>04391003deleteCH</v>
      </c>
      <c r="K590" s="17">
        <f t="shared" si="59"/>
        <v>0</v>
      </c>
    </row>
    <row r="591" spans="1:11" x14ac:dyDescent="0.5">
      <c r="A591" s="15" t="s">
        <v>1131</v>
      </c>
      <c r="B591" s="15" t="s">
        <v>55</v>
      </c>
      <c r="C591" s="12" t="s">
        <v>314</v>
      </c>
      <c r="D591" s="15" t="s">
        <v>305</v>
      </c>
      <c r="E591" s="12" t="s">
        <v>20</v>
      </c>
      <c r="F591" s="13" t="s">
        <v>14</v>
      </c>
      <c r="G591" s="12" t="s">
        <v>15</v>
      </c>
      <c r="H591" s="13" t="s">
        <v>16</v>
      </c>
      <c r="I591" s="25" t="str">
        <f t="shared" ref="I591:I611" si="60">CONCATENATE(E591,A591,B591,F591,C591,G591,D591,H591)</f>
        <v xml:space="preserve">  if indiv_id = "04450104" then EC5AA = ""; endif;</v>
      </c>
      <c r="J591" s="17" t="str">
        <f t="shared" si="58"/>
        <v>04450104EC5AA</v>
      </c>
      <c r="K591" s="17">
        <f t="shared" si="59"/>
        <v>0</v>
      </c>
    </row>
    <row r="592" spans="1:11" x14ac:dyDescent="0.5">
      <c r="A592" s="15" t="s">
        <v>582</v>
      </c>
      <c r="B592" s="15" t="s">
        <v>52</v>
      </c>
      <c r="C592" s="15" t="s">
        <v>1136</v>
      </c>
      <c r="D592" s="15" t="s">
        <v>67</v>
      </c>
      <c r="E592" s="12" t="s">
        <v>20</v>
      </c>
      <c r="F592" s="13" t="s">
        <v>14</v>
      </c>
      <c r="G592" s="12" t="s">
        <v>15</v>
      </c>
      <c r="H592" s="13" t="s">
        <v>16</v>
      </c>
      <c r="I592" s="25" t="str">
        <f t="shared" si="60"/>
        <v xml:space="preserve">  if indiv_id = "04450605" then UF4 = 03; endif;</v>
      </c>
      <c r="J592" s="17" t="str">
        <f t="shared" si="58"/>
        <v>04450605UF4</v>
      </c>
      <c r="K592" s="17">
        <f t="shared" si="59"/>
        <v>0</v>
      </c>
    </row>
    <row r="593" spans="1:11" x14ac:dyDescent="0.5">
      <c r="A593" s="15" t="s">
        <v>627</v>
      </c>
      <c r="B593" s="15" t="s">
        <v>52</v>
      </c>
      <c r="C593" s="12" t="s">
        <v>231</v>
      </c>
      <c r="D593" s="15" t="s">
        <v>50</v>
      </c>
      <c r="E593" s="12" t="s">
        <v>20</v>
      </c>
      <c r="F593" s="13" t="s">
        <v>14</v>
      </c>
      <c r="G593" s="12" t="s">
        <v>15</v>
      </c>
      <c r="H593" s="13" t="s">
        <v>16</v>
      </c>
      <c r="I593" s="25" t="str">
        <f t="shared" si="60"/>
        <v xml:space="preserve">  if indiv_id = "04450905" then IM6H0D = 09; endif;</v>
      </c>
      <c r="J593" s="17" t="str">
        <f t="shared" si="58"/>
        <v>04450905IM6H0D</v>
      </c>
      <c r="K593" s="17">
        <f t="shared" si="59"/>
        <v>0</v>
      </c>
    </row>
    <row r="594" spans="1:11" x14ac:dyDescent="0.5">
      <c r="A594" s="15" t="s">
        <v>627</v>
      </c>
      <c r="B594" s="15" t="s">
        <v>52</v>
      </c>
      <c r="C594" s="12" t="s">
        <v>229</v>
      </c>
      <c r="D594" s="12">
        <v>11</v>
      </c>
      <c r="E594" s="12" t="s">
        <v>20</v>
      </c>
      <c r="F594" s="13" t="s">
        <v>14</v>
      </c>
      <c r="G594" s="12" t="s">
        <v>15</v>
      </c>
      <c r="H594" s="13" t="s">
        <v>16</v>
      </c>
      <c r="I594" s="25" t="str">
        <f t="shared" si="60"/>
        <v xml:space="preserve">  if indiv_id = "04450905" then IM6H0M = 11; endif;</v>
      </c>
      <c r="J594" s="17" t="str">
        <f t="shared" si="58"/>
        <v>04450905IM6H0M</v>
      </c>
      <c r="K594" s="17">
        <f t="shared" si="59"/>
        <v>0</v>
      </c>
    </row>
    <row r="595" spans="1:11" x14ac:dyDescent="0.5">
      <c r="A595" s="15" t="s">
        <v>627</v>
      </c>
      <c r="B595" s="15" t="s">
        <v>52</v>
      </c>
      <c r="C595" s="12" t="s">
        <v>276</v>
      </c>
      <c r="D595" s="12">
        <v>2560</v>
      </c>
      <c r="E595" s="12" t="s">
        <v>20</v>
      </c>
      <c r="F595" s="13" t="s">
        <v>14</v>
      </c>
      <c r="G595" s="12" t="s">
        <v>15</v>
      </c>
      <c r="H595" s="13" t="s">
        <v>16</v>
      </c>
      <c r="I595" s="25" t="str">
        <f t="shared" si="60"/>
        <v xml:space="preserve">  if indiv_id = "04450905" then IM6H0Y = 2560; endif;</v>
      </c>
      <c r="J595" s="17" t="str">
        <f t="shared" si="58"/>
        <v>04450905IM6H0Y</v>
      </c>
      <c r="K595" s="17">
        <f t="shared" si="59"/>
        <v>0</v>
      </c>
    </row>
    <row r="596" spans="1:11" x14ac:dyDescent="0.5">
      <c r="A596" s="15" t="s">
        <v>627</v>
      </c>
      <c r="B596" s="15" t="s">
        <v>52</v>
      </c>
      <c r="C596" s="12" t="s">
        <v>236</v>
      </c>
      <c r="D596" s="12">
        <v>10</v>
      </c>
      <c r="E596" s="12" t="s">
        <v>20</v>
      </c>
      <c r="F596" s="13" t="s">
        <v>14</v>
      </c>
      <c r="G596" s="12" t="s">
        <v>15</v>
      </c>
      <c r="H596" s="13" t="s">
        <v>16</v>
      </c>
      <c r="I596" s="25" t="str">
        <f t="shared" si="60"/>
        <v xml:space="preserve">  if indiv_id = "04450905" then IM6H1D = 10; endif;</v>
      </c>
      <c r="J596" s="17" t="str">
        <f t="shared" si="58"/>
        <v>04450905IM6H1D</v>
      </c>
      <c r="K596" s="17">
        <f t="shared" si="59"/>
        <v>0</v>
      </c>
    </row>
    <row r="597" spans="1:11" x14ac:dyDescent="0.5">
      <c r="A597" s="15" t="s">
        <v>627</v>
      </c>
      <c r="B597" s="15" t="s">
        <v>52</v>
      </c>
      <c r="C597" s="12" t="s">
        <v>237</v>
      </c>
      <c r="D597" s="15" t="s">
        <v>115</v>
      </c>
      <c r="E597" s="12" t="s">
        <v>20</v>
      </c>
      <c r="F597" s="13" t="s">
        <v>14</v>
      </c>
      <c r="G597" s="12" t="s">
        <v>15</v>
      </c>
      <c r="H597" s="13" t="s">
        <v>16</v>
      </c>
      <c r="I597" s="25" t="str">
        <f t="shared" si="60"/>
        <v xml:space="preserve">  if indiv_id = "04450905" then IM6H1M = 01; endif;</v>
      </c>
      <c r="J597" s="17" t="str">
        <f t="shared" si="58"/>
        <v>04450905IM6H1M</v>
      </c>
      <c r="K597" s="17">
        <f t="shared" si="59"/>
        <v>0</v>
      </c>
    </row>
    <row r="598" spans="1:11" x14ac:dyDescent="0.5">
      <c r="A598" s="15" t="s">
        <v>627</v>
      </c>
      <c r="B598" s="15" t="s">
        <v>52</v>
      </c>
      <c r="C598" s="12" t="s">
        <v>271</v>
      </c>
      <c r="D598" s="12">
        <v>2561</v>
      </c>
      <c r="E598" s="12" t="s">
        <v>20</v>
      </c>
      <c r="F598" s="13" t="s">
        <v>14</v>
      </c>
      <c r="G598" s="12" t="s">
        <v>15</v>
      </c>
      <c r="H598" s="13" t="s">
        <v>16</v>
      </c>
      <c r="I598" s="25" t="str">
        <f t="shared" si="60"/>
        <v xml:space="preserve">  if indiv_id = "04450905" then IM6H1Y = 2561; endif;</v>
      </c>
      <c r="J598" s="17" t="str">
        <f t="shared" si="58"/>
        <v>04450905IM6H1Y</v>
      </c>
      <c r="K598" s="17">
        <f t="shared" si="59"/>
        <v>0</v>
      </c>
    </row>
    <row r="599" spans="1:11" x14ac:dyDescent="0.5">
      <c r="A599" s="15" t="s">
        <v>1143</v>
      </c>
      <c r="B599" s="15" t="s">
        <v>67</v>
      </c>
      <c r="C599" s="12" t="s">
        <v>247</v>
      </c>
      <c r="D599" s="15" t="s">
        <v>282</v>
      </c>
      <c r="E599" s="12" t="s">
        <v>20</v>
      </c>
      <c r="F599" s="13" t="s">
        <v>14</v>
      </c>
      <c r="G599" s="12" t="s">
        <v>15</v>
      </c>
      <c r="H599" s="13" t="s">
        <v>16</v>
      </c>
      <c r="I599" s="25" t="str">
        <f t="shared" si="60"/>
        <v xml:space="preserve">  if indiv_id = "04451703" then IM6DTP5Y = 2561; endif;</v>
      </c>
      <c r="J599" s="17" t="str">
        <f t="shared" si="58"/>
        <v>04451703IM6DTP5Y</v>
      </c>
      <c r="K599" s="17">
        <f t="shared" si="59"/>
        <v>0</v>
      </c>
    </row>
    <row r="600" spans="1:11" x14ac:dyDescent="0.5">
      <c r="A600" s="15" t="s">
        <v>1143</v>
      </c>
      <c r="B600" s="15" t="s">
        <v>67</v>
      </c>
      <c r="C600" s="12" t="s">
        <v>236</v>
      </c>
      <c r="D600" s="15" t="s">
        <v>472</v>
      </c>
      <c r="E600" s="12" t="s">
        <v>20</v>
      </c>
      <c r="F600" s="13" t="s">
        <v>14</v>
      </c>
      <c r="G600" s="12" t="s">
        <v>15</v>
      </c>
      <c r="H600" s="13" t="s">
        <v>16</v>
      </c>
      <c r="I600" s="25" t="str">
        <f t="shared" si="60"/>
        <v xml:space="preserve">  if indiv_id = "04451703" then IM6H1D = 10; endif;</v>
      </c>
      <c r="J600" s="17" t="str">
        <f t="shared" si="58"/>
        <v>04451703IM6H1D</v>
      </c>
      <c r="K600" s="17">
        <f t="shared" si="59"/>
        <v>0</v>
      </c>
    </row>
    <row r="601" spans="1:11" x14ac:dyDescent="0.5">
      <c r="A601" s="15" t="s">
        <v>1143</v>
      </c>
      <c r="B601" s="15" t="s">
        <v>67</v>
      </c>
      <c r="C601" s="12" t="s">
        <v>271</v>
      </c>
      <c r="D601" s="15" t="s">
        <v>121</v>
      </c>
      <c r="E601" s="12" t="s">
        <v>20</v>
      </c>
      <c r="F601" s="13" t="s">
        <v>14</v>
      </c>
      <c r="G601" s="12" t="s">
        <v>15</v>
      </c>
      <c r="H601" s="13" t="s">
        <v>16</v>
      </c>
      <c r="I601" s="25" t="str">
        <f t="shared" si="60"/>
        <v xml:space="preserve">  if indiv_id = "04451703" then IM6H1Y = 2557; endif;</v>
      </c>
      <c r="J601" s="17" t="str">
        <f t="shared" si="58"/>
        <v>04451703IM6H1Y</v>
      </c>
      <c r="K601" s="17">
        <f t="shared" si="59"/>
        <v>0</v>
      </c>
    </row>
    <row r="602" spans="1:11" x14ac:dyDescent="0.5">
      <c r="A602" s="15" t="s">
        <v>1143</v>
      </c>
      <c r="B602" s="15" t="s">
        <v>67</v>
      </c>
      <c r="C602" s="12" t="s">
        <v>238</v>
      </c>
      <c r="D602" s="15" t="s">
        <v>36</v>
      </c>
      <c r="E602" s="12" t="s">
        <v>20</v>
      </c>
      <c r="F602" s="13" t="s">
        <v>14</v>
      </c>
      <c r="G602" s="12" t="s">
        <v>15</v>
      </c>
      <c r="H602" s="13" t="s">
        <v>16</v>
      </c>
      <c r="I602" s="25" t="str">
        <f t="shared" si="60"/>
        <v xml:space="preserve">  if indiv_id = "04451703" then IM6H2D = 12; endif;</v>
      </c>
      <c r="J602" s="17" t="str">
        <f t="shared" si="58"/>
        <v>04451703IM6H2D</v>
      </c>
      <c r="K602" s="17">
        <f t="shared" si="59"/>
        <v>0</v>
      </c>
    </row>
    <row r="603" spans="1:11" x14ac:dyDescent="0.5">
      <c r="A603" s="15" t="s">
        <v>1143</v>
      </c>
      <c r="B603" s="15" t="s">
        <v>67</v>
      </c>
      <c r="C603" s="12" t="s">
        <v>239</v>
      </c>
      <c r="D603" s="15" t="s">
        <v>92</v>
      </c>
      <c r="E603" s="12" t="s">
        <v>20</v>
      </c>
      <c r="F603" s="13" t="s">
        <v>14</v>
      </c>
      <c r="G603" s="12" t="s">
        <v>15</v>
      </c>
      <c r="H603" s="13" t="s">
        <v>16</v>
      </c>
      <c r="I603" s="25" t="str">
        <f t="shared" si="60"/>
        <v xml:space="preserve">  if indiv_id = "04451703" then IM6H2M = 11; endif;</v>
      </c>
      <c r="J603" s="17" t="str">
        <f t="shared" si="58"/>
        <v>04451703IM6H2M</v>
      </c>
      <c r="K603" s="17">
        <f t="shared" si="59"/>
        <v>0</v>
      </c>
    </row>
    <row r="604" spans="1:11" x14ac:dyDescent="0.5">
      <c r="A604" s="15" t="s">
        <v>1143</v>
      </c>
      <c r="B604" s="15" t="s">
        <v>67</v>
      </c>
      <c r="C604" s="12" t="s">
        <v>488</v>
      </c>
      <c r="D604" s="15" t="s">
        <v>41</v>
      </c>
      <c r="E604" s="12" t="s">
        <v>20</v>
      </c>
      <c r="F604" s="13" t="s">
        <v>14</v>
      </c>
      <c r="G604" s="12" t="s">
        <v>15</v>
      </c>
      <c r="H604" s="13" t="s">
        <v>16</v>
      </c>
      <c r="I604" s="25" t="str">
        <f t="shared" si="60"/>
        <v xml:space="preserve">  if indiv_id = "04451703" then IM6H3D = 14; endif;</v>
      </c>
      <c r="J604" s="17" t="str">
        <f t="shared" si="58"/>
        <v>04451703IM6H3D</v>
      </c>
      <c r="K604" s="17">
        <f t="shared" si="59"/>
        <v>0</v>
      </c>
    </row>
    <row r="605" spans="1:11" x14ac:dyDescent="0.5">
      <c r="A605" s="15" t="s">
        <v>1143</v>
      </c>
      <c r="B605" s="15" t="s">
        <v>67</v>
      </c>
      <c r="C605" s="12" t="s">
        <v>470</v>
      </c>
      <c r="D605" s="15" t="s">
        <v>115</v>
      </c>
      <c r="E605" s="12" t="s">
        <v>20</v>
      </c>
      <c r="F605" s="13" t="s">
        <v>14</v>
      </c>
      <c r="G605" s="12" t="s">
        <v>15</v>
      </c>
      <c r="H605" s="13" t="s">
        <v>16</v>
      </c>
      <c r="I605" s="25" t="str">
        <f t="shared" si="60"/>
        <v xml:space="preserve">  if indiv_id = "04451703" then IM6H3M = 01; endif;</v>
      </c>
      <c r="J605" s="17" t="str">
        <f t="shared" si="58"/>
        <v>04451703IM6H3M</v>
      </c>
      <c r="K605" s="17">
        <f t="shared" si="59"/>
        <v>0</v>
      </c>
    </row>
    <row r="606" spans="1:11" x14ac:dyDescent="0.5">
      <c r="A606" s="15" t="s">
        <v>1143</v>
      </c>
      <c r="B606" s="15" t="s">
        <v>67</v>
      </c>
      <c r="C606" s="12" t="s">
        <v>490</v>
      </c>
      <c r="D606" s="15" t="s">
        <v>127</v>
      </c>
      <c r="E606" s="12" t="s">
        <v>20</v>
      </c>
      <c r="F606" s="13" t="s">
        <v>14</v>
      </c>
      <c r="G606" s="12" t="s">
        <v>15</v>
      </c>
      <c r="H606" s="13" t="s">
        <v>16</v>
      </c>
      <c r="I606" s="25" t="str">
        <f t="shared" si="60"/>
        <v xml:space="preserve">  if indiv_id = "04451703" then IM6H3Y = 2558; endif;</v>
      </c>
      <c r="J606" s="17" t="str">
        <f t="shared" si="58"/>
        <v>04451703IM6H3Y</v>
      </c>
      <c r="K606" s="17">
        <f t="shared" si="59"/>
        <v>0</v>
      </c>
    </row>
    <row r="607" spans="1:11" x14ac:dyDescent="0.5">
      <c r="A607" s="15" t="s">
        <v>628</v>
      </c>
      <c r="B607" s="15" t="s">
        <v>55</v>
      </c>
      <c r="C607" s="12" t="s">
        <v>629</v>
      </c>
      <c r="D607" s="15" t="s">
        <v>50</v>
      </c>
      <c r="E607" s="12" t="s">
        <v>20</v>
      </c>
      <c r="F607" s="13" t="s">
        <v>14</v>
      </c>
      <c r="G607" s="12" t="s">
        <v>15</v>
      </c>
      <c r="H607" s="13" t="s">
        <v>16</v>
      </c>
      <c r="I607" s="25" t="str">
        <f t="shared" si="60"/>
        <v xml:space="preserve">  if indiv_id = "04470404" then IM6DTP3D = 09; endif;</v>
      </c>
      <c r="J607" s="17" t="str">
        <f t="shared" si="58"/>
        <v>04470404IM6DTP3D</v>
      </c>
      <c r="K607" s="17">
        <f t="shared" si="59"/>
        <v>0</v>
      </c>
    </row>
    <row r="608" spans="1:11" x14ac:dyDescent="0.5">
      <c r="A608" s="15" t="s">
        <v>628</v>
      </c>
      <c r="B608" s="15" t="s">
        <v>55</v>
      </c>
      <c r="C608" s="12" t="s">
        <v>630</v>
      </c>
      <c r="D608" s="15" t="s">
        <v>52</v>
      </c>
      <c r="E608" s="12" t="s">
        <v>20</v>
      </c>
      <c r="F608" s="13" t="s">
        <v>14</v>
      </c>
      <c r="G608" s="12" t="s">
        <v>15</v>
      </c>
      <c r="H608" s="13" t="s">
        <v>16</v>
      </c>
      <c r="I608" s="25" t="str">
        <f t="shared" si="60"/>
        <v xml:space="preserve">  if indiv_id = "04470404" then IM6DTP3M = 05; endif;</v>
      </c>
      <c r="J608" s="17" t="str">
        <f t="shared" si="58"/>
        <v>04470404IM6DTP3M</v>
      </c>
      <c r="K608" s="17">
        <f t="shared" si="59"/>
        <v>0</v>
      </c>
    </row>
    <row r="609" spans="1:11" x14ac:dyDescent="0.5">
      <c r="A609" s="15" t="s">
        <v>628</v>
      </c>
      <c r="B609" s="15" t="s">
        <v>55</v>
      </c>
      <c r="C609" s="12" t="s">
        <v>273</v>
      </c>
      <c r="D609" s="12">
        <v>2561</v>
      </c>
      <c r="E609" s="12" t="s">
        <v>20</v>
      </c>
      <c r="F609" s="13" t="s">
        <v>14</v>
      </c>
      <c r="G609" s="12" t="s">
        <v>15</v>
      </c>
      <c r="H609" s="13" t="s">
        <v>16</v>
      </c>
      <c r="I609" s="25" t="str">
        <f t="shared" si="60"/>
        <v xml:space="preserve">  if indiv_id = "04470404" then IM6DTP3Y = 2561; endif;</v>
      </c>
      <c r="J609" s="17" t="str">
        <f t="shared" si="58"/>
        <v>04470404IM6DTP3Y</v>
      </c>
      <c r="K609" s="17">
        <f t="shared" si="59"/>
        <v>0</v>
      </c>
    </row>
    <row r="610" spans="1:11" x14ac:dyDescent="0.5">
      <c r="A610" s="15" t="s">
        <v>1134</v>
      </c>
      <c r="B610" s="15" t="s">
        <v>55</v>
      </c>
      <c r="C610" s="12" t="s">
        <v>347</v>
      </c>
      <c r="D610" s="15" t="s">
        <v>55</v>
      </c>
      <c r="E610" s="11" t="s">
        <v>20</v>
      </c>
      <c r="F610" s="13" t="s">
        <v>14</v>
      </c>
      <c r="G610" s="11" t="s">
        <v>15</v>
      </c>
      <c r="H610" s="13" t="s">
        <v>16</v>
      </c>
      <c r="I610" s="36" t="str">
        <f t="shared" si="60"/>
        <v xml:space="preserve">  if indiv_id = "04570204" then UF17 = 04; endif;</v>
      </c>
      <c r="J610" s="17" t="str">
        <f t="shared" si="58"/>
        <v>04570204UF17</v>
      </c>
      <c r="K610" s="17">
        <f t="shared" si="59"/>
        <v>0</v>
      </c>
    </row>
    <row r="611" spans="1:11" x14ac:dyDescent="0.5">
      <c r="A611" s="15" t="s">
        <v>583</v>
      </c>
      <c r="B611" s="15" t="s">
        <v>55</v>
      </c>
      <c r="C611" s="12" t="s">
        <v>234</v>
      </c>
      <c r="D611" s="12">
        <v>2562</v>
      </c>
      <c r="E611" s="12" t="s">
        <v>20</v>
      </c>
      <c r="F611" s="13" t="s">
        <v>14</v>
      </c>
      <c r="G611" s="12" t="s">
        <v>15</v>
      </c>
      <c r="H611" s="13" t="s">
        <v>16</v>
      </c>
      <c r="I611" s="25" t="str">
        <f t="shared" si="60"/>
        <v xml:space="preserve">  if indiv_id = "04580104" then IM6DTP4Y = 2562; endif;</v>
      </c>
      <c r="J611" s="17" t="str">
        <f t="shared" si="58"/>
        <v>04580104IM6DTP4Y</v>
      </c>
      <c r="K611" s="17">
        <f t="shared" si="59"/>
        <v>0</v>
      </c>
    </row>
    <row r="612" spans="1:11" x14ac:dyDescent="0.5">
      <c r="A612" s="15" t="s">
        <v>1378</v>
      </c>
      <c r="B612" s="15" t="s">
        <v>81</v>
      </c>
      <c r="C612" s="12" t="s">
        <v>1371</v>
      </c>
      <c r="E612" s="12" t="s">
        <v>1367</v>
      </c>
      <c r="F612" s="13" t="s">
        <v>1368</v>
      </c>
      <c r="G612" s="12" t="s">
        <v>1369</v>
      </c>
      <c r="H612" s="13"/>
      <c r="I612" s="25" t="str">
        <f>CONCATENATE(E612,C612,F612,A612,B612,G612)</f>
        <v xml:space="preserve">  deleteCH("04590207");</v>
      </c>
      <c r="J612" s="17" t="str">
        <f t="shared" si="58"/>
        <v>04590207deleteCH</v>
      </c>
      <c r="K612" s="17">
        <f t="shared" si="59"/>
        <v>0</v>
      </c>
    </row>
    <row r="613" spans="1:11" x14ac:dyDescent="0.5">
      <c r="A613" s="15" t="s">
        <v>584</v>
      </c>
      <c r="B613" s="15" t="s">
        <v>55</v>
      </c>
      <c r="C613" s="15" t="s">
        <v>1136</v>
      </c>
      <c r="D613" s="15" t="s">
        <v>67</v>
      </c>
      <c r="E613" s="12" t="s">
        <v>20</v>
      </c>
      <c r="F613" s="13" t="s">
        <v>14</v>
      </c>
      <c r="G613" s="12" t="s">
        <v>15</v>
      </c>
      <c r="H613" s="13" t="s">
        <v>16</v>
      </c>
      <c r="I613" s="25" t="str">
        <f t="shared" ref="I613:I644" si="61">CONCATENATE(E613,A613,B613,F613,C613,G613,D613,H613)</f>
        <v xml:space="preserve">  if indiv_id = "04590304" then UF4 = 03; endif;</v>
      </c>
      <c r="J613" s="17" t="str">
        <f t="shared" si="58"/>
        <v>04590304UF4</v>
      </c>
      <c r="K613" s="17">
        <f t="shared" si="59"/>
        <v>0</v>
      </c>
    </row>
    <row r="614" spans="1:11" x14ac:dyDescent="0.5">
      <c r="A614" s="15" t="s">
        <v>1121</v>
      </c>
      <c r="B614" s="15" t="s">
        <v>52</v>
      </c>
      <c r="C614" s="12" t="s">
        <v>314</v>
      </c>
      <c r="D614" s="15" t="s">
        <v>305</v>
      </c>
      <c r="E614" s="12" t="s">
        <v>20</v>
      </c>
      <c r="F614" s="13" t="s">
        <v>14</v>
      </c>
      <c r="G614" s="12" t="s">
        <v>15</v>
      </c>
      <c r="H614" s="13" t="s">
        <v>16</v>
      </c>
      <c r="I614" s="25" t="str">
        <f t="shared" si="61"/>
        <v xml:space="preserve">  if indiv_id = "04600705" then EC5AA = ""; endif;</v>
      </c>
      <c r="J614" s="17" t="str">
        <f t="shared" si="58"/>
        <v>04600705EC5AA</v>
      </c>
      <c r="K614" s="17">
        <f t="shared" si="59"/>
        <v>0</v>
      </c>
    </row>
    <row r="615" spans="1:11" x14ac:dyDescent="0.5">
      <c r="A615" s="15" t="s">
        <v>1121</v>
      </c>
      <c r="B615" s="15" t="s">
        <v>52</v>
      </c>
      <c r="C615" s="12" t="s">
        <v>304</v>
      </c>
      <c r="D615" s="15" t="s">
        <v>305</v>
      </c>
      <c r="E615" s="12" t="s">
        <v>20</v>
      </c>
      <c r="F615" s="13" t="s">
        <v>14</v>
      </c>
      <c r="G615" s="12" t="s">
        <v>15</v>
      </c>
      <c r="H615" s="13" t="s">
        <v>16</v>
      </c>
      <c r="I615" s="25" t="str">
        <f t="shared" si="61"/>
        <v xml:space="preserve">  if indiv_id = "04600705" then EC5AB = ""; endif;</v>
      </c>
      <c r="J615" s="17" t="str">
        <f t="shared" si="58"/>
        <v>04600705EC5AB</v>
      </c>
      <c r="K615" s="17">
        <f t="shared" si="59"/>
        <v>0</v>
      </c>
    </row>
    <row r="616" spans="1:11" x14ac:dyDescent="0.5">
      <c r="A616" s="15" t="s">
        <v>1121</v>
      </c>
      <c r="B616" s="15" t="s">
        <v>52</v>
      </c>
      <c r="C616" s="12" t="s">
        <v>315</v>
      </c>
      <c r="D616" s="15" t="s">
        <v>305</v>
      </c>
      <c r="E616" s="12" t="s">
        <v>20</v>
      </c>
      <c r="F616" s="13" t="s">
        <v>14</v>
      </c>
      <c r="G616" s="12" t="s">
        <v>15</v>
      </c>
      <c r="H616" s="13" t="s">
        <v>16</v>
      </c>
      <c r="I616" s="25" t="str">
        <f t="shared" si="61"/>
        <v xml:space="preserve">  if indiv_id = "04600705" then EC5BA = ""; endif;</v>
      </c>
      <c r="J616" s="17" t="str">
        <f t="shared" si="58"/>
        <v>04600705EC5BA</v>
      </c>
      <c r="K616" s="17">
        <f t="shared" si="59"/>
        <v>0</v>
      </c>
    </row>
    <row r="617" spans="1:11" x14ac:dyDescent="0.5">
      <c r="A617" s="15" t="s">
        <v>1121</v>
      </c>
      <c r="B617" s="15" t="s">
        <v>52</v>
      </c>
      <c r="C617" s="12" t="s">
        <v>308</v>
      </c>
      <c r="D617" s="15" t="s">
        <v>305</v>
      </c>
      <c r="E617" s="12" t="s">
        <v>20</v>
      </c>
      <c r="F617" s="13" t="s">
        <v>14</v>
      </c>
      <c r="G617" s="12" t="s">
        <v>15</v>
      </c>
      <c r="H617" s="13" t="s">
        <v>16</v>
      </c>
      <c r="I617" s="25" t="str">
        <f t="shared" si="61"/>
        <v xml:space="preserve">  if indiv_id = "04600705" then EC5BB = ""; endif;</v>
      </c>
      <c r="J617" s="17" t="str">
        <f t="shared" si="58"/>
        <v>04600705EC5BB</v>
      </c>
      <c r="K617" s="17">
        <f t="shared" si="59"/>
        <v>0</v>
      </c>
    </row>
    <row r="618" spans="1:11" x14ac:dyDescent="0.5">
      <c r="A618" s="15" t="s">
        <v>1121</v>
      </c>
      <c r="B618" s="15" t="s">
        <v>52</v>
      </c>
      <c r="C618" s="12" t="s">
        <v>316</v>
      </c>
      <c r="D618" s="15" t="s">
        <v>305</v>
      </c>
      <c r="E618" s="12" t="s">
        <v>20</v>
      </c>
      <c r="F618" s="13" t="s">
        <v>14</v>
      </c>
      <c r="G618" s="12" t="s">
        <v>15</v>
      </c>
      <c r="H618" s="13" t="s">
        <v>16</v>
      </c>
      <c r="I618" s="25" t="str">
        <f t="shared" si="61"/>
        <v xml:space="preserve">  if indiv_id = "04600705" then EC5CA = ""; endif;</v>
      </c>
      <c r="J618" s="17" t="str">
        <f t="shared" si="58"/>
        <v>04600705EC5CA</v>
      </c>
      <c r="K618" s="17">
        <f t="shared" si="59"/>
        <v>0</v>
      </c>
    </row>
    <row r="619" spans="1:11" x14ac:dyDescent="0.5">
      <c r="A619" s="15" t="s">
        <v>1121</v>
      </c>
      <c r="B619" s="15" t="s">
        <v>52</v>
      </c>
      <c r="C619" s="12" t="s">
        <v>325</v>
      </c>
      <c r="D619" s="15" t="s">
        <v>305</v>
      </c>
      <c r="E619" s="12" t="s">
        <v>20</v>
      </c>
      <c r="F619" s="13" t="s">
        <v>14</v>
      </c>
      <c r="G619" s="12" t="s">
        <v>15</v>
      </c>
      <c r="H619" s="13" t="s">
        <v>16</v>
      </c>
      <c r="I619" s="25" t="str">
        <f t="shared" si="61"/>
        <v xml:space="preserve">  if indiv_id = "04600705" then EC5CB = ""; endif;</v>
      </c>
      <c r="J619" s="17" t="str">
        <f t="shared" si="58"/>
        <v>04600705EC5CB</v>
      </c>
      <c r="K619" s="17">
        <f t="shared" si="59"/>
        <v>0</v>
      </c>
    </row>
    <row r="620" spans="1:11" x14ac:dyDescent="0.5">
      <c r="A620" s="15" t="s">
        <v>1121</v>
      </c>
      <c r="B620" s="15" t="s">
        <v>52</v>
      </c>
      <c r="C620" s="12" t="s">
        <v>320</v>
      </c>
      <c r="D620" s="15" t="s">
        <v>305</v>
      </c>
      <c r="E620" s="12" t="s">
        <v>20</v>
      </c>
      <c r="F620" s="13" t="s">
        <v>14</v>
      </c>
      <c r="G620" s="12" t="s">
        <v>15</v>
      </c>
      <c r="H620" s="13" t="s">
        <v>16</v>
      </c>
      <c r="I620" s="25" t="str">
        <f t="shared" si="61"/>
        <v xml:space="preserve">  if indiv_id = "04600705" then EC5EA = ""; endif;</v>
      </c>
      <c r="J620" s="17" t="str">
        <f t="shared" si="58"/>
        <v>04600705EC5EA</v>
      </c>
      <c r="K620" s="17">
        <f t="shared" si="59"/>
        <v>0</v>
      </c>
    </row>
    <row r="621" spans="1:11" x14ac:dyDescent="0.5">
      <c r="A621" s="15" t="s">
        <v>1121</v>
      </c>
      <c r="B621" s="15" t="s">
        <v>52</v>
      </c>
      <c r="C621" s="12" t="s">
        <v>322</v>
      </c>
      <c r="D621" s="15" t="s">
        <v>305</v>
      </c>
      <c r="E621" s="12" t="s">
        <v>20</v>
      </c>
      <c r="F621" s="13" t="s">
        <v>14</v>
      </c>
      <c r="G621" s="12" t="s">
        <v>15</v>
      </c>
      <c r="H621" s="13" t="s">
        <v>16</v>
      </c>
      <c r="I621" s="25" t="str">
        <f t="shared" si="61"/>
        <v xml:space="preserve">  if indiv_id = "04600705" then EC5EB = ""; endif;</v>
      </c>
      <c r="J621" s="17" t="str">
        <f t="shared" si="58"/>
        <v>04600705EC5EB</v>
      </c>
      <c r="K621" s="17">
        <f t="shared" si="59"/>
        <v>0</v>
      </c>
    </row>
    <row r="622" spans="1:11" x14ac:dyDescent="0.5">
      <c r="A622" s="15" t="s">
        <v>1121</v>
      </c>
      <c r="B622" s="15" t="s">
        <v>52</v>
      </c>
      <c r="C622" s="12" t="s">
        <v>318</v>
      </c>
      <c r="D622" s="15" t="s">
        <v>305</v>
      </c>
      <c r="E622" s="12" t="s">
        <v>20</v>
      </c>
      <c r="F622" s="13" t="s">
        <v>14</v>
      </c>
      <c r="G622" s="12" t="s">
        <v>15</v>
      </c>
      <c r="H622" s="13" t="s">
        <v>16</v>
      </c>
      <c r="I622" s="25" t="str">
        <f t="shared" si="61"/>
        <v xml:space="preserve">  if indiv_id = "04600705" then EC5FA = ""; endif;</v>
      </c>
      <c r="J622" s="17" t="str">
        <f t="shared" si="58"/>
        <v>04600705EC5FA</v>
      </c>
      <c r="K622" s="17">
        <f t="shared" si="59"/>
        <v>0</v>
      </c>
    </row>
    <row r="623" spans="1:11" x14ac:dyDescent="0.5">
      <c r="A623" s="15" t="s">
        <v>1020</v>
      </c>
      <c r="B623" s="15" t="s">
        <v>55</v>
      </c>
      <c r="C623" s="12" t="s">
        <v>314</v>
      </c>
      <c r="D623" s="15" t="s">
        <v>305</v>
      </c>
      <c r="E623" s="12" t="s">
        <v>20</v>
      </c>
      <c r="F623" s="13" t="s">
        <v>14</v>
      </c>
      <c r="G623" s="12" t="s">
        <v>15</v>
      </c>
      <c r="H623" s="13" t="s">
        <v>16</v>
      </c>
      <c r="I623" s="25" t="str">
        <f t="shared" si="61"/>
        <v xml:space="preserve">  if indiv_id = "04610704" then EC5AA = ""; endif;</v>
      </c>
      <c r="J623" s="17" t="str">
        <f t="shared" si="58"/>
        <v>04610704EC5AA</v>
      </c>
      <c r="K623" s="17">
        <f t="shared" si="59"/>
        <v>0</v>
      </c>
    </row>
    <row r="624" spans="1:11" x14ac:dyDescent="0.5">
      <c r="A624" s="15" t="s">
        <v>1020</v>
      </c>
      <c r="B624" s="15" t="s">
        <v>55</v>
      </c>
      <c r="C624" s="12" t="s">
        <v>315</v>
      </c>
      <c r="D624" s="15" t="s">
        <v>305</v>
      </c>
      <c r="E624" s="12" t="s">
        <v>20</v>
      </c>
      <c r="F624" s="13" t="s">
        <v>14</v>
      </c>
      <c r="G624" s="12" t="s">
        <v>15</v>
      </c>
      <c r="H624" s="13" t="s">
        <v>16</v>
      </c>
      <c r="I624" s="25" t="str">
        <f t="shared" si="61"/>
        <v xml:space="preserve">  if indiv_id = "04610704" then EC5BA = ""; endif;</v>
      </c>
      <c r="J624" s="17" t="str">
        <f t="shared" si="58"/>
        <v>04610704EC5BA</v>
      </c>
      <c r="K624" s="17">
        <f t="shared" si="59"/>
        <v>0</v>
      </c>
    </row>
    <row r="625" spans="1:11" x14ac:dyDescent="0.5">
      <c r="A625" s="15" t="s">
        <v>1020</v>
      </c>
      <c r="B625" s="15" t="s">
        <v>55</v>
      </c>
      <c r="C625" s="12" t="s">
        <v>316</v>
      </c>
      <c r="D625" s="15" t="s">
        <v>305</v>
      </c>
      <c r="E625" s="12" t="s">
        <v>20</v>
      </c>
      <c r="F625" s="13" t="s">
        <v>14</v>
      </c>
      <c r="G625" s="12" t="s">
        <v>15</v>
      </c>
      <c r="H625" s="13" t="s">
        <v>16</v>
      </c>
      <c r="I625" s="25" t="str">
        <f t="shared" si="61"/>
        <v xml:space="preserve">  if indiv_id = "04610704" then EC5CA = ""; endif;</v>
      </c>
      <c r="J625" s="17" t="str">
        <f t="shared" si="58"/>
        <v>04610704EC5CA</v>
      </c>
      <c r="K625" s="17">
        <f t="shared" si="59"/>
        <v>0</v>
      </c>
    </row>
    <row r="626" spans="1:11" x14ac:dyDescent="0.5">
      <c r="A626" s="15" t="s">
        <v>1020</v>
      </c>
      <c r="B626" s="15" t="s">
        <v>55</v>
      </c>
      <c r="C626" s="12" t="s">
        <v>317</v>
      </c>
      <c r="D626" s="15" t="s">
        <v>305</v>
      </c>
      <c r="E626" s="12" t="s">
        <v>20</v>
      </c>
      <c r="F626" s="13" t="s">
        <v>14</v>
      </c>
      <c r="G626" s="12" t="s">
        <v>15</v>
      </c>
      <c r="H626" s="13" t="s">
        <v>16</v>
      </c>
      <c r="I626" s="25" t="str">
        <f t="shared" si="61"/>
        <v xml:space="preserve">  if indiv_id = "04610704" then EC5DA = ""; endif;</v>
      </c>
      <c r="J626" s="17" t="str">
        <f t="shared" si="58"/>
        <v>04610704EC5DA</v>
      </c>
      <c r="K626" s="17">
        <f t="shared" si="59"/>
        <v>0</v>
      </c>
    </row>
    <row r="627" spans="1:11" s="11" customFormat="1" x14ac:dyDescent="0.5">
      <c r="A627" s="15" t="s">
        <v>1020</v>
      </c>
      <c r="B627" s="15" t="s">
        <v>55</v>
      </c>
      <c r="C627" s="12" t="s">
        <v>320</v>
      </c>
      <c r="D627" s="15" t="s">
        <v>305</v>
      </c>
      <c r="E627" s="12" t="s">
        <v>20</v>
      </c>
      <c r="F627" s="13" t="s">
        <v>14</v>
      </c>
      <c r="G627" s="12" t="s">
        <v>15</v>
      </c>
      <c r="H627" s="13" t="s">
        <v>16</v>
      </c>
      <c r="I627" s="25" t="str">
        <f t="shared" si="61"/>
        <v xml:space="preserve">  if indiv_id = "04610704" then EC5EA = ""; endif;</v>
      </c>
      <c r="J627" s="17" t="str">
        <f t="shared" si="58"/>
        <v>04610704EC5EA</v>
      </c>
      <c r="K627" s="17">
        <f t="shared" si="59"/>
        <v>0</v>
      </c>
    </row>
    <row r="628" spans="1:11" x14ac:dyDescent="0.5">
      <c r="A628" s="15" t="s">
        <v>1020</v>
      </c>
      <c r="B628" s="15" t="s">
        <v>55</v>
      </c>
      <c r="C628" s="12" t="s">
        <v>318</v>
      </c>
      <c r="D628" s="15" t="s">
        <v>305</v>
      </c>
      <c r="E628" s="12" t="s">
        <v>20</v>
      </c>
      <c r="F628" s="13" t="s">
        <v>14</v>
      </c>
      <c r="G628" s="12" t="s">
        <v>15</v>
      </c>
      <c r="H628" s="13" t="s">
        <v>16</v>
      </c>
      <c r="I628" s="25" t="str">
        <f t="shared" si="61"/>
        <v xml:space="preserve">  if indiv_id = "04610704" then EC5FA = ""; endif;</v>
      </c>
      <c r="J628" s="17" t="str">
        <f t="shared" si="58"/>
        <v>04610704EC5FA</v>
      </c>
      <c r="K628" s="17">
        <f t="shared" si="59"/>
        <v>0</v>
      </c>
    </row>
    <row r="629" spans="1:11" x14ac:dyDescent="0.5">
      <c r="A629" s="15" t="s">
        <v>1437</v>
      </c>
      <c r="B629" s="15" t="s">
        <v>67</v>
      </c>
      <c r="C629" s="12" t="s">
        <v>1414</v>
      </c>
      <c r="D629" s="12">
        <v>16</v>
      </c>
      <c r="E629" s="12" t="s">
        <v>20</v>
      </c>
      <c r="F629" s="13" t="s">
        <v>14</v>
      </c>
      <c r="G629" s="12" t="s">
        <v>15</v>
      </c>
      <c r="H629" s="13" t="s">
        <v>16</v>
      </c>
      <c r="I629" s="25" t="str">
        <f t="shared" si="61"/>
        <v xml:space="preserve">  if indiv_id = "04630803" then AN13D = 16; endif;</v>
      </c>
      <c r="J629" s="17" t="str">
        <f t="shared" si="58"/>
        <v>04630803AN13D</v>
      </c>
      <c r="K629" s="17">
        <f t="shared" si="59"/>
        <v>0</v>
      </c>
    </row>
    <row r="630" spans="1:11" x14ac:dyDescent="0.5">
      <c r="A630" s="15" t="s">
        <v>1437</v>
      </c>
      <c r="B630" s="15" t="s">
        <v>67</v>
      </c>
      <c r="C630" s="12" t="s">
        <v>1413</v>
      </c>
      <c r="D630" s="12">
        <v>16</v>
      </c>
      <c r="E630" s="12" t="s">
        <v>20</v>
      </c>
      <c r="F630" s="13" t="s">
        <v>14</v>
      </c>
      <c r="G630" s="12" t="s">
        <v>15</v>
      </c>
      <c r="H630" s="13" t="s">
        <v>16</v>
      </c>
      <c r="I630" s="25" t="str">
        <f t="shared" si="61"/>
        <v xml:space="preserve">  if indiv_id = "04630803" then UF7D = 16; endif;</v>
      </c>
      <c r="J630" s="17" t="str">
        <f t="shared" si="58"/>
        <v>04630803UF7D</v>
      </c>
      <c r="K630" s="17">
        <f t="shared" si="59"/>
        <v>0</v>
      </c>
    </row>
    <row r="631" spans="1:11" x14ac:dyDescent="0.5">
      <c r="A631" s="15" t="s">
        <v>1437</v>
      </c>
      <c r="B631" s="15" t="s">
        <v>67</v>
      </c>
      <c r="C631" s="12" t="s">
        <v>1415</v>
      </c>
      <c r="D631" s="12">
        <v>16</v>
      </c>
      <c r="E631" s="12" t="s">
        <v>20</v>
      </c>
      <c r="F631" s="13" t="s">
        <v>14</v>
      </c>
      <c r="G631" s="12" t="s">
        <v>15</v>
      </c>
      <c r="H631" s="13" t="s">
        <v>16</v>
      </c>
      <c r="I631" s="25" t="str">
        <f t="shared" si="61"/>
        <v xml:space="preserve">  if indiv_id = "04630803" then UFFID = 16; endif;</v>
      </c>
      <c r="J631" s="17" t="str">
        <f t="shared" si="58"/>
        <v>04630803UFFID</v>
      </c>
      <c r="K631" s="17">
        <f t="shared" si="59"/>
        <v>0</v>
      </c>
    </row>
    <row r="632" spans="1:11" x14ac:dyDescent="0.5">
      <c r="A632" s="15" t="s">
        <v>1135</v>
      </c>
      <c r="B632" s="15" t="s">
        <v>81</v>
      </c>
      <c r="C632" s="12" t="s">
        <v>1136</v>
      </c>
      <c r="D632" s="15" t="s">
        <v>67</v>
      </c>
      <c r="E632" s="12" t="s">
        <v>20</v>
      </c>
      <c r="F632" s="13" t="s">
        <v>14</v>
      </c>
      <c r="G632" s="12" t="s">
        <v>15</v>
      </c>
      <c r="H632" s="13" t="s">
        <v>16</v>
      </c>
      <c r="I632" s="25" t="str">
        <f t="shared" si="61"/>
        <v xml:space="preserve">  if indiv_id = "04640207" then UF4 = 03; endif;</v>
      </c>
      <c r="J632" s="17" t="str">
        <f t="shared" si="58"/>
        <v>04640207UF4</v>
      </c>
      <c r="K632" s="17">
        <f t="shared" si="59"/>
        <v>0</v>
      </c>
    </row>
    <row r="633" spans="1:11" x14ac:dyDescent="0.5">
      <c r="A633" s="15" t="s">
        <v>1135</v>
      </c>
      <c r="B633" s="15" t="s">
        <v>45</v>
      </c>
      <c r="C633" s="12" t="s">
        <v>1136</v>
      </c>
      <c r="D633" s="15" t="s">
        <v>67</v>
      </c>
      <c r="E633" s="12" t="s">
        <v>20</v>
      </c>
      <c r="F633" s="13" t="s">
        <v>14</v>
      </c>
      <c r="G633" s="12" t="s">
        <v>15</v>
      </c>
      <c r="H633" s="13" t="s">
        <v>16</v>
      </c>
      <c r="I633" s="25" t="str">
        <f t="shared" si="61"/>
        <v xml:space="preserve">  if indiv_id = "04640208" then UF4 = 03; endif;</v>
      </c>
      <c r="J633" s="17" t="str">
        <f t="shared" si="58"/>
        <v>04640208UF4</v>
      </c>
      <c r="K633" s="17">
        <f t="shared" si="59"/>
        <v>0</v>
      </c>
    </row>
    <row r="634" spans="1:11" x14ac:dyDescent="0.5">
      <c r="A634" s="15" t="s">
        <v>1137</v>
      </c>
      <c r="B634" s="15" t="s">
        <v>61</v>
      </c>
      <c r="C634" s="12" t="s">
        <v>211</v>
      </c>
      <c r="D634" s="15" t="s">
        <v>48</v>
      </c>
      <c r="E634" s="12" t="s">
        <v>20</v>
      </c>
      <c r="F634" s="13" t="s">
        <v>14</v>
      </c>
      <c r="G634" s="12" t="s">
        <v>15</v>
      </c>
      <c r="H634" s="13" t="s">
        <v>16</v>
      </c>
      <c r="I634" s="25" t="str">
        <f t="shared" si="61"/>
        <v xml:space="preserve">  if indiv_id = "04640702" then IM6DTP1M = 06; endif;</v>
      </c>
      <c r="J634" s="17" t="str">
        <f t="shared" si="58"/>
        <v>04640702IM6DTP1M</v>
      </c>
      <c r="K634" s="17">
        <f t="shared" si="59"/>
        <v>0</v>
      </c>
    </row>
    <row r="635" spans="1:11" x14ac:dyDescent="0.5">
      <c r="A635" s="15" t="s">
        <v>1438</v>
      </c>
      <c r="B635" s="15" t="s">
        <v>52</v>
      </c>
      <c r="C635" s="12" t="s">
        <v>1414</v>
      </c>
      <c r="D635" s="12">
        <v>22</v>
      </c>
      <c r="E635" s="12" t="s">
        <v>20</v>
      </c>
      <c r="F635" s="13" t="s">
        <v>14</v>
      </c>
      <c r="G635" s="12" t="s">
        <v>15</v>
      </c>
      <c r="H635" s="13" t="s">
        <v>16</v>
      </c>
      <c r="I635" s="25" t="str">
        <f t="shared" si="61"/>
        <v xml:space="preserve">  if indiv_id = "04660205" then AN13D = 22; endif;</v>
      </c>
      <c r="J635" s="17" t="str">
        <f t="shared" si="58"/>
        <v>04660205AN13D</v>
      </c>
      <c r="K635" s="17">
        <f t="shared" si="59"/>
        <v>0</v>
      </c>
    </row>
    <row r="636" spans="1:11" x14ac:dyDescent="0.5">
      <c r="A636" s="15" t="s">
        <v>1438</v>
      </c>
      <c r="B636" s="15" t="s">
        <v>52</v>
      </c>
      <c r="C636" s="12" t="s">
        <v>1413</v>
      </c>
      <c r="D636" s="12">
        <v>22</v>
      </c>
      <c r="E636" s="12" t="s">
        <v>20</v>
      </c>
      <c r="F636" s="13" t="s">
        <v>14</v>
      </c>
      <c r="G636" s="12" t="s">
        <v>15</v>
      </c>
      <c r="H636" s="13" t="s">
        <v>16</v>
      </c>
      <c r="I636" s="25" t="str">
        <f t="shared" si="61"/>
        <v xml:space="preserve">  if indiv_id = "04660205" then UF7D = 22; endif;</v>
      </c>
      <c r="J636" s="17" t="str">
        <f t="shared" si="58"/>
        <v>04660205UF7D</v>
      </c>
      <c r="K636" s="17">
        <f t="shared" si="59"/>
        <v>0</v>
      </c>
    </row>
    <row r="637" spans="1:11" hidden="1" x14ac:dyDescent="0.5">
      <c r="A637" s="15" t="s">
        <v>1144</v>
      </c>
      <c r="B637" s="15" t="s">
        <v>61</v>
      </c>
      <c r="C637" s="12" t="s">
        <v>954</v>
      </c>
      <c r="D637" s="15" t="s">
        <v>1145</v>
      </c>
      <c r="E637" s="12" t="s">
        <v>20</v>
      </c>
      <c r="F637" s="13" t="s">
        <v>14</v>
      </c>
      <c r="G637" s="12" t="s">
        <v>15</v>
      </c>
      <c r="H637" s="13" t="s">
        <v>16</v>
      </c>
      <c r="I637" s="25" t="str">
        <f t="shared" si="61"/>
        <v xml:space="preserve">  if indiv_id = "04800802" then AN11 = "ส่วนสูงไม่ถึงเกณฑ์"; endif;</v>
      </c>
      <c r="J637" s="17" t="str">
        <f t="shared" si="58"/>
        <v>04800802AN11</v>
      </c>
      <c r="K637" s="17">
        <f t="shared" ref="K637:K647" si="62">IF(J637=J636,1,0)</f>
        <v>0</v>
      </c>
    </row>
    <row r="638" spans="1:11" x14ac:dyDescent="0.5">
      <c r="A638" s="15" t="s">
        <v>1438</v>
      </c>
      <c r="B638" s="15" t="s">
        <v>52</v>
      </c>
      <c r="C638" s="12" t="s">
        <v>1415</v>
      </c>
      <c r="D638" s="12">
        <v>22</v>
      </c>
      <c r="E638" s="12" t="s">
        <v>20</v>
      </c>
      <c r="F638" s="13" t="s">
        <v>14</v>
      </c>
      <c r="G638" s="12" t="s">
        <v>15</v>
      </c>
      <c r="H638" s="13" t="s">
        <v>16</v>
      </c>
      <c r="I638" s="25" t="str">
        <f t="shared" si="61"/>
        <v xml:space="preserve">  if indiv_id = "04660205" then UFFID = 22; endif;</v>
      </c>
      <c r="J638" s="17" t="str">
        <f t="shared" si="58"/>
        <v>04660205UFFID</v>
      </c>
      <c r="K638" s="17">
        <f t="shared" si="62"/>
        <v>0</v>
      </c>
    </row>
    <row r="639" spans="1:11" x14ac:dyDescent="0.5">
      <c r="A639" s="15" t="s">
        <v>1439</v>
      </c>
      <c r="B639" s="15" t="s">
        <v>55</v>
      </c>
      <c r="C639" s="12" t="s">
        <v>1414</v>
      </c>
      <c r="D639" s="12">
        <v>1</v>
      </c>
      <c r="E639" s="12" t="s">
        <v>20</v>
      </c>
      <c r="F639" s="13" t="s">
        <v>14</v>
      </c>
      <c r="G639" s="12" t="s">
        <v>15</v>
      </c>
      <c r="H639" s="13" t="s">
        <v>16</v>
      </c>
      <c r="I639" s="25" t="str">
        <f t="shared" si="61"/>
        <v xml:space="preserve">  if indiv_id = "04680704" then AN13D = 1; endif;</v>
      </c>
      <c r="J639" s="17" t="str">
        <f t="shared" si="58"/>
        <v>04680704AN13D</v>
      </c>
      <c r="K639" s="17">
        <f t="shared" si="62"/>
        <v>0</v>
      </c>
    </row>
    <row r="640" spans="1:11" x14ac:dyDescent="0.5">
      <c r="A640" s="15" t="s">
        <v>1439</v>
      </c>
      <c r="B640" s="15" t="s">
        <v>55</v>
      </c>
      <c r="C640" s="12" t="s">
        <v>1413</v>
      </c>
      <c r="D640" s="12">
        <v>1</v>
      </c>
      <c r="E640" s="12" t="s">
        <v>20</v>
      </c>
      <c r="F640" s="13" t="s">
        <v>14</v>
      </c>
      <c r="G640" s="12" t="s">
        <v>15</v>
      </c>
      <c r="H640" s="13" t="s">
        <v>16</v>
      </c>
      <c r="I640" s="25" t="str">
        <f t="shared" si="61"/>
        <v xml:space="preserve">  if indiv_id = "04680704" then UF7D = 1; endif;</v>
      </c>
      <c r="J640" s="17" t="str">
        <f t="shared" si="58"/>
        <v>04680704UF7D</v>
      </c>
      <c r="K640" s="17">
        <f t="shared" si="62"/>
        <v>0</v>
      </c>
    </row>
    <row r="641" spans="1:11" x14ac:dyDescent="0.5">
      <c r="A641" s="15" t="s">
        <v>1439</v>
      </c>
      <c r="B641" s="15" t="s">
        <v>55</v>
      </c>
      <c r="C641" s="12" t="s">
        <v>1415</v>
      </c>
      <c r="D641" s="12">
        <v>1</v>
      </c>
      <c r="E641" s="12" t="s">
        <v>20</v>
      </c>
      <c r="F641" s="13" t="s">
        <v>14</v>
      </c>
      <c r="G641" s="12" t="s">
        <v>15</v>
      </c>
      <c r="H641" s="13" t="s">
        <v>16</v>
      </c>
      <c r="I641" s="25" t="str">
        <f t="shared" si="61"/>
        <v xml:space="preserve">  if indiv_id = "04680704" then UFFID = 1; endif;</v>
      </c>
      <c r="J641" s="17" t="str">
        <f t="shared" si="58"/>
        <v>04680704UFFID</v>
      </c>
      <c r="K641" s="17">
        <f t="shared" si="62"/>
        <v>0</v>
      </c>
    </row>
    <row r="642" spans="1:11" x14ac:dyDescent="0.5">
      <c r="A642" s="15" t="s">
        <v>1440</v>
      </c>
      <c r="B642" s="15" t="s">
        <v>55</v>
      </c>
      <c r="C642" s="12" t="s">
        <v>1414</v>
      </c>
      <c r="D642" s="12">
        <v>17</v>
      </c>
      <c r="E642" s="12" t="s">
        <v>20</v>
      </c>
      <c r="F642" s="13" t="s">
        <v>14</v>
      </c>
      <c r="G642" s="12" t="s">
        <v>15</v>
      </c>
      <c r="H642" s="13" t="s">
        <v>16</v>
      </c>
      <c r="I642" s="25" t="str">
        <f t="shared" si="61"/>
        <v xml:space="preserve">  if indiv_id = "04680804" then AN13D = 17; endif;</v>
      </c>
      <c r="J642" s="17" t="str">
        <f t="shared" ref="J642:J705" si="63">CONCATENATE(A642,B642,C642)</f>
        <v>04680804AN13D</v>
      </c>
      <c r="K642" s="17">
        <f t="shared" si="62"/>
        <v>0</v>
      </c>
    </row>
    <row r="643" spans="1:11" x14ac:dyDescent="0.5">
      <c r="A643" s="15" t="s">
        <v>1440</v>
      </c>
      <c r="B643" s="15" t="s">
        <v>55</v>
      </c>
      <c r="C643" s="12" t="s">
        <v>1413</v>
      </c>
      <c r="D643" s="12">
        <v>17</v>
      </c>
      <c r="E643" s="12" t="s">
        <v>20</v>
      </c>
      <c r="F643" s="13" t="s">
        <v>14</v>
      </c>
      <c r="G643" s="12" t="s">
        <v>15</v>
      </c>
      <c r="H643" s="13" t="s">
        <v>16</v>
      </c>
      <c r="I643" s="25" t="str">
        <f t="shared" si="61"/>
        <v xml:space="preserve">  if indiv_id = "04680804" then UF7D = 17; endif;</v>
      </c>
      <c r="J643" s="17" t="str">
        <f t="shared" si="63"/>
        <v>04680804UF7D</v>
      </c>
      <c r="K643" s="17">
        <f t="shared" si="62"/>
        <v>0</v>
      </c>
    </row>
    <row r="644" spans="1:11" x14ac:dyDescent="0.5">
      <c r="A644" s="15" t="s">
        <v>1440</v>
      </c>
      <c r="B644" s="15" t="s">
        <v>55</v>
      </c>
      <c r="C644" s="12" t="s">
        <v>1415</v>
      </c>
      <c r="D644" s="12">
        <v>17</v>
      </c>
      <c r="E644" s="12" t="s">
        <v>20</v>
      </c>
      <c r="F644" s="13" t="s">
        <v>14</v>
      </c>
      <c r="G644" s="12" t="s">
        <v>15</v>
      </c>
      <c r="H644" s="13" t="s">
        <v>16</v>
      </c>
      <c r="I644" s="25" t="str">
        <f t="shared" si="61"/>
        <v xml:space="preserve">  if indiv_id = "04680804" then UFFID = 17; endif;</v>
      </c>
      <c r="J644" s="17" t="str">
        <f t="shared" si="63"/>
        <v>04680804UFFID</v>
      </c>
      <c r="K644" s="17">
        <f t="shared" si="62"/>
        <v>0</v>
      </c>
    </row>
    <row r="645" spans="1:11" x14ac:dyDescent="0.5">
      <c r="A645" s="15" t="s">
        <v>1025</v>
      </c>
      <c r="B645" s="15" t="s">
        <v>67</v>
      </c>
      <c r="C645" s="12" t="s">
        <v>507</v>
      </c>
      <c r="D645" s="15" t="s">
        <v>441</v>
      </c>
      <c r="E645" s="11" t="s">
        <v>20</v>
      </c>
      <c r="F645" s="13" t="s">
        <v>14</v>
      </c>
      <c r="G645" s="11" t="s">
        <v>15</v>
      </c>
      <c r="H645" s="13" t="s">
        <v>16</v>
      </c>
      <c r="I645" s="36" t="str">
        <f t="shared" ref="I645:I670" si="64">CONCATENATE(E645,A645,B645,F645,C645,G645,D645,H645)</f>
        <v xml:space="preserve">  if indiv_id = "04730403" then IM6J1D = 00; endif;</v>
      </c>
      <c r="J645" s="17" t="str">
        <f t="shared" si="63"/>
        <v>04730403IM6J1D</v>
      </c>
      <c r="K645" s="17">
        <f t="shared" si="62"/>
        <v>0</v>
      </c>
    </row>
    <row r="646" spans="1:11" x14ac:dyDescent="0.5">
      <c r="A646" s="15" t="s">
        <v>1025</v>
      </c>
      <c r="B646" s="15" t="s">
        <v>67</v>
      </c>
      <c r="C646" s="12" t="s">
        <v>303</v>
      </c>
      <c r="D646" s="15" t="s">
        <v>702</v>
      </c>
      <c r="E646" s="11" t="s">
        <v>20</v>
      </c>
      <c r="F646" s="13" t="s">
        <v>14</v>
      </c>
      <c r="G646" s="11" t="s">
        <v>15</v>
      </c>
      <c r="H646" s="13" t="s">
        <v>16</v>
      </c>
      <c r="I646" s="36" t="str">
        <f t="shared" si="64"/>
        <v xml:space="preserve">  if indiv_id = "04730403" then IM6J1M = NOTAPPL; endif;</v>
      </c>
      <c r="J646" s="17" t="str">
        <f t="shared" si="63"/>
        <v>04730403IM6J1M</v>
      </c>
      <c r="K646" s="17">
        <f t="shared" si="62"/>
        <v>0</v>
      </c>
    </row>
    <row r="647" spans="1:11" x14ac:dyDescent="0.5">
      <c r="A647" s="15" t="s">
        <v>1025</v>
      </c>
      <c r="B647" s="15" t="s">
        <v>67</v>
      </c>
      <c r="C647" s="12" t="s">
        <v>299</v>
      </c>
      <c r="D647" s="15" t="s">
        <v>702</v>
      </c>
      <c r="E647" s="11" t="s">
        <v>20</v>
      </c>
      <c r="F647" s="13" t="s">
        <v>14</v>
      </c>
      <c r="G647" s="11" t="s">
        <v>15</v>
      </c>
      <c r="H647" s="13" t="s">
        <v>16</v>
      </c>
      <c r="I647" s="36" t="str">
        <f t="shared" si="64"/>
        <v xml:space="preserve">  if indiv_id = "04730403" then IM6J1Y = NOTAPPL; endif;</v>
      </c>
      <c r="J647" s="17" t="str">
        <f t="shared" si="63"/>
        <v>04730403IM6J1Y</v>
      </c>
      <c r="K647" s="17">
        <f t="shared" si="62"/>
        <v>0</v>
      </c>
    </row>
    <row r="648" spans="1:11" hidden="1" x14ac:dyDescent="0.5">
      <c r="A648" s="15" t="s">
        <v>1148</v>
      </c>
      <c r="B648" s="15" t="s">
        <v>55</v>
      </c>
      <c r="C648" s="12" t="s">
        <v>962</v>
      </c>
      <c r="D648" s="15" t="s">
        <v>1147</v>
      </c>
      <c r="E648" s="12" t="s">
        <v>20</v>
      </c>
      <c r="F648" s="13" t="s">
        <v>14</v>
      </c>
      <c r="G648" s="12" t="s">
        <v>15</v>
      </c>
      <c r="H648" s="13" t="s">
        <v>16</v>
      </c>
      <c r="I648" s="25" t="str">
        <f t="shared" si="64"/>
        <v xml:space="preserve">  if indiv_id = "04920104" then AN8 = "น้ำหนักเกินเกณฑ์"; endif;</v>
      </c>
      <c r="J648" s="17" t="str">
        <f t="shared" si="63"/>
        <v>04920104AN8</v>
      </c>
      <c r="K648" s="17">
        <f t="shared" ref="K648:K711" si="65">IF(J648=J647,1,0)</f>
        <v>0</v>
      </c>
    </row>
    <row r="649" spans="1:11" hidden="1" x14ac:dyDescent="0.5">
      <c r="A649" s="15" t="s">
        <v>1146</v>
      </c>
      <c r="B649" s="15" t="s">
        <v>55</v>
      </c>
      <c r="C649" s="12" t="s">
        <v>962</v>
      </c>
      <c r="D649" s="15" t="s">
        <v>1147</v>
      </c>
      <c r="E649" s="12" t="s">
        <v>20</v>
      </c>
      <c r="F649" s="13" t="s">
        <v>14</v>
      </c>
      <c r="G649" s="12" t="s">
        <v>15</v>
      </c>
      <c r="H649" s="13" t="s">
        <v>16</v>
      </c>
      <c r="I649" s="25" t="str">
        <f t="shared" si="64"/>
        <v xml:space="preserve">  if indiv_id = "04920704" then AN8 = "น้ำหนักเกินเกณฑ์"; endif;</v>
      </c>
      <c r="J649" s="17" t="str">
        <f t="shared" si="63"/>
        <v>04920704AN8</v>
      </c>
      <c r="K649" s="17">
        <f t="shared" si="65"/>
        <v>0</v>
      </c>
    </row>
    <row r="650" spans="1:11" hidden="1" x14ac:dyDescent="0.5">
      <c r="A650" s="15" t="s">
        <v>1123</v>
      </c>
      <c r="B650" s="15" t="s">
        <v>52</v>
      </c>
      <c r="C650" s="12" t="s">
        <v>962</v>
      </c>
      <c r="D650" s="15" t="s">
        <v>1147</v>
      </c>
      <c r="E650" s="12" t="s">
        <v>20</v>
      </c>
      <c r="F650" s="13" t="s">
        <v>14</v>
      </c>
      <c r="G650" s="12" t="s">
        <v>15</v>
      </c>
      <c r="H650" s="13" t="s">
        <v>16</v>
      </c>
      <c r="I650" s="25" t="str">
        <f t="shared" si="64"/>
        <v xml:space="preserve">  if indiv_id = "04950405" then AN8 = "น้ำหนักเกินเกณฑ์"; endif;</v>
      </c>
      <c r="J650" s="17" t="str">
        <f t="shared" si="63"/>
        <v>04950405AN8</v>
      </c>
      <c r="K650" s="17">
        <f t="shared" si="65"/>
        <v>0</v>
      </c>
    </row>
    <row r="651" spans="1:11" x14ac:dyDescent="0.5">
      <c r="A651" s="15" t="s">
        <v>1025</v>
      </c>
      <c r="B651" s="15" t="s">
        <v>67</v>
      </c>
      <c r="C651" s="12" t="s">
        <v>508</v>
      </c>
      <c r="D651" s="15" t="s">
        <v>441</v>
      </c>
      <c r="E651" s="11" t="s">
        <v>20</v>
      </c>
      <c r="F651" s="13" t="s">
        <v>14</v>
      </c>
      <c r="G651" s="11" t="s">
        <v>15</v>
      </c>
      <c r="H651" s="13" t="s">
        <v>16</v>
      </c>
      <c r="I651" s="36" t="str">
        <f t="shared" si="64"/>
        <v xml:space="preserve">  if indiv_id = "04730403" then IM6J2D = 00; endif;</v>
      </c>
      <c r="J651" s="17" t="str">
        <f t="shared" si="63"/>
        <v>04730403IM6J2D</v>
      </c>
      <c r="K651" s="17">
        <f t="shared" si="65"/>
        <v>0</v>
      </c>
    </row>
    <row r="652" spans="1:11" x14ac:dyDescent="0.5">
      <c r="A652" s="15" t="s">
        <v>1025</v>
      </c>
      <c r="B652" s="15" t="s">
        <v>67</v>
      </c>
      <c r="C652" s="12" t="s">
        <v>301</v>
      </c>
      <c r="D652" s="15" t="s">
        <v>702</v>
      </c>
      <c r="E652" s="11" t="s">
        <v>20</v>
      </c>
      <c r="F652" s="13" t="s">
        <v>14</v>
      </c>
      <c r="G652" s="11" t="s">
        <v>15</v>
      </c>
      <c r="H652" s="13" t="s">
        <v>16</v>
      </c>
      <c r="I652" s="36" t="str">
        <f t="shared" si="64"/>
        <v xml:space="preserve">  if indiv_id = "04730403" then IM6J2M = NOTAPPL; endif;</v>
      </c>
      <c r="J652" s="17" t="str">
        <f t="shared" si="63"/>
        <v>04730403IM6J2M</v>
      </c>
      <c r="K652" s="17">
        <f t="shared" si="65"/>
        <v>0</v>
      </c>
    </row>
    <row r="653" spans="1:11" x14ac:dyDescent="0.5">
      <c r="A653" s="15" t="s">
        <v>1025</v>
      </c>
      <c r="B653" s="15" t="s">
        <v>67</v>
      </c>
      <c r="C653" s="12" t="s">
        <v>477</v>
      </c>
      <c r="D653" s="15" t="s">
        <v>702</v>
      </c>
      <c r="E653" s="11" t="s">
        <v>20</v>
      </c>
      <c r="F653" s="13" t="s">
        <v>14</v>
      </c>
      <c r="G653" s="11" t="s">
        <v>15</v>
      </c>
      <c r="H653" s="13" t="s">
        <v>16</v>
      </c>
      <c r="I653" s="36" t="str">
        <f t="shared" si="64"/>
        <v xml:space="preserve">  if indiv_id = "04730403" then IM6J2Y = NOTAPPL; endif;</v>
      </c>
      <c r="J653" s="17" t="str">
        <f t="shared" si="63"/>
        <v>04730403IM6J2Y</v>
      </c>
      <c r="K653" s="17">
        <f t="shared" si="65"/>
        <v>0</v>
      </c>
    </row>
    <row r="654" spans="1:11" x14ac:dyDescent="0.5">
      <c r="A654" s="15" t="s">
        <v>1061</v>
      </c>
      <c r="B654" s="15" t="s">
        <v>52</v>
      </c>
      <c r="C654" s="12" t="s">
        <v>304</v>
      </c>
      <c r="D654" s="15" t="s">
        <v>305</v>
      </c>
      <c r="E654" s="12" t="s">
        <v>20</v>
      </c>
      <c r="F654" s="13" t="s">
        <v>14</v>
      </c>
      <c r="G654" s="12" t="s">
        <v>15</v>
      </c>
      <c r="H654" s="13" t="s">
        <v>16</v>
      </c>
      <c r="I654" s="25" t="str">
        <f t="shared" si="64"/>
        <v xml:space="preserve">  if indiv_id = "04740705" then EC5AB = ""; endif;</v>
      </c>
      <c r="J654" s="17" t="str">
        <f t="shared" si="63"/>
        <v>04740705EC5AB</v>
      </c>
      <c r="K654" s="17">
        <f t="shared" si="65"/>
        <v>0</v>
      </c>
    </row>
    <row r="655" spans="1:11" x14ac:dyDescent="0.5">
      <c r="A655" s="15" t="s">
        <v>1061</v>
      </c>
      <c r="B655" s="15" t="s">
        <v>52</v>
      </c>
      <c r="C655" s="15" t="s">
        <v>1416</v>
      </c>
      <c r="D655" s="12">
        <v>3</v>
      </c>
      <c r="E655" s="12" t="s">
        <v>20</v>
      </c>
      <c r="F655" s="13" t="s">
        <v>14</v>
      </c>
      <c r="G655" s="12" t="s">
        <v>15</v>
      </c>
      <c r="H655" s="13" t="s">
        <v>16</v>
      </c>
      <c r="I655" s="25" t="str">
        <f t="shared" si="64"/>
        <v xml:space="preserve">  if indiv_id = "04740705" then UB2 = 3; endif;</v>
      </c>
      <c r="J655" s="17" t="str">
        <f t="shared" si="63"/>
        <v>04740705UB2</v>
      </c>
      <c r="K655" s="17">
        <f t="shared" si="65"/>
        <v>0</v>
      </c>
    </row>
    <row r="656" spans="1:11" x14ac:dyDescent="0.5">
      <c r="A656" s="15" t="s">
        <v>1441</v>
      </c>
      <c r="B656" s="15" t="s">
        <v>55</v>
      </c>
      <c r="C656" s="12" t="s">
        <v>1414</v>
      </c>
      <c r="D656" s="12">
        <v>16</v>
      </c>
      <c r="E656" s="12" t="s">
        <v>20</v>
      </c>
      <c r="F656" s="13" t="s">
        <v>14</v>
      </c>
      <c r="G656" s="12" t="s">
        <v>15</v>
      </c>
      <c r="H656" s="13" t="s">
        <v>16</v>
      </c>
      <c r="I656" s="25" t="str">
        <f t="shared" si="64"/>
        <v xml:space="preserve">  if indiv_id = "04780804" then AN13D = 16; endif;</v>
      </c>
      <c r="J656" s="17" t="str">
        <f t="shared" si="63"/>
        <v>04780804AN13D</v>
      </c>
      <c r="K656" s="17">
        <f t="shared" si="65"/>
        <v>0</v>
      </c>
    </row>
    <row r="657" spans="1:11" x14ac:dyDescent="0.5">
      <c r="A657" s="15" t="s">
        <v>1441</v>
      </c>
      <c r="B657" s="15" t="s">
        <v>55</v>
      </c>
      <c r="C657" s="12" t="s">
        <v>1413</v>
      </c>
      <c r="D657" s="12">
        <v>16</v>
      </c>
      <c r="E657" s="12" t="s">
        <v>20</v>
      </c>
      <c r="F657" s="13" t="s">
        <v>14</v>
      </c>
      <c r="G657" s="12" t="s">
        <v>15</v>
      </c>
      <c r="H657" s="13" t="s">
        <v>16</v>
      </c>
      <c r="I657" s="25" t="str">
        <f t="shared" si="64"/>
        <v xml:space="preserve">  if indiv_id = "04780804" then UF7D = 16; endif;</v>
      </c>
      <c r="J657" s="17" t="str">
        <f t="shared" si="63"/>
        <v>04780804UF7D</v>
      </c>
      <c r="K657" s="17">
        <f t="shared" si="65"/>
        <v>0</v>
      </c>
    </row>
    <row r="658" spans="1:11" x14ac:dyDescent="0.5">
      <c r="A658" s="15" t="s">
        <v>1441</v>
      </c>
      <c r="B658" s="15" t="s">
        <v>55</v>
      </c>
      <c r="C658" s="12" t="s">
        <v>1415</v>
      </c>
      <c r="D658" s="12">
        <v>16</v>
      </c>
      <c r="E658" s="12" t="s">
        <v>20</v>
      </c>
      <c r="F658" s="13" t="s">
        <v>14</v>
      </c>
      <c r="G658" s="12" t="s">
        <v>15</v>
      </c>
      <c r="H658" s="13" t="s">
        <v>16</v>
      </c>
      <c r="I658" s="25" t="str">
        <f t="shared" si="64"/>
        <v xml:space="preserve">  if indiv_id = "04780804" then UFFID = 16; endif;</v>
      </c>
      <c r="J658" s="17" t="str">
        <f t="shared" si="63"/>
        <v>04780804UFFID</v>
      </c>
      <c r="K658" s="17">
        <f t="shared" si="65"/>
        <v>0</v>
      </c>
    </row>
    <row r="659" spans="1:11" x14ac:dyDescent="0.5">
      <c r="A659" s="15" t="s">
        <v>631</v>
      </c>
      <c r="B659" s="15" t="s">
        <v>48</v>
      </c>
      <c r="C659" s="12" t="s">
        <v>284</v>
      </c>
      <c r="D659" s="12">
        <v>2558</v>
      </c>
      <c r="E659" s="12" t="s">
        <v>20</v>
      </c>
      <c r="F659" s="13" t="s">
        <v>14</v>
      </c>
      <c r="G659" s="12" t="s">
        <v>15</v>
      </c>
      <c r="H659" s="13" t="s">
        <v>16</v>
      </c>
      <c r="I659" s="25" t="str">
        <f t="shared" si="64"/>
        <v xml:space="preserve">  if indiv_id = "04801006" then IM6DTP1Y = 2558; endif;</v>
      </c>
      <c r="J659" s="17" t="str">
        <f t="shared" si="63"/>
        <v>04801006IM6DTP1Y</v>
      </c>
      <c r="K659" s="17">
        <f t="shared" si="65"/>
        <v>0</v>
      </c>
    </row>
    <row r="660" spans="1:11" x14ac:dyDescent="0.5">
      <c r="A660" s="15" t="s">
        <v>1122</v>
      </c>
      <c r="B660" s="15" t="s">
        <v>45</v>
      </c>
      <c r="C660" s="12" t="s">
        <v>304</v>
      </c>
      <c r="D660" s="15" t="s">
        <v>305</v>
      </c>
      <c r="E660" s="12" t="s">
        <v>20</v>
      </c>
      <c r="F660" s="13" t="s">
        <v>14</v>
      </c>
      <c r="G660" s="12" t="s">
        <v>15</v>
      </c>
      <c r="H660" s="13" t="s">
        <v>16</v>
      </c>
      <c r="I660" s="25" t="str">
        <f t="shared" si="64"/>
        <v xml:space="preserve">  if indiv_id = "04820908" then EC5AB = ""; endif;</v>
      </c>
      <c r="J660" s="17" t="str">
        <f t="shared" si="63"/>
        <v>04820908EC5AB</v>
      </c>
      <c r="K660" s="17">
        <f t="shared" si="65"/>
        <v>0</v>
      </c>
    </row>
    <row r="661" spans="1:11" x14ac:dyDescent="0.5">
      <c r="A661" s="15" t="s">
        <v>1122</v>
      </c>
      <c r="B661" s="15" t="s">
        <v>45</v>
      </c>
      <c r="C661" s="12" t="s">
        <v>308</v>
      </c>
      <c r="D661" s="15" t="s">
        <v>305</v>
      </c>
      <c r="E661" s="12" t="s">
        <v>20</v>
      </c>
      <c r="F661" s="13" t="s">
        <v>14</v>
      </c>
      <c r="G661" s="12" t="s">
        <v>15</v>
      </c>
      <c r="H661" s="13" t="s">
        <v>16</v>
      </c>
      <c r="I661" s="25" t="str">
        <f t="shared" si="64"/>
        <v xml:space="preserve">  if indiv_id = "04820908" then EC5BB = ""; endif;</v>
      </c>
      <c r="J661" s="17" t="str">
        <f t="shared" si="63"/>
        <v>04820908EC5BB</v>
      </c>
      <c r="K661" s="17">
        <f t="shared" si="65"/>
        <v>0</v>
      </c>
    </row>
    <row r="662" spans="1:11" x14ac:dyDescent="0.5">
      <c r="A662" s="15" t="s">
        <v>1122</v>
      </c>
      <c r="B662" s="15" t="s">
        <v>45</v>
      </c>
      <c r="C662" s="12" t="s">
        <v>325</v>
      </c>
      <c r="D662" s="15" t="s">
        <v>305</v>
      </c>
      <c r="E662" s="12" t="s">
        <v>20</v>
      </c>
      <c r="F662" s="13" t="s">
        <v>14</v>
      </c>
      <c r="G662" s="12" t="s">
        <v>15</v>
      </c>
      <c r="H662" s="13" t="s">
        <v>16</v>
      </c>
      <c r="I662" s="25" t="str">
        <f t="shared" si="64"/>
        <v xml:space="preserve">  if indiv_id = "04820908" then EC5CB = ""; endif;</v>
      </c>
      <c r="J662" s="17" t="str">
        <f t="shared" si="63"/>
        <v>04820908EC5CB</v>
      </c>
      <c r="K662" s="17">
        <f t="shared" si="65"/>
        <v>0</v>
      </c>
    </row>
    <row r="663" spans="1:11" x14ac:dyDescent="0.5">
      <c r="A663" s="15" t="s">
        <v>1122</v>
      </c>
      <c r="B663" s="15" t="s">
        <v>45</v>
      </c>
      <c r="C663" s="12" t="s">
        <v>310</v>
      </c>
      <c r="D663" s="15" t="s">
        <v>305</v>
      </c>
      <c r="E663" s="12" t="s">
        <v>20</v>
      </c>
      <c r="F663" s="13" t="s">
        <v>14</v>
      </c>
      <c r="G663" s="12" t="s">
        <v>15</v>
      </c>
      <c r="H663" s="13" t="s">
        <v>16</v>
      </c>
      <c r="I663" s="25" t="str">
        <f t="shared" si="64"/>
        <v xml:space="preserve">  if indiv_id = "04820908" then EC5DB = ""; endif;</v>
      </c>
      <c r="J663" s="17" t="str">
        <f t="shared" si="63"/>
        <v>04820908EC5DB</v>
      </c>
      <c r="K663" s="17">
        <f t="shared" si="65"/>
        <v>0</v>
      </c>
    </row>
    <row r="664" spans="1:11" x14ac:dyDescent="0.5">
      <c r="A664" s="15" t="s">
        <v>1122</v>
      </c>
      <c r="B664" s="15" t="s">
        <v>45</v>
      </c>
      <c r="C664" s="12" t="s">
        <v>322</v>
      </c>
      <c r="D664" s="15" t="s">
        <v>305</v>
      </c>
      <c r="E664" s="12" t="s">
        <v>20</v>
      </c>
      <c r="F664" s="13" t="s">
        <v>14</v>
      </c>
      <c r="G664" s="12" t="s">
        <v>15</v>
      </c>
      <c r="H664" s="13" t="s">
        <v>16</v>
      </c>
      <c r="I664" s="25" t="str">
        <f t="shared" si="64"/>
        <v xml:space="preserve">  if indiv_id = "04820908" then EC5EB = ""; endif;</v>
      </c>
      <c r="J664" s="17" t="str">
        <f t="shared" si="63"/>
        <v>04820908EC5EB</v>
      </c>
      <c r="K664" s="17">
        <f t="shared" si="65"/>
        <v>0</v>
      </c>
    </row>
    <row r="665" spans="1:11" hidden="1" x14ac:dyDescent="0.5">
      <c r="A665" s="15" t="s">
        <v>1150</v>
      </c>
      <c r="B665" s="15" t="s">
        <v>55</v>
      </c>
      <c r="C665" s="12" t="s">
        <v>954</v>
      </c>
      <c r="D665" s="15" t="s">
        <v>1145</v>
      </c>
      <c r="E665" s="12" t="s">
        <v>20</v>
      </c>
      <c r="F665" s="13" t="s">
        <v>14</v>
      </c>
      <c r="G665" s="12" t="s">
        <v>15</v>
      </c>
      <c r="H665" s="13" t="s">
        <v>16</v>
      </c>
      <c r="I665" s="25" t="str">
        <f t="shared" si="64"/>
        <v xml:space="preserve">  if indiv_id = "05040304" then AN11 = "ส่วนสูงไม่ถึงเกณฑ์"; endif;</v>
      </c>
      <c r="J665" s="17" t="str">
        <f t="shared" si="63"/>
        <v>05040304AN11</v>
      </c>
      <c r="K665" s="17">
        <f t="shared" si="65"/>
        <v>0</v>
      </c>
    </row>
    <row r="666" spans="1:11" x14ac:dyDescent="0.5">
      <c r="A666" s="15" t="s">
        <v>1122</v>
      </c>
      <c r="B666" s="15" t="s">
        <v>45</v>
      </c>
      <c r="C666" s="12" t="s">
        <v>312</v>
      </c>
      <c r="D666" s="15" t="s">
        <v>305</v>
      </c>
      <c r="E666" s="12" t="s">
        <v>20</v>
      </c>
      <c r="F666" s="13" t="s">
        <v>14</v>
      </c>
      <c r="G666" s="12" t="s">
        <v>15</v>
      </c>
      <c r="H666" s="13" t="s">
        <v>16</v>
      </c>
      <c r="I666" s="25" t="str">
        <f t="shared" si="64"/>
        <v xml:space="preserve">  if indiv_id = "04820908" then EC5FB = ""; endif;</v>
      </c>
      <c r="J666" s="17" t="str">
        <f t="shared" si="63"/>
        <v>04820908EC5FB</v>
      </c>
      <c r="K666" s="17">
        <f t="shared" si="65"/>
        <v>0</v>
      </c>
    </row>
    <row r="667" spans="1:11" x14ac:dyDescent="0.5">
      <c r="A667" s="15" t="s">
        <v>1442</v>
      </c>
      <c r="B667" s="15" t="s">
        <v>67</v>
      </c>
      <c r="C667" s="12" t="s">
        <v>1414</v>
      </c>
      <c r="D667" s="12">
        <v>20</v>
      </c>
      <c r="E667" s="12" t="s">
        <v>20</v>
      </c>
      <c r="F667" s="13" t="s">
        <v>14</v>
      </c>
      <c r="G667" s="12" t="s">
        <v>15</v>
      </c>
      <c r="H667" s="13" t="s">
        <v>16</v>
      </c>
      <c r="I667" s="25" t="str">
        <f t="shared" si="64"/>
        <v xml:space="preserve">  if indiv_id = "04840403" then AN13D = 20; endif;</v>
      </c>
      <c r="J667" s="17" t="str">
        <f t="shared" si="63"/>
        <v>04840403AN13D</v>
      </c>
      <c r="K667" s="17">
        <f t="shared" si="65"/>
        <v>0</v>
      </c>
    </row>
    <row r="668" spans="1:11" x14ac:dyDescent="0.5">
      <c r="A668" s="15" t="s">
        <v>1442</v>
      </c>
      <c r="B668" s="15" t="s">
        <v>67</v>
      </c>
      <c r="C668" s="12" t="s">
        <v>1413</v>
      </c>
      <c r="D668" s="12">
        <v>20</v>
      </c>
      <c r="E668" s="12" t="s">
        <v>20</v>
      </c>
      <c r="F668" s="13" t="s">
        <v>14</v>
      </c>
      <c r="G668" s="12" t="s">
        <v>15</v>
      </c>
      <c r="H668" s="13" t="s">
        <v>16</v>
      </c>
      <c r="I668" s="25" t="str">
        <f t="shared" si="64"/>
        <v xml:space="preserve">  if indiv_id = "04840403" then UF7D = 20; endif;</v>
      </c>
      <c r="J668" s="17" t="str">
        <f t="shared" si="63"/>
        <v>04840403UF7D</v>
      </c>
      <c r="K668" s="17">
        <f t="shared" si="65"/>
        <v>0</v>
      </c>
    </row>
    <row r="669" spans="1:11" x14ac:dyDescent="0.5">
      <c r="A669" s="15" t="s">
        <v>1442</v>
      </c>
      <c r="B669" s="15" t="s">
        <v>67</v>
      </c>
      <c r="C669" s="12" t="s">
        <v>1415</v>
      </c>
      <c r="D669" s="12">
        <v>20</v>
      </c>
      <c r="E669" s="12" t="s">
        <v>20</v>
      </c>
      <c r="F669" s="13" t="s">
        <v>14</v>
      </c>
      <c r="G669" s="12" t="s">
        <v>15</v>
      </c>
      <c r="H669" s="13" t="s">
        <v>16</v>
      </c>
      <c r="I669" s="25" t="str">
        <f t="shared" si="64"/>
        <v xml:space="preserve">  if indiv_id = "04840403" then UFFID = 20; endif;</v>
      </c>
      <c r="J669" s="17" t="str">
        <f t="shared" si="63"/>
        <v>04840403UFFID</v>
      </c>
      <c r="K669" s="17">
        <f t="shared" si="65"/>
        <v>0</v>
      </c>
    </row>
    <row r="670" spans="1:11" x14ac:dyDescent="0.5">
      <c r="A670" s="15" t="s">
        <v>1123</v>
      </c>
      <c r="B670" s="15" t="s">
        <v>52</v>
      </c>
      <c r="C670" s="12" t="s">
        <v>322</v>
      </c>
      <c r="D670" s="15" t="s">
        <v>305</v>
      </c>
      <c r="E670" s="12" t="s">
        <v>20</v>
      </c>
      <c r="F670" s="13" t="s">
        <v>14</v>
      </c>
      <c r="G670" s="12" t="s">
        <v>15</v>
      </c>
      <c r="H670" s="13" t="s">
        <v>16</v>
      </c>
      <c r="I670" s="25" t="str">
        <f t="shared" si="64"/>
        <v xml:space="preserve">  if indiv_id = "04950405" then EC5EB = ""; endif;</v>
      </c>
      <c r="J670" s="17" t="str">
        <f t="shared" si="63"/>
        <v>04950405EC5EB</v>
      </c>
      <c r="K670" s="17">
        <f t="shared" si="65"/>
        <v>0</v>
      </c>
    </row>
    <row r="671" spans="1:11" x14ac:dyDescent="0.5">
      <c r="A671" s="15" t="s">
        <v>603</v>
      </c>
      <c r="B671" s="15" t="s">
        <v>81</v>
      </c>
      <c r="C671" s="12" t="s">
        <v>1371</v>
      </c>
      <c r="D671" s="15"/>
      <c r="E671" s="12" t="s">
        <v>1367</v>
      </c>
      <c r="F671" s="13" t="s">
        <v>1368</v>
      </c>
      <c r="G671" s="12" t="s">
        <v>1369</v>
      </c>
      <c r="H671" s="13"/>
      <c r="I671" s="25" t="str">
        <f>CONCATENATE(E671,C671,F671,A671,B671,G671)</f>
        <v xml:space="preserve">  deleteCH("04960207");</v>
      </c>
      <c r="J671" s="17" t="str">
        <f t="shared" si="63"/>
        <v>04960207deleteCH</v>
      </c>
      <c r="K671" s="17">
        <f t="shared" si="65"/>
        <v>0</v>
      </c>
    </row>
    <row r="672" spans="1:11" x14ac:dyDescent="0.5">
      <c r="A672" s="15" t="s">
        <v>632</v>
      </c>
      <c r="B672" s="15" t="s">
        <v>55</v>
      </c>
      <c r="C672" s="12" t="s">
        <v>231</v>
      </c>
      <c r="D672" s="15" t="s">
        <v>55</v>
      </c>
      <c r="E672" s="12" t="s">
        <v>20</v>
      </c>
      <c r="F672" s="13" t="s">
        <v>14</v>
      </c>
      <c r="G672" s="12" t="s">
        <v>15</v>
      </c>
      <c r="H672" s="13" t="s">
        <v>16</v>
      </c>
      <c r="I672" s="25" t="str">
        <f t="shared" ref="I672:I683" si="66">CONCATENATE(E672,A672,B672,F672,C672,G672,D672,H672)</f>
        <v xml:space="preserve">  if indiv_id = "04980104" then IM6H0D = 04; endif;</v>
      </c>
      <c r="J672" s="17" t="str">
        <f t="shared" si="63"/>
        <v>04980104IM6H0D</v>
      </c>
      <c r="K672" s="17">
        <f t="shared" si="65"/>
        <v>0</v>
      </c>
    </row>
    <row r="673" spans="1:11" x14ac:dyDescent="0.5">
      <c r="A673" s="15" t="s">
        <v>632</v>
      </c>
      <c r="B673" s="15" t="s">
        <v>55</v>
      </c>
      <c r="C673" s="12" t="s">
        <v>229</v>
      </c>
      <c r="D673" s="15" t="s">
        <v>50</v>
      </c>
      <c r="E673" s="12" t="s">
        <v>20</v>
      </c>
      <c r="F673" s="13" t="s">
        <v>14</v>
      </c>
      <c r="G673" s="12" t="s">
        <v>15</v>
      </c>
      <c r="H673" s="13" t="s">
        <v>16</v>
      </c>
      <c r="I673" s="25" t="str">
        <f t="shared" si="66"/>
        <v xml:space="preserve">  if indiv_id = "04980104" then IM6H0M = 09; endif;</v>
      </c>
      <c r="J673" s="17" t="str">
        <f t="shared" si="63"/>
        <v>04980104IM6H0M</v>
      </c>
      <c r="K673" s="17">
        <f t="shared" si="65"/>
        <v>0</v>
      </c>
    </row>
    <row r="674" spans="1:11" x14ac:dyDescent="0.5">
      <c r="A674" s="15" t="s">
        <v>632</v>
      </c>
      <c r="B674" s="15" t="s">
        <v>55</v>
      </c>
      <c r="C674" s="12" t="s">
        <v>236</v>
      </c>
      <c r="D674" s="15" t="s">
        <v>384</v>
      </c>
      <c r="E674" s="12" t="s">
        <v>20</v>
      </c>
      <c r="F674" s="13" t="s">
        <v>14</v>
      </c>
      <c r="G674" s="12" t="s">
        <v>15</v>
      </c>
      <c r="H674" s="13" t="s">
        <v>16</v>
      </c>
      <c r="I674" s="25" t="str">
        <f t="shared" si="66"/>
        <v xml:space="preserve">  if indiv_id = "04980104" then IM6H1D = 13; endif;</v>
      </c>
      <c r="J674" s="17" t="str">
        <f t="shared" si="63"/>
        <v>04980104IM6H1D</v>
      </c>
      <c r="K674" s="17">
        <f t="shared" si="65"/>
        <v>0</v>
      </c>
    </row>
    <row r="675" spans="1:11" x14ac:dyDescent="0.5">
      <c r="A675" s="15" t="s">
        <v>632</v>
      </c>
      <c r="B675" s="15" t="s">
        <v>55</v>
      </c>
      <c r="C675" s="12" t="s">
        <v>237</v>
      </c>
      <c r="D675" s="15" t="s">
        <v>36</v>
      </c>
      <c r="E675" s="12" t="s">
        <v>20</v>
      </c>
      <c r="F675" s="13" t="s">
        <v>14</v>
      </c>
      <c r="G675" s="12" t="s">
        <v>15</v>
      </c>
      <c r="H675" s="13" t="s">
        <v>16</v>
      </c>
      <c r="I675" s="25" t="str">
        <f t="shared" si="66"/>
        <v xml:space="preserve">  if indiv_id = "04980104" then IM6H1M = 12; endif;</v>
      </c>
      <c r="J675" s="17" t="str">
        <f t="shared" si="63"/>
        <v>04980104IM6H1M</v>
      </c>
      <c r="K675" s="17">
        <f t="shared" si="65"/>
        <v>0</v>
      </c>
    </row>
    <row r="676" spans="1:11" x14ac:dyDescent="0.5">
      <c r="A676" s="2" t="s">
        <v>633</v>
      </c>
      <c r="B676" s="2" t="s">
        <v>48</v>
      </c>
      <c r="C676" s="11" t="s">
        <v>234</v>
      </c>
      <c r="D676" s="11">
        <v>2562</v>
      </c>
      <c r="E676" s="11" t="s">
        <v>20</v>
      </c>
      <c r="F676" s="13" t="s">
        <v>14</v>
      </c>
      <c r="G676" s="11" t="s">
        <v>15</v>
      </c>
      <c r="H676" s="13" t="s">
        <v>16</v>
      </c>
      <c r="I676" s="36" t="str">
        <f t="shared" si="66"/>
        <v xml:space="preserve">  if indiv_id = "04990406" then IM6DTP4Y = 2562; endif;</v>
      </c>
      <c r="J676" s="17" t="str">
        <f t="shared" si="63"/>
        <v>04990406IM6DTP4Y</v>
      </c>
      <c r="K676" s="17">
        <f t="shared" si="65"/>
        <v>0</v>
      </c>
    </row>
    <row r="677" spans="1:11" x14ac:dyDescent="0.5">
      <c r="A677" s="15" t="s">
        <v>1406</v>
      </c>
      <c r="B677" s="15" t="s">
        <v>67</v>
      </c>
      <c r="C677" s="15" t="s">
        <v>1416</v>
      </c>
      <c r="D677" s="12">
        <v>3</v>
      </c>
      <c r="E677" s="12" t="s">
        <v>20</v>
      </c>
      <c r="F677" s="13" t="s">
        <v>14</v>
      </c>
      <c r="G677" s="12" t="s">
        <v>15</v>
      </c>
      <c r="H677" s="13" t="s">
        <v>16</v>
      </c>
      <c r="I677" s="25" t="str">
        <f t="shared" si="66"/>
        <v xml:space="preserve">  if indiv_id = "04990903" then UB2 = 3; endif;</v>
      </c>
      <c r="J677" s="17" t="str">
        <f t="shared" si="63"/>
        <v>04990903UB2</v>
      </c>
      <c r="K677" s="17">
        <f t="shared" si="65"/>
        <v>0</v>
      </c>
    </row>
    <row r="678" spans="1:11" x14ac:dyDescent="0.5">
      <c r="A678" s="15" t="s">
        <v>634</v>
      </c>
      <c r="B678" s="15" t="s">
        <v>55</v>
      </c>
      <c r="C678" s="12" t="s">
        <v>225</v>
      </c>
      <c r="D678" s="12">
        <v>2561</v>
      </c>
      <c r="E678" s="12" t="s">
        <v>20</v>
      </c>
      <c r="F678" s="13" t="s">
        <v>14</v>
      </c>
      <c r="G678" s="12" t="s">
        <v>15</v>
      </c>
      <c r="H678" s="13" t="s">
        <v>16</v>
      </c>
      <c r="I678" s="25" t="str">
        <f t="shared" si="66"/>
        <v xml:space="preserve">  if indiv_id = "05000204" then IM6P4Y = 2561; endif;</v>
      </c>
      <c r="J678" s="17" t="str">
        <f t="shared" si="63"/>
        <v>05000204IM6P4Y</v>
      </c>
      <c r="K678" s="17">
        <f t="shared" si="65"/>
        <v>0</v>
      </c>
    </row>
    <row r="679" spans="1:11" x14ac:dyDescent="0.5">
      <c r="A679" s="2" t="s">
        <v>1158</v>
      </c>
      <c r="B679" s="2" t="s">
        <v>55</v>
      </c>
      <c r="C679" s="2" t="s">
        <v>228</v>
      </c>
      <c r="D679" s="2" t="s">
        <v>52</v>
      </c>
      <c r="E679" s="11" t="s">
        <v>20</v>
      </c>
      <c r="F679" s="13" t="s">
        <v>14</v>
      </c>
      <c r="G679" s="11" t="s">
        <v>15</v>
      </c>
      <c r="H679" s="13" t="s">
        <v>16</v>
      </c>
      <c r="I679" s="36" t="str">
        <f t="shared" si="66"/>
        <v xml:space="preserve">  if indiv_id = "05010104" then IM6BM = 05; endif;</v>
      </c>
      <c r="J679" s="17" t="str">
        <f t="shared" si="63"/>
        <v>05010104IM6BM</v>
      </c>
      <c r="K679" s="17">
        <f t="shared" si="65"/>
        <v>0</v>
      </c>
    </row>
    <row r="680" spans="1:11" x14ac:dyDescent="0.5">
      <c r="A680" s="2" t="s">
        <v>1158</v>
      </c>
      <c r="B680" s="2" t="s">
        <v>55</v>
      </c>
      <c r="C680" s="12" t="s">
        <v>229</v>
      </c>
      <c r="D680" s="2" t="s">
        <v>52</v>
      </c>
      <c r="E680" s="11" t="s">
        <v>20</v>
      </c>
      <c r="F680" s="13" t="s">
        <v>14</v>
      </c>
      <c r="G680" s="11" t="s">
        <v>15</v>
      </c>
      <c r="H680" s="13" t="s">
        <v>16</v>
      </c>
      <c r="I680" s="36" t="str">
        <f t="shared" si="66"/>
        <v xml:space="preserve">  if indiv_id = "05010104" then IM6H0M = 05; endif;</v>
      </c>
      <c r="J680" s="17" t="str">
        <f t="shared" si="63"/>
        <v>05010104IM6H0M</v>
      </c>
      <c r="K680" s="17">
        <f t="shared" si="65"/>
        <v>0</v>
      </c>
    </row>
    <row r="681" spans="1:11" x14ac:dyDescent="0.5">
      <c r="A681" s="15" t="s">
        <v>635</v>
      </c>
      <c r="B681" s="15" t="s">
        <v>81</v>
      </c>
      <c r="C681" s="12" t="s">
        <v>237</v>
      </c>
      <c r="D681" s="15" t="s">
        <v>48</v>
      </c>
      <c r="E681" s="12" t="s">
        <v>20</v>
      </c>
      <c r="F681" s="13" t="s">
        <v>14</v>
      </c>
      <c r="G681" s="12" t="s">
        <v>15</v>
      </c>
      <c r="H681" s="13" t="s">
        <v>16</v>
      </c>
      <c r="I681" s="25" t="str">
        <f t="shared" si="66"/>
        <v xml:space="preserve">  if indiv_id = "05010807" then IM6H1M = 06; endif;</v>
      </c>
      <c r="J681" s="17" t="str">
        <f t="shared" si="63"/>
        <v>05010807IM6H1M</v>
      </c>
      <c r="K681" s="17">
        <f t="shared" si="65"/>
        <v>0</v>
      </c>
    </row>
    <row r="682" spans="1:11" x14ac:dyDescent="0.5">
      <c r="A682" s="15" t="s">
        <v>635</v>
      </c>
      <c r="B682" s="15" t="s">
        <v>81</v>
      </c>
      <c r="C682" s="12" t="s">
        <v>239</v>
      </c>
      <c r="D682" s="15" t="s">
        <v>45</v>
      </c>
      <c r="E682" s="12" t="s">
        <v>20</v>
      </c>
      <c r="F682" s="13" t="s">
        <v>14</v>
      </c>
      <c r="G682" s="12" t="s">
        <v>15</v>
      </c>
      <c r="H682" s="13" t="s">
        <v>16</v>
      </c>
      <c r="I682" s="25" t="str">
        <f t="shared" si="66"/>
        <v xml:space="preserve">  if indiv_id = "05010807" then IM6H2M = 08; endif;</v>
      </c>
      <c r="J682" s="17" t="str">
        <f t="shared" si="63"/>
        <v>05010807IM6H2M</v>
      </c>
      <c r="K682" s="17">
        <f t="shared" si="65"/>
        <v>0</v>
      </c>
    </row>
    <row r="683" spans="1:11" x14ac:dyDescent="0.5">
      <c r="A683" s="15" t="s">
        <v>635</v>
      </c>
      <c r="B683" s="15" t="s">
        <v>81</v>
      </c>
      <c r="C683" s="12" t="s">
        <v>490</v>
      </c>
      <c r="D683" s="15" t="s">
        <v>282</v>
      </c>
      <c r="E683" s="12" t="s">
        <v>20</v>
      </c>
      <c r="F683" s="13" t="s">
        <v>14</v>
      </c>
      <c r="G683" s="12" t="s">
        <v>15</v>
      </c>
      <c r="H683" s="13" t="s">
        <v>16</v>
      </c>
      <c r="I683" s="25" t="str">
        <f t="shared" si="66"/>
        <v xml:space="preserve">  if indiv_id = "05010807" then IM6H3Y = 2561; endif;</v>
      </c>
      <c r="J683" s="17" t="str">
        <f t="shared" si="63"/>
        <v>05010807IM6H3Y</v>
      </c>
      <c r="K683" s="17">
        <f t="shared" si="65"/>
        <v>0</v>
      </c>
    </row>
    <row r="684" spans="1:11" x14ac:dyDescent="0.5">
      <c r="A684" s="15" t="s">
        <v>1132</v>
      </c>
      <c r="B684" s="15" t="s">
        <v>67</v>
      </c>
      <c r="C684" s="12" t="s">
        <v>1371</v>
      </c>
      <c r="D684" s="15"/>
      <c r="E684" s="12" t="s">
        <v>1367</v>
      </c>
      <c r="F684" s="13" t="s">
        <v>1368</v>
      </c>
      <c r="G684" s="12" t="s">
        <v>1369</v>
      </c>
      <c r="H684" s="13"/>
      <c r="I684" s="25" t="str">
        <f>CONCATENATE(E684,C684,F684,A684,B684,G684)</f>
        <v xml:space="preserve">  deleteCH("05060203");</v>
      </c>
      <c r="J684" s="17" t="str">
        <f t="shared" si="63"/>
        <v>05060203deleteCH</v>
      </c>
      <c r="K684" s="17">
        <f t="shared" si="65"/>
        <v>0</v>
      </c>
    </row>
    <row r="685" spans="1:11" s="11" customFormat="1" x14ac:dyDescent="0.5">
      <c r="A685" s="15" t="s">
        <v>1138</v>
      </c>
      <c r="B685" s="15" t="s">
        <v>55</v>
      </c>
      <c r="C685" s="12" t="s">
        <v>1136</v>
      </c>
      <c r="D685" s="15" t="s">
        <v>61</v>
      </c>
      <c r="E685" s="12" t="s">
        <v>20</v>
      </c>
      <c r="F685" s="13" t="s">
        <v>14</v>
      </c>
      <c r="G685" s="12" t="s">
        <v>15</v>
      </c>
      <c r="H685" s="13" t="s">
        <v>16</v>
      </c>
      <c r="I685" s="25" t="str">
        <f t="shared" ref="I685:I716" si="67">CONCATENATE(E685,A685,B685,F685,C685,G685,D685,H685)</f>
        <v xml:space="preserve">  if indiv_id = "05080304" then UF4 = 02; endif;</v>
      </c>
      <c r="J685" s="17" t="str">
        <f t="shared" si="63"/>
        <v>05080304UF4</v>
      </c>
      <c r="K685" s="17">
        <f t="shared" si="65"/>
        <v>0</v>
      </c>
    </row>
    <row r="686" spans="1:11" s="11" customFormat="1" x14ac:dyDescent="0.5">
      <c r="A686" s="15" t="s">
        <v>636</v>
      </c>
      <c r="B686" s="15" t="s">
        <v>55</v>
      </c>
      <c r="C686" s="12" t="s">
        <v>228</v>
      </c>
      <c r="D686" s="15" t="s">
        <v>61</v>
      </c>
      <c r="E686" s="12" t="s">
        <v>20</v>
      </c>
      <c r="F686" s="13" t="s">
        <v>14</v>
      </c>
      <c r="G686" s="12" t="s">
        <v>15</v>
      </c>
      <c r="H686" s="13" t="s">
        <v>16</v>
      </c>
      <c r="I686" s="25" t="str">
        <f t="shared" si="67"/>
        <v xml:space="preserve">  if indiv_id = "05091004" then IM6BM = 02; endif;</v>
      </c>
      <c r="J686" s="17" t="str">
        <f t="shared" si="63"/>
        <v>05091004IM6BM</v>
      </c>
      <c r="K686" s="17">
        <f t="shared" si="65"/>
        <v>0</v>
      </c>
    </row>
    <row r="687" spans="1:11" s="11" customFormat="1" x14ac:dyDescent="0.5">
      <c r="A687" s="15" t="s">
        <v>636</v>
      </c>
      <c r="B687" s="15" t="s">
        <v>55</v>
      </c>
      <c r="C687" s="12" t="s">
        <v>229</v>
      </c>
      <c r="D687" s="15" t="s">
        <v>61</v>
      </c>
      <c r="E687" s="12" t="s">
        <v>20</v>
      </c>
      <c r="F687" s="13" t="s">
        <v>14</v>
      </c>
      <c r="G687" s="12" t="s">
        <v>15</v>
      </c>
      <c r="H687" s="13" t="s">
        <v>16</v>
      </c>
      <c r="I687" s="25" t="str">
        <f t="shared" si="67"/>
        <v xml:space="preserve">  if indiv_id = "05091004" then IM6H0M = 02; endif;</v>
      </c>
      <c r="J687" s="17" t="str">
        <f t="shared" si="63"/>
        <v>05091004IM6H0M</v>
      </c>
      <c r="K687" s="17">
        <f t="shared" si="65"/>
        <v>0</v>
      </c>
    </row>
    <row r="688" spans="1:11" s="11" customFormat="1" x14ac:dyDescent="0.5">
      <c r="A688" s="15" t="s">
        <v>546</v>
      </c>
      <c r="B688" s="15" t="s">
        <v>48</v>
      </c>
      <c r="C688" s="15" t="s">
        <v>1136</v>
      </c>
      <c r="D688" s="15" t="s">
        <v>52</v>
      </c>
      <c r="E688" s="12" t="s">
        <v>20</v>
      </c>
      <c r="F688" s="13" t="s">
        <v>14</v>
      </c>
      <c r="G688" s="12" t="s">
        <v>15</v>
      </c>
      <c r="H688" s="13" t="s">
        <v>16</v>
      </c>
      <c r="I688" s="25" t="str">
        <f t="shared" si="67"/>
        <v xml:space="preserve">  if indiv_id = "05171006" then UF4 = 05; endif;</v>
      </c>
      <c r="J688" s="17" t="str">
        <f t="shared" si="63"/>
        <v>05171006UF4</v>
      </c>
      <c r="K688" s="17">
        <f t="shared" si="65"/>
        <v>0</v>
      </c>
    </row>
    <row r="689" spans="1:11" x14ac:dyDescent="0.5">
      <c r="A689" s="15" t="s">
        <v>1124</v>
      </c>
      <c r="B689" s="15" t="s">
        <v>52</v>
      </c>
      <c r="C689" s="12" t="s">
        <v>304</v>
      </c>
      <c r="D689" s="15" t="s">
        <v>305</v>
      </c>
      <c r="E689" s="12" t="s">
        <v>20</v>
      </c>
      <c r="F689" s="13" t="s">
        <v>14</v>
      </c>
      <c r="G689" s="12" t="s">
        <v>15</v>
      </c>
      <c r="H689" s="13" t="s">
        <v>16</v>
      </c>
      <c r="I689" s="25" t="str">
        <f t="shared" si="67"/>
        <v xml:space="preserve">  if indiv_id = "05180405" then EC5AB = ""; endif;</v>
      </c>
      <c r="J689" s="17" t="str">
        <f t="shared" si="63"/>
        <v>05180405EC5AB</v>
      </c>
      <c r="K689" s="17">
        <f t="shared" si="65"/>
        <v>0</v>
      </c>
    </row>
    <row r="690" spans="1:11" hidden="1" x14ac:dyDescent="0.5">
      <c r="A690" s="15" t="s">
        <v>1151</v>
      </c>
      <c r="B690" s="15" t="s">
        <v>67</v>
      </c>
      <c r="C690" s="12" t="s">
        <v>962</v>
      </c>
      <c r="D690" s="15" t="s">
        <v>1147</v>
      </c>
      <c r="E690" s="12" t="s">
        <v>20</v>
      </c>
      <c r="F690" s="13" t="s">
        <v>14</v>
      </c>
      <c r="G690" s="12" t="s">
        <v>15</v>
      </c>
      <c r="H690" s="13" t="s">
        <v>16</v>
      </c>
      <c r="I690" s="25" t="str">
        <f t="shared" si="67"/>
        <v xml:space="preserve">  if indiv_id = "05191003" then AN8 = "น้ำหนักเกินเกณฑ์"; endif;</v>
      </c>
      <c r="J690" s="17" t="str">
        <f t="shared" si="63"/>
        <v>05191003AN8</v>
      </c>
      <c r="K690" s="17">
        <f t="shared" si="65"/>
        <v>0</v>
      </c>
    </row>
    <row r="691" spans="1:11" x14ac:dyDescent="0.5">
      <c r="A691" s="15" t="s">
        <v>1124</v>
      </c>
      <c r="B691" s="15" t="s">
        <v>52</v>
      </c>
      <c r="C691" s="12" t="s">
        <v>308</v>
      </c>
      <c r="D691" s="15" t="s">
        <v>305</v>
      </c>
      <c r="E691" s="12" t="s">
        <v>20</v>
      </c>
      <c r="F691" s="13" t="s">
        <v>14</v>
      </c>
      <c r="G691" s="12" t="s">
        <v>15</v>
      </c>
      <c r="H691" s="13" t="s">
        <v>16</v>
      </c>
      <c r="I691" s="25" t="str">
        <f t="shared" si="67"/>
        <v xml:space="preserve">  if indiv_id = "05180405" then EC5BB = ""; endif;</v>
      </c>
      <c r="J691" s="17" t="str">
        <f t="shared" si="63"/>
        <v>05180405EC5BB</v>
      </c>
      <c r="K691" s="17">
        <f t="shared" si="65"/>
        <v>0</v>
      </c>
    </row>
    <row r="692" spans="1:11" x14ac:dyDescent="0.5">
      <c r="A692" s="15" t="s">
        <v>1124</v>
      </c>
      <c r="B692" s="15" t="s">
        <v>52</v>
      </c>
      <c r="C692" s="12" t="s">
        <v>325</v>
      </c>
      <c r="D692" s="15" t="s">
        <v>305</v>
      </c>
      <c r="E692" s="12" t="s">
        <v>20</v>
      </c>
      <c r="F692" s="13" t="s">
        <v>14</v>
      </c>
      <c r="G692" s="12" t="s">
        <v>15</v>
      </c>
      <c r="H692" s="13" t="s">
        <v>16</v>
      </c>
      <c r="I692" s="25" t="str">
        <f t="shared" si="67"/>
        <v xml:space="preserve">  if indiv_id = "05180405" then EC5CB = ""; endif;</v>
      </c>
      <c r="J692" s="17" t="str">
        <f t="shared" si="63"/>
        <v>05180405EC5CB</v>
      </c>
      <c r="K692" s="17">
        <f t="shared" si="65"/>
        <v>0</v>
      </c>
    </row>
    <row r="693" spans="1:11" x14ac:dyDescent="0.5">
      <c r="A693" s="15" t="s">
        <v>1124</v>
      </c>
      <c r="B693" s="15" t="s">
        <v>52</v>
      </c>
      <c r="C693" s="12" t="s">
        <v>310</v>
      </c>
      <c r="D693" s="15" t="s">
        <v>305</v>
      </c>
      <c r="E693" s="12" t="s">
        <v>20</v>
      </c>
      <c r="F693" s="13" t="s">
        <v>14</v>
      </c>
      <c r="G693" s="12" t="s">
        <v>15</v>
      </c>
      <c r="H693" s="13" t="s">
        <v>16</v>
      </c>
      <c r="I693" s="25" t="str">
        <f t="shared" si="67"/>
        <v xml:space="preserve">  if indiv_id = "05180405" then EC5DB = ""; endif;</v>
      </c>
      <c r="J693" s="17" t="str">
        <f t="shared" si="63"/>
        <v>05180405EC5DB</v>
      </c>
      <c r="K693" s="17">
        <f t="shared" si="65"/>
        <v>0</v>
      </c>
    </row>
    <row r="694" spans="1:11" x14ac:dyDescent="0.5">
      <c r="A694" s="15" t="s">
        <v>1124</v>
      </c>
      <c r="B694" s="15" t="s">
        <v>52</v>
      </c>
      <c r="C694" s="12" t="s">
        <v>322</v>
      </c>
      <c r="D694" s="15" t="s">
        <v>305</v>
      </c>
      <c r="E694" s="12" t="s">
        <v>20</v>
      </c>
      <c r="F694" s="13" t="s">
        <v>14</v>
      </c>
      <c r="G694" s="12" t="s">
        <v>15</v>
      </c>
      <c r="H694" s="13" t="s">
        <v>16</v>
      </c>
      <c r="I694" s="25" t="str">
        <f t="shared" si="67"/>
        <v xml:space="preserve">  if indiv_id = "05180405" then EC5EB = ""; endif;</v>
      </c>
      <c r="J694" s="17" t="str">
        <f t="shared" si="63"/>
        <v>05180405EC5EB</v>
      </c>
      <c r="K694" s="17">
        <f t="shared" si="65"/>
        <v>0</v>
      </c>
    </row>
    <row r="695" spans="1:11" x14ac:dyDescent="0.5">
      <c r="A695" s="15" t="s">
        <v>1124</v>
      </c>
      <c r="B695" s="15" t="s">
        <v>52</v>
      </c>
      <c r="C695" s="12" t="s">
        <v>312</v>
      </c>
      <c r="D695" s="15" t="s">
        <v>305</v>
      </c>
      <c r="E695" s="12" t="s">
        <v>20</v>
      </c>
      <c r="F695" s="13" t="s">
        <v>14</v>
      </c>
      <c r="G695" s="12" t="s">
        <v>15</v>
      </c>
      <c r="H695" s="13" t="s">
        <v>16</v>
      </c>
      <c r="I695" s="25" t="str">
        <f t="shared" si="67"/>
        <v xml:space="preserve">  if indiv_id = "05180405" then EC5FB = ""; endif;</v>
      </c>
      <c r="J695" s="17" t="str">
        <f t="shared" si="63"/>
        <v>05180405EC5FB</v>
      </c>
      <c r="K695" s="17">
        <f t="shared" si="65"/>
        <v>0</v>
      </c>
    </row>
    <row r="696" spans="1:11" x14ac:dyDescent="0.5">
      <c r="A696" s="15" t="s">
        <v>1124</v>
      </c>
      <c r="B696" s="15" t="s">
        <v>48</v>
      </c>
      <c r="C696" s="12" t="s">
        <v>304</v>
      </c>
      <c r="D696" s="15" t="s">
        <v>305</v>
      </c>
      <c r="E696" s="12" t="s">
        <v>20</v>
      </c>
      <c r="F696" s="13" t="s">
        <v>14</v>
      </c>
      <c r="G696" s="12" t="s">
        <v>15</v>
      </c>
      <c r="H696" s="13" t="s">
        <v>16</v>
      </c>
      <c r="I696" s="25" t="str">
        <f t="shared" si="67"/>
        <v xml:space="preserve">  if indiv_id = "05180406" then EC5AB = ""; endif;</v>
      </c>
      <c r="J696" s="17" t="str">
        <f t="shared" si="63"/>
        <v>05180406EC5AB</v>
      </c>
      <c r="K696" s="17">
        <f t="shared" si="65"/>
        <v>0</v>
      </c>
    </row>
    <row r="697" spans="1:11" x14ac:dyDescent="0.5">
      <c r="A697" s="15" t="s">
        <v>1124</v>
      </c>
      <c r="B697" s="15" t="s">
        <v>48</v>
      </c>
      <c r="C697" s="12" t="s">
        <v>308</v>
      </c>
      <c r="D697" s="15" t="s">
        <v>305</v>
      </c>
      <c r="E697" s="12" t="s">
        <v>20</v>
      </c>
      <c r="F697" s="13" t="s">
        <v>14</v>
      </c>
      <c r="G697" s="12" t="s">
        <v>15</v>
      </c>
      <c r="H697" s="13" t="s">
        <v>16</v>
      </c>
      <c r="I697" s="25" t="str">
        <f t="shared" si="67"/>
        <v xml:space="preserve">  if indiv_id = "05180406" then EC5BB = ""; endif;</v>
      </c>
      <c r="J697" s="17" t="str">
        <f t="shared" si="63"/>
        <v>05180406EC5BB</v>
      </c>
      <c r="K697" s="17">
        <f t="shared" si="65"/>
        <v>0</v>
      </c>
    </row>
    <row r="698" spans="1:11" x14ac:dyDescent="0.5">
      <c r="A698" s="15" t="s">
        <v>1124</v>
      </c>
      <c r="B698" s="15" t="s">
        <v>48</v>
      </c>
      <c r="C698" s="12" t="s">
        <v>325</v>
      </c>
      <c r="D698" s="15" t="s">
        <v>305</v>
      </c>
      <c r="E698" s="12" t="s">
        <v>20</v>
      </c>
      <c r="F698" s="13" t="s">
        <v>14</v>
      </c>
      <c r="G698" s="12" t="s">
        <v>15</v>
      </c>
      <c r="H698" s="13" t="s">
        <v>16</v>
      </c>
      <c r="I698" s="25" t="str">
        <f t="shared" si="67"/>
        <v xml:space="preserve">  if indiv_id = "05180406" then EC5CB = ""; endif;</v>
      </c>
      <c r="J698" s="17" t="str">
        <f t="shared" si="63"/>
        <v>05180406EC5CB</v>
      </c>
      <c r="K698" s="17">
        <f t="shared" si="65"/>
        <v>0</v>
      </c>
    </row>
    <row r="699" spans="1:11" x14ac:dyDescent="0.5">
      <c r="A699" s="15" t="s">
        <v>1124</v>
      </c>
      <c r="B699" s="15" t="s">
        <v>48</v>
      </c>
      <c r="C699" s="12" t="s">
        <v>310</v>
      </c>
      <c r="D699" s="15" t="s">
        <v>305</v>
      </c>
      <c r="E699" s="12" t="s">
        <v>20</v>
      </c>
      <c r="F699" s="13" t="s">
        <v>14</v>
      </c>
      <c r="G699" s="12" t="s">
        <v>15</v>
      </c>
      <c r="H699" s="13" t="s">
        <v>16</v>
      </c>
      <c r="I699" s="25" t="str">
        <f t="shared" si="67"/>
        <v xml:space="preserve">  if indiv_id = "05180406" then EC5DB = ""; endif;</v>
      </c>
      <c r="J699" s="17" t="str">
        <f t="shared" si="63"/>
        <v>05180406EC5DB</v>
      </c>
      <c r="K699" s="17">
        <f t="shared" si="65"/>
        <v>0</v>
      </c>
    </row>
    <row r="700" spans="1:11" x14ac:dyDescent="0.5">
      <c r="A700" s="15" t="s">
        <v>1124</v>
      </c>
      <c r="B700" s="15" t="s">
        <v>48</v>
      </c>
      <c r="C700" s="12" t="s">
        <v>322</v>
      </c>
      <c r="D700" s="15" t="s">
        <v>305</v>
      </c>
      <c r="E700" s="12" t="s">
        <v>20</v>
      </c>
      <c r="F700" s="13" t="s">
        <v>14</v>
      </c>
      <c r="G700" s="12" t="s">
        <v>15</v>
      </c>
      <c r="H700" s="13" t="s">
        <v>16</v>
      </c>
      <c r="I700" s="25" t="str">
        <f t="shared" si="67"/>
        <v xml:space="preserve">  if indiv_id = "05180406" then EC5EB = ""; endif;</v>
      </c>
      <c r="J700" s="17" t="str">
        <f t="shared" si="63"/>
        <v>05180406EC5EB</v>
      </c>
      <c r="K700" s="17">
        <f t="shared" si="65"/>
        <v>0</v>
      </c>
    </row>
    <row r="701" spans="1:11" x14ac:dyDescent="0.5">
      <c r="A701" s="15" t="s">
        <v>1124</v>
      </c>
      <c r="B701" s="15" t="s">
        <v>48</v>
      </c>
      <c r="C701" s="12" t="s">
        <v>312</v>
      </c>
      <c r="D701" s="15" t="s">
        <v>305</v>
      </c>
      <c r="E701" s="12" t="s">
        <v>20</v>
      </c>
      <c r="F701" s="13" t="s">
        <v>14</v>
      </c>
      <c r="G701" s="12" t="s">
        <v>15</v>
      </c>
      <c r="H701" s="13" t="s">
        <v>16</v>
      </c>
      <c r="I701" s="25" t="str">
        <f t="shared" si="67"/>
        <v xml:space="preserve">  if indiv_id = "05180406" then EC5FB = ""; endif;</v>
      </c>
      <c r="J701" s="17" t="str">
        <f t="shared" si="63"/>
        <v>05180406EC5FB</v>
      </c>
      <c r="K701" s="17">
        <f t="shared" si="65"/>
        <v>0</v>
      </c>
    </row>
    <row r="702" spans="1:11" x14ac:dyDescent="0.5">
      <c r="A702" s="15" t="s">
        <v>637</v>
      </c>
      <c r="B702" s="15" t="s">
        <v>67</v>
      </c>
      <c r="C702" s="12" t="s">
        <v>259</v>
      </c>
      <c r="D702" s="12">
        <v>2559</v>
      </c>
      <c r="E702" s="12" t="s">
        <v>20</v>
      </c>
      <c r="F702" s="13" t="s">
        <v>14</v>
      </c>
      <c r="G702" s="12" t="s">
        <v>15</v>
      </c>
      <c r="H702" s="13" t="s">
        <v>16</v>
      </c>
      <c r="I702" s="25" t="str">
        <f t="shared" si="67"/>
        <v xml:space="preserve">  if indiv_id = "05180603" then IM6H2Y = 2559; endif;</v>
      </c>
      <c r="J702" s="17" t="str">
        <f t="shared" si="63"/>
        <v>05180603IM6H2Y</v>
      </c>
      <c r="K702" s="17">
        <f t="shared" si="65"/>
        <v>0</v>
      </c>
    </row>
    <row r="703" spans="1:11" x14ac:dyDescent="0.5">
      <c r="A703" s="2" t="s">
        <v>638</v>
      </c>
      <c r="B703" s="2" t="s">
        <v>52</v>
      </c>
      <c r="C703" s="2" t="s">
        <v>483</v>
      </c>
      <c r="D703" s="2" t="s">
        <v>441</v>
      </c>
      <c r="E703" s="11" t="s">
        <v>20</v>
      </c>
      <c r="F703" s="13" t="s">
        <v>14</v>
      </c>
      <c r="G703" s="11" t="s">
        <v>15</v>
      </c>
      <c r="H703" s="13" t="s">
        <v>16</v>
      </c>
      <c r="I703" s="36" t="str">
        <f t="shared" si="67"/>
        <v xml:space="preserve">  if indiv_id = "05190205" then IM6DTP4D = 00; endif;</v>
      </c>
      <c r="J703" s="17" t="str">
        <f t="shared" si="63"/>
        <v>05190205IM6DTP4D</v>
      </c>
      <c r="K703" s="17">
        <f t="shared" si="65"/>
        <v>0</v>
      </c>
    </row>
    <row r="704" spans="1:11" x14ac:dyDescent="0.5">
      <c r="A704" s="2" t="s">
        <v>638</v>
      </c>
      <c r="B704" s="2" t="s">
        <v>52</v>
      </c>
      <c r="C704" s="2" t="s">
        <v>251</v>
      </c>
      <c r="D704" s="15" t="s">
        <v>702</v>
      </c>
      <c r="E704" s="11" t="s">
        <v>20</v>
      </c>
      <c r="F704" s="13" t="s">
        <v>14</v>
      </c>
      <c r="G704" s="11" t="s">
        <v>15</v>
      </c>
      <c r="H704" s="13" t="s">
        <v>16</v>
      </c>
      <c r="I704" s="36" t="str">
        <f t="shared" si="67"/>
        <v xml:space="preserve">  if indiv_id = "05190205" then IM6DTP4M = NOTAPPL; endif;</v>
      </c>
      <c r="J704" s="17" t="str">
        <f t="shared" si="63"/>
        <v>05190205IM6DTP4M</v>
      </c>
      <c r="K704" s="17">
        <f t="shared" si="65"/>
        <v>0</v>
      </c>
    </row>
    <row r="705" spans="1:11" x14ac:dyDescent="0.5">
      <c r="A705" s="2" t="s">
        <v>638</v>
      </c>
      <c r="B705" s="2" t="s">
        <v>52</v>
      </c>
      <c r="C705" s="2" t="s">
        <v>234</v>
      </c>
      <c r="D705" s="15" t="s">
        <v>702</v>
      </c>
      <c r="E705" s="11" t="s">
        <v>20</v>
      </c>
      <c r="F705" s="13" t="s">
        <v>14</v>
      </c>
      <c r="G705" s="11" t="s">
        <v>15</v>
      </c>
      <c r="H705" s="13" t="s">
        <v>16</v>
      </c>
      <c r="I705" s="36" t="str">
        <f t="shared" si="67"/>
        <v xml:space="preserve">  if indiv_id = "05190205" then IM6DTP4Y = NOTAPPL; endif;</v>
      </c>
      <c r="J705" s="17" t="str">
        <f t="shared" si="63"/>
        <v>05190205IM6DTP4Y</v>
      </c>
      <c r="K705" s="17">
        <f t="shared" si="65"/>
        <v>0</v>
      </c>
    </row>
    <row r="706" spans="1:11" x14ac:dyDescent="0.5">
      <c r="A706" s="2" t="s">
        <v>638</v>
      </c>
      <c r="B706" s="2" t="s">
        <v>52</v>
      </c>
      <c r="C706" s="2" t="s">
        <v>222</v>
      </c>
      <c r="D706" s="2" t="s">
        <v>441</v>
      </c>
      <c r="E706" s="11" t="s">
        <v>20</v>
      </c>
      <c r="F706" s="13" t="s">
        <v>14</v>
      </c>
      <c r="G706" s="11" t="s">
        <v>15</v>
      </c>
      <c r="H706" s="13" t="s">
        <v>16</v>
      </c>
      <c r="I706" s="36" t="str">
        <f t="shared" si="67"/>
        <v xml:space="preserve">  if indiv_id = "05190205" then IM6P4D = 00; endif;</v>
      </c>
      <c r="J706" s="17" t="str">
        <f t="shared" ref="J706:J769" si="68">CONCATENATE(A706,B706,C706)</f>
        <v>05190205IM6P4D</v>
      </c>
      <c r="K706" s="17">
        <f t="shared" si="65"/>
        <v>0</v>
      </c>
    </row>
    <row r="707" spans="1:11" x14ac:dyDescent="0.5">
      <c r="A707" s="2" t="s">
        <v>638</v>
      </c>
      <c r="B707" s="2" t="s">
        <v>52</v>
      </c>
      <c r="C707" s="2" t="s">
        <v>223</v>
      </c>
      <c r="D707" s="15" t="s">
        <v>702</v>
      </c>
      <c r="E707" s="11" t="s">
        <v>20</v>
      </c>
      <c r="F707" s="13" t="s">
        <v>14</v>
      </c>
      <c r="G707" s="11" t="s">
        <v>15</v>
      </c>
      <c r="H707" s="13" t="s">
        <v>16</v>
      </c>
      <c r="I707" s="36" t="str">
        <f t="shared" si="67"/>
        <v xml:space="preserve">  if indiv_id = "05190205" then IM6P4M = NOTAPPL; endif;</v>
      </c>
      <c r="J707" s="17" t="str">
        <f t="shared" si="68"/>
        <v>05190205IM6P4M</v>
      </c>
      <c r="K707" s="17">
        <f t="shared" si="65"/>
        <v>0</v>
      </c>
    </row>
    <row r="708" spans="1:11" x14ac:dyDescent="0.5">
      <c r="A708" s="2" t="s">
        <v>638</v>
      </c>
      <c r="B708" s="2" t="s">
        <v>52</v>
      </c>
      <c r="C708" s="2" t="s">
        <v>225</v>
      </c>
      <c r="D708" s="15" t="s">
        <v>702</v>
      </c>
      <c r="E708" s="11" t="s">
        <v>20</v>
      </c>
      <c r="F708" s="13" t="s">
        <v>14</v>
      </c>
      <c r="G708" s="11" t="s">
        <v>15</v>
      </c>
      <c r="H708" s="13" t="s">
        <v>16</v>
      </c>
      <c r="I708" s="36" t="str">
        <f t="shared" si="67"/>
        <v xml:space="preserve">  if indiv_id = "05190205" then IM6P4Y = NOTAPPL; endif;</v>
      </c>
      <c r="J708" s="17" t="str">
        <f t="shared" si="68"/>
        <v>05190205IM6P4Y</v>
      </c>
      <c r="K708" s="17">
        <f t="shared" si="65"/>
        <v>0</v>
      </c>
    </row>
    <row r="709" spans="1:11" x14ac:dyDescent="0.5">
      <c r="A709" s="15" t="s">
        <v>639</v>
      </c>
      <c r="B709" s="15" t="s">
        <v>67</v>
      </c>
      <c r="C709" s="12" t="s">
        <v>284</v>
      </c>
      <c r="D709" s="12">
        <v>2560</v>
      </c>
      <c r="E709" s="12" t="s">
        <v>20</v>
      </c>
      <c r="F709" s="13" t="s">
        <v>14</v>
      </c>
      <c r="G709" s="12" t="s">
        <v>15</v>
      </c>
      <c r="H709" s="13" t="s">
        <v>16</v>
      </c>
      <c r="I709" s="25" t="str">
        <f t="shared" si="67"/>
        <v xml:space="preserve">  if indiv_id = "05190703" then IM6DTP1Y = 2560; endif;</v>
      </c>
      <c r="J709" s="17" t="str">
        <f t="shared" si="68"/>
        <v>05190703IM6DTP1Y</v>
      </c>
      <c r="K709" s="17">
        <f t="shared" si="65"/>
        <v>0</v>
      </c>
    </row>
    <row r="710" spans="1:11" x14ac:dyDescent="0.5">
      <c r="A710" s="15" t="s">
        <v>1142</v>
      </c>
      <c r="B710" s="15" t="s">
        <v>55</v>
      </c>
      <c r="C710" s="12" t="s">
        <v>1136</v>
      </c>
      <c r="D710" s="15" t="s">
        <v>67</v>
      </c>
      <c r="E710" s="12" t="s">
        <v>20</v>
      </c>
      <c r="F710" s="13" t="s">
        <v>14</v>
      </c>
      <c r="G710" s="12" t="s">
        <v>15</v>
      </c>
      <c r="H710" s="13" t="s">
        <v>16</v>
      </c>
      <c r="I710" s="25" t="str">
        <f t="shared" si="67"/>
        <v xml:space="preserve">  if indiv_id = "05200704" then UF4 = 03; endif;</v>
      </c>
      <c r="J710" s="17" t="str">
        <f t="shared" si="68"/>
        <v>05200704UF4</v>
      </c>
      <c r="K710" s="17">
        <f t="shared" si="65"/>
        <v>0</v>
      </c>
    </row>
    <row r="711" spans="1:11" x14ac:dyDescent="0.5">
      <c r="A711" s="15" t="s">
        <v>1125</v>
      </c>
      <c r="B711" s="15" t="s">
        <v>55</v>
      </c>
      <c r="C711" s="12" t="s">
        <v>314</v>
      </c>
      <c r="D711" s="15" t="s">
        <v>305</v>
      </c>
      <c r="E711" s="12" t="s">
        <v>20</v>
      </c>
      <c r="F711" s="13" t="s">
        <v>14</v>
      </c>
      <c r="G711" s="12" t="s">
        <v>15</v>
      </c>
      <c r="H711" s="13" t="s">
        <v>16</v>
      </c>
      <c r="I711" s="25" t="str">
        <f t="shared" si="67"/>
        <v xml:space="preserve">  if indiv_id = "05230704" then EC5AA = ""; endif;</v>
      </c>
      <c r="J711" s="17" t="str">
        <f t="shared" si="68"/>
        <v>05230704EC5AA</v>
      </c>
      <c r="K711" s="17">
        <f t="shared" si="65"/>
        <v>0</v>
      </c>
    </row>
    <row r="712" spans="1:11" x14ac:dyDescent="0.5">
      <c r="A712" s="15" t="s">
        <v>1125</v>
      </c>
      <c r="B712" s="15" t="s">
        <v>55</v>
      </c>
      <c r="C712" s="12" t="s">
        <v>315</v>
      </c>
      <c r="D712" s="15" t="s">
        <v>305</v>
      </c>
      <c r="E712" s="12" t="s">
        <v>20</v>
      </c>
      <c r="F712" s="13" t="s">
        <v>14</v>
      </c>
      <c r="G712" s="12" t="s">
        <v>15</v>
      </c>
      <c r="H712" s="13" t="s">
        <v>16</v>
      </c>
      <c r="I712" s="25" t="str">
        <f t="shared" si="67"/>
        <v xml:space="preserve">  if indiv_id = "05230704" then EC5BA = ""; endif;</v>
      </c>
      <c r="J712" s="17" t="str">
        <f t="shared" si="68"/>
        <v>05230704EC5BA</v>
      </c>
      <c r="K712" s="17">
        <f t="shared" ref="K712:K718" si="69">IF(J712=J711,1,0)</f>
        <v>0</v>
      </c>
    </row>
    <row r="713" spans="1:11" x14ac:dyDescent="0.5">
      <c r="A713" s="15" t="s">
        <v>1125</v>
      </c>
      <c r="B713" s="15" t="s">
        <v>55</v>
      </c>
      <c r="C713" s="12" t="s">
        <v>316</v>
      </c>
      <c r="D713" s="15" t="s">
        <v>305</v>
      </c>
      <c r="E713" s="12" t="s">
        <v>20</v>
      </c>
      <c r="F713" s="13" t="s">
        <v>14</v>
      </c>
      <c r="G713" s="12" t="s">
        <v>15</v>
      </c>
      <c r="H713" s="13" t="s">
        <v>16</v>
      </c>
      <c r="I713" s="25" t="str">
        <f t="shared" si="67"/>
        <v xml:space="preserve">  if indiv_id = "05230704" then EC5CA = ""; endif;</v>
      </c>
      <c r="J713" s="17" t="str">
        <f t="shared" si="68"/>
        <v>05230704EC5CA</v>
      </c>
      <c r="K713" s="17">
        <f t="shared" si="69"/>
        <v>0</v>
      </c>
    </row>
    <row r="714" spans="1:11" x14ac:dyDescent="0.5">
      <c r="A714" s="15" t="s">
        <v>1125</v>
      </c>
      <c r="B714" s="15" t="s">
        <v>55</v>
      </c>
      <c r="C714" s="12" t="s">
        <v>317</v>
      </c>
      <c r="D714" s="15" t="s">
        <v>305</v>
      </c>
      <c r="E714" s="12" t="s">
        <v>20</v>
      </c>
      <c r="F714" s="13" t="s">
        <v>14</v>
      </c>
      <c r="G714" s="12" t="s">
        <v>15</v>
      </c>
      <c r="H714" s="13" t="s">
        <v>16</v>
      </c>
      <c r="I714" s="25" t="str">
        <f t="shared" si="67"/>
        <v xml:space="preserve">  if indiv_id = "05230704" then EC5DA = ""; endif;</v>
      </c>
      <c r="J714" s="17" t="str">
        <f t="shared" si="68"/>
        <v>05230704EC5DA</v>
      </c>
      <c r="K714" s="17">
        <f t="shared" si="69"/>
        <v>0</v>
      </c>
    </row>
    <row r="715" spans="1:11" x14ac:dyDescent="0.5">
      <c r="A715" s="15" t="s">
        <v>1125</v>
      </c>
      <c r="B715" s="15" t="s">
        <v>55</v>
      </c>
      <c r="C715" s="12" t="s">
        <v>320</v>
      </c>
      <c r="D715" s="15" t="s">
        <v>305</v>
      </c>
      <c r="E715" s="12" t="s">
        <v>20</v>
      </c>
      <c r="F715" s="13" t="s">
        <v>14</v>
      </c>
      <c r="G715" s="12" t="s">
        <v>15</v>
      </c>
      <c r="H715" s="13" t="s">
        <v>16</v>
      </c>
      <c r="I715" s="25" t="str">
        <f t="shared" si="67"/>
        <v xml:space="preserve">  if indiv_id = "05230704" then EC5EA = ""; endif;</v>
      </c>
      <c r="J715" s="17" t="str">
        <f t="shared" si="68"/>
        <v>05230704EC5EA</v>
      </c>
      <c r="K715" s="17">
        <f t="shared" si="69"/>
        <v>0</v>
      </c>
    </row>
    <row r="716" spans="1:11" x14ac:dyDescent="0.5">
      <c r="A716" s="15" t="s">
        <v>1125</v>
      </c>
      <c r="B716" s="15" t="s">
        <v>55</v>
      </c>
      <c r="C716" s="12" t="s">
        <v>318</v>
      </c>
      <c r="D716" s="15" t="s">
        <v>305</v>
      </c>
      <c r="E716" s="12" t="s">
        <v>20</v>
      </c>
      <c r="F716" s="13" t="s">
        <v>14</v>
      </c>
      <c r="G716" s="12" t="s">
        <v>15</v>
      </c>
      <c r="H716" s="13" t="s">
        <v>16</v>
      </c>
      <c r="I716" s="25" t="str">
        <f t="shared" si="67"/>
        <v xml:space="preserve">  if indiv_id = "05230704" then EC5FA = ""; endif;</v>
      </c>
      <c r="J716" s="17" t="str">
        <f t="shared" si="68"/>
        <v>05230704EC5FA</v>
      </c>
      <c r="K716" s="17">
        <f t="shared" si="69"/>
        <v>0</v>
      </c>
    </row>
    <row r="717" spans="1:11" x14ac:dyDescent="0.5">
      <c r="A717" s="2" t="s">
        <v>590</v>
      </c>
      <c r="B717" s="2" t="s">
        <v>81</v>
      </c>
      <c r="C717" s="2" t="s">
        <v>1136</v>
      </c>
      <c r="D717" s="2" t="s">
        <v>52</v>
      </c>
      <c r="E717" s="11" t="s">
        <v>20</v>
      </c>
      <c r="F717" s="13" t="s">
        <v>14</v>
      </c>
      <c r="G717" s="11" t="s">
        <v>15</v>
      </c>
      <c r="H717" s="13" t="s">
        <v>16</v>
      </c>
      <c r="I717" s="36" t="str">
        <f t="shared" ref="I717:I738" si="70">CONCATENATE(E717,A717,B717,F717,C717,G717,D717,H717)</f>
        <v xml:space="preserve">  if indiv_id = "05240807" then UF4 = 05; endif;</v>
      </c>
      <c r="J717" s="17" t="str">
        <f t="shared" si="68"/>
        <v>05240807UF4</v>
      </c>
      <c r="K717" s="17">
        <f t="shared" si="69"/>
        <v>0</v>
      </c>
    </row>
    <row r="718" spans="1:11" x14ac:dyDescent="0.5">
      <c r="A718" s="2" t="s">
        <v>590</v>
      </c>
      <c r="B718" s="2" t="s">
        <v>45</v>
      </c>
      <c r="C718" s="2" t="s">
        <v>1136</v>
      </c>
      <c r="D718" s="2" t="s">
        <v>52</v>
      </c>
      <c r="E718" s="11" t="s">
        <v>20</v>
      </c>
      <c r="F718" s="13" t="s">
        <v>14</v>
      </c>
      <c r="G718" s="11" t="s">
        <v>15</v>
      </c>
      <c r="H718" s="13" t="s">
        <v>16</v>
      </c>
      <c r="I718" s="36" t="str">
        <f t="shared" si="70"/>
        <v xml:space="preserve">  if indiv_id = "05240808" then UF4 = 05; endif;</v>
      </c>
      <c r="J718" s="17" t="str">
        <f t="shared" si="68"/>
        <v>05240808UF4</v>
      </c>
      <c r="K718" s="17">
        <f t="shared" si="69"/>
        <v>0</v>
      </c>
    </row>
    <row r="719" spans="1:11" hidden="1" x14ac:dyDescent="0.5">
      <c r="A719" s="15" t="s">
        <v>1128</v>
      </c>
      <c r="B719" s="15" t="s">
        <v>45</v>
      </c>
      <c r="C719" s="12" t="s">
        <v>962</v>
      </c>
      <c r="D719" s="15" t="s">
        <v>1153</v>
      </c>
      <c r="E719" s="12" t="s">
        <v>20</v>
      </c>
      <c r="F719" s="13" t="s">
        <v>14</v>
      </c>
      <c r="G719" s="12" t="s">
        <v>15</v>
      </c>
      <c r="H719" s="13" t="s">
        <v>16</v>
      </c>
      <c r="I719" s="25" t="str">
        <f t="shared" si="70"/>
        <v xml:space="preserve">  if indiv_id = "05361708" then AN8 = "น้ำหนักไม่ถึงเกณฑ์"; endif;</v>
      </c>
      <c r="J719" s="17" t="str">
        <f t="shared" si="68"/>
        <v>05361708AN8</v>
      </c>
      <c r="K719" s="17">
        <f t="shared" ref="K719:K773" si="71">IF(J719=J718,1,0)</f>
        <v>0</v>
      </c>
    </row>
    <row r="720" spans="1:11" x14ac:dyDescent="0.5">
      <c r="A720" s="15" t="s">
        <v>1096</v>
      </c>
      <c r="B720" s="15" t="s">
        <v>61</v>
      </c>
      <c r="C720" s="12" t="s">
        <v>304</v>
      </c>
      <c r="D720" s="15" t="s">
        <v>305</v>
      </c>
      <c r="E720" s="12" t="s">
        <v>20</v>
      </c>
      <c r="F720" s="13" t="s">
        <v>14</v>
      </c>
      <c r="G720" s="12" t="s">
        <v>15</v>
      </c>
      <c r="H720" s="13" t="s">
        <v>16</v>
      </c>
      <c r="I720" s="25" t="str">
        <f t="shared" si="70"/>
        <v xml:space="preserve">  if indiv_id = "05250402" then EC5AB = ""; endif;</v>
      </c>
      <c r="J720" s="17" t="str">
        <f t="shared" si="68"/>
        <v>05250402EC5AB</v>
      </c>
      <c r="K720" s="17">
        <f t="shared" si="71"/>
        <v>0</v>
      </c>
    </row>
    <row r="721" spans="1:11" x14ac:dyDescent="0.5">
      <c r="A721" s="15" t="s">
        <v>1096</v>
      </c>
      <c r="B721" s="15" t="s">
        <v>61</v>
      </c>
      <c r="C721" s="12" t="s">
        <v>308</v>
      </c>
      <c r="D721" s="15" t="s">
        <v>305</v>
      </c>
      <c r="E721" s="12" t="s">
        <v>20</v>
      </c>
      <c r="F721" s="13" t="s">
        <v>14</v>
      </c>
      <c r="G721" s="12" t="s">
        <v>15</v>
      </c>
      <c r="H721" s="13" t="s">
        <v>16</v>
      </c>
      <c r="I721" s="25" t="str">
        <f t="shared" si="70"/>
        <v xml:space="preserve">  if indiv_id = "05250402" then EC5BB = ""; endif;</v>
      </c>
      <c r="J721" s="17" t="str">
        <f t="shared" si="68"/>
        <v>05250402EC5BB</v>
      </c>
      <c r="K721" s="17">
        <f t="shared" si="71"/>
        <v>0</v>
      </c>
    </row>
    <row r="722" spans="1:11" x14ac:dyDescent="0.5">
      <c r="A722" s="15" t="s">
        <v>1096</v>
      </c>
      <c r="B722" s="15" t="s">
        <v>61</v>
      </c>
      <c r="C722" s="12" t="s">
        <v>325</v>
      </c>
      <c r="D722" s="15" t="s">
        <v>305</v>
      </c>
      <c r="E722" s="12" t="s">
        <v>20</v>
      </c>
      <c r="F722" s="13" t="s">
        <v>14</v>
      </c>
      <c r="G722" s="12" t="s">
        <v>15</v>
      </c>
      <c r="H722" s="13" t="s">
        <v>16</v>
      </c>
      <c r="I722" s="25" t="str">
        <f t="shared" si="70"/>
        <v xml:space="preserve">  if indiv_id = "05250402" then EC5CB = ""; endif;</v>
      </c>
      <c r="J722" s="17" t="str">
        <f t="shared" si="68"/>
        <v>05250402EC5CB</v>
      </c>
      <c r="K722" s="17">
        <f t="shared" si="71"/>
        <v>0</v>
      </c>
    </row>
    <row r="723" spans="1:11" x14ac:dyDescent="0.5">
      <c r="A723" s="15" t="s">
        <v>1096</v>
      </c>
      <c r="B723" s="15" t="s">
        <v>61</v>
      </c>
      <c r="C723" s="12" t="s">
        <v>310</v>
      </c>
      <c r="D723" s="15" t="s">
        <v>305</v>
      </c>
      <c r="E723" s="12" t="s">
        <v>20</v>
      </c>
      <c r="F723" s="13" t="s">
        <v>14</v>
      </c>
      <c r="G723" s="12" t="s">
        <v>15</v>
      </c>
      <c r="H723" s="13" t="s">
        <v>16</v>
      </c>
      <c r="I723" s="25" t="str">
        <f t="shared" si="70"/>
        <v xml:space="preserve">  if indiv_id = "05250402" then EC5DB = ""; endif;</v>
      </c>
      <c r="J723" s="17" t="str">
        <f t="shared" si="68"/>
        <v>05250402EC5DB</v>
      </c>
      <c r="K723" s="17">
        <f t="shared" si="71"/>
        <v>0</v>
      </c>
    </row>
    <row r="724" spans="1:11" s="11" customFormat="1" x14ac:dyDescent="0.5">
      <c r="A724" s="15" t="s">
        <v>1096</v>
      </c>
      <c r="B724" s="15" t="s">
        <v>61</v>
      </c>
      <c r="C724" s="12" t="s">
        <v>322</v>
      </c>
      <c r="D724" s="15" t="s">
        <v>305</v>
      </c>
      <c r="E724" s="12" t="s">
        <v>20</v>
      </c>
      <c r="F724" s="13" t="s">
        <v>14</v>
      </c>
      <c r="G724" s="12" t="s">
        <v>15</v>
      </c>
      <c r="H724" s="13" t="s">
        <v>16</v>
      </c>
      <c r="I724" s="25" t="str">
        <f t="shared" si="70"/>
        <v xml:space="preserve">  if indiv_id = "05250402" then EC5EB = ""; endif;</v>
      </c>
      <c r="J724" s="17" t="str">
        <f t="shared" si="68"/>
        <v>05250402EC5EB</v>
      </c>
      <c r="K724" s="17">
        <f t="shared" si="71"/>
        <v>0</v>
      </c>
    </row>
    <row r="725" spans="1:11" s="11" customFormat="1" x14ac:dyDescent="0.5">
      <c r="A725" s="15" t="s">
        <v>1096</v>
      </c>
      <c r="B725" s="15" t="s">
        <v>61</v>
      </c>
      <c r="C725" s="12" t="s">
        <v>312</v>
      </c>
      <c r="D725" s="15" t="s">
        <v>305</v>
      </c>
      <c r="E725" s="12" t="s">
        <v>20</v>
      </c>
      <c r="F725" s="13" t="s">
        <v>14</v>
      </c>
      <c r="G725" s="12" t="s">
        <v>15</v>
      </c>
      <c r="H725" s="13" t="s">
        <v>16</v>
      </c>
      <c r="I725" s="25" t="str">
        <f t="shared" si="70"/>
        <v xml:space="preserve">  if indiv_id = "05250402" then EC5FB = ""; endif;</v>
      </c>
      <c r="J725" s="17" t="str">
        <f t="shared" si="68"/>
        <v>05250402EC5FB</v>
      </c>
      <c r="K725" s="17">
        <f t="shared" si="71"/>
        <v>0</v>
      </c>
    </row>
    <row r="726" spans="1:11" s="11" customFormat="1" x14ac:dyDescent="0.5">
      <c r="A726" s="15" t="s">
        <v>623</v>
      </c>
      <c r="B726" s="15" t="s">
        <v>48</v>
      </c>
      <c r="C726" s="12" t="s">
        <v>630</v>
      </c>
      <c r="D726" s="15" t="s">
        <v>81</v>
      </c>
      <c r="E726" s="12" t="s">
        <v>20</v>
      </c>
      <c r="F726" s="13" t="s">
        <v>14</v>
      </c>
      <c r="G726" s="12" t="s">
        <v>15</v>
      </c>
      <c r="H726" s="13" t="s">
        <v>16</v>
      </c>
      <c r="I726" s="25" t="str">
        <f t="shared" si="70"/>
        <v xml:space="preserve">  if indiv_id = "05270406" then IM6DTP3M = 07; endif;</v>
      </c>
      <c r="J726" s="17" t="str">
        <f t="shared" si="68"/>
        <v>05270406IM6DTP3M</v>
      </c>
      <c r="K726" s="17">
        <f t="shared" si="71"/>
        <v>0</v>
      </c>
    </row>
    <row r="727" spans="1:11" s="11" customFormat="1" x14ac:dyDescent="0.5">
      <c r="A727" s="15" t="s">
        <v>640</v>
      </c>
      <c r="B727" s="15" t="s">
        <v>55</v>
      </c>
      <c r="C727" s="12" t="s">
        <v>261</v>
      </c>
      <c r="D727" s="12">
        <v>2558</v>
      </c>
      <c r="E727" s="12" t="s">
        <v>20</v>
      </c>
      <c r="F727" s="13" t="s">
        <v>14</v>
      </c>
      <c r="G727" s="12" t="s">
        <v>15</v>
      </c>
      <c r="H727" s="13" t="s">
        <v>16</v>
      </c>
      <c r="I727" s="25" t="str">
        <f t="shared" si="70"/>
        <v xml:space="preserve">  if indiv_id = "05300804" then IM6DTP2Y = 2558; endif;</v>
      </c>
      <c r="J727" s="17" t="str">
        <f t="shared" si="68"/>
        <v>05300804IM6DTP2Y</v>
      </c>
      <c r="K727" s="17">
        <f t="shared" si="71"/>
        <v>0</v>
      </c>
    </row>
    <row r="728" spans="1:11" s="11" customFormat="1" hidden="1" x14ac:dyDescent="0.5">
      <c r="A728" s="15" t="s">
        <v>1152</v>
      </c>
      <c r="B728" s="15" t="s">
        <v>67</v>
      </c>
      <c r="C728" s="12" t="s">
        <v>954</v>
      </c>
      <c r="D728" s="15" t="s">
        <v>1145</v>
      </c>
      <c r="E728" s="12" t="s">
        <v>20</v>
      </c>
      <c r="F728" s="13" t="s">
        <v>14</v>
      </c>
      <c r="G728" s="12" t="s">
        <v>15</v>
      </c>
      <c r="H728" s="13" t="s">
        <v>16</v>
      </c>
      <c r="I728" s="25" t="str">
        <f t="shared" si="70"/>
        <v xml:space="preserve">  if indiv_id = "05420503" then AN11 = "ส่วนสูงไม่ถึงเกณฑ์"; endif;</v>
      </c>
      <c r="J728" s="17" t="str">
        <f t="shared" si="68"/>
        <v>05420503AN11</v>
      </c>
      <c r="K728" s="17">
        <f t="shared" si="71"/>
        <v>0</v>
      </c>
    </row>
    <row r="729" spans="1:11" s="11" customFormat="1" x14ac:dyDescent="0.5">
      <c r="A729" s="15" t="s">
        <v>640</v>
      </c>
      <c r="B729" s="15" t="s">
        <v>55</v>
      </c>
      <c r="C729" s="12" t="s">
        <v>259</v>
      </c>
      <c r="D729" s="12">
        <v>2558</v>
      </c>
      <c r="E729" s="12" t="s">
        <v>20</v>
      </c>
      <c r="F729" s="13" t="s">
        <v>14</v>
      </c>
      <c r="G729" s="12" t="s">
        <v>15</v>
      </c>
      <c r="H729" s="13" t="s">
        <v>16</v>
      </c>
      <c r="I729" s="25" t="str">
        <f t="shared" si="70"/>
        <v xml:space="preserve">  if indiv_id = "05300804" then IM6H2Y = 2558; endif;</v>
      </c>
      <c r="J729" s="17" t="str">
        <f t="shared" si="68"/>
        <v>05300804IM6H2Y</v>
      </c>
      <c r="K729" s="17">
        <f t="shared" si="71"/>
        <v>0</v>
      </c>
    </row>
    <row r="730" spans="1:11" s="11" customFormat="1" x14ac:dyDescent="0.5">
      <c r="A730" s="15" t="s">
        <v>1126</v>
      </c>
      <c r="B730" s="15" t="s">
        <v>45</v>
      </c>
      <c r="C730" s="12" t="s">
        <v>310</v>
      </c>
      <c r="D730" s="15" t="s">
        <v>305</v>
      </c>
      <c r="E730" s="12" t="s">
        <v>20</v>
      </c>
      <c r="F730" s="13" t="s">
        <v>14</v>
      </c>
      <c r="G730" s="12" t="s">
        <v>15</v>
      </c>
      <c r="H730" s="13" t="s">
        <v>16</v>
      </c>
      <c r="I730" s="25" t="str">
        <f t="shared" si="70"/>
        <v xml:space="preserve">  if indiv_id = "05310708" then EC5DB = ""; endif;</v>
      </c>
      <c r="J730" s="17" t="str">
        <f t="shared" si="68"/>
        <v>05310708EC5DB</v>
      </c>
      <c r="K730" s="17">
        <f t="shared" si="71"/>
        <v>0</v>
      </c>
    </row>
    <row r="731" spans="1:11" s="11" customFormat="1" x14ac:dyDescent="0.5">
      <c r="A731" s="15" t="s">
        <v>1126</v>
      </c>
      <c r="B731" s="15" t="s">
        <v>45</v>
      </c>
      <c r="C731" s="12" t="s">
        <v>322</v>
      </c>
      <c r="D731" s="15" t="s">
        <v>305</v>
      </c>
      <c r="E731" s="12" t="s">
        <v>20</v>
      </c>
      <c r="F731" s="13" t="s">
        <v>14</v>
      </c>
      <c r="G731" s="12" t="s">
        <v>15</v>
      </c>
      <c r="H731" s="13" t="s">
        <v>16</v>
      </c>
      <c r="I731" s="25" t="str">
        <f t="shared" si="70"/>
        <v xml:space="preserve">  if indiv_id = "05310708" then EC5EB = ""; endif;</v>
      </c>
      <c r="J731" s="17" t="str">
        <f t="shared" si="68"/>
        <v>05310708EC5EB</v>
      </c>
      <c r="K731" s="17">
        <f t="shared" si="71"/>
        <v>0</v>
      </c>
    </row>
    <row r="732" spans="1:11" x14ac:dyDescent="0.5">
      <c r="A732" s="15" t="s">
        <v>1126</v>
      </c>
      <c r="B732" s="15" t="s">
        <v>45</v>
      </c>
      <c r="C732" s="12" t="s">
        <v>312</v>
      </c>
      <c r="D732" s="15" t="s">
        <v>305</v>
      </c>
      <c r="E732" s="12" t="s">
        <v>20</v>
      </c>
      <c r="F732" s="13" t="s">
        <v>14</v>
      </c>
      <c r="G732" s="12" t="s">
        <v>15</v>
      </c>
      <c r="H732" s="13" t="s">
        <v>16</v>
      </c>
      <c r="I732" s="25" t="str">
        <f t="shared" si="70"/>
        <v xml:space="preserve">  if indiv_id = "05310708" then EC5FB = ""; endif;</v>
      </c>
      <c r="J732" s="17" t="str">
        <f t="shared" si="68"/>
        <v>05310708EC5FB</v>
      </c>
      <c r="K732" s="17">
        <f t="shared" si="71"/>
        <v>0</v>
      </c>
    </row>
    <row r="733" spans="1:11" x14ac:dyDescent="0.5">
      <c r="A733" s="15" t="s">
        <v>1127</v>
      </c>
      <c r="B733" s="15" t="s">
        <v>55</v>
      </c>
      <c r="C733" s="12" t="s">
        <v>317</v>
      </c>
      <c r="D733" s="15" t="s">
        <v>305</v>
      </c>
      <c r="E733" s="12" t="s">
        <v>20</v>
      </c>
      <c r="F733" s="13" t="s">
        <v>14</v>
      </c>
      <c r="G733" s="12" t="s">
        <v>15</v>
      </c>
      <c r="H733" s="13" t="s">
        <v>16</v>
      </c>
      <c r="I733" s="25" t="str">
        <f t="shared" si="70"/>
        <v xml:space="preserve">  if indiv_id = "05320604" then EC5DA = ""; endif;</v>
      </c>
      <c r="J733" s="17" t="str">
        <f t="shared" si="68"/>
        <v>05320604EC5DA</v>
      </c>
      <c r="K733" s="17">
        <f t="shared" si="71"/>
        <v>0</v>
      </c>
    </row>
    <row r="734" spans="1:11" x14ac:dyDescent="0.5">
      <c r="A734" s="15" t="s">
        <v>641</v>
      </c>
      <c r="B734" s="15" t="s">
        <v>81</v>
      </c>
      <c r="C734" s="12" t="s">
        <v>228</v>
      </c>
      <c r="D734" s="15" t="s">
        <v>61</v>
      </c>
      <c r="E734" s="12" t="s">
        <v>20</v>
      </c>
      <c r="F734" s="13" t="s">
        <v>14</v>
      </c>
      <c r="G734" s="12" t="s">
        <v>15</v>
      </c>
      <c r="H734" s="13" t="s">
        <v>16</v>
      </c>
      <c r="I734" s="25" t="str">
        <f t="shared" si="70"/>
        <v xml:space="preserve">  if indiv_id = "05330807" then IM6BM = 02; endif;</v>
      </c>
      <c r="J734" s="17" t="str">
        <f t="shared" si="68"/>
        <v>05330807IM6BM</v>
      </c>
      <c r="K734" s="17">
        <f t="shared" si="71"/>
        <v>0</v>
      </c>
    </row>
    <row r="735" spans="1:11" x14ac:dyDescent="0.5">
      <c r="A735" s="15" t="s">
        <v>641</v>
      </c>
      <c r="B735" s="15" t="s">
        <v>81</v>
      </c>
      <c r="C735" s="12" t="s">
        <v>229</v>
      </c>
      <c r="D735" s="15" t="s">
        <v>61</v>
      </c>
      <c r="E735" s="12" t="s">
        <v>20</v>
      </c>
      <c r="F735" s="13" t="s">
        <v>14</v>
      </c>
      <c r="G735" s="12" t="s">
        <v>15</v>
      </c>
      <c r="H735" s="13" t="s">
        <v>16</v>
      </c>
      <c r="I735" s="25" t="str">
        <f t="shared" si="70"/>
        <v xml:space="preserve">  if indiv_id = "05330807" then IM6H0M = 02; endif;</v>
      </c>
      <c r="J735" s="17" t="str">
        <f t="shared" si="68"/>
        <v>05330807IM6H0M</v>
      </c>
      <c r="K735" s="17">
        <f t="shared" si="71"/>
        <v>0</v>
      </c>
    </row>
    <row r="736" spans="1:11" x14ac:dyDescent="0.5">
      <c r="A736" s="15" t="s">
        <v>1443</v>
      </c>
      <c r="B736" s="15" t="s">
        <v>52</v>
      </c>
      <c r="C736" s="12" t="s">
        <v>1414</v>
      </c>
      <c r="D736" s="12">
        <v>22</v>
      </c>
      <c r="E736" s="12" t="s">
        <v>20</v>
      </c>
      <c r="F736" s="13" t="s">
        <v>14</v>
      </c>
      <c r="G736" s="12" t="s">
        <v>15</v>
      </c>
      <c r="H736" s="13" t="s">
        <v>16</v>
      </c>
      <c r="I736" s="25" t="str">
        <f t="shared" si="70"/>
        <v xml:space="preserve">  if indiv_id = "05340505" then AN13D = 22; endif;</v>
      </c>
      <c r="J736" s="17" t="str">
        <f t="shared" si="68"/>
        <v>05340505AN13D</v>
      </c>
      <c r="K736" s="17">
        <f t="shared" si="71"/>
        <v>0</v>
      </c>
    </row>
    <row r="737" spans="1:11" x14ac:dyDescent="0.5">
      <c r="A737" s="15" t="s">
        <v>1443</v>
      </c>
      <c r="B737" s="15" t="s">
        <v>52</v>
      </c>
      <c r="C737" s="12" t="s">
        <v>1413</v>
      </c>
      <c r="D737" s="12">
        <v>22</v>
      </c>
      <c r="E737" s="12" t="s">
        <v>20</v>
      </c>
      <c r="F737" s="13" t="s">
        <v>14</v>
      </c>
      <c r="G737" s="12" t="s">
        <v>15</v>
      </c>
      <c r="H737" s="13" t="s">
        <v>16</v>
      </c>
      <c r="I737" s="25" t="str">
        <f t="shared" si="70"/>
        <v xml:space="preserve">  if indiv_id = "05340505" then UF7D = 22; endif;</v>
      </c>
      <c r="J737" s="17" t="str">
        <f t="shared" si="68"/>
        <v>05340505UF7D</v>
      </c>
      <c r="K737" s="17">
        <f t="shared" si="71"/>
        <v>0</v>
      </c>
    </row>
    <row r="738" spans="1:11" x14ac:dyDescent="0.5">
      <c r="A738" s="15" t="s">
        <v>1443</v>
      </c>
      <c r="B738" s="15" t="s">
        <v>52</v>
      </c>
      <c r="C738" s="12" t="s">
        <v>1415</v>
      </c>
      <c r="D738" s="12">
        <v>22</v>
      </c>
      <c r="E738" s="12" t="s">
        <v>20</v>
      </c>
      <c r="F738" s="13" t="s">
        <v>14</v>
      </c>
      <c r="G738" s="12" t="s">
        <v>15</v>
      </c>
      <c r="H738" s="13" t="s">
        <v>16</v>
      </c>
      <c r="I738" s="25" t="str">
        <f t="shared" si="70"/>
        <v xml:space="preserve">  if indiv_id = "05340505" then UFFID = 22; endif;</v>
      </c>
      <c r="J738" s="17" t="str">
        <f t="shared" si="68"/>
        <v>05340505UFFID</v>
      </c>
      <c r="K738" s="17">
        <f t="shared" si="71"/>
        <v>0</v>
      </c>
    </row>
    <row r="739" spans="1:11" x14ac:dyDescent="0.5">
      <c r="A739" s="15" t="s">
        <v>1133</v>
      </c>
      <c r="B739" s="15" t="s">
        <v>52</v>
      </c>
      <c r="C739" s="12" t="s">
        <v>1371</v>
      </c>
      <c r="D739" s="15"/>
      <c r="E739" s="12" t="s">
        <v>1367</v>
      </c>
      <c r="F739" s="13" t="s">
        <v>1368</v>
      </c>
      <c r="G739" s="12" t="s">
        <v>1369</v>
      </c>
      <c r="H739" s="13"/>
      <c r="I739" s="25" t="str">
        <f>CONCATENATE(E739,C739,F739,A739,B739,G739)</f>
        <v xml:space="preserve">  deleteCH("05351205");</v>
      </c>
      <c r="J739" s="17" t="str">
        <f t="shared" si="68"/>
        <v>05351205deleteCH</v>
      </c>
      <c r="K739" s="17">
        <f t="shared" si="71"/>
        <v>0</v>
      </c>
    </row>
    <row r="740" spans="1:11" x14ac:dyDescent="0.5">
      <c r="A740" s="15" t="s">
        <v>1128</v>
      </c>
      <c r="B740" s="15" t="s">
        <v>45</v>
      </c>
      <c r="C740" s="12" t="s">
        <v>314</v>
      </c>
      <c r="D740" s="15" t="s">
        <v>305</v>
      </c>
      <c r="E740" s="12" t="s">
        <v>20</v>
      </c>
      <c r="F740" s="13" t="s">
        <v>14</v>
      </c>
      <c r="G740" s="12" t="s">
        <v>15</v>
      </c>
      <c r="H740" s="13" t="s">
        <v>16</v>
      </c>
      <c r="I740" s="25" t="str">
        <f t="shared" ref="I740:I771" si="72">CONCATENATE(E740,A740,B740,F740,C740,G740,D740,H740)</f>
        <v xml:space="preserve">  if indiv_id = "05361708" then EC5AA = ""; endif;</v>
      </c>
      <c r="J740" s="17" t="str">
        <f t="shared" si="68"/>
        <v>05361708EC5AA</v>
      </c>
      <c r="K740" s="17">
        <f t="shared" si="71"/>
        <v>0</v>
      </c>
    </row>
    <row r="741" spans="1:11" x14ac:dyDescent="0.5">
      <c r="A741" s="15" t="s">
        <v>1128</v>
      </c>
      <c r="B741" s="15" t="s">
        <v>45</v>
      </c>
      <c r="C741" s="12" t="s">
        <v>317</v>
      </c>
      <c r="D741" s="15" t="s">
        <v>305</v>
      </c>
      <c r="E741" s="12" t="s">
        <v>20</v>
      </c>
      <c r="F741" s="13" t="s">
        <v>14</v>
      </c>
      <c r="G741" s="12" t="s">
        <v>15</v>
      </c>
      <c r="H741" s="13" t="s">
        <v>16</v>
      </c>
      <c r="I741" s="25" t="str">
        <f t="shared" si="72"/>
        <v xml:space="preserve">  if indiv_id = "05361708" then EC5DA = ""; endif;</v>
      </c>
      <c r="J741" s="17" t="str">
        <f t="shared" si="68"/>
        <v>05361708EC5DA</v>
      </c>
      <c r="K741" s="17">
        <f t="shared" si="71"/>
        <v>0</v>
      </c>
    </row>
    <row r="742" spans="1:11" x14ac:dyDescent="0.5">
      <c r="A742" s="15" t="s">
        <v>1139</v>
      </c>
      <c r="B742" s="15" t="s">
        <v>52</v>
      </c>
      <c r="C742" s="12" t="s">
        <v>284</v>
      </c>
      <c r="D742" s="15" t="s">
        <v>282</v>
      </c>
      <c r="E742" s="12" t="s">
        <v>20</v>
      </c>
      <c r="F742" s="13" t="s">
        <v>14</v>
      </c>
      <c r="G742" s="12" t="s">
        <v>15</v>
      </c>
      <c r="H742" s="13" t="s">
        <v>16</v>
      </c>
      <c r="I742" s="25" t="str">
        <f t="shared" si="72"/>
        <v xml:space="preserve">  if indiv_id = "05371205" then IM6DTP1Y = 2561; endif;</v>
      </c>
      <c r="J742" s="17" t="str">
        <f t="shared" si="68"/>
        <v>05371205IM6DTP1Y</v>
      </c>
      <c r="K742" s="17">
        <f t="shared" si="71"/>
        <v>0</v>
      </c>
    </row>
    <row r="743" spans="1:11" x14ac:dyDescent="0.5">
      <c r="A743" s="15" t="s">
        <v>1444</v>
      </c>
      <c r="B743" s="15" t="s">
        <v>55</v>
      </c>
      <c r="C743" s="12" t="s">
        <v>1414</v>
      </c>
      <c r="D743" s="12">
        <v>18</v>
      </c>
      <c r="E743" s="12" t="s">
        <v>20</v>
      </c>
      <c r="F743" s="13" t="s">
        <v>14</v>
      </c>
      <c r="G743" s="12" t="s">
        <v>15</v>
      </c>
      <c r="H743" s="13" t="s">
        <v>16</v>
      </c>
      <c r="I743" s="25" t="str">
        <f t="shared" si="72"/>
        <v xml:space="preserve">  if indiv_id = "05390104" then AN13D = 18; endif;</v>
      </c>
      <c r="J743" s="17" t="str">
        <f t="shared" si="68"/>
        <v>05390104AN13D</v>
      </c>
      <c r="K743" s="17">
        <f t="shared" si="71"/>
        <v>0</v>
      </c>
    </row>
    <row r="744" spans="1:11" x14ac:dyDescent="0.5">
      <c r="A744" s="15" t="s">
        <v>1444</v>
      </c>
      <c r="B744" s="15" t="s">
        <v>55</v>
      </c>
      <c r="C744" s="12" t="s">
        <v>1413</v>
      </c>
      <c r="D744" s="12">
        <v>18</v>
      </c>
      <c r="E744" s="12" t="s">
        <v>20</v>
      </c>
      <c r="F744" s="13" t="s">
        <v>14</v>
      </c>
      <c r="G744" s="12" t="s">
        <v>15</v>
      </c>
      <c r="H744" s="13" t="s">
        <v>16</v>
      </c>
      <c r="I744" s="25" t="str">
        <f t="shared" si="72"/>
        <v xml:space="preserve">  if indiv_id = "05390104" then UF7D = 18; endif;</v>
      </c>
      <c r="J744" s="17" t="str">
        <f t="shared" si="68"/>
        <v>05390104UF7D</v>
      </c>
      <c r="K744" s="17">
        <f t="shared" si="71"/>
        <v>0</v>
      </c>
    </row>
    <row r="745" spans="1:11" x14ac:dyDescent="0.5">
      <c r="A745" s="15" t="s">
        <v>1444</v>
      </c>
      <c r="B745" s="15" t="s">
        <v>55</v>
      </c>
      <c r="C745" s="12" t="s">
        <v>1415</v>
      </c>
      <c r="D745" s="12">
        <v>18</v>
      </c>
      <c r="E745" s="12" t="s">
        <v>20</v>
      </c>
      <c r="F745" s="13" t="s">
        <v>14</v>
      </c>
      <c r="G745" s="12" t="s">
        <v>15</v>
      </c>
      <c r="H745" s="13" t="s">
        <v>16</v>
      </c>
      <c r="I745" s="25" t="str">
        <f t="shared" si="72"/>
        <v xml:space="preserve">  if indiv_id = "05390104" then UFFID = 18; endif;</v>
      </c>
      <c r="J745" s="17" t="str">
        <f t="shared" si="68"/>
        <v>05390104UFFID</v>
      </c>
      <c r="K745" s="17">
        <f t="shared" si="71"/>
        <v>0</v>
      </c>
    </row>
    <row r="746" spans="1:11" x14ac:dyDescent="0.5">
      <c r="A746" s="15" t="s">
        <v>1129</v>
      </c>
      <c r="B746" s="15" t="s">
        <v>48</v>
      </c>
      <c r="C746" s="12" t="s">
        <v>304</v>
      </c>
      <c r="D746" s="15" t="s">
        <v>305</v>
      </c>
      <c r="E746" s="12" t="s">
        <v>20</v>
      </c>
      <c r="F746" s="13" t="s">
        <v>14</v>
      </c>
      <c r="G746" s="12" t="s">
        <v>15</v>
      </c>
      <c r="H746" s="13" t="s">
        <v>16</v>
      </c>
      <c r="I746" s="25" t="str">
        <f t="shared" si="72"/>
        <v xml:space="preserve">  if indiv_id = "05400206" then EC5AB = ""; endif;</v>
      </c>
      <c r="J746" s="17" t="str">
        <f t="shared" si="68"/>
        <v>05400206EC5AB</v>
      </c>
      <c r="K746" s="17">
        <f t="shared" si="71"/>
        <v>0</v>
      </c>
    </row>
    <row r="747" spans="1:11" x14ac:dyDescent="0.5">
      <c r="A747" s="15" t="s">
        <v>1129</v>
      </c>
      <c r="B747" s="15" t="s">
        <v>48</v>
      </c>
      <c r="C747" s="12" t="s">
        <v>306</v>
      </c>
      <c r="D747" s="15" t="s">
        <v>307</v>
      </c>
      <c r="E747" s="12" t="s">
        <v>20</v>
      </c>
      <c r="F747" s="13" t="s">
        <v>14</v>
      </c>
      <c r="G747" s="12" t="s">
        <v>15</v>
      </c>
      <c r="H747" s="13" t="s">
        <v>16</v>
      </c>
      <c r="I747" s="25" t="str">
        <f t="shared" si="72"/>
        <v xml:space="preserve">  if indiv_id = "05400206" then EC5AX = "X"; endif;</v>
      </c>
      <c r="J747" s="17" t="str">
        <f t="shared" si="68"/>
        <v>05400206EC5AX</v>
      </c>
      <c r="K747" s="17">
        <f t="shared" si="71"/>
        <v>0</v>
      </c>
    </row>
    <row r="748" spans="1:11" x14ac:dyDescent="0.5">
      <c r="A748" s="15" t="s">
        <v>642</v>
      </c>
      <c r="B748" s="15" t="s">
        <v>67</v>
      </c>
      <c r="C748" s="12" t="s">
        <v>234</v>
      </c>
      <c r="D748" s="12">
        <v>2562</v>
      </c>
      <c r="E748" s="12" t="s">
        <v>20</v>
      </c>
      <c r="F748" s="13" t="s">
        <v>14</v>
      </c>
      <c r="G748" s="12" t="s">
        <v>15</v>
      </c>
      <c r="H748" s="13" t="s">
        <v>16</v>
      </c>
      <c r="I748" s="25" t="str">
        <f t="shared" si="72"/>
        <v xml:space="preserve">  if indiv_id = "05510703" then IM6DTP4Y = 2562; endif;</v>
      </c>
      <c r="J748" s="17" t="str">
        <f t="shared" si="68"/>
        <v>05510703IM6DTP4Y</v>
      </c>
      <c r="K748" s="17">
        <f t="shared" si="71"/>
        <v>0</v>
      </c>
    </row>
    <row r="749" spans="1:11" x14ac:dyDescent="0.5">
      <c r="A749" s="15" t="s">
        <v>643</v>
      </c>
      <c r="B749" s="15" t="s">
        <v>48</v>
      </c>
      <c r="C749" s="12" t="s">
        <v>276</v>
      </c>
      <c r="D749" s="12">
        <v>2560</v>
      </c>
      <c r="E749" s="12" t="s">
        <v>20</v>
      </c>
      <c r="F749" s="13" t="s">
        <v>14</v>
      </c>
      <c r="G749" s="12" t="s">
        <v>15</v>
      </c>
      <c r="H749" s="13" t="s">
        <v>16</v>
      </c>
      <c r="I749" s="25" t="str">
        <f t="shared" si="72"/>
        <v xml:space="preserve">  if indiv_id = "05520906" then IM6H0Y = 2560; endif;</v>
      </c>
      <c r="J749" s="17" t="str">
        <f t="shared" si="68"/>
        <v>05520906IM6H0Y</v>
      </c>
      <c r="K749" s="17">
        <f t="shared" si="71"/>
        <v>0</v>
      </c>
    </row>
    <row r="750" spans="1:11" x14ac:dyDescent="0.5">
      <c r="A750" s="15" t="s">
        <v>1130</v>
      </c>
      <c r="B750" s="15" t="s">
        <v>52</v>
      </c>
      <c r="C750" s="12" t="s">
        <v>304</v>
      </c>
      <c r="D750" s="15" t="s">
        <v>305</v>
      </c>
      <c r="E750" s="12" t="s">
        <v>20</v>
      </c>
      <c r="F750" s="13" t="s">
        <v>14</v>
      </c>
      <c r="G750" s="12" t="s">
        <v>15</v>
      </c>
      <c r="H750" s="13" t="s">
        <v>16</v>
      </c>
      <c r="I750" s="25" t="str">
        <f t="shared" si="72"/>
        <v xml:space="preserve">  if indiv_id = "05530405" then EC5AB = ""; endif;</v>
      </c>
      <c r="J750" s="17" t="str">
        <f t="shared" si="68"/>
        <v>05530405EC5AB</v>
      </c>
      <c r="K750" s="17">
        <f t="shared" si="71"/>
        <v>0</v>
      </c>
    </row>
    <row r="751" spans="1:11" x14ac:dyDescent="0.5">
      <c r="A751" s="15" t="s">
        <v>1407</v>
      </c>
      <c r="B751" s="15" t="s">
        <v>55</v>
      </c>
      <c r="C751" s="15" t="s">
        <v>1416</v>
      </c>
      <c r="D751" s="12">
        <v>3</v>
      </c>
      <c r="E751" s="12" t="s">
        <v>20</v>
      </c>
      <c r="F751" s="13" t="s">
        <v>14</v>
      </c>
      <c r="G751" s="12" t="s">
        <v>15</v>
      </c>
      <c r="H751" s="13" t="s">
        <v>16</v>
      </c>
      <c r="I751" s="25" t="str">
        <f t="shared" si="72"/>
        <v xml:space="preserve">  if indiv_id = "05530604" then UB2 = 3; endif;</v>
      </c>
      <c r="J751" s="17" t="str">
        <f t="shared" si="68"/>
        <v>05530604UB2</v>
      </c>
      <c r="K751" s="17">
        <f t="shared" si="71"/>
        <v>0</v>
      </c>
    </row>
    <row r="752" spans="1:11" x14ac:dyDescent="0.5">
      <c r="A752" s="15" t="s">
        <v>644</v>
      </c>
      <c r="B752" s="15" t="s">
        <v>48</v>
      </c>
      <c r="C752" s="12" t="s">
        <v>237</v>
      </c>
      <c r="D752" s="15" t="s">
        <v>61</v>
      </c>
      <c r="E752" s="12" t="s">
        <v>20</v>
      </c>
      <c r="F752" s="13" t="s">
        <v>14</v>
      </c>
      <c r="G752" s="12" t="s">
        <v>15</v>
      </c>
      <c r="H752" s="13" t="s">
        <v>16</v>
      </c>
      <c r="I752" s="25" t="str">
        <f t="shared" si="72"/>
        <v xml:space="preserve">  if indiv_id = "05540106" then IM6H1M = 02; endif;</v>
      </c>
      <c r="J752" s="17" t="str">
        <f t="shared" si="68"/>
        <v>05540106IM6H1M</v>
      </c>
      <c r="K752" s="17">
        <f t="shared" si="71"/>
        <v>0</v>
      </c>
    </row>
    <row r="753" spans="1:11" x14ac:dyDescent="0.5">
      <c r="A753" s="15" t="s">
        <v>1445</v>
      </c>
      <c r="B753" s="15" t="s">
        <v>67</v>
      </c>
      <c r="C753" s="12" t="s">
        <v>1414</v>
      </c>
      <c r="D753" s="12">
        <v>4</v>
      </c>
      <c r="E753" s="12" t="s">
        <v>20</v>
      </c>
      <c r="F753" s="13" t="s">
        <v>14</v>
      </c>
      <c r="G753" s="12" t="s">
        <v>15</v>
      </c>
      <c r="H753" s="13" t="s">
        <v>16</v>
      </c>
      <c r="I753" s="25" t="str">
        <f t="shared" si="72"/>
        <v xml:space="preserve">  if indiv_id = "05540403" then AN13D = 4; endif;</v>
      </c>
      <c r="J753" s="17" t="str">
        <f t="shared" si="68"/>
        <v>05540403AN13D</v>
      </c>
      <c r="K753" s="17">
        <f t="shared" si="71"/>
        <v>0</v>
      </c>
    </row>
    <row r="754" spans="1:11" x14ac:dyDescent="0.5">
      <c r="A754" s="15" t="s">
        <v>1445</v>
      </c>
      <c r="B754" s="15" t="s">
        <v>67</v>
      </c>
      <c r="C754" s="12" t="s">
        <v>1413</v>
      </c>
      <c r="D754" s="12">
        <v>4</v>
      </c>
      <c r="E754" s="12" t="s">
        <v>20</v>
      </c>
      <c r="F754" s="13" t="s">
        <v>14</v>
      </c>
      <c r="G754" s="12" t="s">
        <v>15</v>
      </c>
      <c r="H754" s="13" t="s">
        <v>16</v>
      </c>
      <c r="I754" s="25" t="str">
        <f t="shared" si="72"/>
        <v xml:space="preserve">  if indiv_id = "05540403" then UF7D = 4; endif;</v>
      </c>
      <c r="J754" s="17" t="str">
        <f t="shared" si="68"/>
        <v>05540403UF7D</v>
      </c>
      <c r="K754" s="17">
        <f t="shared" si="71"/>
        <v>0</v>
      </c>
    </row>
    <row r="755" spans="1:11" x14ac:dyDescent="0.5">
      <c r="A755" s="15" t="s">
        <v>1445</v>
      </c>
      <c r="B755" s="15" t="s">
        <v>67</v>
      </c>
      <c r="C755" s="12" t="s">
        <v>1415</v>
      </c>
      <c r="D755" s="12">
        <v>4</v>
      </c>
      <c r="E755" s="12" t="s">
        <v>20</v>
      </c>
      <c r="F755" s="13" t="s">
        <v>14</v>
      </c>
      <c r="G755" s="12" t="s">
        <v>15</v>
      </c>
      <c r="H755" s="13" t="s">
        <v>16</v>
      </c>
      <c r="I755" s="25" t="str">
        <f t="shared" si="72"/>
        <v xml:space="preserve">  if indiv_id = "05540403" then UFFID = 4; endif;</v>
      </c>
      <c r="J755" s="17" t="str">
        <f t="shared" si="68"/>
        <v>05540403UFFID</v>
      </c>
      <c r="K755" s="17">
        <f t="shared" si="71"/>
        <v>0</v>
      </c>
    </row>
    <row r="756" spans="1:11" x14ac:dyDescent="0.5">
      <c r="A756" s="15" t="s">
        <v>1141</v>
      </c>
      <c r="B756" s="15" t="s">
        <v>67</v>
      </c>
      <c r="C756" s="12" t="s">
        <v>216</v>
      </c>
      <c r="D756" s="15" t="s">
        <v>43</v>
      </c>
      <c r="E756" s="12" t="s">
        <v>20</v>
      </c>
      <c r="F756" s="13" t="s">
        <v>14</v>
      </c>
      <c r="G756" s="12" t="s">
        <v>15</v>
      </c>
      <c r="H756" s="13" t="s">
        <v>16</v>
      </c>
      <c r="I756" s="25" t="str">
        <f t="shared" si="72"/>
        <v xml:space="preserve">  if indiv_id = "05570503" then IM6P2D = 20; endif;</v>
      </c>
      <c r="J756" s="17" t="str">
        <f t="shared" si="68"/>
        <v>05570503IM6P2D</v>
      </c>
      <c r="K756" s="17">
        <f t="shared" si="71"/>
        <v>0</v>
      </c>
    </row>
    <row r="757" spans="1:11" x14ac:dyDescent="0.5">
      <c r="A757" s="15" t="s">
        <v>1141</v>
      </c>
      <c r="B757" s="15" t="s">
        <v>67</v>
      </c>
      <c r="C757" s="12" t="s">
        <v>218</v>
      </c>
      <c r="D757" s="15" t="s">
        <v>61</v>
      </c>
      <c r="E757" s="12" t="s">
        <v>20</v>
      </c>
      <c r="F757" s="13" t="s">
        <v>14</v>
      </c>
      <c r="G757" s="12" t="s">
        <v>15</v>
      </c>
      <c r="H757" s="13" t="s">
        <v>16</v>
      </c>
      <c r="I757" s="25" t="str">
        <f t="shared" si="72"/>
        <v xml:space="preserve">  if indiv_id = "05570503" then IM6P2M = 02; endif;</v>
      </c>
      <c r="J757" s="17" t="str">
        <f t="shared" si="68"/>
        <v>05570503IM6P2M</v>
      </c>
      <c r="K757" s="17">
        <f t="shared" si="71"/>
        <v>0</v>
      </c>
    </row>
    <row r="758" spans="1:11" x14ac:dyDescent="0.5">
      <c r="A758" s="15" t="s">
        <v>1141</v>
      </c>
      <c r="B758" s="15" t="s">
        <v>67</v>
      </c>
      <c r="C758" s="12" t="s">
        <v>292</v>
      </c>
      <c r="D758" s="15" t="s">
        <v>263</v>
      </c>
      <c r="E758" s="12" t="s">
        <v>20</v>
      </c>
      <c r="F758" s="13" t="s">
        <v>14</v>
      </c>
      <c r="G758" s="12" t="s">
        <v>15</v>
      </c>
      <c r="H758" s="13" t="s">
        <v>16</v>
      </c>
      <c r="I758" s="25" t="str">
        <f t="shared" si="72"/>
        <v xml:space="preserve">  if indiv_id = "05570503" then IM6P2Y = 2562; endif;</v>
      </c>
      <c r="J758" s="17" t="str">
        <f t="shared" si="68"/>
        <v>05570503IM6P2Y</v>
      </c>
      <c r="K758" s="17">
        <f t="shared" si="71"/>
        <v>0</v>
      </c>
    </row>
    <row r="759" spans="1:11" x14ac:dyDescent="0.5">
      <c r="A759" s="15" t="s">
        <v>1141</v>
      </c>
      <c r="B759" s="15" t="s">
        <v>67</v>
      </c>
      <c r="C759" s="12" t="s">
        <v>219</v>
      </c>
      <c r="D759" s="15" t="s">
        <v>486</v>
      </c>
      <c r="E759" s="12" t="s">
        <v>20</v>
      </c>
      <c r="F759" s="13" t="s">
        <v>14</v>
      </c>
      <c r="G759" s="12" t="s">
        <v>15</v>
      </c>
      <c r="H759" s="13" t="s">
        <v>16</v>
      </c>
      <c r="I759" s="25" t="str">
        <f t="shared" si="72"/>
        <v xml:space="preserve">  if indiv_id = "05570503" then IM6P3D = 24; endif;</v>
      </c>
      <c r="J759" s="17" t="str">
        <f t="shared" si="68"/>
        <v>05570503IM6P3D</v>
      </c>
      <c r="K759" s="17">
        <f t="shared" si="71"/>
        <v>0</v>
      </c>
    </row>
    <row r="760" spans="1:11" x14ac:dyDescent="0.5">
      <c r="A760" s="15" t="s">
        <v>1141</v>
      </c>
      <c r="B760" s="15" t="s">
        <v>67</v>
      </c>
      <c r="C760" s="12" t="s">
        <v>221</v>
      </c>
      <c r="D760" s="15" t="s">
        <v>55</v>
      </c>
      <c r="E760" s="12" t="s">
        <v>20</v>
      </c>
      <c r="F760" s="13" t="s">
        <v>14</v>
      </c>
      <c r="G760" s="12" t="s">
        <v>15</v>
      </c>
      <c r="H760" s="13" t="s">
        <v>16</v>
      </c>
      <c r="I760" s="25" t="str">
        <f t="shared" si="72"/>
        <v xml:space="preserve">  if indiv_id = "05570503" then IM6P3M = 04; endif;</v>
      </c>
      <c r="J760" s="17" t="str">
        <f t="shared" si="68"/>
        <v>05570503IM6P3M</v>
      </c>
      <c r="K760" s="17">
        <f t="shared" si="71"/>
        <v>0</v>
      </c>
    </row>
    <row r="761" spans="1:11" x14ac:dyDescent="0.5">
      <c r="A761" s="15" t="s">
        <v>1141</v>
      </c>
      <c r="B761" s="15" t="s">
        <v>67</v>
      </c>
      <c r="C761" s="12" t="s">
        <v>704</v>
      </c>
      <c r="D761" s="15" t="s">
        <v>263</v>
      </c>
      <c r="E761" s="12" t="s">
        <v>20</v>
      </c>
      <c r="F761" s="13" t="s">
        <v>14</v>
      </c>
      <c r="G761" s="12" t="s">
        <v>15</v>
      </c>
      <c r="H761" s="13" t="s">
        <v>16</v>
      </c>
      <c r="I761" s="25" t="str">
        <f t="shared" si="72"/>
        <v xml:space="preserve">  if indiv_id = "05570503" then IM6P3Y = 2562; endif;</v>
      </c>
      <c r="J761" s="17" t="str">
        <f t="shared" si="68"/>
        <v>05570503IM6P3Y</v>
      </c>
      <c r="K761" s="17">
        <f t="shared" si="71"/>
        <v>0</v>
      </c>
    </row>
    <row r="762" spans="1:11" x14ac:dyDescent="0.5">
      <c r="A762" s="15" t="s">
        <v>1141</v>
      </c>
      <c r="B762" s="15" t="s">
        <v>67</v>
      </c>
      <c r="C762" s="12" t="s">
        <v>222</v>
      </c>
      <c r="D762" s="15" t="s">
        <v>441</v>
      </c>
      <c r="E762" s="11" t="s">
        <v>20</v>
      </c>
      <c r="F762" s="13" t="s">
        <v>14</v>
      </c>
      <c r="G762" s="11" t="s">
        <v>15</v>
      </c>
      <c r="H762" s="13" t="s">
        <v>16</v>
      </c>
      <c r="I762" s="36" t="str">
        <f t="shared" si="72"/>
        <v xml:space="preserve">  if indiv_id = "05570503" then IM6P4D = 00; endif;</v>
      </c>
      <c r="J762" s="17" t="str">
        <f t="shared" si="68"/>
        <v>05570503IM6P4D</v>
      </c>
      <c r="K762" s="17">
        <f t="shared" si="71"/>
        <v>0</v>
      </c>
    </row>
    <row r="763" spans="1:11" x14ac:dyDescent="0.5">
      <c r="A763" s="15" t="s">
        <v>1141</v>
      </c>
      <c r="B763" s="15" t="s">
        <v>67</v>
      </c>
      <c r="C763" s="12" t="s">
        <v>223</v>
      </c>
      <c r="D763" s="15" t="s">
        <v>411</v>
      </c>
      <c r="E763" s="12" t="s">
        <v>20</v>
      </c>
      <c r="F763" s="13" t="s">
        <v>14</v>
      </c>
      <c r="G763" s="12" t="s">
        <v>15</v>
      </c>
      <c r="H763" s="13" t="s">
        <v>16</v>
      </c>
      <c r="I763" s="25" t="str">
        <f t="shared" si="72"/>
        <v xml:space="preserve">  if indiv_id = "05570503" then IM6P4M = notappl; endif;</v>
      </c>
      <c r="J763" s="17" t="str">
        <f t="shared" si="68"/>
        <v>05570503IM6P4M</v>
      </c>
      <c r="K763" s="17">
        <f t="shared" si="71"/>
        <v>0</v>
      </c>
    </row>
    <row r="764" spans="1:11" x14ac:dyDescent="0.5">
      <c r="A764" s="15" t="s">
        <v>1141</v>
      </c>
      <c r="B764" s="15" t="s">
        <v>67</v>
      </c>
      <c r="C764" s="12" t="s">
        <v>225</v>
      </c>
      <c r="D764" s="15" t="s">
        <v>411</v>
      </c>
      <c r="E764" s="12" t="s">
        <v>20</v>
      </c>
      <c r="F764" s="13" t="s">
        <v>14</v>
      </c>
      <c r="G764" s="12" t="s">
        <v>15</v>
      </c>
      <c r="H764" s="13" t="s">
        <v>16</v>
      </c>
      <c r="I764" s="25" t="str">
        <f t="shared" si="72"/>
        <v xml:space="preserve">  if indiv_id = "05570503" then IM6P4Y = notappl; endif;</v>
      </c>
      <c r="J764" s="17" t="str">
        <f t="shared" si="68"/>
        <v>05570503IM6P4Y</v>
      </c>
      <c r="K764" s="17">
        <f t="shared" si="71"/>
        <v>0</v>
      </c>
    </row>
    <row r="765" spans="1:11" x14ac:dyDescent="0.5">
      <c r="A765" s="15" t="s">
        <v>1141</v>
      </c>
      <c r="B765" s="15" t="s">
        <v>67</v>
      </c>
      <c r="C765" s="12" t="s">
        <v>241</v>
      </c>
      <c r="D765" s="15" t="s">
        <v>441</v>
      </c>
      <c r="E765" s="11" t="s">
        <v>20</v>
      </c>
      <c r="F765" s="13" t="s">
        <v>14</v>
      </c>
      <c r="G765" s="11" t="s">
        <v>15</v>
      </c>
      <c r="H765" s="13" t="s">
        <v>16</v>
      </c>
      <c r="I765" s="36" t="str">
        <f t="shared" si="72"/>
        <v xml:space="preserve">  if indiv_id = "05570503" then IM6P5D = 00; endif;</v>
      </c>
      <c r="J765" s="17" t="str">
        <f t="shared" si="68"/>
        <v>05570503IM6P5D</v>
      </c>
      <c r="K765" s="17">
        <f t="shared" si="71"/>
        <v>0</v>
      </c>
    </row>
    <row r="766" spans="1:11" x14ac:dyDescent="0.5">
      <c r="A766" s="15" t="s">
        <v>1141</v>
      </c>
      <c r="B766" s="15" t="s">
        <v>67</v>
      </c>
      <c r="C766" s="12" t="s">
        <v>242</v>
      </c>
      <c r="D766" s="15" t="s">
        <v>411</v>
      </c>
      <c r="E766" s="12" t="s">
        <v>20</v>
      </c>
      <c r="F766" s="13" t="s">
        <v>14</v>
      </c>
      <c r="G766" s="12" t="s">
        <v>15</v>
      </c>
      <c r="H766" s="13" t="s">
        <v>16</v>
      </c>
      <c r="I766" s="25" t="str">
        <f t="shared" si="72"/>
        <v xml:space="preserve">  if indiv_id = "05570503" then IM6P5M = notappl; endif;</v>
      </c>
      <c r="J766" s="17" t="str">
        <f t="shared" si="68"/>
        <v>05570503IM6P5M</v>
      </c>
      <c r="K766" s="17">
        <f t="shared" si="71"/>
        <v>0</v>
      </c>
    </row>
    <row r="767" spans="1:11" x14ac:dyDescent="0.5">
      <c r="A767" s="15" t="s">
        <v>1141</v>
      </c>
      <c r="B767" s="15" t="s">
        <v>67</v>
      </c>
      <c r="C767" s="12" t="s">
        <v>243</v>
      </c>
      <c r="D767" s="15" t="s">
        <v>411</v>
      </c>
      <c r="E767" s="12" t="s">
        <v>20</v>
      </c>
      <c r="F767" s="13" t="s">
        <v>14</v>
      </c>
      <c r="G767" s="12" t="s">
        <v>15</v>
      </c>
      <c r="H767" s="13" t="s">
        <v>16</v>
      </c>
      <c r="I767" s="25" t="str">
        <f t="shared" si="72"/>
        <v xml:space="preserve">  if indiv_id = "05570503" then IM6P5Y = notappl; endif;</v>
      </c>
      <c r="J767" s="17" t="str">
        <f t="shared" si="68"/>
        <v>05570503IM6P5Y</v>
      </c>
      <c r="K767" s="17">
        <f t="shared" si="71"/>
        <v>0</v>
      </c>
    </row>
    <row r="768" spans="1:11" x14ac:dyDescent="0.5">
      <c r="A768" s="15" t="s">
        <v>645</v>
      </c>
      <c r="B768" s="15" t="s">
        <v>55</v>
      </c>
      <c r="C768" s="12" t="s">
        <v>222</v>
      </c>
      <c r="D768" s="15">
        <v>11</v>
      </c>
      <c r="E768" s="12" t="s">
        <v>20</v>
      </c>
      <c r="F768" s="13" t="s">
        <v>14</v>
      </c>
      <c r="G768" s="12" t="s">
        <v>15</v>
      </c>
      <c r="H768" s="13" t="s">
        <v>16</v>
      </c>
      <c r="I768" s="25" t="str">
        <f t="shared" si="72"/>
        <v xml:space="preserve">  if indiv_id = "05570704" then IM6P4D = 11; endif;</v>
      </c>
      <c r="J768" s="17" t="str">
        <f t="shared" si="68"/>
        <v>05570704IM6P4D</v>
      </c>
      <c r="K768" s="17">
        <f t="shared" si="71"/>
        <v>0</v>
      </c>
    </row>
    <row r="769" spans="1:11" x14ac:dyDescent="0.5">
      <c r="A769" s="15" t="s">
        <v>645</v>
      </c>
      <c r="B769" s="15" t="s">
        <v>55</v>
      </c>
      <c r="C769" s="12" t="s">
        <v>223</v>
      </c>
      <c r="D769" s="15" t="s">
        <v>52</v>
      </c>
      <c r="E769" s="12" t="s">
        <v>20</v>
      </c>
      <c r="F769" s="13" t="s">
        <v>14</v>
      </c>
      <c r="G769" s="12" t="s">
        <v>15</v>
      </c>
      <c r="H769" s="13" t="s">
        <v>16</v>
      </c>
      <c r="I769" s="25" t="str">
        <f t="shared" si="72"/>
        <v xml:space="preserve">  if indiv_id = "05570704" then IM6P4M = 05; endif;</v>
      </c>
      <c r="J769" s="17" t="str">
        <f t="shared" si="68"/>
        <v>05570704IM6P4M</v>
      </c>
      <c r="K769" s="17">
        <f t="shared" si="71"/>
        <v>0</v>
      </c>
    </row>
    <row r="770" spans="1:11" x14ac:dyDescent="0.5">
      <c r="A770" s="15" t="s">
        <v>645</v>
      </c>
      <c r="B770" s="15" t="s">
        <v>55</v>
      </c>
      <c r="C770" s="12" t="s">
        <v>225</v>
      </c>
      <c r="D770" s="15">
        <v>2559</v>
      </c>
      <c r="E770" s="12" t="s">
        <v>20</v>
      </c>
      <c r="F770" s="13" t="s">
        <v>14</v>
      </c>
      <c r="G770" s="12" t="s">
        <v>15</v>
      </c>
      <c r="H770" s="13" t="s">
        <v>16</v>
      </c>
      <c r="I770" s="25" t="str">
        <f t="shared" si="72"/>
        <v xml:space="preserve">  if indiv_id = "05570704" then IM6P4Y = 2559; endif;</v>
      </c>
      <c r="J770" s="17" t="str">
        <f t="shared" ref="J770:J831" si="73">CONCATENATE(A770,B770,C770)</f>
        <v>05570704IM6P4Y</v>
      </c>
      <c r="K770" s="17">
        <f t="shared" si="71"/>
        <v>0</v>
      </c>
    </row>
    <row r="771" spans="1:11" x14ac:dyDescent="0.5">
      <c r="A771" s="15" t="s">
        <v>645</v>
      </c>
      <c r="B771" s="15" t="s">
        <v>55</v>
      </c>
      <c r="C771" s="12" t="s">
        <v>241</v>
      </c>
      <c r="D771" s="15">
        <v>14</v>
      </c>
      <c r="E771" s="12" t="s">
        <v>20</v>
      </c>
      <c r="F771" s="13" t="s">
        <v>14</v>
      </c>
      <c r="G771" s="12" t="s">
        <v>15</v>
      </c>
      <c r="H771" s="13" t="s">
        <v>16</v>
      </c>
      <c r="I771" s="25" t="str">
        <f t="shared" si="72"/>
        <v xml:space="preserve">  if indiv_id = "05570704" then IM6P5D = 14; endif;</v>
      </c>
      <c r="J771" s="17" t="str">
        <f t="shared" si="73"/>
        <v>05570704IM6P5D</v>
      </c>
      <c r="K771" s="17">
        <f t="shared" si="71"/>
        <v>0</v>
      </c>
    </row>
    <row r="772" spans="1:11" x14ac:dyDescent="0.5">
      <c r="A772" s="15" t="s">
        <v>645</v>
      </c>
      <c r="B772" s="15" t="s">
        <v>55</v>
      </c>
      <c r="C772" s="12" t="s">
        <v>242</v>
      </c>
      <c r="D772" s="15">
        <v>11</v>
      </c>
      <c r="E772" s="12" t="s">
        <v>20</v>
      </c>
      <c r="F772" s="13" t="s">
        <v>14</v>
      </c>
      <c r="G772" s="12" t="s">
        <v>15</v>
      </c>
      <c r="H772" s="13" t="s">
        <v>16</v>
      </c>
      <c r="I772" s="25" t="str">
        <f t="shared" ref="I772:I802" si="74">CONCATENATE(E772,A772,B772,F772,C772,G772,D772,H772)</f>
        <v xml:space="preserve">  if indiv_id = "05570704" then IM6P5M = 11; endif;</v>
      </c>
      <c r="J772" s="17" t="str">
        <f t="shared" si="73"/>
        <v>05570704IM6P5M</v>
      </c>
      <c r="K772" s="17">
        <f t="shared" si="71"/>
        <v>0</v>
      </c>
    </row>
    <row r="773" spans="1:11" x14ac:dyDescent="0.5">
      <c r="A773" s="15" t="s">
        <v>645</v>
      </c>
      <c r="B773" s="15" t="s">
        <v>55</v>
      </c>
      <c r="C773" s="12" t="s">
        <v>243</v>
      </c>
      <c r="D773" s="15">
        <v>2561</v>
      </c>
      <c r="E773" s="12" t="s">
        <v>20</v>
      </c>
      <c r="F773" s="13" t="s">
        <v>14</v>
      </c>
      <c r="G773" s="12" t="s">
        <v>15</v>
      </c>
      <c r="H773" s="13" t="s">
        <v>16</v>
      </c>
      <c r="I773" s="25" t="str">
        <f t="shared" si="74"/>
        <v xml:space="preserve">  if indiv_id = "05570704" then IM6P5Y = 2561; endif;</v>
      </c>
      <c r="J773" s="17" t="str">
        <f t="shared" si="73"/>
        <v>05570704IM6P5Y</v>
      </c>
      <c r="K773" s="17">
        <f t="shared" si="71"/>
        <v>0</v>
      </c>
    </row>
    <row r="774" spans="1:11" hidden="1" x14ac:dyDescent="0.5">
      <c r="A774" s="15" t="s">
        <v>1332</v>
      </c>
      <c r="B774" s="15" t="s">
        <v>81</v>
      </c>
      <c r="C774" s="12" t="s">
        <v>954</v>
      </c>
      <c r="D774" s="15" t="s">
        <v>955</v>
      </c>
      <c r="E774" s="12" t="s">
        <v>20</v>
      </c>
      <c r="F774" s="13" t="s">
        <v>14</v>
      </c>
      <c r="G774" s="12" t="s">
        <v>15</v>
      </c>
      <c r="H774" s="13" t="s">
        <v>16</v>
      </c>
      <c r="I774" s="25" t="str">
        <f t="shared" si="74"/>
        <v xml:space="preserve">  if indiv_id = "05571007" then AN11 = ส่วนสูงไม่ถึงเกณฑ์; endif;</v>
      </c>
      <c r="J774" s="17" t="str">
        <f t="shared" si="73"/>
        <v>05571007AN11</v>
      </c>
      <c r="K774" s="17" t="e">
        <f>IF(J774=#REF!,1,0)</f>
        <v>#REF!</v>
      </c>
    </row>
    <row r="775" spans="1:11" x14ac:dyDescent="0.5">
      <c r="A775" s="15" t="s">
        <v>700</v>
      </c>
      <c r="B775" s="15" t="s">
        <v>67</v>
      </c>
      <c r="C775" s="12" t="s">
        <v>229</v>
      </c>
      <c r="D775" s="15" t="s">
        <v>81</v>
      </c>
      <c r="E775" s="12" t="s">
        <v>20</v>
      </c>
      <c r="F775" s="13" t="s">
        <v>14</v>
      </c>
      <c r="G775" s="12" t="s">
        <v>15</v>
      </c>
      <c r="H775" s="13" t="s">
        <v>16</v>
      </c>
      <c r="I775" s="25" t="str">
        <f t="shared" si="74"/>
        <v xml:space="preserve">  if indiv_id = "05600103" then IM6H0M = 07; endif;</v>
      </c>
      <c r="J775" s="17" t="str">
        <f t="shared" si="73"/>
        <v>05600103IM6H0M</v>
      </c>
      <c r="K775" s="17">
        <f t="shared" ref="K775:K804" si="75">IF(J775=J774,1,0)</f>
        <v>0</v>
      </c>
    </row>
    <row r="776" spans="1:11" x14ac:dyDescent="0.5">
      <c r="A776" s="15" t="s">
        <v>1446</v>
      </c>
      <c r="B776" s="15" t="s">
        <v>52</v>
      </c>
      <c r="C776" s="12" t="s">
        <v>1414</v>
      </c>
      <c r="D776" s="12">
        <v>7</v>
      </c>
      <c r="E776" s="12" t="s">
        <v>20</v>
      </c>
      <c r="F776" s="13" t="s">
        <v>14</v>
      </c>
      <c r="G776" s="12" t="s">
        <v>15</v>
      </c>
      <c r="H776" s="13" t="s">
        <v>16</v>
      </c>
      <c r="I776" s="25" t="str">
        <f t="shared" si="74"/>
        <v xml:space="preserve">  if indiv_id = "05610305" then AN13D = 7; endif;</v>
      </c>
      <c r="J776" s="17" t="str">
        <f t="shared" si="73"/>
        <v>05610305AN13D</v>
      </c>
      <c r="K776" s="17">
        <f t="shared" si="75"/>
        <v>0</v>
      </c>
    </row>
    <row r="777" spans="1:11" x14ac:dyDescent="0.5">
      <c r="A777" s="15" t="s">
        <v>1446</v>
      </c>
      <c r="B777" s="15" t="s">
        <v>52</v>
      </c>
      <c r="C777" s="12" t="s">
        <v>1413</v>
      </c>
      <c r="D777" s="12">
        <v>7</v>
      </c>
      <c r="E777" s="12" t="s">
        <v>20</v>
      </c>
      <c r="F777" s="13" t="s">
        <v>14</v>
      </c>
      <c r="G777" s="12" t="s">
        <v>15</v>
      </c>
      <c r="H777" s="13" t="s">
        <v>16</v>
      </c>
      <c r="I777" s="25" t="str">
        <f t="shared" si="74"/>
        <v xml:space="preserve">  if indiv_id = "05610305" then UF7D = 7; endif;</v>
      </c>
      <c r="J777" s="17" t="str">
        <f t="shared" si="73"/>
        <v>05610305UF7D</v>
      </c>
      <c r="K777" s="17">
        <f t="shared" si="75"/>
        <v>0</v>
      </c>
    </row>
    <row r="778" spans="1:11" x14ac:dyDescent="0.5">
      <c r="A778" s="15" t="s">
        <v>1446</v>
      </c>
      <c r="B778" s="15" t="s">
        <v>52</v>
      </c>
      <c r="C778" s="12" t="s">
        <v>1415</v>
      </c>
      <c r="D778" s="12">
        <v>7</v>
      </c>
      <c r="E778" s="12" t="s">
        <v>20</v>
      </c>
      <c r="F778" s="13" t="s">
        <v>14</v>
      </c>
      <c r="G778" s="12" t="s">
        <v>15</v>
      </c>
      <c r="H778" s="13" t="s">
        <v>16</v>
      </c>
      <c r="I778" s="25" t="str">
        <f t="shared" si="74"/>
        <v xml:space="preserve">  if indiv_id = "05610305" then UFFID = 7; endif;</v>
      </c>
      <c r="J778" s="17" t="str">
        <f t="shared" si="73"/>
        <v>05610305UFFID</v>
      </c>
      <c r="K778" s="17">
        <f t="shared" si="75"/>
        <v>0</v>
      </c>
    </row>
    <row r="779" spans="1:11" x14ac:dyDescent="0.5">
      <c r="A779" s="15" t="s">
        <v>701</v>
      </c>
      <c r="B779" s="15" t="s">
        <v>81</v>
      </c>
      <c r="C779" s="12" t="s">
        <v>222</v>
      </c>
      <c r="D779" s="15" t="s">
        <v>1363</v>
      </c>
      <c r="E779" s="12" t="s">
        <v>20</v>
      </c>
      <c r="F779" s="13" t="s">
        <v>14</v>
      </c>
      <c r="G779" s="12" t="s">
        <v>15</v>
      </c>
      <c r="H779" s="13" t="s">
        <v>16</v>
      </c>
      <c r="I779" s="25" t="str">
        <f t="shared" si="74"/>
        <v xml:space="preserve">  if indiv_id = "05610807" then IM6P4D = 0; endif;</v>
      </c>
      <c r="J779" s="17" t="str">
        <f t="shared" si="73"/>
        <v>05610807IM6P4D</v>
      </c>
      <c r="K779" s="17">
        <f t="shared" si="75"/>
        <v>0</v>
      </c>
    </row>
    <row r="780" spans="1:11" x14ac:dyDescent="0.5">
      <c r="A780" s="15" t="s">
        <v>701</v>
      </c>
      <c r="B780" s="15" t="s">
        <v>81</v>
      </c>
      <c r="C780" s="12" t="s">
        <v>223</v>
      </c>
      <c r="D780" s="15" t="s">
        <v>702</v>
      </c>
      <c r="E780" s="12" t="s">
        <v>20</v>
      </c>
      <c r="F780" s="13" t="s">
        <v>14</v>
      </c>
      <c r="G780" s="12" t="s">
        <v>15</v>
      </c>
      <c r="H780" s="13" t="s">
        <v>16</v>
      </c>
      <c r="I780" s="25" t="str">
        <f t="shared" si="74"/>
        <v xml:space="preserve">  if indiv_id = "05610807" then IM6P4M = NOTAPPL; endif;</v>
      </c>
      <c r="J780" s="17" t="str">
        <f t="shared" si="73"/>
        <v>05610807IM6P4M</v>
      </c>
      <c r="K780" s="17">
        <f t="shared" si="75"/>
        <v>0</v>
      </c>
    </row>
    <row r="781" spans="1:11" x14ac:dyDescent="0.5">
      <c r="A781" s="15" t="s">
        <v>701</v>
      </c>
      <c r="B781" s="15" t="s">
        <v>81</v>
      </c>
      <c r="C781" s="12" t="s">
        <v>225</v>
      </c>
      <c r="D781" s="15" t="s">
        <v>702</v>
      </c>
      <c r="E781" s="12" t="s">
        <v>20</v>
      </c>
      <c r="F781" s="13" t="s">
        <v>14</v>
      </c>
      <c r="G781" s="12" t="s">
        <v>15</v>
      </c>
      <c r="H781" s="13" t="s">
        <v>16</v>
      </c>
      <c r="I781" s="25" t="str">
        <f t="shared" si="74"/>
        <v xml:space="preserve">  if indiv_id = "05610807" then IM6P4Y = NOTAPPL; endif;</v>
      </c>
      <c r="J781" s="17" t="str">
        <f t="shared" si="73"/>
        <v>05610807IM6P4Y</v>
      </c>
      <c r="K781" s="17">
        <f t="shared" si="75"/>
        <v>0</v>
      </c>
    </row>
    <row r="782" spans="1:11" x14ac:dyDescent="0.5">
      <c r="A782" s="15" t="s">
        <v>1447</v>
      </c>
      <c r="B782" s="15" t="s">
        <v>81</v>
      </c>
      <c r="C782" s="15" t="s">
        <v>1416</v>
      </c>
      <c r="D782" s="12">
        <v>4</v>
      </c>
      <c r="E782" s="12" t="s">
        <v>20</v>
      </c>
      <c r="F782" s="13" t="s">
        <v>14</v>
      </c>
      <c r="G782" s="12" t="s">
        <v>15</v>
      </c>
      <c r="H782" s="13" t="s">
        <v>16</v>
      </c>
      <c r="I782" s="25" t="str">
        <f t="shared" si="74"/>
        <v xml:space="preserve">  if indiv_id = "05620307" then UB2 = 4; endif;</v>
      </c>
      <c r="J782" s="17" t="str">
        <f t="shared" si="73"/>
        <v>05620307UB2</v>
      </c>
      <c r="K782" s="17">
        <f t="shared" si="75"/>
        <v>0</v>
      </c>
    </row>
    <row r="783" spans="1:11" x14ac:dyDescent="0.5">
      <c r="A783" s="15" t="s">
        <v>1270</v>
      </c>
      <c r="B783" s="15" t="s">
        <v>50</v>
      </c>
      <c r="C783" s="12" t="s">
        <v>314</v>
      </c>
      <c r="D783" s="15" t="s">
        <v>305</v>
      </c>
      <c r="E783" s="12" t="s">
        <v>20</v>
      </c>
      <c r="F783" s="13" t="s">
        <v>14</v>
      </c>
      <c r="G783" s="12" t="s">
        <v>15</v>
      </c>
      <c r="H783" s="13" t="s">
        <v>16</v>
      </c>
      <c r="I783" s="25" t="str">
        <f t="shared" si="74"/>
        <v xml:space="preserve">  if indiv_id = "05621009" then EC5AA = ""; endif;</v>
      </c>
      <c r="J783" s="17" t="str">
        <f t="shared" si="73"/>
        <v>05621009EC5AA</v>
      </c>
      <c r="K783" s="17">
        <f t="shared" si="75"/>
        <v>0</v>
      </c>
    </row>
    <row r="784" spans="1:11" x14ac:dyDescent="0.5">
      <c r="A784" s="15" t="s">
        <v>1270</v>
      </c>
      <c r="B784" s="15" t="s">
        <v>50</v>
      </c>
      <c r="C784" s="12" t="s">
        <v>306</v>
      </c>
      <c r="D784" s="15" t="s">
        <v>307</v>
      </c>
      <c r="E784" s="12" t="s">
        <v>20</v>
      </c>
      <c r="F784" s="13" t="s">
        <v>14</v>
      </c>
      <c r="G784" s="12" t="s">
        <v>15</v>
      </c>
      <c r="H784" s="13" t="s">
        <v>16</v>
      </c>
      <c r="I784" s="25" t="str">
        <f t="shared" si="74"/>
        <v xml:space="preserve">  if indiv_id = "05621009" then EC5AX = "X"; endif;</v>
      </c>
      <c r="J784" s="17" t="str">
        <f t="shared" si="73"/>
        <v>05621009EC5AX</v>
      </c>
      <c r="K784" s="17">
        <f t="shared" si="75"/>
        <v>0</v>
      </c>
    </row>
    <row r="785" spans="1:11" x14ac:dyDescent="0.5">
      <c r="A785" s="15" t="s">
        <v>1270</v>
      </c>
      <c r="B785" s="15" t="s">
        <v>50</v>
      </c>
      <c r="C785" s="12" t="s">
        <v>315</v>
      </c>
      <c r="D785" s="15" t="s">
        <v>305</v>
      </c>
      <c r="E785" s="12" t="s">
        <v>20</v>
      </c>
      <c r="F785" s="13" t="s">
        <v>14</v>
      </c>
      <c r="G785" s="12" t="s">
        <v>15</v>
      </c>
      <c r="H785" s="13" t="s">
        <v>16</v>
      </c>
      <c r="I785" s="25" t="str">
        <f t="shared" si="74"/>
        <v xml:space="preserve">  if indiv_id = "05621009" then EC5BA = ""; endif;</v>
      </c>
      <c r="J785" s="17" t="str">
        <f t="shared" si="73"/>
        <v>05621009EC5BA</v>
      </c>
      <c r="K785" s="17">
        <f t="shared" si="75"/>
        <v>0</v>
      </c>
    </row>
    <row r="786" spans="1:11" x14ac:dyDescent="0.5">
      <c r="A786" s="15" t="s">
        <v>1270</v>
      </c>
      <c r="B786" s="15" t="s">
        <v>50</v>
      </c>
      <c r="C786" s="12" t="s">
        <v>316</v>
      </c>
      <c r="D786" s="15" t="s">
        <v>305</v>
      </c>
      <c r="E786" s="12" t="s">
        <v>20</v>
      </c>
      <c r="F786" s="13" t="s">
        <v>14</v>
      </c>
      <c r="G786" s="12" t="s">
        <v>15</v>
      </c>
      <c r="H786" s="13" t="s">
        <v>16</v>
      </c>
      <c r="I786" s="25" t="str">
        <f t="shared" si="74"/>
        <v xml:space="preserve">  if indiv_id = "05621009" then EC5CA = ""; endif;</v>
      </c>
      <c r="J786" s="17" t="str">
        <f t="shared" si="73"/>
        <v>05621009EC5CA</v>
      </c>
      <c r="K786" s="17">
        <f t="shared" si="75"/>
        <v>0</v>
      </c>
    </row>
    <row r="787" spans="1:11" x14ac:dyDescent="0.5">
      <c r="A787" s="15" t="s">
        <v>1270</v>
      </c>
      <c r="B787" s="15" t="s">
        <v>50</v>
      </c>
      <c r="C787" s="12" t="s">
        <v>319</v>
      </c>
      <c r="D787" s="15" t="s">
        <v>307</v>
      </c>
      <c r="E787" s="12" t="s">
        <v>20</v>
      </c>
      <c r="F787" s="13" t="s">
        <v>14</v>
      </c>
      <c r="G787" s="12" t="s">
        <v>15</v>
      </c>
      <c r="H787" s="13" t="s">
        <v>16</v>
      </c>
      <c r="I787" s="25" t="str">
        <f t="shared" si="74"/>
        <v xml:space="preserve">  if indiv_id = "05621009" then EC5CX = "X"; endif;</v>
      </c>
      <c r="J787" s="17" t="str">
        <f t="shared" si="73"/>
        <v>05621009EC5CX</v>
      </c>
      <c r="K787" s="17">
        <f t="shared" si="75"/>
        <v>0</v>
      </c>
    </row>
    <row r="788" spans="1:11" x14ac:dyDescent="0.5">
      <c r="A788" s="15" t="s">
        <v>1270</v>
      </c>
      <c r="B788" s="15" t="s">
        <v>50</v>
      </c>
      <c r="C788" s="12" t="s">
        <v>317</v>
      </c>
      <c r="D788" s="15" t="s">
        <v>305</v>
      </c>
      <c r="E788" s="12" t="s">
        <v>20</v>
      </c>
      <c r="F788" s="13" t="s">
        <v>14</v>
      </c>
      <c r="G788" s="12" t="s">
        <v>15</v>
      </c>
      <c r="H788" s="13" t="s">
        <v>16</v>
      </c>
      <c r="I788" s="25" t="str">
        <f t="shared" si="74"/>
        <v xml:space="preserve">  if indiv_id = "05621009" then EC5DA = ""; endif;</v>
      </c>
      <c r="J788" s="17" t="str">
        <f t="shared" si="73"/>
        <v>05621009EC5DA</v>
      </c>
      <c r="K788" s="17">
        <f t="shared" si="75"/>
        <v>0</v>
      </c>
    </row>
    <row r="789" spans="1:11" x14ac:dyDescent="0.5">
      <c r="A789" s="15" t="s">
        <v>1270</v>
      </c>
      <c r="B789" s="15" t="s">
        <v>50</v>
      </c>
      <c r="C789" s="12" t="s">
        <v>310</v>
      </c>
      <c r="D789" s="15" t="s">
        <v>305</v>
      </c>
      <c r="E789" s="12" t="s">
        <v>20</v>
      </c>
      <c r="F789" s="13" t="s">
        <v>14</v>
      </c>
      <c r="G789" s="12" t="s">
        <v>15</v>
      </c>
      <c r="H789" s="13" t="s">
        <v>16</v>
      </c>
      <c r="I789" s="25" t="str">
        <f t="shared" si="74"/>
        <v xml:space="preserve">  if indiv_id = "05621009" then EC5DB = ""; endif;</v>
      </c>
      <c r="J789" s="17" t="str">
        <f t="shared" si="73"/>
        <v>05621009EC5DB</v>
      </c>
      <c r="K789" s="17">
        <f t="shared" si="75"/>
        <v>0</v>
      </c>
    </row>
    <row r="790" spans="1:11" x14ac:dyDescent="0.5">
      <c r="A790" s="15" t="s">
        <v>1270</v>
      </c>
      <c r="B790" s="15" t="s">
        <v>50</v>
      </c>
      <c r="C790" s="12" t="s">
        <v>320</v>
      </c>
      <c r="D790" s="15" t="s">
        <v>305</v>
      </c>
      <c r="E790" s="12" t="s">
        <v>20</v>
      </c>
      <c r="F790" s="13" t="s">
        <v>14</v>
      </c>
      <c r="G790" s="12" t="s">
        <v>15</v>
      </c>
      <c r="H790" s="13" t="s">
        <v>16</v>
      </c>
      <c r="I790" s="25" t="str">
        <f t="shared" si="74"/>
        <v xml:space="preserve">  if indiv_id = "05621009" then EC5EA = ""; endif;</v>
      </c>
      <c r="J790" s="17" t="str">
        <f t="shared" si="73"/>
        <v>05621009EC5EA</v>
      </c>
      <c r="K790" s="17">
        <f t="shared" si="75"/>
        <v>0</v>
      </c>
    </row>
    <row r="791" spans="1:11" x14ac:dyDescent="0.5">
      <c r="A791" s="15" t="s">
        <v>1270</v>
      </c>
      <c r="B791" s="15" t="s">
        <v>50</v>
      </c>
      <c r="C791" s="12" t="s">
        <v>322</v>
      </c>
      <c r="D791" s="15" t="s">
        <v>305</v>
      </c>
      <c r="E791" s="12" t="s">
        <v>20</v>
      </c>
      <c r="F791" s="13" t="s">
        <v>14</v>
      </c>
      <c r="G791" s="12" t="s">
        <v>15</v>
      </c>
      <c r="H791" s="13" t="s">
        <v>16</v>
      </c>
      <c r="I791" s="25" t="str">
        <f t="shared" si="74"/>
        <v xml:space="preserve">  if indiv_id = "05621009" then EC5EB = ""; endif;</v>
      </c>
      <c r="J791" s="17" t="str">
        <f t="shared" si="73"/>
        <v>05621009EC5EB</v>
      </c>
      <c r="K791" s="17">
        <f t="shared" si="75"/>
        <v>0</v>
      </c>
    </row>
    <row r="792" spans="1:11" x14ac:dyDescent="0.5">
      <c r="A792" s="15" t="s">
        <v>1270</v>
      </c>
      <c r="B792" s="15" t="s">
        <v>50</v>
      </c>
      <c r="C792" s="15" t="s">
        <v>318</v>
      </c>
      <c r="D792" s="15" t="s">
        <v>305</v>
      </c>
      <c r="E792" s="12" t="s">
        <v>20</v>
      </c>
      <c r="F792" s="13" t="s">
        <v>14</v>
      </c>
      <c r="G792" s="12" t="s">
        <v>15</v>
      </c>
      <c r="H792" s="13" t="s">
        <v>16</v>
      </c>
      <c r="I792" s="25" t="str">
        <f t="shared" si="74"/>
        <v xml:space="preserve">  if indiv_id = "05621009" then EC5FA = ""; endif;</v>
      </c>
      <c r="J792" s="17" t="str">
        <f t="shared" si="73"/>
        <v>05621009EC5FA</v>
      </c>
      <c r="K792" s="17">
        <f t="shared" si="75"/>
        <v>0</v>
      </c>
    </row>
    <row r="793" spans="1:11" x14ac:dyDescent="0.5">
      <c r="A793" s="15" t="s">
        <v>703</v>
      </c>
      <c r="B793" s="15" t="s">
        <v>67</v>
      </c>
      <c r="C793" s="12" t="s">
        <v>629</v>
      </c>
      <c r="D793" s="15" t="s">
        <v>61</v>
      </c>
      <c r="E793" s="12" t="s">
        <v>20</v>
      </c>
      <c r="F793" s="13" t="s">
        <v>14</v>
      </c>
      <c r="G793" s="12" t="s">
        <v>15</v>
      </c>
      <c r="H793" s="13" t="s">
        <v>16</v>
      </c>
      <c r="I793" s="25" t="str">
        <f t="shared" si="74"/>
        <v xml:space="preserve">  if indiv_id = "05651003" then IM6DTP3D = 02; endif;</v>
      </c>
      <c r="J793" s="17" t="str">
        <f t="shared" si="73"/>
        <v>05651003IM6DTP3D</v>
      </c>
      <c r="K793" s="17">
        <f t="shared" si="75"/>
        <v>0</v>
      </c>
    </row>
    <row r="794" spans="1:11" x14ac:dyDescent="0.5">
      <c r="A794" s="15" t="s">
        <v>703</v>
      </c>
      <c r="B794" s="15" t="s">
        <v>67</v>
      </c>
      <c r="C794" s="12" t="s">
        <v>630</v>
      </c>
      <c r="D794" s="15" t="s">
        <v>55</v>
      </c>
      <c r="E794" s="12" t="s">
        <v>20</v>
      </c>
      <c r="F794" s="13" t="s">
        <v>14</v>
      </c>
      <c r="G794" s="12" t="s">
        <v>15</v>
      </c>
      <c r="H794" s="13" t="s">
        <v>16</v>
      </c>
      <c r="I794" s="25" t="str">
        <f t="shared" si="74"/>
        <v xml:space="preserve">  if indiv_id = "05651003" then IM6DTP3M = 04; endif;</v>
      </c>
      <c r="J794" s="17" t="str">
        <f t="shared" si="73"/>
        <v>05651003IM6DTP3M</v>
      </c>
      <c r="K794" s="17">
        <f t="shared" si="75"/>
        <v>0</v>
      </c>
    </row>
    <row r="795" spans="1:11" x14ac:dyDescent="0.5">
      <c r="A795" s="15" t="s">
        <v>703</v>
      </c>
      <c r="B795" s="15" t="s">
        <v>67</v>
      </c>
      <c r="C795" s="12" t="s">
        <v>273</v>
      </c>
      <c r="D795" s="15">
        <v>2560</v>
      </c>
      <c r="E795" s="12" t="s">
        <v>20</v>
      </c>
      <c r="F795" s="13" t="s">
        <v>14</v>
      </c>
      <c r="G795" s="12" t="s">
        <v>15</v>
      </c>
      <c r="H795" s="13" t="s">
        <v>16</v>
      </c>
      <c r="I795" s="25" t="str">
        <f t="shared" si="74"/>
        <v xml:space="preserve">  if indiv_id = "05651003" then IM6DTP3Y = 2560; endif;</v>
      </c>
      <c r="J795" s="17" t="str">
        <f t="shared" si="73"/>
        <v>05651003IM6DTP3Y</v>
      </c>
      <c r="K795" s="17">
        <f t="shared" si="75"/>
        <v>0</v>
      </c>
    </row>
    <row r="796" spans="1:11" s="11" customFormat="1" x14ac:dyDescent="0.5">
      <c r="A796" s="15" t="s">
        <v>703</v>
      </c>
      <c r="B796" s="15" t="s">
        <v>67</v>
      </c>
      <c r="C796" s="12" t="s">
        <v>483</v>
      </c>
      <c r="D796" s="15">
        <v>26</v>
      </c>
      <c r="E796" s="12" t="s">
        <v>20</v>
      </c>
      <c r="F796" s="13" t="s">
        <v>14</v>
      </c>
      <c r="G796" s="12" t="s">
        <v>15</v>
      </c>
      <c r="H796" s="13" t="s">
        <v>16</v>
      </c>
      <c r="I796" s="25" t="str">
        <f t="shared" si="74"/>
        <v xml:space="preserve">  if indiv_id = "05651003" then IM6DTP4D = 26; endif;</v>
      </c>
      <c r="J796" s="17" t="str">
        <f t="shared" si="73"/>
        <v>05651003IM6DTP4D</v>
      </c>
      <c r="K796" s="17">
        <f t="shared" si="75"/>
        <v>0</v>
      </c>
    </row>
    <row r="797" spans="1:11" s="11" customFormat="1" x14ac:dyDescent="0.5">
      <c r="A797" s="15" t="s">
        <v>703</v>
      </c>
      <c r="B797" s="15" t="s">
        <v>67</v>
      </c>
      <c r="C797" s="12" t="s">
        <v>251</v>
      </c>
      <c r="D797" s="15" t="s">
        <v>115</v>
      </c>
      <c r="E797" s="12" t="s">
        <v>20</v>
      </c>
      <c r="F797" s="13" t="s">
        <v>14</v>
      </c>
      <c r="G797" s="12" t="s">
        <v>15</v>
      </c>
      <c r="H797" s="13" t="s">
        <v>16</v>
      </c>
      <c r="I797" s="25" t="str">
        <f t="shared" si="74"/>
        <v xml:space="preserve">  if indiv_id = "05651003" then IM6DTP4M = 01; endif;</v>
      </c>
      <c r="J797" s="17" t="str">
        <f t="shared" si="73"/>
        <v>05651003IM6DTP4M</v>
      </c>
      <c r="K797" s="17">
        <f t="shared" si="75"/>
        <v>0</v>
      </c>
    </row>
    <row r="798" spans="1:11" s="11" customFormat="1" x14ac:dyDescent="0.5">
      <c r="A798" s="15" t="s">
        <v>703</v>
      </c>
      <c r="B798" s="15" t="s">
        <v>67</v>
      </c>
      <c r="C798" s="12" t="s">
        <v>234</v>
      </c>
      <c r="D798" s="15">
        <v>2561</v>
      </c>
      <c r="E798" s="12" t="s">
        <v>20</v>
      </c>
      <c r="F798" s="13" t="s">
        <v>14</v>
      </c>
      <c r="G798" s="12" t="s">
        <v>15</v>
      </c>
      <c r="H798" s="13" t="s">
        <v>16</v>
      </c>
      <c r="I798" s="25" t="str">
        <f t="shared" si="74"/>
        <v xml:space="preserve">  if indiv_id = "05651003" then IM6DTP4Y = 2561; endif;</v>
      </c>
      <c r="J798" s="17" t="str">
        <f t="shared" si="73"/>
        <v>05651003IM6DTP4Y</v>
      </c>
      <c r="K798" s="17">
        <f t="shared" si="75"/>
        <v>0</v>
      </c>
    </row>
    <row r="799" spans="1:11" s="11" customFormat="1" x14ac:dyDescent="0.5">
      <c r="A799" s="15" t="s">
        <v>703</v>
      </c>
      <c r="B799" s="15" t="s">
        <v>67</v>
      </c>
      <c r="C799" s="12" t="s">
        <v>219</v>
      </c>
      <c r="D799" s="15" t="s">
        <v>61</v>
      </c>
      <c r="E799" s="12" t="s">
        <v>20</v>
      </c>
      <c r="F799" s="13" t="s">
        <v>14</v>
      </c>
      <c r="G799" s="12" t="s">
        <v>15</v>
      </c>
      <c r="H799" s="13" t="s">
        <v>16</v>
      </c>
      <c r="I799" s="25" t="str">
        <f t="shared" si="74"/>
        <v xml:space="preserve">  if indiv_id = "05651003" then IM6P3D = 02; endif;</v>
      </c>
      <c r="J799" s="17" t="str">
        <f t="shared" si="73"/>
        <v>05651003IM6P3D</v>
      </c>
      <c r="K799" s="17">
        <f t="shared" si="75"/>
        <v>0</v>
      </c>
    </row>
    <row r="800" spans="1:11" s="11" customFormat="1" x14ac:dyDescent="0.5">
      <c r="A800" s="15" t="s">
        <v>703</v>
      </c>
      <c r="B800" s="15" t="s">
        <v>67</v>
      </c>
      <c r="C800" s="12" t="s">
        <v>221</v>
      </c>
      <c r="D800" s="15" t="s">
        <v>55</v>
      </c>
      <c r="E800" s="12" t="s">
        <v>20</v>
      </c>
      <c r="F800" s="13" t="s">
        <v>14</v>
      </c>
      <c r="G800" s="12" t="s">
        <v>15</v>
      </c>
      <c r="H800" s="13" t="s">
        <v>16</v>
      </c>
      <c r="I800" s="25" t="str">
        <f t="shared" si="74"/>
        <v xml:space="preserve">  if indiv_id = "05651003" then IM6P3M = 04; endif;</v>
      </c>
      <c r="J800" s="17" t="str">
        <f t="shared" si="73"/>
        <v>05651003IM6P3M</v>
      </c>
      <c r="K800" s="17">
        <f t="shared" si="75"/>
        <v>0</v>
      </c>
    </row>
    <row r="801" spans="1:11" s="11" customFormat="1" x14ac:dyDescent="0.5">
      <c r="A801" s="15" t="s">
        <v>703</v>
      </c>
      <c r="B801" s="15" t="s">
        <v>67</v>
      </c>
      <c r="C801" s="12" t="s">
        <v>704</v>
      </c>
      <c r="D801" s="15">
        <v>2560</v>
      </c>
      <c r="E801" s="12" t="s">
        <v>20</v>
      </c>
      <c r="F801" s="13" t="s">
        <v>14</v>
      </c>
      <c r="G801" s="12" t="s">
        <v>15</v>
      </c>
      <c r="H801" s="13" t="s">
        <v>16</v>
      </c>
      <c r="I801" s="25" t="str">
        <f t="shared" si="74"/>
        <v xml:space="preserve">  if indiv_id = "05651003" then IM6P3Y = 2560; endif;</v>
      </c>
      <c r="J801" s="17" t="str">
        <f t="shared" si="73"/>
        <v>05651003IM6P3Y</v>
      </c>
      <c r="K801" s="17">
        <f t="shared" si="75"/>
        <v>0</v>
      </c>
    </row>
    <row r="802" spans="1:11" s="11" customFormat="1" x14ac:dyDescent="0.5">
      <c r="A802" s="15" t="s">
        <v>703</v>
      </c>
      <c r="B802" s="15" t="s">
        <v>67</v>
      </c>
      <c r="C802" s="12" t="s">
        <v>222</v>
      </c>
      <c r="D802" s="15">
        <v>26</v>
      </c>
      <c r="E802" s="12" t="s">
        <v>20</v>
      </c>
      <c r="F802" s="13" t="s">
        <v>14</v>
      </c>
      <c r="G802" s="12" t="s">
        <v>15</v>
      </c>
      <c r="H802" s="13" t="s">
        <v>16</v>
      </c>
      <c r="I802" s="25" t="str">
        <f t="shared" si="74"/>
        <v xml:space="preserve">  if indiv_id = "05651003" then IM6P4D = 26; endif;</v>
      </c>
      <c r="J802" s="17" t="str">
        <f t="shared" si="73"/>
        <v>05651003IM6P4D</v>
      </c>
      <c r="K802" s="17">
        <f t="shared" si="75"/>
        <v>0</v>
      </c>
    </row>
    <row r="803" spans="1:11" s="11" customFormat="1" x14ac:dyDescent="0.5">
      <c r="A803" s="15" t="s">
        <v>703</v>
      </c>
      <c r="B803" s="15" t="s">
        <v>67</v>
      </c>
      <c r="C803" s="12" t="s">
        <v>223</v>
      </c>
      <c r="D803" s="15" t="s">
        <v>115</v>
      </c>
      <c r="E803" s="12" t="s">
        <v>20</v>
      </c>
      <c r="F803" s="13" t="s">
        <v>14</v>
      </c>
      <c r="G803" s="12" t="s">
        <v>15</v>
      </c>
      <c r="H803" s="13" t="s">
        <v>16</v>
      </c>
      <c r="I803" s="25" t="str">
        <f t="shared" ref="I803:I834" si="76">CONCATENATE(E803,A803,B803,F803,C803,G803,D803,H803)</f>
        <v xml:space="preserve">  if indiv_id = "05651003" then IM6P4M = 01; endif;</v>
      </c>
      <c r="J803" s="17" t="str">
        <f t="shared" si="73"/>
        <v>05651003IM6P4M</v>
      </c>
      <c r="K803" s="17">
        <f t="shared" si="75"/>
        <v>0</v>
      </c>
    </row>
    <row r="804" spans="1:11" x14ac:dyDescent="0.5">
      <c r="A804" s="15" t="s">
        <v>703</v>
      </c>
      <c r="B804" s="15" t="s">
        <v>67</v>
      </c>
      <c r="C804" s="12" t="s">
        <v>225</v>
      </c>
      <c r="D804" s="15">
        <v>2561</v>
      </c>
      <c r="E804" s="12" t="s">
        <v>20</v>
      </c>
      <c r="F804" s="13" t="s">
        <v>14</v>
      </c>
      <c r="G804" s="12" t="s">
        <v>15</v>
      </c>
      <c r="H804" s="13" t="s">
        <v>16</v>
      </c>
      <c r="I804" s="25" t="str">
        <f t="shared" si="76"/>
        <v xml:space="preserve">  if indiv_id = "05651003" then IM6P4Y = 2561; endif;</v>
      </c>
      <c r="J804" s="17" t="str">
        <f t="shared" si="73"/>
        <v>05651003IM6P4Y</v>
      </c>
      <c r="K804" s="17">
        <f t="shared" si="75"/>
        <v>0</v>
      </c>
    </row>
    <row r="805" spans="1:11" hidden="1" x14ac:dyDescent="0.5">
      <c r="A805" s="15" t="s">
        <v>1333</v>
      </c>
      <c r="B805" s="15" t="s">
        <v>81</v>
      </c>
      <c r="C805" s="12" t="s">
        <v>962</v>
      </c>
      <c r="D805" s="15" t="s">
        <v>963</v>
      </c>
      <c r="E805" s="12" t="s">
        <v>20</v>
      </c>
      <c r="F805" s="13" t="s">
        <v>14</v>
      </c>
      <c r="G805" s="12" t="s">
        <v>15</v>
      </c>
      <c r="H805" s="13" t="s">
        <v>16</v>
      </c>
      <c r="I805" s="25" t="str">
        <f t="shared" si="76"/>
        <v xml:space="preserve">  if indiv_id = "05660307" then AN8 = น้ำหนักเกินเกณฑ์; endif;</v>
      </c>
      <c r="J805" s="17" t="str">
        <f t="shared" si="73"/>
        <v>05660307AN8</v>
      </c>
      <c r="K805" s="17">
        <f t="shared" ref="K805:K868" si="77">IF(J805=J804,1,0)</f>
        <v>0</v>
      </c>
    </row>
    <row r="806" spans="1:11" x14ac:dyDescent="0.5">
      <c r="A806" s="15" t="s">
        <v>1171</v>
      </c>
      <c r="B806" s="15" t="s">
        <v>50</v>
      </c>
      <c r="C806" s="12" t="s">
        <v>234</v>
      </c>
      <c r="D806" s="15">
        <v>2562</v>
      </c>
      <c r="E806" s="12" t="s">
        <v>20</v>
      </c>
      <c r="F806" s="13" t="s">
        <v>14</v>
      </c>
      <c r="G806" s="12" t="s">
        <v>15</v>
      </c>
      <c r="H806" s="13" t="s">
        <v>16</v>
      </c>
      <c r="I806" s="25" t="str">
        <f t="shared" si="76"/>
        <v xml:space="preserve">  if indiv_id = "05660509" then IM6DTP4Y = 2562; endif;</v>
      </c>
      <c r="J806" s="17" t="str">
        <f t="shared" si="73"/>
        <v>05660509IM6DTP4Y</v>
      </c>
      <c r="K806" s="17">
        <f t="shared" si="77"/>
        <v>0</v>
      </c>
    </row>
    <row r="807" spans="1:11" x14ac:dyDescent="0.5">
      <c r="A807" s="15" t="s">
        <v>705</v>
      </c>
      <c r="B807" s="15" t="s">
        <v>81</v>
      </c>
      <c r="C807" s="12" t="s">
        <v>483</v>
      </c>
      <c r="D807" s="15" t="s">
        <v>1363</v>
      </c>
      <c r="E807" s="12" t="s">
        <v>20</v>
      </c>
      <c r="F807" s="13" t="s">
        <v>14</v>
      </c>
      <c r="G807" s="12" t="s">
        <v>15</v>
      </c>
      <c r="H807" s="13" t="s">
        <v>16</v>
      </c>
      <c r="I807" s="25" t="str">
        <f t="shared" si="76"/>
        <v xml:space="preserve">  if indiv_id = "05680307" then IM6DTP4D = 0; endif;</v>
      </c>
      <c r="J807" s="17" t="str">
        <f t="shared" si="73"/>
        <v>05680307IM6DTP4D</v>
      </c>
      <c r="K807" s="17">
        <f t="shared" si="77"/>
        <v>0</v>
      </c>
    </row>
    <row r="808" spans="1:11" x14ac:dyDescent="0.5">
      <c r="A808" s="15" t="s">
        <v>705</v>
      </c>
      <c r="B808" s="15" t="s">
        <v>81</v>
      </c>
      <c r="C808" s="12" t="s">
        <v>251</v>
      </c>
      <c r="D808" s="15" t="s">
        <v>702</v>
      </c>
      <c r="E808" s="12" t="s">
        <v>20</v>
      </c>
      <c r="F808" s="13" t="s">
        <v>14</v>
      </c>
      <c r="G808" s="12" t="s">
        <v>15</v>
      </c>
      <c r="H808" s="13" t="s">
        <v>16</v>
      </c>
      <c r="I808" s="25" t="str">
        <f t="shared" si="76"/>
        <v xml:space="preserve">  if indiv_id = "05680307" then IM6DTP4M = NOTAPPL; endif;</v>
      </c>
      <c r="J808" s="17" t="str">
        <f t="shared" si="73"/>
        <v>05680307IM6DTP4M</v>
      </c>
      <c r="K808" s="17">
        <f t="shared" si="77"/>
        <v>0</v>
      </c>
    </row>
    <row r="809" spans="1:11" x14ac:dyDescent="0.5">
      <c r="A809" s="15" t="s">
        <v>705</v>
      </c>
      <c r="B809" s="15" t="s">
        <v>81</v>
      </c>
      <c r="C809" s="12" t="s">
        <v>234</v>
      </c>
      <c r="D809" s="15" t="s">
        <v>702</v>
      </c>
      <c r="E809" s="12" t="s">
        <v>20</v>
      </c>
      <c r="F809" s="13" t="s">
        <v>14</v>
      </c>
      <c r="G809" s="12" t="s">
        <v>15</v>
      </c>
      <c r="H809" s="13" t="s">
        <v>16</v>
      </c>
      <c r="I809" s="25" t="str">
        <f t="shared" si="76"/>
        <v xml:space="preserve">  if indiv_id = "05680307" then IM6DTP4Y = NOTAPPL; endif;</v>
      </c>
      <c r="J809" s="17" t="str">
        <f t="shared" si="73"/>
        <v>05680307IM6DTP4Y</v>
      </c>
      <c r="K809" s="17">
        <f t="shared" si="77"/>
        <v>0</v>
      </c>
    </row>
    <row r="810" spans="1:11" x14ac:dyDescent="0.5">
      <c r="A810" s="15" t="s">
        <v>705</v>
      </c>
      <c r="B810" s="15" t="s">
        <v>81</v>
      </c>
      <c r="C810" s="12" t="s">
        <v>245</v>
      </c>
      <c r="D810" s="15" t="s">
        <v>1363</v>
      </c>
      <c r="E810" s="12" t="s">
        <v>20</v>
      </c>
      <c r="F810" s="13" t="s">
        <v>14</v>
      </c>
      <c r="G810" s="12" t="s">
        <v>15</v>
      </c>
      <c r="H810" s="13" t="s">
        <v>16</v>
      </c>
      <c r="I810" s="25" t="str">
        <f t="shared" si="76"/>
        <v xml:space="preserve">  if indiv_id = "05680307" then IM6DTP5D = 0; endif;</v>
      </c>
      <c r="J810" s="17" t="str">
        <f t="shared" si="73"/>
        <v>05680307IM6DTP5D</v>
      </c>
      <c r="K810" s="17">
        <f t="shared" si="77"/>
        <v>0</v>
      </c>
    </row>
    <row r="811" spans="1:11" x14ac:dyDescent="0.5">
      <c r="A811" s="15" t="s">
        <v>705</v>
      </c>
      <c r="B811" s="15" t="s">
        <v>81</v>
      </c>
      <c r="C811" s="12" t="s">
        <v>246</v>
      </c>
      <c r="D811" s="15" t="s">
        <v>702</v>
      </c>
      <c r="E811" s="12" t="s">
        <v>20</v>
      </c>
      <c r="F811" s="13" t="s">
        <v>14</v>
      </c>
      <c r="G811" s="12" t="s">
        <v>15</v>
      </c>
      <c r="H811" s="13" t="s">
        <v>16</v>
      </c>
      <c r="I811" s="25" t="str">
        <f t="shared" si="76"/>
        <v xml:space="preserve">  if indiv_id = "05680307" then IM6DTP5M = NOTAPPL; endif;</v>
      </c>
      <c r="J811" s="17" t="str">
        <f t="shared" si="73"/>
        <v>05680307IM6DTP5M</v>
      </c>
      <c r="K811" s="17">
        <f t="shared" si="77"/>
        <v>0</v>
      </c>
    </row>
    <row r="812" spans="1:11" x14ac:dyDescent="0.5">
      <c r="A812" s="15" t="s">
        <v>705</v>
      </c>
      <c r="B812" s="15" t="s">
        <v>81</v>
      </c>
      <c r="C812" s="12" t="s">
        <v>247</v>
      </c>
      <c r="D812" s="15" t="s">
        <v>702</v>
      </c>
      <c r="E812" s="12" t="s">
        <v>20</v>
      </c>
      <c r="F812" s="13" t="s">
        <v>14</v>
      </c>
      <c r="G812" s="12" t="s">
        <v>15</v>
      </c>
      <c r="H812" s="13" t="s">
        <v>16</v>
      </c>
      <c r="I812" s="25" t="str">
        <f t="shared" si="76"/>
        <v xml:space="preserve">  if indiv_id = "05680307" then IM6DTP5Y = NOTAPPL; endif;</v>
      </c>
      <c r="J812" s="17" t="str">
        <f t="shared" si="73"/>
        <v>05680307IM6DTP5Y</v>
      </c>
      <c r="K812" s="17">
        <f t="shared" si="77"/>
        <v>0</v>
      </c>
    </row>
    <row r="813" spans="1:11" x14ac:dyDescent="0.5">
      <c r="A813" s="15" t="s">
        <v>705</v>
      </c>
      <c r="B813" s="15" t="s">
        <v>81</v>
      </c>
      <c r="C813" s="12" t="s">
        <v>236</v>
      </c>
      <c r="D813" s="15">
        <v>10</v>
      </c>
      <c r="E813" s="12" t="s">
        <v>20</v>
      </c>
      <c r="F813" s="13" t="s">
        <v>14</v>
      </c>
      <c r="G813" s="12" t="s">
        <v>15</v>
      </c>
      <c r="H813" s="13" t="s">
        <v>16</v>
      </c>
      <c r="I813" s="25" t="str">
        <f t="shared" si="76"/>
        <v xml:space="preserve">  if indiv_id = "05680307" then IM6H1D = 10; endif;</v>
      </c>
      <c r="J813" s="17" t="str">
        <f t="shared" si="73"/>
        <v>05680307IM6H1D</v>
      </c>
      <c r="K813" s="17">
        <f t="shared" si="77"/>
        <v>0</v>
      </c>
    </row>
    <row r="814" spans="1:11" x14ac:dyDescent="0.5">
      <c r="A814" s="15" t="s">
        <v>705</v>
      </c>
      <c r="B814" s="15" t="s">
        <v>81</v>
      </c>
      <c r="C814" s="12" t="s">
        <v>237</v>
      </c>
      <c r="D814" s="15" t="s">
        <v>115</v>
      </c>
      <c r="E814" s="12" t="s">
        <v>20</v>
      </c>
      <c r="F814" s="13" t="s">
        <v>14</v>
      </c>
      <c r="G814" s="12" t="s">
        <v>15</v>
      </c>
      <c r="H814" s="13" t="s">
        <v>16</v>
      </c>
      <c r="I814" s="25" t="str">
        <f t="shared" si="76"/>
        <v xml:space="preserve">  if indiv_id = "05680307" then IM6H1M = 01; endif;</v>
      </c>
      <c r="J814" s="17" t="str">
        <f t="shared" si="73"/>
        <v>05680307IM6H1M</v>
      </c>
      <c r="K814" s="17">
        <f t="shared" si="77"/>
        <v>0</v>
      </c>
    </row>
    <row r="815" spans="1:11" x14ac:dyDescent="0.5">
      <c r="A815" s="15" t="s">
        <v>705</v>
      </c>
      <c r="B815" s="15" t="s">
        <v>81</v>
      </c>
      <c r="C815" s="12" t="s">
        <v>271</v>
      </c>
      <c r="D815" s="15">
        <v>2562</v>
      </c>
      <c r="E815" s="12" t="s">
        <v>20</v>
      </c>
      <c r="F815" s="13" t="s">
        <v>14</v>
      </c>
      <c r="G815" s="12" t="s">
        <v>15</v>
      </c>
      <c r="H815" s="13" t="s">
        <v>16</v>
      </c>
      <c r="I815" s="25" t="str">
        <f t="shared" si="76"/>
        <v xml:space="preserve">  if indiv_id = "05680307" then IM6H1Y = 2562; endif;</v>
      </c>
      <c r="J815" s="17" t="str">
        <f t="shared" si="73"/>
        <v>05680307IM6H1Y</v>
      </c>
      <c r="K815" s="17">
        <f t="shared" si="77"/>
        <v>0</v>
      </c>
    </row>
    <row r="816" spans="1:11" x14ac:dyDescent="0.5">
      <c r="A816" s="15" t="s">
        <v>705</v>
      </c>
      <c r="B816" s="15" t="s">
        <v>81</v>
      </c>
      <c r="C816" s="12" t="s">
        <v>238</v>
      </c>
      <c r="D816" s="15">
        <v>14</v>
      </c>
      <c r="E816" s="12" t="s">
        <v>20</v>
      </c>
      <c r="F816" s="13" t="s">
        <v>14</v>
      </c>
      <c r="G816" s="12" t="s">
        <v>15</v>
      </c>
      <c r="H816" s="13" t="s">
        <v>16</v>
      </c>
      <c r="I816" s="25" t="str">
        <f t="shared" si="76"/>
        <v xml:space="preserve">  if indiv_id = "05680307" then IM6H2D = 14; endif;</v>
      </c>
      <c r="J816" s="17" t="str">
        <f t="shared" si="73"/>
        <v>05680307IM6H2D</v>
      </c>
      <c r="K816" s="17">
        <f t="shared" si="77"/>
        <v>0</v>
      </c>
    </row>
    <row r="817" spans="1:11" x14ac:dyDescent="0.5">
      <c r="A817" s="15" t="s">
        <v>705</v>
      </c>
      <c r="B817" s="15" t="s">
        <v>81</v>
      </c>
      <c r="C817" s="12" t="s">
        <v>239</v>
      </c>
      <c r="D817" s="15" t="s">
        <v>67</v>
      </c>
      <c r="E817" s="12" t="s">
        <v>20</v>
      </c>
      <c r="F817" s="13" t="s">
        <v>14</v>
      </c>
      <c r="G817" s="12" t="s">
        <v>15</v>
      </c>
      <c r="H817" s="13" t="s">
        <v>16</v>
      </c>
      <c r="I817" s="25" t="str">
        <f t="shared" si="76"/>
        <v xml:space="preserve">  if indiv_id = "05680307" then IM6H2M = 03; endif;</v>
      </c>
      <c r="J817" s="17" t="str">
        <f t="shared" si="73"/>
        <v>05680307IM6H2M</v>
      </c>
      <c r="K817" s="17">
        <f t="shared" si="77"/>
        <v>0</v>
      </c>
    </row>
    <row r="818" spans="1:11" x14ac:dyDescent="0.5">
      <c r="A818" s="15" t="s">
        <v>705</v>
      </c>
      <c r="B818" s="15" t="s">
        <v>81</v>
      </c>
      <c r="C818" s="12" t="s">
        <v>259</v>
      </c>
      <c r="D818" s="15">
        <v>2562</v>
      </c>
      <c r="E818" s="12" t="s">
        <v>20</v>
      </c>
      <c r="F818" s="13" t="s">
        <v>14</v>
      </c>
      <c r="G818" s="12" t="s">
        <v>15</v>
      </c>
      <c r="H818" s="13" t="s">
        <v>16</v>
      </c>
      <c r="I818" s="25" t="str">
        <f t="shared" si="76"/>
        <v xml:space="preserve">  if indiv_id = "05680307" then IM6H2Y = 2562; endif;</v>
      </c>
      <c r="J818" s="17" t="str">
        <f t="shared" si="73"/>
        <v>05680307IM6H2Y</v>
      </c>
      <c r="K818" s="17">
        <f t="shared" si="77"/>
        <v>0</v>
      </c>
    </row>
    <row r="819" spans="1:11" x14ac:dyDescent="0.5">
      <c r="A819" s="15" t="s">
        <v>705</v>
      </c>
      <c r="B819" s="15" t="s">
        <v>81</v>
      </c>
      <c r="C819" s="12" t="s">
        <v>488</v>
      </c>
      <c r="D819" s="15">
        <v>16</v>
      </c>
      <c r="E819" s="12" t="s">
        <v>20</v>
      </c>
      <c r="F819" s="13" t="s">
        <v>14</v>
      </c>
      <c r="G819" s="12" t="s">
        <v>15</v>
      </c>
      <c r="H819" s="13" t="s">
        <v>16</v>
      </c>
      <c r="I819" s="25" t="str">
        <f t="shared" si="76"/>
        <v xml:space="preserve">  if indiv_id = "05680307" then IM6H3D = 16; endif;</v>
      </c>
      <c r="J819" s="17" t="str">
        <f t="shared" si="73"/>
        <v>05680307IM6H3D</v>
      </c>
      <c r="K819" s="17">
        <f t="shared" si="77"/>
        <v>0</v>
      </c>
    </row>
    <row r="820" spans="1:11" x14ac:dyDescent="0.5">
      <c r="A820" s="15" t="s">
        <v>705</v>
      </c>
      <c r="B820" s="15" t="s">
        <v>81</v>
      </c>
      <c r="C820" s="12" t="s">
        <v>470</v>
      </c>
      <c r="D820" s="15" t="s">
        <v>52</v>
      </c>
      <c r="E820" s="12" t="s">
        <v>20</v>
      </c>
      <c r="F820" s="13" t="s">
        <v>14</v>
      </c>
      <c r="G820" s="12" t="s">
        <v>15</v>
      </c>
      <c r="H820" s="13" t="s">
        <v>16</v>
      </c>
      <c r="I820" s="25" t="str">
        <f t="shared" si="76"/>
        <v xml:space="preserve">  if indiv_id = "05680307" then IM6H3M = 05; endif;</v>
      </c>
      <c r="J820" s="17" t="str">
        <f t="shared" si="73"/>
        <v>05680307IM6H3M</v>
      </c>
      <c r="K820" s="17">
        <f t="shared" si="77"/>
        <v>0</v>
      </c>
    </row>
    <row r="821" spans="1:11" x14ac:dyDescent="0.5">
      <c r="A821" s="15" t="s">
        <v>705</v>
      </c>
      <c r="B821" s="15" t="s">
        <v>81</v>
      </c>
      <c r="C821" s="12" t="s">
        <v>490</v>
      </c>
      <c r="D821" s="15">
        <v>2562</v>
      </c>
      <c r="E821" s="12" t="s">
        <v>20</v>
      </c>
      <c r="F821" s="13" t="s">
        <v>14</v>
      </c>
      <c r="G821" s="12" t="s">
        <v>15</v>
      </c>
      <c r="H821" s="13" t="s">
        <v>16</v>
      </c>
      <c r="I821" s="25" t="str">
        <f t="shared" si="76"/>
        <v xml:space="preserve">  if indiv_id = "05680307" then IM6H3Y = 2562; endif;</v>
      </c>
      <c r="J821" s="17" t="str">
        <f t="shared" si="73"/>
        <v>05680307IM6H3Y</v>
      </c>
      <c r="K821" s="17">
        <f t="shared" si="77"/>
        <v>0</v>
      </c>
    </row>
    <row r="822" spans="1:11" x14ac:dyDescent="0.5">
      <c r="A822" s="15" t="s">
        <v>705</v>
      </c>
      <c r="B822" s="15" t="s">
        <v>81</v>
      </c>
      <c r="C822" s="12" t="s">
        <v>507</v>
      </c>
      <c r="D822" s="15" t="s">
        <v>1363</v>
      </c>
      <c r="E822" s="12" t="s">
        <v>20</v>
      </c>
      <c r="F822" s="13" t="s">
        <v>14</v>
      </c>
      <c r="G822" s="12" t="s">
        <v>15</v>
      </c>
      <c r="H822" s="13" t="s">
        <v>16</v>
      </c>
      <c r="I822" s="25" t="str">
        <f t="shared" si="76"/>
        <v xml:space="preserve">  if indiv_id = "05680307" then IM6J1D = 0; endif;</v>
      </c>
      <c r="J822" s="17" t="str">
        <f t="shared" si="73"/>
        <v>05680307IM6J1D</v>
      </c>
      <c r="K822" s="17">
        <f t="shared" si="77"/>
        <v>0</v>
      </c>
    </row>
    <row r="823" spans="1:11" x14ac:dyDescent="0.5">
      <c r="A823" s="15" t="s">
        <v>705</v>
      </c>
      <c r="B823" s="15" t="s">
        <v>81</v>
      </c>
      <c r="C823" s="12" t="s">
        <v>303</v>
      </c>
      <c r="D823" s="15" t="s">
        <v>702</v>
      </c>
      <c r="E823" s="12" t="s">
        <v>20</v>
      </c>
      <c r="F823" s="13" t="s">
        <v>14</v>
      </c>
      <c r="G823" s="12" t="s">
        <v>15</v>
      </c>
      <c r="H823" s="13" t="s">
        <v>16</v>
      </c>
      <c r="I823" s="25" t="str">
        <f t="shared" si="76"/>
        <v xml:space="preserve">  if indiv_id = "05680307" then IM6J1M = NOTAPPL; endif;</v>
      </c>
      <c r="J823" s="17" t="str">
        <f t="shared" si="73"/>
        <v>05680307IM6J1M</v>
      </c>
      <c r="K823" s="17">
        <f t="shared" si="77"/>
        <v>0</v>
      </c>
    </row>
    <row r="824" spans="1:11" x14ac:dyDescent="0.5">
      <c r="A824" s="15" t="s">
        <v>705</v>
      </c>
      <c r="B824" s="15" t="s">
        <v>81</v>
      </c>
      <c r="C824" s="12" t="s">
        <v>299</v>
      </c>
      <c r="D824" s="15" t="s">
        <v>702</v>
      </c>
      <c r="E824" s="12" t="s">
        <v>20</v>
      </c>
      <c r="F824" s="13" t="s">
        <v>14</v>
      </c>
      <c r="G824" s="12" t="s">
        <v>15</v>
      </c>
      <c r="H824" s="13" t="s">
        <v>16</v>
      </c>
      <c r="I824" s="25" t="str">
        <f t="shared" si="76"/>
        <v xml:space="preserve">  if indiv_id = "05680307" then IM6J1Y = NOTAPPL; endif;</v>
      </c>
      <c r="J824" s="17" t="str">
        <f t="shared" si="73"/>
        <v>05680307IM6J1Y</v>
      </c>
      <c r="K824" s="17">
        <f t="shared" si="77"/>
        <v>0</v>
      </c>
    </row>
    <row r="825" spans="1:11" x14ac:dyDescent="0.5">
      <c r="A825" s="15" t="s">
        <v>1330</v>
      </c>
      <c r="B825" s="15" t="s">
        <v>52</v>
      </c>
      <c r="C825" s="12" t="s">
        <v>239</v>
      </c>
      <c r="D825" s="15" t="s">
        <v>52</v>
      </c>
      <c r="E825" s="12" t="s">
        <v>20</v>
      </c>
      <c r="F825" s="13" t="s">
        <v>14</v>
      </c>
      <c r="G825" s="12" t="s">
        <v>15</v>
      </c>
      <c r="H825" s="13" t="s">
        <v>16</v>
      </c>
      <c r="I825" s="25" t="str">
        <f t="shared" si="76"/>
        <v xml:space="preserve">  if indiv_id = "05700805" then IM6H2M = 05; endif;</v>
      </c>
      <c r="J825" s="17" t="str">
        <f t="shared" si="73"/>
        <v>05700805IM6H2M</v>
      </c>
      <c r="K825" s="17">
        <f t="shared" si="77"/>
        <v>0</v>
      </c>
    </row>
    <row r="826" spans="1:11" x14ac:dyDescent="0.5">
      <c r="A826" s="15" t="s">
        <v>706</v>
      </c>
      <c r="B826" s="15" t="s">
        <v>52</v>
      </c>
      <c r="C826" s="12" t="s">
        <v>284</v>
      </c>
      <c r="D826" s="15">
        <v>2561</v>
      </c>
      <c r="E826" s="12" t="s">
        <v>20</v>
      </c>
      <c r="F826" s="13" t="s">
        <v>14</v>
      </c>
      <c r="G826" s="12" t="s">
        <v>15</v>
      </c>
      <c r="H826" s="13" t="s">
        <v>16</v>
      </c>
      <c r="I826" s="25" t="str">
        <f t="shared" si="76"/>
        <v xml:space="preserve">  if indiv_id = "05730805" then IM6DTP1Y = 2561; endif;</v>
      </c>
      <c r="J826" s="17" t="str">
        <f t="shared" si="73"/>
        <v>05730805IM6DTP1Y</v>
      </c>
      <c r="K826" s="17">
        <f t="shared" si="77"/>
        <v>0</v>
      </c>
    </row>
    <row r="827" spans="1:11" hidden="1" x14ac:dyDescent="0.5">
      <c r="A827" s="15" t="s">
        <v>1334</v>
      </c>
      <c r="B827" s="15" t="s">
        <v>52</v>
      </c>
      <c r="C827" s="12" t="s">
        <v>954</v>
      </c>
      <c r="D827" s="15" t="s">
        <v>955</v>
      </c>
      <c r="E827" s="12" t="s">
        <v>20</v>
      </c>
      <c r="F827" s="13" t="s">
        <v>14</v>
      </c>
      <c r="G827" s="12" t="s">
        <v>15</v>
      </c>
      <c r="H827" s="13" t="s">
        <v>16</v>
      </c>
      <c r="I827" s="25" t="str">
        <f t="shared" si="76"/>
        <v xml:space="preserve">  if indiv_id = "05740305" then AN11 = ส่วนสูงไม่ถึงเกณฑ์; endif;</v>
      </c>
      <c r="J827" s="17" t="str">
        <f t="shared" si="73"/>
        <v>05740305AN11</v>
      </c>
      <c r="K827" s="17">
        <f t="shared" si="77"/>
        <v>0</v>
      </c>
    </row>
    <row r="828" spans="1:11" x14ac:dyDescent="0.5">
      <c r="A828" s="15" t="s">
        <v>707</v>
      </c>
      <c r="B828" s="15" t="s">
        <v>52</v>
      </c>
      <c r="C828" s="12" t="s">
        <v>229</v>
      </c>
      <c r="D828" s="15" t="s">
        <v>61</v>
      </c>
      <c r="E828" s="12" t="s">
        <v>20</v>
      </c>
      <c r="F828" s="13" t="s">
        <v>14</v>
      </c>
      <c r="G828" s="12" t="s">
        <v>15</v>
      </c>
      <c r="H828" s="13" t="s">
        <v>16</v>
      </c>
      <c r="I828" s="25" t="str">
        <f t="shared" si="76"/>
        <v xml:space="preserve">  if indiv_id = "05740905" then IM6H0M = 02; endif;</v>
      </c>
      <c r="J828" s="17" t="str">
        <f t="shared" si="73"/>
        <v>05740905IM6H0M</v>
      </c>
      <c r="K828" s="17">
        <f t="shared" si="77"/>
        <v>0</v>
      </c>
    </row>
    <row r="829" spans="1:11" hidden="1" x14ac:dyDescent="0.5">
      <c r="A829" s="15" t="s">
        <v>1335</v>
      </c>
      <c r="B829" s="15" t="s">
        <v>52</v>
      </c>
      <c r="C829" s="12" t="s">
        <v>954</v>
      </c>
      <c r="D829" s="15" t="s">
        <v>955</v>
      </c>
      <c r="E829" s="12" t="s">
        <v>20</v>
      </c>
      <c r="F829" s="13" t="s">
        <v>14</v>
      </c>
      <c r="G829" s="12" t="s">
        <v>15</v>
      </c>
      <c r="H829" s="13" t="s">
        <v>16</v>
      </c>
      <c r="I829" s="25" t="str">
        <f t="shared" si="76"/>
        <v xml:space="preserve">  if indiv_id = "05750605" then AN11 = ส่วนสูงไม่ถึงเกณฑ์; endif;</v>
      </c>
      <c r="J829" s="17" t="str">
        <f t="shared" si="73"/>
        <v>05750605AN11</v>
      </c>
      <c r="K829" s="17">
        <f t="shared" si="77"/>
        <v>0</v>
      </c>
    </row>
    <row r="830" spans="1:11" hidden="1" x14ac:dyDescent="0.5">
      <c r="A830" s="15" t="s">
        <v>1336</v>
      </c>
      <c r="B830" s="15" t="s">
        <v>52</v>
      </c>
      <c r="C830" s="12" t="s">
        <v>954</v>
      </c>
      <c r="D830" s="15" t="s">
        <v>955</v>
      </c>
      <c r="E830" s="12" t="s">
        <v>20</v>
      </c>
      <c r="F830" s="13" t="s">
        <v>14</v>
      </c>
      <c r="G830" s="12" t="s">
        <v>15</v>
      </c>
      <c r="H830" s="13" t="s">
        <v>16</v>
      </c>
      <c r="I830" s="25" t="str">
        <f t="shared" si="76"/>
        <v xml:space="preserve">  if indiv_id = "05760705" then AN11 = ส่วนสูงไม่ถึงเกณฑ์; endif;</v>
      </c>
      <c r="J830" s="17" t="str">
        <f t="shared" si="73"/>
        <v>05760705AN11</v>
      </c>
      <c r="K830" s="17">
        <f t="shared" si="77"/>
        <v>0</v>
      </c>
    </row>
    <row r="831" spans="1:11" x14ac:dyDescent="0.5">
      <c r="A831" s="15" t="s">
        <v>668</v>
      </c>
      <c r="B831" s="15" t="s">
        <v>55</v>
      </c>
      <c r="C831" s="12" t="s">
        <v>284</v>
      </c>
      <c r="D831" s="15">
        <v>2559</v>
      </c>
      <c r="E831" s="12" t="s">
        <v>20</v>
      </c>
      <c r="F831" s="13" t="s">
        <v>14</v>
      </c>
      <c r="G831" s="12" t="s">
        <v>15</v>
      </c>
      <c r="H831" s="13" t="s">
        <v>16</v>
      </c>
      <c r="I831" s="25" t="str">
        <f t="shared" si="76"/>
        <v xml:space="preserve">  if indiv_id = "05780104" then IM6DTP1Y = 2559; endif;</v>
      </c>
      <c r="J831" s="17" t="str">
        <f t="shared" si="73"/>
        <v>05780104IM6DTP1Y</v>
      </c>
      <c r="K831" s="17">
        <f t="shared" si="77"/>
        <v>0</v>
      </c>
    </row>
    <row r="832" spans="1:11" x14ac:dyDescent="0.5">
      <c r="A832" s="15" t="s">
        <v>668</v>
      </c>
      <c r="B832" s="15" t="s">
        <v>55</v>
      </c>
      <c r="C832" s="12" t="s">
        <v>271</v>
      </c>
      <c r="D832" s="15">
        <v>2559</v>
      </c>
      <c r="E832" s="12" t="s">
        <v>20</v>
      </c>
      <c r="F832" s="13" t="s">
        <v>14</v>
      </c>
      <c r="G832" s="12" t="s">
        <v>15</v>
      </c>
      <c r="H832" s="13" t="s">
        <v>16</v>
      </c>
      <c r="I832" s="25" t="str">
        <f t="shared" si="76"/>
        <v xml:space="preserve">  if indiv_id = "05780104" then IM6H1Y = 2559; endif;</v>
      </c>
      <c r="J832" s="17" t="str">
        <f t="shared" ref="J832:J895" si="78">CONCATENATE(A832,B832,C832)</f>
        <v>05780104IM6H1Y</v>
      </c>
      <c r="K832" s="17">
        <f t="shared" si="77"/>
        <v>0</v>
      </c>
    </row>
    <row r="833" spans="1:11" x14ac:dyDescent="0.5">
      <c r="A833" s="2" t="s">
        <v>1477</v>
      </c>
      <c r="B833" s="2" t="s">
        <v>67</v>
      </c>
      <c r="C833" s="12" t="s">
        <v>310</v>
      </c>
      <c r="D833" s="2" t="s">
        <v>305</v>
      </c>
      <c r="E833" s="12" t="s">
        <v>20</v>
      </c>
      <c r="F833" s="13" t="s">
        <v>14</v>
      </c>
      <c r="G833" s="12" t="s">
        <v>15</v>
      </c>
      <c r="H833" s="13" t="s">
        <v>16</v>
      </c>
      <c r="I833" s="25" t="str">
        <f t="shared" si="76"/>
        <v xml:space="preserve">  if indiv_id = "05790503" then EC5DB = ""; endif;</v>
      </c>
      <c r="J833" s="17" t="str">
        <f t="shared" si="78"/>
        <v>05790503EC5DB</v>
      </c>
      <c r="K833" s="17">
        <f t="shared" si="77"/>
        <v>0</v>
      </c>
    </row>
    <row r="834" spans="1:11" x14ac:dyDescent="0.5">
      <c r="A834" s="2" t="s">
        <v>1477</v>
      </c>
      <c r="B834" s="2" t="s">
        <v>67</v>
      </c>
      <c r="C834" s="12" t="s">
        <v>311</v>
      </c>
      <c r="D834" s="2" t="s">
        <v>307</v>
      </c>
      <c r="E834" s="12" t="s">
        <v>20</v>
      </c>
      <c r="F834" s="13" t="s">
        <v>14</v>
      </c>
      <c r="G834" s="12" t="s">
        <v>15</v>
      </c>
      <c r="H834" s="13" t="s">
        <v>16</v>
      </c>
      <c r="I834" s="25" t="str">
        <f t="shared" si="76"/>
        <v xml:space="preserve">  if indiv_id = "05790503" then EC5DX = "X"; endif;</v>
      </c>
      <c r="J834" s="17" t="str">
        <f t="shared" si="78"/>
        <v>05790503EC5DX</v>
      </c>
      <c r="K834" s="17">
        <f t="shared" si="77"/>
        <v>0</v>
      </c>
    </row>
    <row r="835" spans="1:11" x14ac:dyDescent="0.5">
      <c r="A835" s="2" t="s">
        <v>1477</v>
      </c>
      <c r="B835" s="2" t="s">
        <v>67</v>
      </c>
      <c r="C835" s="11" t="s">
        <v>322</v>
      </c>
      <c r="D835" s="2" t="s">
        <v>305</v>
      </c>
      <c r="E835" s="12" t="s">
        <v>20</v>
      </c>
      <c r="F835" s="13" t="s">
        <v>14</v>
      </c>
      <c r="G835" s="12" t="s">
        <v>15</v>
      </c>
      <c r="H835" s="13" t="s">
        <v>16</v>
      </c>
      <c r="I835" s="25" t="str">
        <f t="shared" ref="I835:I858" si="79">CONCATENATE(E835,A835,B835,F835,C835,G835,D835,H835)</f>
        <v xml:space="preserve">  if indiv_id = "05790503" then EC5EB = ""; endif;</v>
      </c>
      <c r="J835" s="17" t="str">
        <f t="shared" si="78"/>
        <v>05790503EC5EB</v>
      </c>
      <c r="K835" s="17">
        <f t="shared" si="77"/>
        <v>0</v>
      </c>
    </row>
    <row r="836" spans="1:11" x14ac:dyDescent="0.5">
      <c r="A836" s="2" t="s">
        <v>1477</v>
      </c>
      <c r="B836" s="2" t="s">
        <v>67</v>
      </c>
      <c r="C836" s="11" t="s">
        <v>321</v>
      </c>
      <c r="D836" s="2" t="s">
        <v>307</v>
      </c>
      <c r="E836" s="12" t="s">
        <v>20</v>
      </c>
      <c r="F836" s="13" t="s">
        <v>14</v>
      </c>
      <c r="G836" s="12" t="s">
        <v>15</v>
      </c>
      <c r="H836" s="13" t="s">
        <v>16</v>
      </c>
      <c r="I836" s="25" t="str">
        <f t="shared" si="79"/>
        <v xml:space="preserve">  if indiv_id = "05790503" then EC5EX = "X"; endif;</v>
      </c>
      <c r="J836" s="17" t="str">
        <f t="shared" si="78"/>
        <v>05790503EC5EX</v>
      </c>
      <c r="K836" s="17">
        <f t="shared" si="77"/>
        <v>0</v>
      </c>
    </row>
    <row r="837" spans="1:11" s="11" customFormat="1" x14ac:dyDescent="0.5">
      <c r="A837" s="2" t="s">
        <v>1477</v>
      </c>
      <c r="B837" s="2" t="s">
        <v>67</v>
      </c>
      <c r="C837" s="11" t="s">
        <v>312</v>
      </c>
      <c r="D837" s="2" t="s">
        <v>305</v>
      </c>
      <c r="E837" s="12" t="s">
        <v>20</v>
      </c>
      <c r="F837" s="13" t="s">
        <v>14</v>
      </c>
      <c r="G837" s="12" t="s">
        <v>15</v>
      </c>
      <c r="H837" s="13" t="s">
        <v>16</v>
      </c>
      <c r="I837" s="25" t="str">
        <f t="shared" si="79"/>
        <v xml:space="preserve">  if indiv_id = "05790503" then EC5FB = ""; endif;</v>
      </c>
      <c r="J837" s="17" t="str">
        <f t="shared" si="78"/>
        <v>05790503EC5FB</v>
      </c>
      <c r="K837" s="17">
        <f t="shared" si="77"/>
        <v>0</v>
      </c>
    </row>
    <row r="838" spans="1:11" x14ac:dyDescent="0.5">
      <c r="A838" s="2" t="s">
        <v>1477</v>
      </c>
      <c r="B838" s="2" t="s">
        <v>67</v>
      </c>
      <c r="C838" s="11" t="s">
        <v>313</v>
      </c>
      <c r="D838" s="2" t="s">
        <v>307</v>
      </c>
      <c r="E838" s="12" t="s">
        <v>20</v>
      </c>
      <c r="F838" s="13" t="s">
        <v>14</v>
      </c>
      <c r="G838" s="12" t="s">
        <v>15</v>
      </c>
      <c r="H838" s="13" t="s">
        <v>16</v>
      </c>
      <c r="I838" s="25" t="str">
        <f t="shared" si="79"/>
        <v xml:space="preserve">  if indiv_id = "05790503" then EC5FX = "X"; endif;</v>
      </c>
      <c r="J838" s="17" t="str">
        <f t="shared" si="78"/>
        <v>05790503EC5FX</v>
      </c>
      <c r="K838" s="17">
        <f t="shared" si="77"/>
        <v>0</v>
      </c>
    </row>
    <row r="839" spans="1:11" x14ac:dyDescent="0.5">
      <c r="A839" s="15" t="s">
        <v>1448</v>
      </c>
      <c r="B839" s="15" t="s">
        <v>55</v>
      </c>
      <c r="C839" s="12" t="s">
        <v>1414</v>
      </c>
      <c r="D839" s="12">
        <v>28</v>
      </c>
      <c r="E839" s="12" t="s">
        <v>20</v>
      </c>
      <c r="F839" s="13" t="s">
        <v>14</v>
      </c>
      <c r="G839" s="12" t="s">
        <v>15</v>
      </c>
      <c r="H839" s="13" t="s">
        <v>16</v>
      </c>
      <c r="I839" s="25" t="str">
        <f t="shared" si="79"/>
        <v xml:space="preserve">  if indiv_id = "05790604" then AN13D = 28; endif;</v>
      </c>
      <c r="J839" s="17" t="str">
        <f t="shared" si="78"/>
        <v>05790604AN13D</v>
      </c>
      <c r="K839" s="17">
        <f t="shared" si="77"/>
        <v>0</v>
      </c>
    </row>
    <row r="840" spans="1:11" s="11" customFormat="1" x14ac:dyDescent="0.5">
      <c r="A840" s="15" t="s">
        <v>1448</v>
      </c>
      <c r="B840" s="15" t="s">
        <v>55</v>
      </c>
      <c r="C840" s="12" t="s">
        <v>1413</v>
      </c>
      <c r="D840" s="12">
        <v>28</v>
      </c>
      <c r="E840" s="12" t="s">
        <v>20</v>
      </c>
      <c r="F840" s="13" t="s">
        <v>14</v>
      </c>
      <c r="G840" s="12" t="s">
        <v>15</v>
      </c>
      <c r="H840" s="13" t="s">
        <v>16</v>
      </c>
      <c r="I840" s="25" t="str">
        <f t="shared" si="79"/>
        <v xml:space="preserve">  if indiv_id = "05790604" then UF7D = 28; endif;</v>
      </c>
      <c r="J840" s="17" t="str">
        <f t="shared" si="78"/>
        <v>05790604UF7D</v>
      </c>
      <c r="K840" s="17">
        <f t="shared" si="77"/>
        <v>0</v>
      </c>
    </row>
    <row r="841" spans="1:11" x14ac:dyDescent="0.5">
      <c r="A841" s="15" t="s">
        <v>1448</v>
      </c>
      <c r="B841" s="15" t="s">
        <v>55</v>
      </c>
      <c r="C841" s="12" t="s">
        <v>1415</v>
      </c>
      <c r="D841" s="12">
        <v>28</v>
      </c>
      <c r="E841" s="12" t="s">
        <v>20</v>
      </c>
      <c r="F841" s="13" t="s">
        <v>14</v>
      </c>
      <c r="G841" s="12" t="s">
        <v>15</v>
      </c>
      <c r="H841" s="13" t="s">
        <v>16</v>
      </c>
      <c r="I841" s="25" t="str">
        <f t="shared" si="79"/>
        <v xml:space="preserve">  if indiv_id = "05790604" then UFFID = 28; endif;</v>
      </c>
      <c r="J841" s="17" t="str">
        <f t="shared" si="78"/>
        <v>05790604UFFID</v>
      </c>
      <c r="K841" s="17">
        <f t="shared" si="77"/>
        <v>0</v>
      </c>
    </row>
    <row r="842" spans="1:11" x14ac:dyDescent="0.5">
      <c r="A842" s="15" t="s">
        <v>708</v>
      </c>
      <c r="B842" s="15" t="s">
        <v>55</v>
      </c>
      <c r="C842" s="12" t="s">
        <v>222</v>
      </c>
      <c r="D842" s="15">
        <v>20</v>
      </c>
      <c r="E842" s="12" t="s">
        <v>20</v>
      </c>
      <c r="F842" s="13" t="s">
        <v>14</v>
      </c>
      <c r="G842" s="12" t="s">
        <v>15</v>
      </c>
      <c r="H842" s="13" t="s">
        <v>16</v>
      </c>
      <c r="I842" s="25" t="str">
        <f t="shared" si="79"/>
        <v xml:space="preserve">  if indiv_id = "05801904" then IM6P4D = 20; endif;</v>
      </c>
      <c r="J842" s="17" t="str">
        <f t="shared" si="78"/>
        <v>05801904IM6P4D</v>
      </c>
      <c r="K842" s="17">
        <f t="shared" si="77"/>
        <v>0</v>
      </c>
    </row>
    <row r="843" spans="1:11" x14ac:dyDescent="0.5">
      <c r="A843" s="15" t="s">
        <v>708</v>
      </c>
      <c r="B843" s="15" t="s">
        <v>55</v>
      </c>
      <c r="C843" s="12" t="s">
        <v>223</v>
      </c>
      <c r="D843" s="15" t="s">
        <v>48</v>
      </c>
      <c r="E843" s="12" t="s">
        <v>20</v>
      </c>
      <c r="F843" s="13" t="s">
        <v>14</v>
      </c>
      <c r="G843" s="12" t="s">
        <v>15</v>
      </c>
      <c r="H843" s="13" t="s">
        <v>16</v>
      </c>
      <c r="I843" s="25" t="str">
        <f t="shared" si="79"/>
        <v xml:space="preserve">  if indiv_id = "05801904" then IM6P4M = 06; endif;</v>
      </c>
      <c r="J843" s="17" t="str">
        <f t="shared" si="78"/>
        <v>05801904IM6P4M</v>
      </c>
      <c r="K843" s="17">
        <f t="shared" si="77"/>
        <v>0</v>
      </c>
    </row>
    <row r="844" spans="1:11" x14ac:dyDescent="0.5">
      <c r="A844" s="15" t="s">
        <v>708</v>
      </c>
      <c r="B844" s="15" t="s">
        <v>55</v>
      </c>
      <c r="C844" s="12" t="s">
        <v>225</v>
      </c>
      <c r="D844" s="15">
        <v>2561</v>
      </c>
      <c r="E844" s="12" t="s">
        <v>20</v>
      </c>
      <c r="F844" s="13" t="s">
        <v>14</v>
      </c>
      <c r="G844" s="12" t="s">
        <v>15</v>
      </c>
      <c r="H844" s="13" t="s">
        <v>16</v>
      </c>
      <c r="I844" s="25" t="str">
        <f t="shared" si="79"/>
        <v xml:space="preserve">  if indiv_id = "05801904" then IM6P4Y = 2561; endif;</v>
      </c>
      <c r="J844" s="17" t="str">
        <f t="shared" si="78"/>
        <v>05801904IM6P4Y</v>
      </c>
      <c r="K844" s="17">
        <f t="shared" si="77"/>
        <v>0</v>
      </c>
    </row>
    <row r="845" spans="1:11" x14ac:dyDescent="0.5">
      <c r="A845" s="15" t="s">
        <v>708</v>
      </c>
      <c r="B845" s="15" t="s">
        <v>55</v>
      </c>
      <c r="C845" s="12" t="s">
        <v>241</v>
      </c>
      <c r="D845" s="15" t="s">
        <v>48</v>
      </c>
      <c r="E845" s="12" t="s">
        <v>20</v>
      </c>
      <c r="F845" s="13" t="s">
        <v>14</v>
      </c>
      <c r="G845" s="12" t="s">
        <v>15</v>
      </c>
      <c r="H845" s="13" t="s">
        <v>16</v>
      </c>
      <c r="I845" s="25" t="str">
        <f t="shared" si="79"/>
        <v xml:space="preserve">  if indiv_id = "05801904" then IM6P5D = 06; endif;</v>
      </c>
      <c r="J845" s="17" t="str">
        <f t="shared" si="78"/>
        <v>05801904IM6P5D</v>
      </c>
      <c r="K845" s="17">
        <f t="shared" si="77"/>
        <v>0</v>
      </c>
    </row>
    <row r="846" spans="1:11" x14ac:dyDescent="0.5">
      <c r="A846" s="15" t="s">
        <v>708</v>
      </c>
      <c r="B846" s="15" t="s">
        <v>55</v>
      </c>
      <c r="C846" s="12" t="s">
        <v>242</v>
      </c>
      <c r="D846" s="15" t="s">
        <v>61</v>
      </c>
      <c r="E846" s="12" t="s">
        <v>20</v>
      </c>
      <c r="F846" s="13" t="s">
        <v>14</v>
      </c>
      <c r="G846" s="12" t="s">
        <v>15</v>
      </c>
      <c r="H846" s="13" t="s">
        <v>16</v>
      </c>
      <c r="I846" s="25" t="str">
        <f t="shared" si="79"/>
        <v xml:space="preserve">  if indiv_id = "05801904" then IM6P5M = 02; endif;</v>
      </c>
      <c r="J846" s="17" t="str">
        <f t="shared" si="78"/>
        <v>05801904IM6P5M</v>
      </c>
      <c r="K846" s="17">
        <f t="shared" si="77"/>
        <v>0</v>
      </c>
    </row>
    <row r="847" spans="1:11" x14ac:dyDescent="0.5">
      <c r="A847" s="15" t="s">
        <v>708</v>
      </c>
      <c r="B847" s="15" t="s">
        <v>55</v>
      </c>
      <c r="C847" s="12" t="s">
        <v>243</v>
      </c>
      <c r="D847" s="15">
        <v>2562</v>
      </c>
      <c r="E847" s="12" t="s">
        <v>20</v>
      </c>
      <c r="F847" s="13" t="s">
        <v>14</v>
      </c>
      <c r="G847" s="12" t="s">
        <v>15</v>
      </c>
      <c r="H847" s="13" t="s">
        <v>16</v>
      </c>
      <c r="I847" s="25" t="str">
        <f t="shared" si="79"/>
        <v xml:space="preserve">  if indiv_id = "05801904" then IM6P5Y = 2562; endif;</v>
      </c>
      <c r="J847" s="17" t="str">
        <f t="shared" si="78"/>
        <v>05801904IM6P5Y</v>
      </c>
      <c r="K847" s="17">
        <f t="shared" si="77"/>
        <v>0</v>
      </c>
    </row>
    <row r="848" spans="1:11" x14ac:dyDescent="0.5">
      <c r="A848" s="15" t="s">
        <v>1337</v>
      </c>
      <c r="B848" s="15" t="s">
        <v>81</v>
      </c>
      <c r="C848" s="12" t="s">
        <v>325</v>
      </c>
      <c r="D848" s="15" t="s">
        <v>305</v>
      </c>
      <c r="E848" s="12" t="s">
        <v>20</v>
      </c>
      <c r="F848" s="13" t="s">
        <v>14</v>
      </c>
      <c r="G848" s="12" t="s">
        <v>15</v>
      </c>
      <c r="H848" s="13" t="s">
        <v>16</v>
      </c>
      <c r="I848" s="25" t="str">
        <f t="shared" si="79"/>
        <v xml:space="preserve">  if indiv_id = "05810307" then EC5CB = ""; endif;</v>
      </c>
      <c r="J848" s="17" t="str">
        <f t="shared" si="78"/>
        <v>05810307EC5CB</v>
      </c>
      <c r="K848" s="17">
        <f t="shared" si="77"/>
        <v>0</v>
      </c>
    </row>
    <row r="849" spans="1:11" x14ac:dyDescent="0.5">
      <c r="A849" s="15" t="s">
        <v>1337</v>
      </c>
      <c r="B849" s="15" t="s">
        <v>81</v>
      </c>
      <c r="C849" s="12" t="s">
        <v>310</v>
      </c>
      <c r="D849" s="15" t="s">
        <v>305</v>
      </c>
      <c r="E849" s="12" t="s">
        <v>20</v>
      </c>
      <c r="F849" s="13" t="s">
        <v>14</v>
      </c>
      <c r="G849" s="12" t="s">
        <v>15</v>
      </c>
      <c r="H849" s="13" t="s">
        <v>16</v>
      </c>
      <c r="I849" s="25" t="str">
        <f t="shared" si="79"/>
        <v xml:space="preserve">  if indiv_id = "05810307" then EC5DB = ""; endif;</v>
      </c>
      <c r="J849" s="17" t="str">
        <f t="shared" si="78"/>
        <v>05810307EC5DB</v>
      </c>
      <c r="K849" s="17">
        <f t="shared" si="77"/>
        <v>0</v>
      </c>
    </row>
    <row r="850" spans="1:11" x14ac:dyDescent="0.5">
      <c r="A850" s="15" t="s">
        <v>1337</v>
      </c>
      <c r="B850" s="15" t="s">
        <v>81</v>
      </c>
      <c r="C850" s="12" t="s">
        <v>322</v>
      </c>
      <c r="D850" s="15" t="s">
        <v>305</v>
      </c>
      <c r="E850" s="12" t="s">
        <v>20</v>
      </c>
      <c r="F850" s="13" t="s">
        <v>14</v>
      </c>
      <c r="G850" s="12" t="s">
        <v>15</v>
      </c>
      <c r="H850" s="13" t="s">
        <v>16</v>
      </c>
      <c r="I850" s="25" t="str">
        <f t="shared" si="79"/>
        <v xml:space="preserve">  if indiv_id = "05810307" then EC5EB = ""; endif;</v>
      </c>
      <c r="J850" s="17" t="str">
        <f t="shared" si="78"/>
        <v>05810307EC5EB</v>
      </c>
      <c r="K850" s="17">
        <f t="shared" si="77"/>
        <v>0</v>
      </c>
    </row>
    <row r="851" spans="1:11" x14ac:dyDescent="0.5">
      <c r="A851" s="2" t="s">
        <v>1478</v>
      </c>
      <c r="B851" s="2" t="s">
        <v>48</v>
      </c>
      <c r="C851" s="11" t="s">
        <v>308</v>
      </c>
      <c r="D851" s="2" t="s">
        <v>305</v>
      </c>
      <c r="E851" s="12" t="s">
        <v>20</v>
      </c>
      <c r="F851" s="13" t="s">
        <v>14</v>
      </c>
      <c r="G851" s="12" t="s">
        <v>15</v>
      </c>
      <c r="H851" s="13" t="s">
        <v>16</v>
      </c>
      <c r="I851" s="25" t="str">
        <f t="shared" si="79"/>
        <v xml:space="preserve">  if indiv_id = "05811506" then EC5BB = ""; endif;</v>
      </c>
      <c r="J851" s="17" t="str">
        <f t="shared" si="78"/>
        <v>05811506EC5BB</v>
      </c>
      <c r="K851" s="17">
        <f t="shared" si="77"/>
        <v>0</v>
      </c>
    </row>
    <row r="852" spans="1:11" x14ac:dyDescent="0.5">
      <c r="A852" s="2" t="s">
        <v>1478</v>
      </c>
      <c r="B852" s="2" t="s">
        <v>48</v>
      </c>
      <c r="C852" s="12" t="s">
        <v>325</v>
      </c>
      <c r="D852" s="2" t="s">
        <v>305</v>
      </c>
      <c r="E852" s="12" t="s">
        <v>20</v>
      </c>
      <c r="F852" s="13" t="s">
        <v>14</v>
      </c>
      <c r="G852" s="12" t="s">
        <v>15</v>
      </c>
      <c r="H852" s="13" t="s">
        <v>16</v>
      </c>
      <c r="I852" s="25" t="str">
        <f t="shared" si="79"/>
        <v xml:space="preserve">  if indiv_id = "05811506" then EC5CB = ""; endif;</v>
      </c>
      <c r="J852" s="17" t="str">
        <f t="shared" si="78"/>
        <v>05811506EC5CB</v>
      </c>
      <c r="K852" s="17">
        <f t="shared" si="77"/>
        <v>0</v>
      </c>
    </row>
    <row r="853" spans="1:11" x14ac:dyDescent="0.5">
      <c r="A853" s="2" t="s">
        <v>1478</v>
      </c>
      <c r="B853" s="2" t="s">
        <v>48</v>
      </c>
      <c r="C853" s="12" t="s">
        <v>319</v>
      </c>
      <c r="D853" s="2" t="s">
        <v>307</v>
      </c>
      <c r="E853" s="12" t="s">
        <v>20</v>
      </c>
      <c r="F853" s="13" t="s">
        <v>14</v>
      </c>
      <c r="G853" s="12" t="s">
        <v>15</v>
      </c>
      <c r="H853" s="13" t="s">
        <v>16</v>
      </c>
      <c r="I853" s="25" t="str">
        <f t="shared" si="79"/>
        <v xml:space="preserve">  if indiv_id = "05811506" then EC5CX = "X"; endif;</v>
      </c>
      <c r="J853" s="17" t="str">
        <f t="shared" si="78"/>
        <v>05811506EC5CX</v>
      </c>
      <c r="K853" s="17">
        <f t="shared" si="77"/>
        <v>0</v>
      </c>
    </row>
    <row r="854" spans="1:11" x14ac:dyDescent="0.5">
      <c r="A854" s="2" t="s">
        <v>1478</v>
      </c>
      <c r="B854" s="2" t="s">
        <v>48</v>
      </c>
      <c r="C854" s="12" t="s">
        <v>310</v>
      </c>
      <c r="D854" s="2" t="s">
        <v>305</v>
      </c>
      <c r="E854" s="12" t="s">
        <v>20</v>
      </c>
      <c r="F854" s="13" t="s">
        <v>14</v>
      </c>
      <c r="G854" s="12" t="s">
        <v>15</v>
      </c>
      <c r="H854" s="13" t="s">
        <v>16</v>
      </c>
      <c r="I854" s="25" t="str">
        <f t="shared" si="79"/>
        <v xml:space="preserve">  if indiv_id = "05811506" then EC5DB = ""; endif;</v>
      </c>
      <c r="J854" s="17" t="str">
        <f t="shared" si="78"/>
        <v>05811506EC5DB</v>
      </c>
      <c r="K854" s="17">
        <f t="shared" si="77"/>
        <v>0</v>
      </c>
    </row>
    <row r="855" spans="1:11" x14ac:dyDescent="0.5">
      <c r="A855" s="2" t="s">
        <v>1478</v>
      </c>
      <c r="B855" s="2" t="s">
        <v>48</v>
      </c>
      <c r="C855" s="11" t="s">
        <v>322</v>
      </c>
      <c r="D855" s="2" t="s">
        <v>305</v>
      </c>
      <c r="E855" s="12" t="s">
        <v>20</v>
      </c>
      <c r="F855" s="13" t="s">
        <v>14</v>
      </c>
      <c r="G855" s="12" t="s">
        <v>15</v>
      </c>
      <c r="H855" s="13" t="s">
        <v>16</v>
      </c>
      <c r="I855" s="25" t="str">
        <f t="shared" si="79"/>
        <v xml:space="preserve">  if indiv_id = "05811506" then EC5EB = ""; endif;</v>
      </c>
      <c r="J855" s="17" t="str">
        <f t="shared" si="78"/>
        <v>05811506EC5EB</v>
      </c>
      <c r="K855" s="17">
        <f t="shared" si="77"/>
        <v>0</v>
      </c>
    </row>
    <row r="856" spans="1:11" x14ac:dyDescent="0.5">
      <c r="A856" s="2" t="s">
        <v>1478</v>
      </c>
      <c r="B856" s="2" t="s">
        <v>48</v>
      </c>
      <c r="C856" s="11" t="s">
        <v>312</v>
      </c>
      <c r="D856" s="2" t="s">
        <v>305</v>
      </c>
      <c r="E856" s="12" t="s">
        <v>20</v>
      </c>
      <c r="F856" s="13" t="s">
        <v>14</v>
      </c>
      <c r="G856" s="12" t="s">
        <v>15</v>
      </c>
      <c r="H856" s="13" t="s">
        <v>16</v>
      </c>
      <c r="I856" s="25" t="str">
        <f t="shared" si="79"/>
        <v xml:space="preserve">  if indiv_id = "05811506" then EC5FB = ""; endif;</v>
      </c>
      <c r="J856" s="17" t="str">
        <f t="shared" si="78"/>
        <v>05811506EC5FB</v>
      </c>
      <c r="K856" s="17">
        <f t="shared" si="77"/>
        <v>0</v>
      </c>
    </row>
    <row r="857" spans="1:11" x14ac:dyDescent="0.5">
      <c r="A857" s="15" t="s">
        <v>709</v>
      </c>
      <c r="B857" s="15" t="s">
        <v>52</v>
      </c>
      <c r="C857" s="12" t="s">
        <v>481</v>
      </c>
      <c r="D857" s="15" t="s">
        <v>45</v>
      </c>
      <c r="E857" s="12" t="s">
        <v>20</v>
      </c>
      <c r="F857" s="13" t="s">
        <v>14</v>
      </c>
      <c r="G857" s="12" t="s">
        <v>15</v>
      </c>
      <c r="H857" s="13" t="s">
        <v>16</v>
      </c>
      <c r="I857" s="25" t="str">
        <f t="shared" si="79"/>
        <v xml:space="preserve">  if indiv_id = "05820505" then IM6DTP2M = 08; endif;</v>
      </c>
      <c r="J857" s="17" t="str">
        <f t="shared" si="78"/>
        <v>05820505IM6DTP2M</v>
      </c>
      <c r="K857" s="17">
        <f t="shared" si="77"/>
        <v>0</v>
      </c>
    </row>
    <row r="858" spans="1:11" x14ac:dyDescent="0.5">
      <c r="A858" s="15" t="s">
        <v>709</v>
      </c>
      <c r="B858" s="15" t="s">
        <v>52</v>
      </c>
      <c r="C858" s="12" t="s">
        <v>239</v>
      </c>
      <c r="D858" s="15" t="s">
        <v>45</v>
      </c>
      <c r="E858" s="12" t="s">
        <v>20</v>
      </c>
      <c r="F858" s="13" t="s">
        <v>14</v>
      </c>
      <c r="G858" s="12" t="s">
        <v>15</v>
      </c>
      <c r="H858" s="13" t="s">
        <v>16</v>
      </c>
      <c r="I858" s="25" t="str">
        <f t="shared" si="79"/>
        <v xml:space="preserve">  if indiv_id = "05820505" then IM6H2M = 08; endif;</v>
      </c>
      <c r="J858" s="17" t="str">
        <f t="shared" si="78"/>
        <v>05820505IM6H2M</v>
      </c>
      <c r="K858" s="17">
        <f t="shared" si="77"/>
        <v>0</v>
      </c>
    </row>
    <row r="859" spans="1:11" x14ac:dyDescent="0.5">
      <c r="A859" s="15" t="s">
        <v>1408</v>
      </c>
      <c r="B859" s="15" t="s">
        <v>67</v>
      </c>
      <c r="C859" s="15" t="s">
        <v>1449</v>
      </c>
      <c r="E859" s="12" t="s">
        <v>1367</v>
      </c>
      <c r="F859" s="13" t="s">
        <v>1368</v>
      </c>
      <c r="G859" s="12" t="s">
        <v>1369</v>
      </c>
      <c r="H859" s="13"/>
      <c r="I859" s="25" t="str">
        <f>CONCATENATE(E859,C859,F859,A859,B859,G859)</f>
        <v xml:space="preserve">  CH_AD1("05840503");</v>
      </c>
      <c r="J859" s="17" t="str">
        <f t="shared" si="78"/>
        <v>05840503CH_AD1</v>
      </c>
      <c r="K859" s="17">
        <f t="shared" si="77"/>
        <v>0</v>
      </c>
    </row>
    <row r="860" spans="1:11" x14ac:dyDescent="0.5">
      <c r="A860" s="15" t="s">
        <v>1408</v>
      </c>
      <c r="B860" s="15" t="s">
        <v>67</v>
      </c>
      <c r="C860" s="15" t="s">
        <v>1450</v>
      </c>
      <c r="E860" s="12" t="s">
        <v>1367</v>
      </c>
      <c r="F860" s="13" t="s">
        <v>1368</v>
      </c>
      <c r="G860" s="12" t="s">
        <v>1369</v>
      </c>
      <c r="H860" s="13"/>
      <c r="I860" s="25" t="str">
        <f>CONCATENATE(E860,C860,F860,A860,B860,G860)</f>
        <v xml:space="preserve">  CH_AD4("05840503");</v>
      </c>
      <c r="J860" s="17" t="str">
        <f t="shared" si="78"/>
        <v>05840503CH_AD4</v>
      </c>
      <c r="K860" s="17">
        <f t="shared" si="77"/>
        <v>0</v>
      </c>
    </row>
    <row r="861" spans="1:11" x14ac:dyDescent="0.5">
      <c r="A861" s="2" t="s">
        <v>670</v>
      </c>
      <c r="B861" s="2" t="s">
        <v>52</v>
      </c>
      <c r="C861" s="11" t="s">
        <v>1490</v>
      </c>
      <c r="D861" s="2" t="s">
        <v>1492</v>
      </c>
      <c r="E861" s="11" t="s">
        <v>20</v>
      </c>
      <c r="F861" s="13" t="s">
        <v>14</v>
      </c>
      <c r="G861" s="11" t="s">
        <v>15</v>
      </c>
      <c r="H861" s="13" t="s">
        <v>16</v>
      </c>
      <c r="I861" s="36" t="str">
        <f>CONCATENATE(E861,A861,B861,F861,C861,G861,D861,H861)</f>
        <v xml:space="preserve">  if indiv_id = "05931205" then UF4N = "นางขวัญภิรมย์ วงษ์เมือง"; endif;</v>
      </c>
      <c r="J861" s="17" t="str">
        <f t="shared" si="78"/>
        <v>05931205UF4N</v>
      </c>
      <c r="K861" s="17">
        <f t="shared" si="77"/>
        <v>0</v>
      </c>
    </row>
    <row r="862" spans="1:11" x14ac:dyDescent="0.5">
      <c r="A862" s="15" t="s">
        <v>1408</v>
      </c>
      <c r="B862" s="15" t="s">
        <v>67</v>
      </c>
      <c r="C862" s="15" t="s">
        <v>1451</v>
      </c>
      <c r="E862" s="12" t="s">
        <v>1367</v>
      </c>
      <c r="F862" s="13" t="s">
        <v>1368</v>
      </c>
      <c r="G862" s="12" t="s">
        <v>1369</v>
      </c>
      <c r="H862" s="13"/>
      <c r="I862" s="25" t="str">
        <f>CONCATENATE(E862,C862,F862,A862,B862,G862)</f>
        <v xml:space="preserve">  CH_AD6("05840503");</v>
      </c>
      <c r="J862" s="17" t="str">
        <f t="shared" si="78"/>
        <v>05840503CH_AD6</v>
      </c>
      <c r="K862" s="17">
        <f t="shared" si="77"/>
        <v>0</v>
      </c>
    </row>
    <row r="863" spans="1:11" x14ac:dyDescent="0.5">
      <c r="A863" s="2" t="s">
        <v>1408</v>
      </c>
      <c r="B863" s="2" t="s">
        <v>67</v>
      </c>
      <c r="C863" s="12" t="s">
        <v>1416</v>
      </c>
      <c r="D863" s="2" t="s">
        <v>61</v>
      </c>
      <c r="E863" s="11" t="s">
        <v>20</v>
      </c>
      <c r="F863" s="13" t="s">
        <v>14</v>
      </c>
      <c r="G863" s="11" t="s">
        <v>15</v>
      </c>
      <c r="H863" s="13" t="s">
        <v>16</v>
      </c>
      <c r="I863" s="36" t="str">
        <f>CONCATENATE(E863,A863,B863,F863,C863,G863,D863,H863)</f>
        <v xml:space="preserve">  if indiv_id = "05840503" then UB2 = 02; endif;</v>
      </c>
      <c r="J863" s="17" t="str">
        <f t="shared" si="78"/>
        <v>05840503UB2</v>
      </c>
      <c r="K863" s="17">
        <f t="shared" si="77"/>
        <v>0</v>
      </c>
    </row>
    <row r="864" spans="1:11" x14ac:dyDescent="0.5">
      <c r="A864" s="15" t="s">
        <v>1409</v>
      </c>
      <c r="B864" s="15" t="s">
        <v>67</v>
      </c>
      <c r="C864" s="15" t="s">
        <v>1435</v>
      </c>
      <c r="E864" s="12" t="s">
        <v>1367</v>
      </c>
      <c r="F864" s="13" t="s">
        <v>1368</v>
      </c>
      <c r="G864" s="12" t="s">
        <v>1369</v>
      </c>
      <c r="H864" s="13"/>
      <c r="I864" s="25" t="str">
        <f>CONCATENATE(E864,C864,F864,A864,B864,G864)</f>
        <v xml:space="preserve">  CH_AD2("05841003");</v>
      </c>
      <c r="J864" s="17" t="str">
        <f t="shared" si="78"/>
        <v>05841003CH_AD2</v>
      </c>
      <c r="K864" s="17">
        <f t="shared" si="77"/>
        <v>0</v>
      </c>
    </row>
    <row r="865" spans="1:11" x14ac:dyDescent="0.5">
      <c r="A865" s="15" t="s">
        <v>1409</v>
      </c>
      <c r="B865" s="15" t="s">
        <v>67</v>
      </c>
      <c r="C865" s="15" t="s">
        <v>1436</v>
      </c>
      <c r="E865" s="12" t="s">
        <v>1367</v>
      </c>
      <c r="F865" s="13" t="s">
        <v>1368</v>
      </c>
      <c r="G865" s="12" t="s">
        <v>1369</v>
      </c>
      <c r="H865" s="13"/>
      <c r="I865" s="25" t="str">
        <f>CONCATENATE(E865,C865,F865,A865,B865,G865)</f>
        <v xml:space="preserve">  CH_AD7("05841003");</v>
      </c>
      <c r="J865" s="17" t="str">
        <f t="shared" si="78"/>
        <v>05841003CH_AD7</v>
      </c>
      <c r="K865" s="17">
        <f t="shared" si="77"/>
        <v>0</v>
      </c>
    </row>
    <row r="866" spans="1:11" x14ac:dyDescent="0.5">
      <c r="A866" s="2" t="s">
        <v>1409</v>
      </c>
      <c r="B866" s="2" t="s">
        <v>67</v>
      </c>
      <c r="C866" s="12" t="s">
        <v>1416</v>
      </c>
      <c r="D866" s="2" t="s">
        <v>115</v>
      </c>
      <c r="E866" s="11" t="s">
        <v>20</v>
      </c>
      <c r="F866" s="13" t="s">
        <v>14</v>
      </c>
      <c r="G866" s="11" t="s">
        <v>15</v>
      </c>
      <c r="H866" s="13" t="s">
        <v>16</v>
      </c>
      <c r="I866" s="36" t="str">
        <f t="shared" ref="I866:I895" si="80">CONCATENATE(E866,A866,B866,F866,C866,G866,D866,H866)</f>
        <v xml:space="preserve">  if indiv_id = "05841003" then UB2 = 01; endif;</v>
      </c>
      <c r="J866" s="17" t="str">
        <f t="shared" si="78"/>
        <v>05841003UB2</v>
      </c>
      <c r="K866" s="17">
        <f t="shared" si="77"/>
        <v>0</v>
      </c>
    </row>
    <row r="867" spans="1:11" x14ac:dyDescent="0.5">
      <c r="A867" s="15" t="s">
        <v>1452</v>
      </c>
      <c r="B867" s="15" t="s">
        <v>67</v>
      </c>
      <c r="C867" s="12" t="s">
        <v>1414</v>
      </c>
      <c r="D867" s="12">
        <v>20</v>
      </c>
      <c r="E867" s="12" t="s">
        <v>20</v>
      </c>
      <c r="F867" s="13" t="s">
        <v>14</v>
      </c>
      <c r="G867" s="12" t="s">
        <v>15</v>
      </c>
      <c r="H867" s="13" t="s">
        <v>16</v>
      </c>
      <c r="I867" s="25" t="str">
        <f t="shared" si="80"/>
        <v xml:space="preserve">  if indiv_id = "05910103" then AN13D = 20; endif;</v>
      </c>
      <c r="J867" s="17" t="str">
        <f t="shared" si="78"/>
        <v>05910103AN13D</v>
      </c>
      <c r="K867" s="17">
        <f t="shared" si="77"/>
        <v>0</v>
      </c>
    </row>
    <row r="868" spans="1:11" x14ac:dyDescent="0.5">
      <c r="A868" s="15" t="s">
        <v>1452</v>
      </c>
      <c r="B868" s="15" t="s">
        <v>67</v>
      </c>
      <c r="C868" s="12" t="s">
        <v>1413</v>
      </c>
      <c r="D868" s="12">
        <v>20</v>
      </c>
      <c r="E868" s="12" t="s">
        <v>20</v>
      </c>
      <c r="F868" s="13" t="s">
        <v>14</v>
      </c>
      <c r="G868" s="12" t="s">
        <v>15</v>
      </c>
      <c r="H868" s="13" t="s">
        <v>16</v>
      </c>
      <c r="I868" s="25" t="str">
        <f t="shared" si="80"/>
        <v xml:space="preserve">  if indiv_id = "05910103" then UF7D = 20; endif;</v>
      </c>
      <c r="J868" s="17" t="str">
        <f t="shared" si="78"/>
        <v>05910103UF7D</v>
      </c>
      <c r="K868" s="17">
        <f t="shared" si="77"/>
        <v>0</v>
      </c>
    </row>
    <row r="869" spans="1:11" x14ac:dyDescent="0.5">
      <c r="A869" s="15" t="s">
        <v>1452</v>
      </c>
      <c r="B869" s="15" t="s">
        <v>67</v>
      </c>
      <c r="C869" s="12" t="s">
        <v>1415</v>
      </c>
      <c r="D869" s="12">
        <v>20</v>
      </c>
      <c r="E869" s="12" t="s">
        <v>20</v>
      </c>
      <c r="F869" s="13" t="s">
        <v>14</v>
      </c>
      <c r="G869" s="12" t="s">
        <v>15</v>
      </c>
      <c r="H869" s="13" t="s">
        <v>16</v>
      </c>
      <c r="I869" s="25" t="str">
        <f t="shared" si="80"/>
        <v xml:space="preserve">  if indiv_id = "05910103" then UFFID = 20; endif;</v>
      </c>
      <c r="J869" s="17" t="str">
        <f t="shared" si="78"/>
        <v>05910103UFFID</v>
      </c>
      <c r="K869" s="17">
        <f t="shared" ref="K869:K872" si="81">IF(J869=J868,1,0)</f>
        <v>0</v>
      </c>
    </row>
    <row r="870" spans="1:11" x14ac:dyDescent="0.5">
      <c r="A870" s="15" t="s">
        <v>693</v>
      </c>
      <c r="B870" s="15" t="s">
        <v>55</v>
      </c>
      <c r="C870" s="12" t="s">
        <v>236</v>
      </c>
      <c r="D870" s="15">
        <v>11</v>
      </c>
      <c r="E870" s="12" t="s">
        <v>20</v>
      </c>
      <c r="F870" s="13" t="s">
        <v>14</v>
      </c>
      <c r="G870" s="12" t="s">
        <v>15</v>
      </c>
      <c r="H870" s="13" t="s">
        <v>16</v>
      </c>
      <c r="I870" s="25" t="str">
        <f t="shared" si="80"/>
        <v xml:space="preserve">  if indiv_id = "05920504" then IM6H1D = 11; endif;</v>
      </c>
      <c r="J870" s="17" t="str">
        <f t="shared" si="78"/>
        <v>05920504IM6H1D</v>
      </c>
      <c r="K870" s="17">
        <f t="shared" si="81"/>
        <v>0</v>
      </c>
    </row>
    <row r="871" spans="1:11" x14ac:dyDescent="0.5">
      <c r="A871" s="15" t="s">
        <v>693</v>
      </c>
      <c r="B871" s="15" t="s">
        <v>55</v>
      </c>
      <c r="C871" s="12" t="s">
        <v>237</v>
      </c>
      <c r="D871" s="15" t="s">
        <v>52</v>
      </c>
      <c r="E871" s="12" t="s">
        <v>20</v>
      </c>
      <c r="F871" s="13" t="s">
        <v>14</v>
      </c>
      <c r="G871" s="12" t="s">
        <v>15</v>
      </c>
      <c r="H871" s="13" t="s">
        <v>16</v>
      </c>
      <c r="I871" s="25" t="str">
        <f t="shared" si="80"/>
        <v xml:space="preserve">  if indiv_id = "05920504" then IM6H1M = 05; endif;</v>
      </c>
      <c r="J871" s="17" t="str">
        <f t="shared" si="78"/>
        <v>05920504IM6H1M</v>
      </c>
      <c r="K871" s="17">
        <f t="shared" si="81"/>
        <v>0</v>
      </c>
    </row>
    <row r="872" spans="1:11" x14ac:dyDescent="0.5">
      <c r="A872" s="15" t="s">
        <v>693</v>
      </c>
      <c r="B872" s="15" t="s">
        <v>55</v>
      </c>
      <c r="C872" s="12" t="s">
        <v>271</v>
      </c>
      <c r="D872" s="15">
        <v>2560</v>
      </c>
      <c r="E872" s="12" t="s">
        <v>20</v>
      </c>
      <c r="F872" s="13" t="s">
        <v>14</v>
      </c>
      <c r="G872" s="12" t="s">
        <v>15</v>
      </c>
      <c r="H872" s="13" t="s">
        <v>16</v>
      </c>
      <c r="I872" s="25" t="str">
        <f t="shared" si="80"/>
        <v xml:space="preserve">  if indiv_id = "05920504" then IM6H1Y = 2560; endif;</v>
      </c>
      <c r="J872" s="17" t="str">
        <f t="shared" si="78"/>
        <v>05920504IM6H1Y</v>
      </c>
      <c r="K872" s="17">
        <f t="shared" si="81"/>
        <v>0</v>
      </c>
    </row>
    <row r="873" spans="1:11" hidden="1" x14ac:dyDescent="0.5">
      <c r="A873" s="15" t="s">
        <v>1197</v>
      </c>
      <c r="B873" s="15" t="s">
        <v>55</v>
      </c>
      <c r="C873" s="12" t="s">
        <v>954</v>
      </c>
      <c r="D873" s="15" t="s">
        <v>955</v>
      </c>
      <c r="E873" s="12" t="s">
        <v>20</v>
      </c>
      <c r="F873" s="13" t="s">
        <v>14</v>
      </c>
      <c r="G873" s="12" t="s">
        <v>15</v>
      </c>
      <c r="H873" s="13" t="s">
        <v>16</v>
      </c>
      <c r="I873" s="25" t="str">
        <f t="shared" si="80"/>
        <v xml:space="preserve">  if indiv_id = "05920804" then AN11 = ส่วนสูงไม่ถึงเกณฑ์; endif;</v>
      </c>
      <c r="J873" s="17" t="str">
        <f t="shared" si="78"/>
        <v>05920804AN11</v>
      </c>
      <c r="K873" s="17">
        <f t="shared" ref="K873:K901" si="82">IF(J873=J872,1,0)</f>
        <v>0</v>
      </c>
    </row>
    <row r="874" spans="1:11" x14ac:dyDescent="0.5">
      <c r="A874" s="15" t="s">
        <v>710</v>
      </c>
      <c r="B874" s="15" t="s">
        <v>52</v>
      </c>
      <c r="C874" s="12" t="s">
        <v>259</v>
      </c>
      <c r="D874" s="15">
        <v>2559</v>
      </c>
      <c r="E874" s="12" t="s">
        <v>20</v>
      </c>
      <c r="F874" s="13" t="s">
        <v>14</v>
      </c>
      <c r="G874" s="12" t="s">
        <v>15</v>
      </c>
      <c r="H874" s="13" t="s">
        <v>16</v>
      </c>
      <c r="I874" s="25" t="str">
        <f t="shared" si="80"/>
        <v xml:space="preserve">  if indiv_id = "05930705" then IM6H2Y = 2559; endif;</v>
      </c>
      <c r="J874" s="17" t="str">
        <f t="shared" si="78"/>
        <v>05930705IM6H2Y</v>
      </c>
      <c r="K874" s="17">
        <f t="shared" si="82"/>
        <v>0</v>
      </c>
    </row>
    <row r="875" spans="1:11" x14ac:dyDescent="0.5">
      <c r="A875" s="2" t="s">
        <v>670</v>
      </c>
      <c r="B875" s="2" t="s">
        <v>52</v>
      </c>
      <c r="C875" s="11" t="s">
        <v>1136</v>
      </c>
      <c r="D875" s="2" t="s">
        <v>67</v>
      </c>
      <c r="E875" s="11" t="s">
        <v>20</v>
      </c>
      <c r="F875" s="13" t="s">
        <v>14</v>
      </c>
      <c r="G875" s="11" t="s">
        <v>15</v>
      </c>
      <c r="H875" s="13" t="s">
        <v>16</v>
      </c>
      <c r="I875" s="36" t="str">
        <f t="shared" si="80"/>
        <v xml:space="preserve">  if indiv_id = "05931205" then UF4 = 03; endif;</v>
      </c>
      <c r="J875" s="17" t="str">
        <f t="shared" si="78"/>
        <v>05931205UF4</v>
      </c>
      <c r="K875" s="17">
        <f t="shared" si="82"/>
        <v>0</v>
      </c>
    </row>
    <row r="876" spans="1:11" x14ac:dyDescent="0.5">
      <c r="A876" s="15" t="s">
        <v>1410</v>
      </c>
      <c r="B876" s="15" t="s">
        <v>52</v>
      </c>
      <c r="C876" s="15" t="s">
        <v>1416</v>
      </c>
      <c r="D876" s="12">
        <v>3</v>
      </c>
      <c r="E876" s="12" t="s">
        <v>20</v>
      </c>
      <c r="F876" s="13" t="s">
        <v>14</v>
      </c>
      <c r="G876" s="12" t="s">
        <v>15</v>
      </c>
      <c r="H876" s="13" t="s">
        <v>16</v>
      </c>
      <c r="I876" s="25" t="str">
        <f t="shared" si="80"/>
        <v xml:space="preserve">  if indiv_id = "05961005" then UB2 = 3; endif;</v>
      </c>
      <c r="J876" s="17" t="str">
        <f t="shared" si="78"/>
        <v>05961005UB2</v>
      </c>
      <c r="K876" s="17">
        <f t="shared" si="82"/>
        <v>0</v>
      </c>
    </row>
    <row r="877" spans="1:11" x14ac:dyDescent="0.5">
      <c r="A877" s="15" t="s">
        <v>711</v>
      </c>
      <c r="B877" s="15" t="s">
        <v>67</v>
      </c>
      <c r="C877" s="12" t="s">
        <v>236</v>
      </c>
      <c r="D877" s="15">
        <v>27</v>
      </c>
      <c r="E877" s="12" t="s">
        <v>20</v>
      </c>
      <c r="F877" s="13" t="s">
        <v>14</v>
      </c>
      <c r="G877" s="12" t="s">
        <v>15</v>
      </c>
      <c r="H877" s="13" t="s">
        <v>16</v>
      </c>
      <c r="I877" s="25" t="str">
        <f t="shared" si="80"/>
        <v xml:space="preserve">  if indiv_id = "05970403" then IM6H1D = 27; endif;</v>
      </c>
      <c r="J877" s="17" t="str">
        <f t="shared" si="78"/>
        <v>05970403IM6H1D</v>
      </c>
      <c r="K877" s="17">
        <f t="shared" si="82"/>
        <v>0</v>
      </c>
    </row>
    <row r="878" spans="1:11" x14ac:dyDescent="0.5">
      <c r="A878" s="15" t="s">
        <v>711</v>
      </c>
      <c r="B878" s="15" t="s">
        <v>67</v>
      </c>
      <c r="C878" s="12" t="s">
        <v>237</v>
      </c>
      <c r="D878" s="15" t="s">
        <v>48</v>
      </c>
      <c r="E878" s="12" t="s">
        <v>20</v>
      </c>
      <c r="F878" s="13" t="s">
        <v>14</v>
      </c>
      <c r="G878" s="12" t="s">
        <v>15</v>
      </c>
      <c r="H878" s="13" t="s">
        <v>16</v>
      </c>
      <c r="I878" s="25" t="str">
        <f t="shared" si="80"/>
        <v xml:space="preserve">  if indiv_id = "05970403" then IM6H1M = 06; endif;</v>
      </c>
      <c r="J878" s="17" t="str">
        <f t="shared" si="78"/>
        <v>05970403IM6H1M</v>
      </c>
      <c r="K878" s="17">
        <f t="shared" si="82"/>
        <v>0</v>
      </c>
    </row>
    <row r="879" spans="1:11" x14ac:dyDescent="0.5">
      <c r="A879" s="15" t="s">
        <v>711</v>
      </c>
      <c r="B879" s="15" t="s">
        <v>67</v>
      </c>
      <c r="C879" s="12" t="s">
        <v>271</v>
      </c>
      <c r="D879" s="15">
        <v>2561</v>
      </c>
      <c r="E879" s="12" t="s">
        <v>20</v>
      </c>
      <c r="F879" s="13" t="s">
        <v>14</v>
      </c>
      <c r="G879" s="12" t="s">
        <v>15</v>
      </c>
      <c r="H879" s="13" t="s">
        <v>16</v>
      </c>
      <c r="I879" s="25" t="str">
        <f t="shared" si="80"/>
        <v xml:space="preserve">  if indiv_id = "05970403" then IM6H1Y = 2561; endif;</v>
      </c>
      <c r="J879" s="17" t="str">
        <f t="shared" si="78"/>
        <v>05970403IM6H1Y</v>
      </c>
      <c r="K879" s="17">
        <f t="shared" si="82"/>
        <v>0</v>
      </c>
    </row>
    <row r="880" spans="1:11" x14ac:dyDescent="0.5">
      <c r="A880" s="15" t="s">
        <v>711</v>
      </c>
      <c r="B880" s="15" t="s">
        <v>67</v>
      </c>
      <c r="C880" s="12" t="s">
        <v>238</v>
      </c>
      <c r="D880" s="15">
        <v>22</v>
      </c>
      <c r="E880" s="12" t="s">
        <v>20</v>
      </c>
      <c r="F880" s="13" t="s">
        <v>14</v>
      </c>
      <c r="G880" s="12" t="s">
        <v>15</v>
      </c>
      <c r="H880" s="13" t="s">
        <v>16</v>
      </c>
      <c r="I880" s="25" t="str">
        <f t="shared" si="80"/>
        <v xml:space="preserve">  if indiv_id = "05970403" then IM6H2D = 22; endif;</v>
      </c>
      <c r="J880" s="17" t="str">
        <f t="shared" si="78"/>
        <v>05970403IM6H2D</v>
      </c>
      <c r="K880" s="17">
        <f t="shared" si="82"/>
        <v>0</v>
      </c>
    </row>
    <row r="881" spans="1:11" x14ac:dyDescent="0.5">
      <c r="A881" s="15" t="s">
        <v>711</v>
      </c>
      <c r="B881" s="15" t="s">
        <v>67</v>
      </c>
      <c r="C881" s="12" t="s">
        <v>239</v>
      </c>
      <c r="D881" s="15" t="s">
        <v>45</v>
      </c>
      <c r="E881" s="12" t="s">
        <v>20</v>
      </c>
      <c r="F881" s="13" t="s">
        <v>14</v>
      </c>
      <c r="G881" s="12" t="s">
        <v>15</v>
      </c>
      <c r="H881" s="13" t="s">
        <v>16</v>
      </c>
      <c r="I881" s="25" t="str">
        <f t="shared" si="80"/>
        <v xml:space="preserve">  if indiv_id = "05970403" then IM6H2M = 08; endif;</v>
      </c>
      <c r="J881" s="17" t="str">
        <f t="shared" si="78"/>
        <v>05970403IM6H2M</v>
      </c>
      <c r="K881" s="17">
        <f t="shared" si="82"/>
        <v>0</v>
      </c>
    </row>
    <row r="882" spans="1:11" x14ac:dyDescent="0.5">
      <c r="A882" s="15" t="s">
        <v>711</v>
      </c>
      <c r="B882" s="15" t="s">
        <v>67</v>
      </c>
      <c r="C882" s="12" t="s">
        <v>259</v>
      </c>
      <c r="D882" s="15">
        <v>2561</v>
      </c>
      <c r="E882" s="12" t="s">
        <v>20</v>
      </c>
      <c r="F882" s="13" t="s">
        <v>14</v>
      </c>
      <c r="G882" s="12" t="s">
        <v>15</v>
      </c>
      <c r="H882" s="13" t="s">
        <v>16</v>
      </c>
      <c r="I882" s="25" t="str">
        <f t="shared" si="80"/>
        <v xml:space="preserve">  if indiv_id = "05970403" then IM6H2Y = 2561; endif;</v>
      </c>
      <c r="J882" s="17" t="str">
        <f t="shared" si="78"/>
        <v>05970403IM6H2Y</v>
      </c>
      <c r="K882" s="17">
        <f t="shared" si="82"/>
        <v>0</v>
      </c>
    </row>
    <row r="883" spans="1:11" x14ac:dyDescent="0.5">
      <c r="A883" s="15" t="s">
        <v>711</v>
      </c>
      <c r="B883" s="15" t="s">
        <v>67</v>
      </c>
      <c r="C883" s="12" t="s">
        <v>488</v>
      </c>
      <c r="D883" s="15">
        <v>10</v>
      </c>
      <c r="E883" s="12" t="s">
        <v>20</v>
      </c>
      <c r="F883" s="13" t="s">
        <v>14</v>
      </c>
      <c r="G883" s="12" t="s">
        <v>15</v>
      </c>
      <c r="H883" s="13" t="s">
        <v>16</v>
      </c>
      <c r="I883" s="25" t="str">
        <f t="shared" si="80"/>
        <v xml:space="preserve">  if indiv_id = "05970403" then IM6H3D = 10; endif;</v>
      </c>
      <c r="J883" s="17" t="str">
        <f t="shared" si="78"/>
        <v>05970403IM6H3D</v>
      </c>
      <c r="K883" s="17">
        <f t="shared" si="82"/>
        <v>0</v>
      </c>
    </row>
    <row r="884" spans="1:11" x14ac:dyDescent="0.5">
      <c r="A884" s="15" t="s">
        <v>711</v>
      </c>
      <c r="B884" s="15" t="s">
        <v>67</v>
      </c>
      <c r="C884" s="12" t="s">
        <v>470</v>
      </c>
      <c r="D884" s="15">
        <v>10</v>
      </c>
      <c r="E884" s="12" t="s">
        <v>20</v>
      </c>
      <c r="F884" s="13" t="s">
        <v>14</v>
      </c>
      <c r="G884" s="12" t="s">
        <v>15</v>
      </c>
      <c r="H884" s="13" t="s">
        <v>16</v>
      </c>
      <c r="I884" s="25" t="str">
        <f t="shared" si="80"/>
        <v xml:space="preserve">  if indiv_id = "05970403" then IM6H3M = 10; endif;</v>
      </c>
      <c r="J884" s="17" t="str">
        <f t="shared" si="78"/>
        <v>05970403IM6H3M</v>
      </c>
      <c r="K884" s="17">
        <f t="shared" si="82"/>
        <v>0</v>
      </c>
    </row>
    <row r="885" spans="1:11" x14ac:dyDescent="0.5">
      <c r="A885" s="15" t="s">
        <v>711</v>
      </c>
      <c r="B885" s="15" t="s">
        <v>67</v>
      </c>
      <c r="C885" s="12" t="s">
        <v>490</v>
      </c>
      <c r="D885" s="15">
        <v>2561</v>
      </c>
      <c r="E885" s="12" t="s">
        <v>20</v>
      </c>
      <c r="F885" s="13" t="s">
        <v>14</v>
      </c>
      <c r="G885" s="12" t="s">
        <v>15</v>
      </c>
      <c r="H885" s="13" t="s">
        <v>16</v>
      </c>
      <c r="I885" s="25" t="str">
        <f t="shared" si="80"/>
        <v xml:space="preserve">  if indiv_id = "05970403" then IM6H3Y = 2561; endif;</v>
      </c>
      <c r="J885" s="17" t="str">
        <f t="shared" si="78"/>
        <v>05970403IM6H3Y</v>
      </c>
      <c r="K885" s="17">
        <f t="shared" si="82"/>
        <v>0</v>
      </c>
    </row>
    <row r="886" spans="1:11" hidden="1" x14ac:dyDescent="0.5">
      <c r="A886" s="15" t="s">
        <v>1338</v>
      </c>
      <c r="B886" s="15" t="s">
        <v>48</v>
      </c>
      <c r="C886" s="12" t="s">
        <v>954</v>
      </c>
      <c r="D886" s="15" t="s">
        <v>955</v>
      </c>
      <c r="E886" s="12" t="s">
        <v>20</v>
      </c>
      <c r="F886" s="13" t="s">
        <v>14</v>
      </c>
      <c r="G886" s="12" t="s">
        <v>15</v>
      </c>
      <c r="H886" s="13" t="s">
        <v>16</v>
      </c>
      <c r="I886" s="25" t="str">
        <f t="shared" si="80"/>
        <v xml:space="preserve">  if indiv_id = "05971006" then AN11 = ส่วนสูงไม่ถึงเกณฑ์; endif;</v>
      </c>
      <c r="J886" s="17" t="str">
        <f t="shared" si="78"/>
        <v>05971006AN11</v>
      </c>
      <c r="K886" s="17">
        <f t="shared" si="82"/>
        <v>0</v>
      </c>
    </row>
    <row r="887" spans="1:11" hidden="1" x14ac:dyDescent="0.5">
      <c r="A887" s="15" t="s">
        <v>1339</v>
      </c>
      <c r="B887" s="15" t="s">
        <v>81</v>
      </c>
      <c r="C887" s="12" t="s">
        <v>962</v>
      </c>
      <c r="D887" s="15" t="s">
        <v>963</v>
      </c>
      <c r="E887" s="12" t="s">
        <v>20</v>
      </c>
      <c r="F887" s="13" t="s">
        <v>14</v>
      </c>
      <c r="G887" s="12" t="s">
        <v>15</v>
      </c>
      <c r="H887" s="13" t="s">
        <v>16</v>
      </c>
      <c r="I887" s="25" t="str">
        <f t="shared" si="80"/>
        <v xml:space="preserve">  if indiv_id = "05980307" then AN8 = น้ำหนักเกินเกณฑ์; endif;</v>
      </c>
      <c r="J887" s="17" t="str">
        <f t="shared" si="78"/>
        <v>05980307AN8</v>
      </c>
      <c r="K887" s="17">
        <f t="shared" si="82"/>
        <v>0</v>
      </c>
    </row>
    <row r="888" spans="1:11" x14ac:dyDescent="0.5">
      <c r="A888" s="15" t="s">
        <v>1411</v>
      </c>
      <c r="B888" s="15" t="s">
        <v>55</v>
      </c>
      <c r="C888" s="15" t="s">
        <v>1416</v>
      </c>
      <c r="D888" s="12">
        <v>3</v>
      </c>
      <c r="E888" s="12" t="s">
        <v>20</v>
      </c>
      <c r="F888" s="13" t="s">
        <v>14</v>
      </c>
      <c r="G888" s="12" t="s">
        <v>15</v>
      </c>
      <c r="H888" s="13" t="s">
        <v>16</v>
      </c>
      <c r="I888" s="25" t="str">
        <f t="shared" si="80"/>
        <v xml:space="preserve">  if indiv_id = "06000304" then UB2 = 3; endif;</v>
      </c>
      <c r="J888" s="17" t="str">
        <f t="shared" si="78"/>
        <v>06000304UB2</v>
      </c>
      <c r="K888" s="17">
        <f t="shared" si="82"/>
        <v>0</v>
      </c>
    </row>
    <row r="889" spans="1:11" x14ac:dyDescent="0.5">
      <c r="A889" s="15" t="s">
        <v>1453</v>
      </c>
      <c r="B889" s="15" t="s">
        <v>48</v>
      </c>
      <c r="C889" s="12" t="s">
        <v>1414</v>
      </c>
      <c r="D889" s="12">
        <v>27</v>
      </c>
      <c r="E889" s="12" t="s">
        <v>20</v>
      </c>
      <c r="F889" s="13" t="s">
        <v>14</v>
      </c>
      <c r="G889" s="12" t="s">
        <v>15</v>
      </c>
      <c r="H889" s="13" t="s">
        <v>16</v>
      </c>
      <c r="I889" s="25" t="str">
        <f t="shared" si="80"/>
        <v xml:space="preserve">  if indiv_id = "06000606" then AN13D = 27; endif;</v>
      </c>
      <c r="J889" s="17" t="str">
        <f t="shared" si="78"/>
        <v>06000606AN13D</v>
      </c>
      <c r="K889" s="17">
        <f t="shared" si="82"/>
        <v>0</v>
      </c>
    </row>
    <row r="890" spans="1:11" x14ac:dyDescent="0.5">
      <c r="A890" s="15" t="s">
        <v>1453</v>
      </c>
      <c r="B890" s="15" t="s">
        <v>48</v>
      </c>
      <c r="C890" s="12" t="s">
        <v>1413</v>
      </c>
      <c r="D890" s="12">
        <v>27</v>
      </c>
      <c r="E890" s="12" t="s">
        <v>20</v>
      </c>
      <c r="F890" s="13" t="s">
        <v>14</v>
      </c>
      <c r="G890" s="12" t="s">
        <v>15</v>
      </c>
      <c r="H890" s="13" t="s">
        <v>16</v>
      </c>
      <c r="I890" s="25" t="str">
        <f t="shared" si="80"/>
        <v xml:space="preserve">  if indiv_id = "06000606" then UF7D = 27; endif;</v>
      </c>
      <c r="J890" s="17" t="str">
        <f t="shared" si="78"/>
        <v>06000606UF7D</v>
      </c>
      <c r="K890" s="17">
        <f t="shared" si="82"/>
        <v>0</v>
      </c>
    </row>
    <row r="891" spans="1:11" x14ac:dyDescent="0.5">
      <c r="A891" s="15" t="s">
        <v>1453</v>
      </c>
      <c r="B891" s="15" t="s">
        <v>48</v>
      </c>
      <c r="C891" s="12" t="s">
        <v>1415</v>
      </c>
      <c r="D891" s="12">
        <v>27</v>
      </c>
      <c r="E891" s="12" t="s">
        <v>20</v>
      </c>
      <c r="F891" s="13" t="s">
        <v>14</v>
      </c>
      <c r="G891" s="12" t="s">
        <v>15</v>
      </c>
      <c r="H891" s="13" t="s">
        <v>16</v>
      </c>
      <c r="I891" s="25" t="str">
        <f t="shared" si="80"/>
        <v xml:space="preserve">  if indiv_id = "06000606" then UFFID = 27; endif;</v>
      </c>
      <c r="J891" s="17" t="str">
        <f t="shared" si="78"/>
        <v>06000606UFFID</v>
      </c>
      <c r="K891" s="17">
        <f t="shared" si="82"/>
        <v>0</v>
      </c>
    </row>
    <row r="892" spans="1:11" x14ac:dyDescent="0.5">
      <c r="A892" s="15" t="s">
        <v>712</v>
      </c>
      <c r="B892" s="15" t="s">
        <v>81</v>
      </c>
      <c r="C892" s="12" t="s">
        <v>225</v>
      </c>
      <c r="D892" s="15">
        <v>2562</v>
      </c>
      <c r="E892" s="12" t="s">
        <v>20</v>
      </c>
      <c r="F892" s="13" t="s">
        <v>14</v>
      </c>
      <c r="G892" s="12" t="s">
        <v>15</v>
      </c>
      <c r="H892" s="13" t="s">
        <v>16</v>
      </c>
      <c r="I892" s="25" t="str">
        <f t="shared" si="80"/>
        <v xml:space="preserve">  if indiv_id = "06001407" then IM6P4Y = 2562; endif;</v>
      </c>
      <c r="J892" s="17" t="str">
        <f t="shared" si="78"/>
        <v>06001407IM6P4Y</v>
      </c>
      <c r="K892" s="17">
        <f t="shared" si="82"/>
        <v>0</v>
      </c>
    </row>
    <row r="893" spans="1:11" x14ac:dyDescent="0.5">
      <c r="A893" s="15" t="s">
        <v>1454</v>
      </c>
      <c r="B893" s="15" t="s">
        <v>48</v>
      </c>
      <c r="C893" s="12" t="s">
        <v>1414</v>
      </c>
      <c r="D893" s="12">
        <v>28</v>
      </c>
      <c r="E893" s="12" t="s">
        <v>20</v>
      </c>
      <c r="F893" s="13" t="s">
        <v>14</v>
      </c>
      <c r="G893" s="12" t="s">
        <v>15</v>
      </c>
      <c r="H893" s="13" t="s">
        <v>16</v>
      </c>
      <c r="I893" s="25" t="str">
        <f t="shared" si="80"/>
        <v xml:space="preserve">  if indiv_id = "06010806" then AN13D = 28; endif;</v>
      </c>
      <c r="J893" s="17" t="str">
        <f t="shared" si="78"/>
        <v>06010806AN13D</v>
      </c>
      <c r="K893" s="17">
        <f t="shared" si="82"/>
        <v>0</v>
      </c>
    </row>
    <row r="894" spans="1:11" x14ac:dyDescent="0.5">
      <c r="A894" s="15" t="s">
        <v>1454</v>
      </c>
      <c r="B894" s="15" t="s">
        <v>48</v>
      </c>
      <c r="C894" s="12" t="s">
        <v>1413</v>
      </c>
      <c r="D894" s="12">
        <v>28</v>
      </c>
      <c r="E894" s="12" t="s">
        <v>20</v>
      </c>
      <c r="F894" s="13" t="s">
        <v>14</v>
      </c>
      <c r="G894" s="12" t="s">
        <v>15</v>
      </c>
      <c r="H894" s="13" t="s">
        <v>16</v>
      </c>
      <c r="I894" s="25" t="str">
        <f t="shared" si="80"/>
        <v xml:space="preserve">  if indiv_id = "06010806" then UF7D = 28; endif;</v>
      </c>
      <c r="J894" s="17" t="str">
        <f t="shared" si="78"/>
        <v>06010806UF7D</v>
      </c>
      <c r="K894" s="17">
        <f t="shared" si="82"/>
        <v>0</v>
      </c>
    </row>
    <row r="895" spans="1:11" x14ac:dyDescent="0.5">
      <c r="A895" s="15" t="s">
        <v>1454</v>
      </c>
      <c r="B895" s="15" t="s">
        <v>48</v>
      </c>
      <c r="C895" s="12" t="s">
        <v>1415</v>
      </c>
      <c r="D895" s="12">
        <v>28</v>
      </c>
      <c r="E895" s="12" t="s">
        <v>20</v>
      </c>
      <c r="F895" s="13" t="s">
        <v>14</v>
      </c>
      <c r="G895" s="12" t="s">
        <v>15</v>
      </c>
      <c r="H895" s="13" t="s">
        <v>16</v>
      </c>
      <c r="I895" s="25" t="str">
        <f t="shared" si="80"/>
        <v xml:space="preserve">  if indiv_id = "06010806" then UFFID = 28; endif;</v>
      </c>
      <c r="J895" s="17" t="str">
        <f t="shared" si="78"/>
        <v>06010806UFFID</v>
      </c>
      <c r="K895" s="17">
        <f t="shared" si="82"/>
        <v>0</v>
      </c>
    </row>
    <row r="896" spans="1:11" x14ac:dyDescent="0.5">
      <c r="A896" s="15" t="s">
        <v>1340</v>
      </c>
      <c r="B896" s="15" t="s">
        <v>67</v>
      </c>
      <c r="C896" s="12" t="s">
        <v>1371</v>
      </c>
      <c r="D896" s="15"/>
      <c r="E896" s="12" t="s">
        <v>1367</v>
      </c>
      <c r="F896" s="13" t="s">
        <v>1368</v>
      </c>
      <c r="G896" s="12" t="s">
        <v>1369</v>
      </c>
      <c r="H896" s="13"/>
      <c r="I896" s="25" t="str">
        <f>CONCATENATE(E896,C896,F896,A896,B896,G896)</f>
        <v xml:space="preserve">  deleteCH("06020303");</v>
      </c>
      <c r="J896" s="17" t="str">
        <f t="shared" ref="J896:J958" si="83">CONCATENATE(A896,B896,C896)</f>
        <v>06020303deleteCH</v>
      </c>
      <c r="K896" s="17">
        <f t="shared" si="82"/>
        <v>0</v>
      </c>
    </row>
    <row r="897" spans="1:11" x14ac:dyDescent="0.5">
      <c r="A897" s="15" t="s">
        <v>1455</v>
      </c>
      <c r="B897" s="15" t="s">
        <v>52</v>
      </c>
      <c r="C897" s="12" t="s">
        <v>1414</v>
      </c>
      <c r="D897" s="12">
        <v>17</v>
      </c>
      <c r="E897" s="12" t="s">
        <v>20</v>
      </c>
      <c r="F897" s="13" t="s">
        <v>14</v>
      </c>
      <c r="G897" s="12" t="s">
        <v>15</v>
      </c>
      <c r="H897" s="13" t="s">
        <v>16</v>
      </c>
      <c r="I897" s="25" t="str">
        <f t="shared" ref="I897:I928" si="84">CONCATENATE(E897,A897,B897,F897,C897,G897,D897,H897)</f>
        <v xml:space="preserve">  if indiv_id = "06020405" then AN13D = 17; endif;</v>
      </c>
      <c r="J897" s="17" t="str">
        <f t="shared" si="83"/>
        <v>06020405AN13D</v>
      </c>
      <c r="K897" s="17">
        <f t="shared" si="82"/>
        <v>0</v>
      </c>
    </row>
    <row r="898" spans="1:11" x14ac:dyDescent="0.5">
      <c r="A898" s="15" t="s">
        <v>1455</v>
      </c>
      <c r="B898" s="15" t="s">
        <v>52</v>
      </c>
      <c r="C898" s="12" t="s">
        <v>1413</v>
      </c>
      <c r="D898" s="12">
        <v>17</v>
      </c>
      <c r="E898" s="12" t="s">
        <v>20</v>
      </c>
      <c r="F898" s="13" t="s">
        <v>14</v>
      </c>
      <c r="G898" s="12" t="s">
        <v>15</v>
      </c>
      <c r="H898" s="13" t="s">
        <v>16</v>
      </c>
      <c r="I898" s="25" t="str">
        <f t="shared" si="84"/>
        <v xml:space="preserve">  if indiv_id = "06020405" then UF7D = 17; endif;</v>
      </c>
      <c r="J898" s="17" t="str">
        <f t="shared" si="83"/>
        <v>06020405UF7D</v>
      </c>
      <c r="K898" s="17">
        <f t="shared" si="82"/>
        <v>0</v>
      </c>
    </row>
    <row r="899" spans="1:11" x14ac:dyDescent="0.5">
      <c r="A899" s="15" t="s">
        <v>1455</v>
      </c>
      <c r="B899" s="15" t="s">
        <v>52</v>
      </c>
      <c r="C899" s="12" t="s">
        <v>1415</v>
      </c>
      <c r="D899" s="12">
        <v>17</v>
      </c>
      <c r="E899" s="12" t="s">
        <v>20</v>
      </c>
      <c r="F899" s="13" t="s">
        <v>14</v>
      </c>
      <c r="G899" s="12" t="s">
        <v>15</v>
      </c>
      <c r="H899" s="13" t="s">
        <v>16</v>
      </c>
      <c r="I899" s="25" t="str">
        <f t="shared" si="84"/>
        <v xml:space="preserve">  if indiv_id = "06020405" then UFFID = 17; endif;</v>
      </c>
      <c r="J899" s="17" t="str">
        <f t="shared" si="83"/>
        <v>06020405UFFID</v>
      </c>
      <c r="K899" s="17">
        <f t="shared" si="82"/>
        <v>0</v>
      </c>
    </row>
    <row r="900" spans="1:11" x14ac:dyDescent="0.5">
      <c r="A900" s="2" t="s">
        <v>1489</v>
      </c>
      <c r="B900" s="2" t="s">
        <v>48</v>
      </c>
      <c r="C900" s="11" t="s">
        <v>308</v>
      </c>
      <c r="D900" s="2" t="s">
        <v>305</v>
      </c>
      <c r="E900" s="11" t="s">
        <v>20</v>
      </c>
      <c r="F900" s="13" t="s">
        <v>14</v>
      </c>
      <c r="G900" s="11" t="s">
        <v>15</v>
      </c>
      <c r="H900" s="13" t="s">
        <v>16</v>
      </c>
      <c r="I900" s="36" t="str">
        <f t="shared" si="84"/>
        <v xml:space="preserve">  if indiv_id = "06030606" then EC5BB = ""; endif;</v>
      </c>
      <c r="J900" s="17" t="str">
        <f t="shared" si="83"/>
        <v>06030606EC5BB</v>
      </c>
      <c r="K900" s="17">
        <f t="shared" si="82"/>
        <v>0</v>
      </c>
    </row>
    <row r="901" spans="1:11" x14ac:dyDescent="0.5">
      <c r="A901" s="2" t="s">
        <v>1489</v>
      </c>
      <c r="B901" s="2" t="s">
        <v>48</v>
      </c>
      <c r="C901" s="11" t="s">
        <v>312</v>
      </c>
      <c r="D901" s="2" t="s">
        <v>305</v>
      </c>
      <c r="E901" s="11" t="s">
        <v>20</v>
      </c>
      <c r="F901" s="13" t="s">
        <v>14</v>
      </c>
      <c r="G901" s="11" t="s">
        <v>15</v>
      </c>
      <c r="H901" s="13" t="s">
        <v>16</v>
      </c>
      <c r="I901" s="36" t="str">
        <f t="shared" si="84"/>
        <v xml:space="preserve">  if indiv_id = "06030606" then EC5FB = ""; endif;</v>
      </c>
      <c r="J901" s="17" t="str">
        <f t="shared" si="83"/>
        <v>06030606EC5FB</v>
      </c>
      <c r="K901" s="17">
        <f t="shared" si="82"/>
        <v>0</v>
      </c>
    </row>
    <row r="902" spans="1:11" hidden="1" x14ac:dyDescent="0.5">
      <c r="A902" s="15" t="s">
        <v>1341</v>
      </c>
      <c r="B902" s="15" t="s">
        <v>55</v>
      </c>
      <c r="C902" s="12" t="s">
        <v>954</v>
      </c>
      <c r="D902" s="15" t="s">
        <v>955</v>
      </c>
      <c r="E902" s="12" t="s">
        <v>20</v>
      </c>
      <c r="F902" s="13" t="s">
        <v>14</v>
      </c>
      <c r="G902" s="12" t="s">
        <v>15</v>
      </c>
      <c r="H902" s="13" t="s">
        <v>16</v>
      </c>
      <c r="I902" s="25" t="str">
        <f t="shared" si="84"/>
        <v xml:space="preserve">  if indiv_id = "06030804" then AN11 = ส่วนสูงไม่ถึงเกณฑ์; endif;</v>
      </c>
      <c r="J902" s="17" t="str">
        <f t="shared" si="83"/>
        <v>06030804AN11</v>
      </c>
      <c r="K902" s="17">
        <f t="shared" ref="K902:K960" si="85">IF(J902=J901,1,0)</f>
        <v>0</v>
      </c>
    </row>
    <row r="903" spans="1:11" x14ac:dyDescent="0.5">
      <c r="A903" s="15" t="s">
        <v>1456</v>
      </c>
      <c r="B903" s="15" t="s">
        <v>55</v>
      </c>
      <c r="C903" s="12" t="s">
        <v>1414</v>
      </c>
      <c r="D903" s="12">
        <v>17</v>
      </c>
      <c r="E903" s="12" t="s">
        <v>20</v>
      </c>
      <c r="F903" s="13" t="s">
        <v>14</v>
      </c>
      <c r="G903" s="12" t="s">
        <v>15</v>
      </c>
      <c r="H903" s="13" t="s">
        <v>16</v>
      </c>
      <c r="I903" s="25" t="str">
        <f t="shared" si="84"/>
        <v xml:space="preserve">  if indiv_id = "06050104" then AN13D = 17; endif;</v>
      </c>
      <c r="J903" s="17" t="str">
        <f t="shared" si="83"/>
        <v>06050104AN13D</v>
      </c>
      <c r="K903" s="17">
        <f t="shared" si="85"/>
        <v>0</v>
      </c>
    </row>
    <row r="904" spans="1:11" x14ac:dyDescent="0.5">
      <c r="A904" s="2" t="s">
        <v>1456</v>
      </c>
      <c r="B904" s="2" t="s">
        <v>55</v>
      </c>
      <c r="C904" s="11" t="s">
        <v>314</v>
      </c>
      <c r="D904" s="2" t="s">
        <v>305</v>
      </c>
      <c r="E904" s="12" t="s">
        <v>20</v>
      </c>
      <c r="F904" s="13" t="s">
        <v>14</v>
      </c>
      <c r="G904" s="12" t="s">
        <v>15</v>
      </c>
      <c r="H904" s="13" t="s">
        <v>16</v>
      </c>
      <c r="I904" s="25" t="str">
        <f t="shared" si="84"/>
        <v xml:space="preserve">  if indiv_id = "06050104" then EC5AA = ""; endif;</v>
      </c>
      <c r="J904" s="17" t="str">
        <f t="shared" si="83"/>
        <v>06050104EC5AA</v>
      </c>
      <c r="K904" s="17">
        <f t="shared" si="85"/>
        <v>0</v>
      </c>
    </row>
    <row r="905" spans="1:11" x14ac:dyDescent="0.5">
      <c r="A905" s="2" t="s">
        <v>1456</v>
      </c>
      <c r="B905" s="2" t="s">
        <v>55</v>
      </c>
      <c r="C905" s="11" t="s">
        <v>316</v>
      </c>
      <c r="D905" s="2" t="s">
        <v>305</v>
      </c>
      <c r="E905" s="12" t="s">
        <v>20</v>
      </c>
      <c r="F905" s="13" t="s">
        <v>14</v>
      </c>
      <c r="G905" s="12" t="s">
        <v>15</v>
      </c>
      <c r="H905" s="13" t="s">
        <v>16</v>
      </c>
      <c r="I905" s="25" t="str">
        <f t="shared" si="84"/>
        <v xml:space="preserve">  if indiv_id = "06050104" then EC5CA = ""; endif;</v>
      </c>
      <c r="J905" s="17" t="str">
        <f t="shared" si="83"/>
        <v>06050104EC5CA</v>
      </c>
      <c r="K905" s="17">
        <f t="shared" si="85"/>
        <v>0</v>
      </c>
    </row>
    <row r="906" spans="1:11" x14ac:dyDescent="0.5">
      <c r="A906" s="2" t="s">
        <v>1456</v>
      </c>
      <c r="B906" s="2" t="s">
        <v>55</v>
      </c>
      <c r="C906" s="11" t="s">
        <v>317</v>
      </c>
      <c r="D906" s="2" t="s">
        <v>305</v>
      </c>
      <c r="E906" s="12" t="s">
        <v>20</v>
      </c>
      <c r="F906" s="13" t="s">
        <v>14</v>
      </c>
      <c r="G906" s="12" t="s">
        <v>15</v>
      </c>
      <c r="H906" s="13" t="s">
        <v>16</v>
      </c>
      <c r="I906" s="25" t="str">
        <f t="shared" si="84"/>
        <v xml:space="preserve">  if indiv_id = "06050104" then EC5DA = ""; endif;</v>
      </c>
      <c r="J906" s="17" t="str">
        <f t="shared" si="83"/>
        <v>06050104EC5DA</v>
      </c>
      <c r="K906" s="17">
        <f t="shared" si="85"/>
        <v>0</v>
      </c>
    </row>
    <row r="907" spans="1:11" x14ac:dyDescent="0.5">
      <c r="A907" s="15" t="s">
        <v>1456</v>
      </c>
      <c r="B907" s="15" t="s">
        <v>55</v>
      </c>
      <c r="C907" s="12" t="s">
        <v>1413</v>
      </c>
      <c r="D907" s="12">
        <v>17</v>
      </c>
      <c r="E907" s="12" t="s">
        <v>20</v>
      </c>
      <c r="F907" s="13" t="s">
        <v>14</v>
      </c>
      <c r="G907" s="12" t="s">
        <v>15</v>
      </c>
      <c r="H907" s="13" t="s">
        <v>16</v>
      </c>
      <c r="I907" s="25" t="str">
        <f t="shared" si="84"/>
        <v xml:space="preserve">  if indiv_id = "06050104" then UF7D = 17; endif;</v>
      </c>
      <c r="J907" s="17" t="str">
        <f t="shared" si="83"/>
        <v>06050104UF7D</v>
      </c>
      <c r="K907" s="17">
        <f t="shared" si="85"/>
        <v>0</v>
      </c>
    </row>
    <row r="908" spans="1:11" x14ac:dyDescent="0.5">
      <c r="A908" s="15" t="s">
        <v>1456</v>
      </c>
      <c r="B908" s="15" t="s">
        <v>55</v>
      </c>
      <c r="C908" s="12" t="s">
        <v>1415</v>
      </c>
      <c r="D908" s="12">
        <v>17</v>
      </c>
      <c r="E908" s="12" t="s">
        <v>20</v>
      </c>
      <c r="F908" s="13" t="s">
        <v>14</v>
      </c>
      <c r="G908" s="12" t="s">
        <v>15</v>
      </c>
      <c r="H908" s="13" t="s">
        <v>16</v>
      </c>
      <c r="I908" s="25" t="str">
        <f t="shared" si="84"/>
        <v xml:space="preserve">  if indiv_id = "06050104" then UFFID = 17; endif;</v>
      </c>
      <c r="J908" s="17" t="str">
        <f t="shared" si="83"/>
        <v>06050104UFFID</v>
      </c>
      <c r="K908" s="17">
        <f t="shared" si="85"/>
        <v>0</v>
      </c>
    </row>
    <row r="909" spans="1:11" hidden="1" x14ac:dyDescent="0.5">
      <c r="A909" s="15" t="s">
        <v>1342</v>
      </c>
      <c r="B909" s="15" t="s">
        <v>55</v>
      </c>
      <c r="C909" s="12" t="s">
        <v>954</v>
      </c>
      <c r="D909" s="15" t="s">
        <v>955</v>
      </c>
      <c r="E909" s="12" t="s">
        <v>20</v>
      </c>
      <c r="F909" s="13" t="s">
        <v>14</v>
      </c>
      <c r="G909" s="12" t="s">
        <v>15</v>
      </c>
      <c r="H909" s="13" t="s">
        <v>16</v>
      </c>
      <c r="I909" s="25" t="str">
        <f t="shared" si="84"/>
        <v xml:space="preserve">  if indiv_id = "06060504" then AN11 = ส่วนสูงไม่ถึงเกณฑ์; endif;</v>
      </c>
      <c r="J909" s="17" t="str">
        <f t="shared" si="83"/>
        <v>06060504AN11</v>
      </c>
      <c r="K909" s="17">
        <f t="shared" si="85"/>
        <v>0</v>
      </c>
    </row>
    <row r="910" spans="1:11" x14ac:dyDescent="0.5">
      <c r="A910" s="15" t="s">
        <v>713</v>
      </c>
      <c r="B910" s="15" t="s">
        <v>48</v>
      </c>
      <c r="C910" s="12" t="s">
        <v>223</v>
      </c>
      <c r="D910" s="15" t="s">
        <v>52</v>
      </c>
      <c r="E910" s="12" t="s">
        <v>20</v>
      </c>
      <c r="F910" s="13" t="s">
        <v>14</v>
      </c>
      <c r="G910" s="12" t="s">
        <v>15</v>
      </c>
      <c r="H910" s="13" t="s">
        <v>16</v>
      </c>
      <c r="I910" s="25" t="str">
        <f t="shared" si="84"/>
        <v xml:space="preserve">  if indiv_id = "06082006" then IM6P4M = 05; endif;</v>
      </c>
      <c r="J910" s="17" t="str">
        <f t="shared" si="83"/>
        <v>06082006IM6P4M</v>
      </c>
      <c r="K910" s="17">
        <f t="shared" si="85"/>
        <v>0</v>
      </c>
    </row>
    <row r="911" spans="1:11" x14ac:dyDescent="0.5">
      <c r="A911" s="15" t="s">
        <v>713</v>
      </c>
      <c r="B911" s="15" t="s">
        <v>48</v>
      </c>
      <c r="C911" s="12" t="s">
        <v>225</v>
      </c>
      <c r="D911" s="15">
        <v>2562</v>
      </c>
      <c r="E911" s="12" t="s">
        <v>20</v>
      </c>
      <c r="F911" s="13" t="s">
        <v>14</v>
      </c>
      <c r="G911" s="12" t="s">
        <v>15</v>
      </c>
      <c r="H911" s="13" t="s">
        <v>16</v>
      </c>
      <c r="I911" s="25" t="str">
        <f t="shared" si="84"/>
        <v xml:space="preserve">  if indiv_id = "06082006" then IM6P4Y = 2562; endif;</v>
      </c>
      <c r="J911" s="17" t="str">
        <f t="shared" si="83"/>
        <v>06082006IM6P4Y</v>
      </c>
      <c r="K911" s="17">
        <f t="shared" si="85"/>
        <v>0</v>
      </c>
    </row>
    <row r="912" spans="1:11" x14ac:dyDescent="0.5">
      <c r="A912" s="15" t="s">
        <v>1212</v>
      </c>
      <c r="B912" s="15" t="s">
        <v>55</v>
      </c>
      <c r="C912" s="12" t="s">
        <v>314</v>
      </c>
      <c r="D912" s="15" t="s">
        <v>305</v>
      </c>
      <c r="E912" s="12" t="s">
        <v>20</v>
      </c>
      <c r="F912" s="13" t="s">
        <v>14</v>
      </c>
      <c r="G912" s="12" t="s">
        <v>15</v>
      </c>
      <c r="H912" s="13" t="s">
        <v>16</v>
      </c>
      <c r="I912" s="25" t="str">
        <f t="shared" si="84"/>
        <v xml:space="preserve">  if indiv_id = "06110404" then EC5AA = ""; endif;</v>
      </c>
      <c r="J912" s="17" t="str">
        <f t="shared" si="83"/>
        <v>06110404EC5AA</v>
      </c>
      <c r="K912" s="17">
        <f t="shared" si="85"/>
        <v>0</v>
      </c>
    </row>
    <row r="913" spans="1:11" x14ac:dyDescent="0.5">
      <c r="A913" s="15" t="s">
        <v>1212</v>
      </c>
      <c r="B913" s="15" t="s">
        <v>55</v>
      </c>
      <c r="C913" s="12" t="s">
        <v>317</v>
      </c>
      <c r="D913" s="15" t="s">
        <v>305</v>
      </c>
      <c r="E913" s="12" t="s">
        <v>20</v>
      </c>
      <c r="F913" s="13" t="s">
        <v>14</v>
      </c>
      <c r="G913" s="12" t="s">
        <v>15</v>
      </c>
      <c r="H913" s="13" t="s">
        <v>16</v>
      </c>
      <c r="I913" s="25" t="str">
        <f t="shared" si="84"/>
        <v xml:space="preserve">  if indiv_id = "06110404" then EC5DA = ""; endif;</v>
      </c>
      <c r="J913" s="17" t="str">
        <f t="shared" si="83"/>
        <v>06110404EC5DA</v>
      </c>
      <c r="K913" s="17">
        <f t="shared" si="85"/>
        <v>0</v>
      </c>
    </row>
    <row r="914" spans="1:11" x14ac:dyDescent="0.5">
      <c r="A914" s="15" t="s">
        <v>1212</v>
      </c>
      <c r="B914" s="15" t="s">
        <v>55</v>
      </c>
      <c r="C914" s="12" t="s">
        <v>318</v>
      </c>
      <c r="D914" s="15" t="s">
        <v>305</v>
      </c>
      <c r="E914" s="12" t="s">
        <v>20</v>
      </c>
      <c r="F914" s="13" t="s">
        <v>14</v>
      </c>
      <c r="G914" s="12" t="s">
        <v>15</v>
      </c>
      <c r="H914" s="13" t="s">
        <v>16</v>
      </c>
      <c r="I914" s="25" t="str">
        <f t="shared" si="84"/>
        <v xml:space="preserve">  if indiv_id = "06110404" then EC5FA = ""; endif;</v>
      </c>
      <c r="J914" s="17" t="str">
        <f t="shared" si="83"/>
        <v>06110404EC5FA</v>
      </c>
      <c r="K914" s="17">
        <f t="shared" si="85"/>
        <v>0</v>
      </c>
    </row>
    <row r="915" spans="1:11" x14ac:dyDescent="0.5">
      <c r="A915" s="15" t="s">
        <v>1457</v>
      </c>
      <c r="B915" s="15" t="s">
        <v>52</v>
      </c>
      <c r="C915" s="12" t="s">
        <v>1414</v>
      </c>
      <c r="D915" s="12">
        <v>16</v>
      </c>
      <c r="E915" s="12" t="s">
        <v>20</v>
      </c>
      <c r="F915" s="13" t="s">
        <v>14</v>
      </c>
      <c r="G915" s="12" t="s">
        <v>15</v>
      </c>
      <c r="H915" s="13" t="s">
        <v>16</v>
      </c>
      <c r="I915" s="25" t="str">
        <f t="shared" si="84"/>
        <v xml:space="preserve">  if indiv_id = "06111005" then AN13D = 16; endif;</v>
      </c>
      <c r="J915" s="17" t="str">
        <f t="shared" si="83"/>
        <v>06111005AN13D</v>
      </c>
      <c r="K915" s="17">
        <f t="shared" si="85"/>
        <v>0</v>
      </c>
    </row>
    <row r="916" spans="1:11" x14ac:dyDescent="0.5">
      <c r="A916" s="15" t="s">
        <v>1457</v>
      </c>
      <c r="B916" s="15" t="s">
        <v>52</v>
      </c>
      <c r="C916" s="12" t="s">
        <v>1413</v>
      </c>
      <c r="D916" s="12">
        <v>16</v>
      </c>
      <c r="E916" s="12" t="s">
        <v>20</v>
      </c>
      <c r="F916" s="13" t="s">
        <v>14</v>
      </c>
      <c r="G916" s="12" t="s">
        <v>15</v>
      </c>
      <c r="H916" s="13" t="s">
        <v>16</v>
      </c>
      <c r="I916" s="25" t="str">
        <f t="shared" si="84"/>
        <v xml:space="preserve">  if indiv_id = "06111005" then UF7D = 16; endif;</v>
      </c>
      <c r="J916" s="17" t="str">
        <f t="shared" si="83"/>
        <v>06111005UF7D</v>
      </c>
      <c r="K916" s="17">
        <f t="shared" si="85"/>
        <v>0</v>
      </c>
    </row>
    <row r="917" spans="1:11" x14ac:dyDescent="0.5">
      <c r="A917" s="15" t="s">
        <v>1457</v>
      </c>
      <c r="B917" s="15" t="s">
        <v>52</v>
      </c>
      <c r="C917" s="12" t="s">
        <v>1415</v>
      </c>
      <c r="D917" s="12">
        <v>16</v>
      </c>
      <c r="E917" s="12" t="s">
        <v>20</v>
      </c>
      <c r="F917" s="13" t="s">
        <v>14</v>
      </c>
      <c r="G917" s="12" t="s">
        <v>15</v>
      </c>
      <c r="H917" s="13" t="s">
        <v>16</v>
      </c>
      <c r="I917" s="25" t="str">
        <f t="shared" si="84"/>
        <v xml:space="preserve">  if indiv_id = "06111005" then UFFID = 16; endif;</v>
      </c>
      <c r="J917" s="17" t="str">
        <f t="shared" si="83"/>
        <v>06111005UFFID</v>
      </c>
      <c r="K917" s="17">
        <f t="shared" si="85"/>
        <v>0</v>
      </c>
    </row>
    <row r="918" spans="1:11" x14ac:dyDescent="0.5">
      <c r="A918" s="15" t="s">
        <v>1458</v>
      </c>
      <c r="B918" s="15" t="s">
        <v>55</v>
      </c>
      <c r="C918" s="12" t="s">
        <v>1414</v>
      </c>
      <c r="D918" s="12">
        <v>25</v>
      </c>
      <c r="E918" s="12" t="s">
        <v>20</v>
      </c>
      <c r="F918" s="13" t="s">
        <v>14</v>
      </c>
      <c r="G918" s="12" t="s">
        <v>15</v>
      </c>
      <c r="H918" s="13" t="s">
        <v>16</v>
      </c>
      <c r="I918" s="25" t="str">
        <f t="shared" si="84"/>
        <v xml:space="preserve">  if indiv_id = "06120104" then AN13D = 25; endif;</v>
      </c>
      <c r="J918" s="17" t="str">
        <f t="shared" si="83"/>
        <v>06120104AN13D</v>
      </c>
      <c r="K918" s="17">
        <f t="shared" si="85"/>
        <v>0</v>
      </c>
    </row>
    <row r="919" spans="1:11" x14ac:dyDescent="0.5">
      <c r="A919" s="15" t="s">
        <v>1458</v>
      </c>
      <c r="B919" s="15" t="s">
        <v>55</v>
      </c>
      <c r="C919" s="12" t="s">
        <v>1413</v>
      </c>
      <c r="D919" s="12">
        <v>25</v>
      </c>
      <c r="E919" s="12" t="s">
        <v>20</v>
      </c>
      <c r="F919" s="13" t="s">
        <v>14</v>
      </c>
      <c r="G919" s="12" t="s">
        <v>15</v>
      </c>
      <c r="H919" s="13" t="s">
        <v>16</v>
      </c>
      <c r="I919" s="25" t="str">
        <f t="shared" si="84"/>
        <v xml:space="preserve">  if indiv_id = "06120104" then UF7D = 25; endif;</v>
      </c>
      <c r="J919" s="17" t="str">
        <f t="shared" si="83"/>
        <v>06120104UF7D</v>
      </c>
      <c r="K919" s="17">
        <f t="shared" si="85"/>
        <v>0</v>
      </c>
    </row>
    <row r="920" spans="1:11" x14ac:dyDescent="0.5">
      <c r="A920" s="15" t="s">
        <v>1458</v>
      </c>
      <c r="B920" s="15" t="s">
        <v>55</v>
      </c>
      <c r="C920" s="12" t="s">
        <v>1415</v>
      </c>
      <c r="D920" s="12">
        <v>25</v>
      </c>
      <c r="E920" s="12" t="s">
        <v>20</v>
      </c>
      <c r="F920" s="13" t="s">
        <v>14</v>
      </c>
      <c r="G920" s="12" t="s">
        <v>15</v>
      </c>
      <c r="H920" s="13" t="s">
        <v>16</v>
      </c>
      <c r="I920" s="25" t="str">
        <f t="shared" si="84"/>
        <v xml:space="preserve">  if indiv_id = "06120104" then UFFID = 25; endif;</v>
      </c>
      <c r="J920" s="17" t="str">
        <f t="shared" si="83"/>
        <v>06120104UFFID</v>
      </c>
      <c r="K920" s="17">
        <f t="shared" si="85"/>
        <v>0</v>
      </c>
    </row>
    <row r="921" spans="1:11" x14ac:dyDescent="0.5">
      <c r="A921" s="15" t="s">
        <v>673</v>
      </c>
      <c r="B921" s="15" t="s">
        <v>52</v>
      </c>
      <c r="C921" s="12" t="s">
        <v>1414</v>
      </c>
      <c r="D921" s="12">
        <v>14</v>
      </c>
      <c r="E921" s="12" t="s">
        <v>20</v>
      </c>
      <c r="F921" s="13" t="s">
        <v>14</v>
      </c>
      <c r="G921" s="12" t="s">
        <v>15</v>
      </c>
      <c r="H921" s="13" t="s">
        <v>16</v>
      </c>
      <c r="I921" s="25" t="str">
        <f t="shared" si="84"/>
        <v xml:space="preserve">  if indiv_id = "06120905" then AN13D = 14; endif;</v>
      </c>
      <c r="J921" s="17" t="str">
        <f t="shared" si="83"/>
        <v>06120905AN13D</v>
      </c>
      <c r="K921" s="17">
        <f t="shared" si="85"/>
        <v>0</v>
      </c>
    </row>
    <row r="922" spans="1:11" x14ac:dyDescent="0.5">
      <c r="A922" s="15" t="s">
        <v>673</v>
      </c>
      <c r="B922" s="15" t="s">
        <v>52</v>
      </c>
      <c r="C922" s="12" t="s">
        <v>1413</v>
      </c>
      <c r="D922" s="12">
        <v>14</v>
      </c>
      <c r="E922" s="12" t="s">
        <v>20</v>
      </c>
      <c r="F922" s="13" t="s">
        <v>14</v>
      </c>
      <c r="G922" s="12" t="s">
        <v>15</v>
      </c>
      <c r="H922" s="13" t="s">
        <v>16</v>
      </c>
      <c r="I922" s="25" t="str">
        <f t="shared" si="84"/>
        <v xml:space="preserve">  if indiv_id = "06120905" then UF7D = 14; endif;</v>
      </c>
      <c r="J922" s="17" t="str">
        <f t="shared" si="83"/>
        <v>06120905UF7D</v>
      </c>
      <c r="K922" s="17">
        <f t="shared" si="85"/>
        <v>0</v>
      </c>
    </row>
    <row r="923" spans="1:11" x14ac:dyDescent="0.5">
      <c r="A923" s="15" t="s">
        <v>673</v>
      </c>
      <c r="B923" s="15" t="s">
        <v>52</v>
      </c>
      <c r="C923" s="12" t="s">
        <v>1415</v>
      </c>
      <c r="D923" s="12">
        <v>14</v>
      </c>
      <c r="E923" s="12" t="s">
        <v>20</v>
      </c>
      <c r="F923" s="13" t="s">
        <v>14</v>
      </c>
      <c r="G923" s="12" t="s">
        <v>15</v>
      </c>
      <c r="H923" s="13" t="s">
        <v>16</v>
      </c>
      <c r="I923" s="25" t="str">
        <f t="shared" si="84"/>
        <v xml:space="preserve">  if indiv_id = "06120905" then UFFID = 14; endif;</v>
      </c>
      <c r="J923" s="17" t="str">
        <f t="shared" si="83"/>
        <v>06120905UFFID</v>
      </c>
      <c r="K923" s="17">
        <f t="shared" si="85"/>
        <v>0</v>
      </c>
    </row>
    <row r="924" spans="1:11" x14ac:dyDescent="0.5">
      <c r="A924" s="15" t="s">
        <v>1343</v>
      </c>
      <c r="B924" s="15" t="s">
        <v>55</v>
      </c>
      <c r="C924" s="12" t="s">
        <v>317</v>
      </c>
      <c r="D924" s="15" t="s">
        <v>305</v>
      </c>
      <c r="E924" s="12" t="s">
        <v>20</v>
      </c>
      <c r="F924" s="13" t="s">
        <v>14</v>
      </c>
      <c r="G924" s="12" t="s">
        <v>15</v>
      </c>
      <c r="H924" s="13" t="s">
        <v>16</v>
      </c>
      <c r="I924" s="25" t="str">
        <f t="shared" si="84"/>
        <v xml:space="preserve">  if indiv_id = "06131004" then EC5DA = ""; endif;</v>
      </c>
      <c r="J924" s="17" t="str">
        <f t="shared" si="83"/>
        <v>06131004EC5DA</v>
      </c>
      <c r="K924" s="17">
        <f t="shared" si="85"/>
        <v>0</v>
      </c>
    </row>
    <row r="925" spans="1:11" x14ac:dyDescent="0.5">
      <c r="A925" s="15" t="s">
        <v>1343</v>
      </c>
      <c r="B925" s="15" t="s">
        <v>55</v>
      </c>
      <c r="C925" s="12" t="s">
        <v>310</v>
      </c>
      <c r="D925" s="15" t="s">
        <v>305</v>
      </c>
      <c r="E925" s="12" t="s">
        <v>20</v>
      </c>
      <c r="F925" s="13" t="s">
        <v>14</v>
      </c>
      <c r="G925" s="12" t="s">
        <v>15</v>
      </c>
      <c r="H925" s="13" t="s">
        <v>16</v>
      </c>
      <c r="I925" s="25" t="str">
        <f t="shared" si="84"/>
        <v xml:space="preserve">  if indiv_id = "06131004" then EC5DB = ""; endif;</v>
      </c>
      <c r="J925" s="17" t="str">
        <f t="shared" si="83"/>
        <v>06131004EC5DB</v>
      </c>
      <c r="K925" s="17">
        <f t="shared" si="85"/>
        <v>0</v>
      </c>
    </row>
    <row r="926" spans="1:11" x14ac:dyDescent="0.5">
      <c r="A926" s="15" t="s">
        <v>1343</v>
      </c>
      <c r="B926" s="15" t="s">
        <v>55</v>
      </c>
      <c r="C926" s="12" t="s">
        <v>320</v>
      </c>
      <c r="D926" s="15" t="s">
        <v>305</v>
      </c>
      <c r="E926" s="12" t="s">
        <v>20</v>
      </c>
      <c r="F926" s="13" t="s">
        <v>14</v>
      </c>
      <c r="G926" s="12" t="s">
        <v>15</v>
      </c>
      <c r="H926" s="13" t="s">
        <v>16</v>
      </c>
      <c r="I926" s="25" t="str">
        <f t="shared" si="84"/>
        <v xml:space="preserve">  if indiv_id = "06131004" then EC5EA = ""; endif;</v>
      </c>
      <c r="J926" s="17" t="str">
        <f t="shared" si="83"/>
        <v>06131004EC5EA</v>
      </c>
      <c r="K926" s="17">
        <f t="shared" si="85"/>
        <v>0</v>
      </c>
    </row>
    <row r="927" spans="1:11" x14ac:dyDescent="0.5">
      <c r="A927" s="15" t="s">
        <v>1343</v>
      </c>
      <c r="B927" s="15" t="s">
        <v>55</v>
      </c>
      <c r="C927" s="12" t="s">
        <v>322</v>
      </c>
      <c r="D927" s="15" t="s">
        <v>305</v>
      </c>
      <c r="E927" s="12" t="s">
        <v>20</v>
      </c>
      <c r="F927" s="13" t="s">
        <v>14</v>
      </c>
      <c r="G927" s="12" t="s">
        <v>15</v>
      </c>
      <c r="H927" s="13" t="s">
        <v>16</v>
      </c>
      <c r="I927" s="25" t="str">
        <f t="shared" si="84"/>
        <v xml:space="preserve">  if indiv_id = "06131004" then EC5EB = ""; endif;</v>
      </c>
      <c r="J927" s="17" t="str">
        <f t="shared" si="83"/>
        <v>06131004EC5EB</v>
      </c>
      <c r="K927" s="17">
        <f t="shared" si="85"/>
        <v>0</v>
      </c>
    </row>
    <row r="928" spans="1:11" hidden="1" x14ac:dyDescent="0.5">
      <c r="A928" s="15" t="s">
        <v>1344</v>
      </c>
      <c r="B928" s="15" t="s">
        <v>55</v>
      </c>
      <c r="C928" s="12" t="s">
        <v>954</v>
      </c>
      <c r="D928" s="15" t="s">
        <v>955</v>
      </c>
      <c r="E928" s="12" t="s">
        <v>20</v>
      </c>
      <c r="F928" s="13" t="s">
        <v>14</v>
      </c>
      <c r="G928" s="12" t="s">
        <v>15</v>
      </c>
      <c r="H928" s="13" t="s">
        <v>16</v>
      </c>
      <c r="I928" s="25" t="str">
        <f t="shared" si="84"/>
        <v xml:space="preserve">  if indiv_id = "06140204" then AN11 = ส่วนสูงไม่ถึงเกณฑ์; endif;</v>
      </c>
      <c r="J928" s="17" t="str">
        <f t="shared" si="83"/>
        <v>06140204AN11</v>
      </c>
      <c r="K928" s="17">
        <f t="shared" si="85"/>
        <v>0</v>
      </c>
    </row>
    <row r="929" spans="1:11" x14ac:dyDescent="0.5">
      <c r="A929" s="15" t="s">
        <v>697</v>
      </c>
      <c r="B929" s="15" t="s">
        <v>45</v>
      </c>
      <c r="C929" s="12" t="s">
        <v>1414</v>
      </c>
      <c r="D929" s="12">
        <v>9</v>
      </c>
      <c r="E929" s="12" t="s">
        <v>20</v>
      </c>
      <c r="F929" s="13" t="s">
        <v>14</v>
      </c>
      <c r="G929" s="12" t="s">
        <v>15</v>
      </c>
      <c r="H929" s="13" t="s">
        <v>16</v>
      </c>
      <c r="I929" s="25" t="str">
        <f t="shared" ref="I929:I955" si="86">CONCATENATE(E929,A929,B929,F929,C929,G929,D929,H929)</f>
        <v xml:space="preserve">  if indiv_id = "06150508" then AN13D = 9; endif;</v>
      </c>
      <c r="J929" s="17" t="str">
        <f t="shared" si="83"/>
        <v>06150508AN13D</v>
      </c>
      <c r="K929" s="17">
        <f t="shared" si="85"/>
        <v>0</v>
      </c>
    </row>
    <row r="930" spans="1:11" x14ac:dyDescent="0.5">
      <c r="A930" s="15" t="s">
        <v>697</v>
      </c>
      <c r="B930" s="15" t="s">
        <v>45</v>
      </c>
      <c r="C930" s="12" t="s">
        <v>1413</v>
      </c>
      <c r="D930" s="12">
        <v>9</v>
      </c>
      <c r="E930" s="12" t="s">
        <v>20</v>
      </c>
      <c r="F930" s="13" t="s">
        <v>14</v>
      </c>
      <c r="G930" s="12" t="s">
        <v>15</v>
      </c>
      <c r="H930" s="13" t="s">
        <v>16</v>
      </c>
      <c r="I930" s="25" t="str">
        <f t="shared" si="86"/>
        <v xml:space="preserve">  if indiv_id = "06150508" then UF7D = 9; endif;</v>
      </c>
      <c r="J930" s="17" t="str">
        <f t="shared" si="83"/>
        <v>06150508UF7D</v>
      </c>
      <c r="K930" s="17">
        <f t="shared" si="85"/>
        <v>0</v>
      </c>
    </row>
    <row r="931" spans="1:11" x14ac:dyDescent="0.5">
      <c r="A931" s="15" t="s">
        <v>697</v>
      </c>
      <c r="B931" s="15" t="s">
        <v>45</v>
      </c>
      <c r="C931" s="12" t="s">
        <v>1415</v>
      </c>
      <c r="D931" s="12">
        <v>9</v>
      </c>
      <c r="E931" s="12" t="s">
        <v>20</v>
      </c>
      <c r="F931" s="13" t="s">
        <v>14</v>
      </c>
      <c r="G931" s="12" t="s">
        <v>15</v>
      </c>
      <c r="H931" s="13" t="s">
        <v>16</v>
      </c>
      <c r="I931" s="25" t="str">
        <f t="shared" si="86"/>
        <v xml:space="preserve">  if indiv_id = "06150508" then UFFID = 9; endif;</v>
      </c>
      <c r="J931" s="17" t="str">
        <f t="shared" si="83"/>
        <v>06150508UFFID</v>
      </c>
      <c r="K931" s="17">
        <f t="shared" si="85"/>
        <v>0</v>
      </c>
    </row>
    <row r="932" spans="1:11" x14ac:dyDescent="0.5">
      <c r="A932" s="15" t="s">
        <v>1459</v>
      </c>
      <c r="B932" s="15" t="s">
        <v>67</v>
      </c>
      <c r="C932" s="12" t="s">
        <v>1414</v>
      </c>
      <c r="D932" s="12">
        <v>14</v>
      </c>
      <c r="E932" s="12" t="s">
        <v>20</v>
      </c>
      <c r="F932" s="13" t="s">
        <v>14</v>
      </c>
      <c r="G932" s="12" t="s">
        <v>15</v>
      </c>
      <c r="H932" s="13" t="s">
        <v>16</v>
      </c>
      <c r="I932" s="25" t="str">
        <f t="shared" si="86"/>
        <v xml:space="preserve">  if indiv_id = "06160503" then AN13D = 14; endif;</v>
      </c>
      <c r="J932" s="17" t="str">
        <f t="shared" si="83"/>
        <v>06160503AN13D</v>
      </c>
      <c r="K932" s="17">
        <f t="shared" si="85"/>
        <v>0</v>
      </c>
    </row>
    <row r="933" spans="1:11" x14ac:dyDescent="0.5">
      <c r="A933" s="15" t="s">
        <v>1459</v>
      </c>
      <c r="B933" s="15" t="s">
        <v>67</v>
      </c>
      <c r="C933" s="12" t="s">
        <v>1413</v>
      </c>
      <c r="D933" s="12">
        <v>14</v>
      </c>
      <c r="E933" s="12" t="s">
        <v>20</v>
      </c>
      <c r="F933" s="13" t="s">
        <v>14</v>
      </c>
      <c r="G933" s="12" t="s">
        <v>15</v>
      </c>
      <c r="H933" s="13" t="s">
        <v>16</v>
      </c>
      <c r="I933" s="25" t="str">
        <f t="shared" si="86"/>
        <v xml:space="preserve">  if indiv_id = "06160503" then UF7D = 14; endif;</v>
      </c>
      <c r="J933" s="17" t="str">
        <f t="shared" si="83"/>
        <v>06160503UF7D</v>
      </c>
      <c r="K933" s="17">
        <f t="shared" si="85"/>
        <v>0</v>
      </c>
    </row>
    <row r="934" spans="1:11" x14ac:dyDescent="0.5">
      <c r="A934" s="15" t="s">
        <v>1459</v>
      </c>
      <c r="B934" s="15" t="s">
        <v>67</v>
      </c>
      <c r="C934" s="12" t="s">
        <v>1415</v>
      </c>
      <c r="D934" s="12">
        <v>14</v>
      </c>
      <c r="E934" s="12" t="s">
        <v>20</v>
      </c>
      <c r="F934" s="13" t="s">
        <v>14</v>
      </c>
      <c r="G934" s="12" t="s">
        <v>15</v>
      </c>
      <c r="H934" s="13" t="s">
        <v>16</v>
      </c>
      <c r="I934" s="25" t="str">
        <f t="shared" si="86"/>
        <v xml:space="preserve">  if indiv_id = "06160503" then UFFID = 14; endif;</v>
      </c>
      <c r="J934" s="17" t="str">
        <f t="shared" si="83"/>
        <v>06160503UFFID</v>
      </c>
      <c r="K934" s="17">
        <f t="shared" si="85"/>
        <v>0</v>
      </c>
    </row>
    <row r="935" spans="1:11" hidden="1" x14ac:dyDescent="0.5">
      <c r="A935" s="15" t="s">
        <v>1345</v>
      </c>
      <c r="B935" s="15" t="s">
        <v>81</v>
      </c>
      <c r="C935" s="12" t="s">
        <v>954</v>
      </c>
      <c r="D935" s="15" t="s">
        <v>955</v>
      </c>
      <c r="E935" s="12" t="s">
        <v>20</v>
      </c>
      <c r="F935" s="13" t="s">
        <v>14</v>
      </c>
      <c r="G935" s="12" t="s">
        <v>15</v>
      </c>
      <c r="H935" s="13" t="s">
        <v>16</v>
      </c>
      <c r="I935" s="25" t="str">
        <f t="shared" si="86"/>
        <v xml:space="preserve">  if indiv_id = "06170107" then AN11 = ส่วนสูงไม่ถึงเกณฑ์; endif;</v>
      </c>
      <c r="J935" s="17" t="str">
        <f t="shared" si="83"/>
        <v>06170107AN11</v>
      </c>
      <c r="K935" s="17">
        <f t="shared" si="85"/>
        <v>0</v>
      </c>
    </row>
    <row r="936" spans="1:11" hidden="1" x14ac:dyDescent="0.5">
      <c r="A936" s="15" t="s">
        <v>1346</v>
      </c>
      <c r="B936" s="15" t="s">
        <v>52</v>
      </c>
      <c r="C936" s="12" t="s">
        <v>954</v>
      </c>
      <c r="D936" s="15" t="s">
        <v>955</v>
      </c>
      <c r="E936" s="12" t="s">
        <v>20</v>
      </c>
      <c r="F936" s="13" t="s">
        <v>14</v>
      </c>
      <c r="G936" s="12" t="s">
        <v>15</v>
      </c>
      <c r="H936" s="13" t="s">
        <v>16</v>
      </c>
      <c r="I936" s="25" t="str">
        <f t="shared" si="86"/>
        <v xml:space="preserve">  if indiv_id = "06170205" then AN11 = ส่วนสูงไม่ถึงเกณฑ์; endif;</v>
      </c>
      <c r="J936" s="17" t="str">
        <f t="shared" si="83"/>
        <v>06170205AN11</v>
      </c>
      <c r="K936" s="17">
        <f t="shared" si="85"/>
        <v>0</v>
      </c>
    </row>
    <row r="937" spans="1:11" hidden="1" x14ac:dyDescent="0.5">
      <c r="A937" s="15" t="s">
        <v>1347</v>
      </c>
      <c r="B937" s="15" t="s">
        <v>48</v>
      </c>
      <c r="C937" s="12" t="s">
        <v>954</v>
      </c>
      <c r="D937" s="15" t="s">
        <v>955</v>
      </c>
      <c r="E937" s="12" t="s">
        <v>20</v>
      </c>
      <c r="F937" s="13" t="s">
        <v>14</v>
      </c>
      <c r="G937" s="12" t="s">
        <v>15</v>
      </c>
      <c r="H937" s="13" t="s">
        <v>16</v>
      </c>
      <c r="I937" s="25" t="str">
        <f t="shared" si="86"/>
        <v xml:space="preserve">  if indiv_id = "06170406" then AN11 = ส่วนสูงไม่ถึงเกณฑ์; endif;</v>
      </c>
      <c r="J937" s="17" t="str">
        <f t="shared" si="83"/>
        <v>06170406AN11</v>
      </c>
      <c r="K937" s="17">
        <f t="shared" si="85"/>
        <v>0</v>
      </c>
    </row>
    <row r="938" spans="1:11" hidden="1" x14ac:dyDescent="0.5">
      <c r="A938" s="15" t="s">
        <v>1348</v>
      </c>
      <c r="B938" s="15" t="s">
        <v>67</v>
      </c>
      <c r="C938" s="12" t="s">
        <v>954</v>
      </c>
      <c r="D938" s="15" t="s">
        <v>955</v>
      </c>
      <c r="E938" s="12" t="s">
        <v>20</v>
      </c>
      <c r="F938" s="13" t="s">
        <v>14</v>
      </c>
      <c r="G938" s="12" t="s">
        <v>15</v>
      </c>
      <c r="H938" s="13" t="s">
        <v>16</v>
      </c>
      <c r="I938" s="25" t="str">
        <f t="shared" si="86"/>
        <v xml:space="preserve">  if indiv_id = "06170803" then AN11 = ส่วนสูงไม่ถึงเกณฑ์; endif;</v>
      </c>
      <c r="J938" s="17" t="str">
        <f t="shared" si="83"/>
        <v>06170803AN11</v>
      </c>
      <c r="K938" s="17">
        <f t="shared" si="85"/>
        <v>0</v>
      </c>
    </row>
    <row r="939" spans="1:11" x14ac:dyDescent="0.5">
      <c r="A939" s="15" t="s">
        <v>714</v>
      </c>
      <c r="B939" s="15" t="s">
        <v>52</v>
      </c>
      <c r="C939" s="12" t="s">
        <v>630</v>
      </c>
      <c r="D939" s="15" t="s">
        <v>81</v>
      </c>
      <c r="E939" s="12" t="s">
        <v>20</v>
      </c>
      <c r="F939" s="13" t="s">
        <v>14</v>
      </c>
      <c r="G939" s="12" t="s">
        <v>15</v>
      </c>
      <c r="H939" s="13" t="s">
        <v>16</v>
      </c>
      <c r="I939" s="25" t="str">
        <f t="shared" si="86"/>
        <v xml:space="preserve">  if indiv_id = "06200905" then IM6DTP3M = 07; endif;</v>
      </c>
      <c r="J939" s="17" t="str">
        <f t="shared" si="83"/>
        <v>06200905IM6DTP3M</v>
      </c>
      <c r="K939" s="17">
        <f t="shared" si="85"/>
        <v>0</v>
      </c>
    </row>
    <row r="940" spans="1:11" x14ac:dyDescent="0.5">
      <c r="A940" s="15" t="s">
        <v>1223</v>
      </c>
      <c r="B940" s="15" t="s">
        <v>81</v>
      </c>
      <c r="C940" s="12" t="s">
        <v>1416</v>
      </c>
      <c r="D940" s="12">
        <v>4</v>
      </c>
      <c r="E940" s="12" t="s">
        <v>20</v>
      </c>
      <c r="F940" s="13" t="s">
        <v>14</v>
      </c>
      <c r="G940" s="12" t="s">
        <v>15</v>
      </c>
      <c r="H940" s="13" t="s">
        <v>16</v>
      </c>
      <c r="I940" s="25" t="str">
        <f t="shared" si="86"/>
        <v xml:space="preserve">  if indiv_id = "06201007" then UB2 = 4; endif;</v>
      </c>
      <c r="J940" s="17" t="str">
        <f t="shared" si="83"/>
        <v>06201007UB2</v>
      </c>
      <c r="K940" s="17">
        <f t="shared" si="85"/>
        <v>0</v>
      </c>
    </row>
    <row r="941" spans="1:11" x14ac:dyDescent="0.5">
      <c r="A941" s="15" t="s">
        <v>715</v>
      </c>
      <c r="B941" s="15" t="s">
        <v>55</v>
      </c>
      <c r="C941" s="12" t="s">
        <v>229</v>
      </c>
      <c r="D941" s="15">
        <v>10</v>
      </c>
      <c r="E941" s="12" t="s">
        <v>20</v>
      </c>
      <c r="F941" s="13" t="s">
        <v>14</v>
      </c>
      <c r="G941" s="12" t="s">
        <v>15</v>
      </c>
      <c r="H941" s="13" t="s">
        <v>16</v>
      </c>
      <c r="I941" s="25" t="str">
        <f t="shared" si="86"/>
        <v xml:space="preserve">  if indiv_id = "06201704" then IM6H0M = 10; endif;</v>
      </c>
      <c r="J941" s="17" t="str">
        <f t="shared" si="83"/>
        <v>06201704IM6H0M</v>
      </c>
      <c r="K941" s="17">
        <f t="shared" si="85"/>
        <v>0</v>
      </c>
    </row>
    <row r="942" spans="1:11" x14ac:dyDescent="0.5">
      <c r="A942" s="15" t="s">
        <v>715</v>
      </c>
      <c r="B942" s="15" t="s">
        <v>55</v>
      </c>
      <c r="C942" s="12" t="s">
        <v>237</v>
      </c>
      <c r="D942" s="15">
        <v>12</v>
      </c>
      <c r="E942" s="12" t="s">
        <v>20</v>
      </c>
      <c r="F942" s="13" t="s">
        <v>14</v>
      </c>
      <c r="G942" s="12" t="s">
        <v>15</v>
      </c>
      <c r="H942" s="13" t="s">
        <v>16</v>
      </c>
      <c r="I942" s="25" t="str">
        <f t="shared" si="86"/>
        <v xml:space="preserve">  if indiv_id = "06201704" then IM6H1M = 12; endif;</v>
      </c>
      <c r="J942" s="17" t="str">
        <f t="shared" si="83"/>
        <v>06201704IM6H1M</v>
      </c>
      <c r="K942" s="17">
        <f t="shared" si="85"/>
        <v>0</v>
      </c>
    </row>
    <row r="943" spans="1:11" x14ac:dyDescent="0.5">
      <c r="A943" s="15" t="s">
        <v>716</v>
      </c>
      <c r="B943" s="15" t="s">
        <v>50</v>
      </c>
      <c r="C943" s="12" t="s">
        <v>284</v>
      </c>
      <c r="D943" s="15">
        <v>2560</v>
      </c>
      <c r="E943" s="12" t="s">
        <v>20</v>
      </c>
      <c r="F943" s="13" t="s">
        <v>14</v>
      </c>
      <c r="G943" s="12" t="s">
        <v>15</v>
      </c>
      <c r="H943" s="13" t="s">
        <v>16</v>
      </c>
      <c r="I943" s="25" t="str">
        <f t="shared" si="86"/>
        <v xml:space="preserve">  if indiv_id = "06230109" then IM6DTP1Y = 2560; endif;</v>
      </c>
      <c r="J943" s="17" t="str">
        <f t="shared" si="83"/>
        <v>06230109IM6DTP1Y</v>
      </c>
      <c r="K943" s="17">
        <f t="shared" si="85"/>
        <v>0</v>
      </c>
    </row>
    <row r="944" spans="1:11" x14ac:dyDescent="0.5">
      <c r="A944" s="15" t="s">
        <v>699</v>
      </c>
      <c r="B944" s="15" t="s">
        <v>52</v>
      </c>
      <c r="C944" s="12" t="s">
        <v>234</v>
      </c>
      <c r="D944" s="15">
        <v>2562</v>
      </c>
      <c r="E944" s="12" t="s">
        <v>20</v>
      </c>
      <c r="F944" s="13" t="s">
        <v>14</v>
      </c>
      <c r="G944" s="12" t="s">
        <v>15</v>
      </c>
      <c r="H944" s="13" t="s">
        <v>16</v>
      </c>
      <c r="I944" s="25" t="str">
        <f t="shared" si="86"/>
        <v xml:space="preserve">  if indiv_id = "06270105" then IM6DTP4Y = 2562; endif;</v>
      </c>
      <c r="J944" s="17" t="str">
        <f t="shared" si="83"/>
        <v>06270105IM6DTP4Y</v>
      </c>
      <c r="K944" s="17">
        <f t="shared" si="85"/>
        <v>0</v>
      </c>
    </row>
    <row r="945" spans="1:11" x14ac:dyDescent="0.5">
      <c r="A945" s="15" t="s">
        <v>1460</v>
      </c>
      <c r="B945" s="15" t="s">
        <v>67</v>
      </c>
      <c r="C945" s="12" t="s">
        <v>1414</v>
      </c>
      <c r="D945" s="12">
        <v>30</v>
      </c>
      <c r="E945" s="12" t="s">
        <v>20</v>
      </c>
      <c r="F945" s="13" t="s">
        <v>14</v>
      </c>
      <c r="G945" s="12" t="s">
        <v>15</v>
      </c>
      <c r="H945" s="13" t="s">
        <v>16</v>
      </c>
      <c r="I945" s="25" t="str">
        <f t="shared" si="86"/>
        <v xml:space="preserve">  if indiv_id = "06330303" then AN13D = 30; endif;</v>
      </c>
      <c r="J945" s="17" t="str">
        <f t="shared" si="83"/>
        <v>06330303AN13D</v>
      </c>
      <c r="K945" s="17">
        <f t="shared" si="85"/>
        <v>0</v>
      </c>
    </row>
    <row r="946" spans="1:11" x14ac:dyDescent="0.5">
      <c r="A946" s="15" t="s">
        <v>1460</v>
      </c>
      <c r="B946" s="15" t="s">
        <v>67</v>
      </c>
      <c r="C946" s="12" t="s">
        <v>1413</v>
      </c>
      <c r="D946" s="12">
        <v>30</v>
      </c>
      <c r="E946" s="12" t="s">
        <v>20</v>
      </c>
      <c r="F946" s="13" t="s">
        <v>14</v>
      </c>
      <c r="G946" s="12" t="s">
        <v>15</v>
      </c>
      <c r="H946" s="13" t="s">
        <v>16</v>
      </c>
      <c r="I946" s="25" t="str">
        <f t="shared" si="86"/>
        <v xml:space="preserve">  if indiv_id = "06330303" then UF7D = 30; endif;</v>
      </c>
      <c r="J946" s="17" t="str">
        <f t="shared" si="83"/>
        <v>06330303UF7D</v>
      </c>
      <c r="K946" s="17">
        <f t="shared" si="85"/>
        <v>0</v>
      </c>
    </row>
    <row r="947" spans="1:11" x14ac:dyDescent="0.5">
      <c r="A947" s="15" t="s">
        <v>1460</v>
      </c>
      <c r="B947" s="15" t="s">
        <v>67</v>
      </c>
      <c r="C947" s="12" t="s">
        <v>1415</v>
      </c>
      <c r="D947" s="12">
        <v>30</v>
      </c>
      <c r="E947" s="12" t="s">
        <v>20</v>
      </c>
      <c r="F947" s="13" t="s">
        <v>14</v>
      </c>
      <c r="G947" s="12" t="s">
        <v>15</v>
      </c>
      <c r="H947" s="13" t="s">
        <v>16</v>
      </c>
      <c r="I947" s="25" t="str">
        <f t="shared" si="86"/>
        <v xml:space="preserve">  if indiv_id = "06330303" then UFFID = 30; endif;</v>
      </c>
      <c r="J947" s="17" t="str">
        <f t="shared" si="83"/>
        <v>06330303UFFID</v>
      </c>
      <c r="K947" s="17">
        <f t="shared" si="85"/>
        <v>0</v>
      </c>
    </row>
    <row r="948" spans="1:11" x14ac:dyDescent="0.5">
      <c r="A948" s="15" t="s">
        <v>1461</v>
      </c>
      <c r="B948" s="15" t="s">
        <v>67</v>
      </c>
      <c r="C948" s="12" t="s">
        <v>1414</v>
      </c>
      <c r="D948" s="12">
        <v>9</v>
      </c>
      <c r="E948" s="12" t="s">
        <v>20</v>
      </c>
      <c r="F948" s="13" t="s">
        <v>14</v>
      </c>
      <c r="G948" s="12" t="s">
        <v>15</v>
      </c>
      <c r="H948" s="13" t="s">
        <v>16</v>
      </c>
      <c r="I948" s="25" t="str">
        <f t="shared" si="86"/>
        <v xml:space="preserve">  if indiv_id = "06370303" then AN13D = 9; endif;</v>
      </c>
      <c r="J948" s="17" t="str">
        <f t="shared" si="83"/>
        <v>06370303AN13D</v>
      </c>
      <c r="K948" s="17">
        <f t="shared" si="85"/>
        <v>0</v>
      </c>
    </row>
    <row r="949" spans="1:11" x14ac:dyDescent="0.5">
      <c r="A949" s="15" t="s">
        <v>1461</v>
      </c>
      <c r="B949" s="15" t="s">
        <v>67</v>
      </c>
      <c r="C949" s="12" t="s">
        <v>1413</v>
      </c>
      <c r="D949" s="12">
        <v>9</v>
      </c>
      <c r="E949" s="12" t="s">
        <v>20</v>
      </c>
      <c r="F949" s="13" t="s">
        <v>14</v>
      </c>
      <c r="G949" s="12" t="s">
        <v>15</v>
      </c>
      <c r="H949" s="13" t="s">
        <v>16</v>
      </c>
      <c r="I949" s="25" t="str">
        <f t="shared" si="86"/>
        <v xml:space="preserve">  if indiv_id = "06370303" then UF7D = 9; endif;</v>
      </c>
      <c r="J949" s="17" t="str">
        <f t="shared" si="83"/>
        <v>06370303UF7D</v>
      </c>
      <c r="K949" s="17">
        <f t="shared" si="85"/>
        <v>0</v>
      </c>
    </row>
    <row r="950" spans="1:11" x14ac:dyDescent="0.5">
      <c r="A950" s="15" t="s">
        <v>1461</v>
      </c>
      <c r="B950" s="15" t="s">
        <v>67</v>
      </c>
      <c r="C950" s="12" t="s">
        <v>1415</v>
      </c>
      <c r="D950" s="12">
        <v>9</v>
      </c>
      <c r="E950" s="12" t="s">
        <v>20</v>
      </c>
      <c r="F950" s="13" t="s">
        <v>14</v>
      </c>
      <c r="G950" s="12" t="s">
        <v>15</v>
      </c>
      <c r="H950" s="13" t="s">
        <v>16</v>
      </c>
      <c r="I950" s="25" t="str">
        <f t="shared" si="86"/>
        <v xml:space="preserve">  if indiv_id = "06370303" then UFFID = 9; endif;</v>
      </c>
      <c r="J950" s="17" t="str">
        <f t="shared" si="83"/>
        <v>06370303UFFID</v>
      </c>
      <c r="K950" s="17">
        <f t="shared" si="85"/>
        <v>0</v>
      </c>
    </row>
    <row r="951" spans="1:11" x14ac:dyDescent="0.5">
      <c r="A951" s="15" t="s">
        <v>717</v>
      </c>
      <c r="B951" s="15" t="s">
        <v>55</v>
      </c>
      <c r="C951" s="12" t="s">
        <v>470</v>
      </c>
      <c r="D951" s="15">
        <v>11</v>
      </c>
      <c r="E951" s="12" t="s">
        <v>20</v>
      </c>
      <c r="F951" s="13" t="s">
        <v>14</v>
      </c>
      <c r="G951" s="12" t="s">
        <v>15</v>
      </c>
      <c r="H951" s="13" t="s">
        <v>16</v>
      </c>
      <c r="I951" s="25" t="str">
        <f t="shared" si="86"/>
        <v xml:space="preserve">  if indiv_id = "06390204" then IM6H3M = 11; endif;</v>
      </c>
      <c r="J951" s="17" t="str">
        <f t="shared" si="83"/>
        <v>06390204IM6H3M</v>
      </c>
      <c r="K951" s="17">
        <f t="shared" si="85"/>
        <v>0</v>
      </c>
    </row>
    <row r="952" spans="1:11" x14ac:dyDescent="0.5">
      <c r="A952" s="15" t="s">
        <v>718</v>
      </c>
      <c r="B952" s="15" t="s">
        <v>48</v>
      </c>
      <c r="C952" s="12" t="s">
        <v>508</v>
      </c>
      <c r="D952" s="15" t="s">
        <v>55</v>
      </c>
      <c r="E952" s="12" t="s">
        <v>20</v>
      </c>
      <c r="F952" s="13" t="s">
        <v>14</v>
      </c>
      <c r="G952" s="12" t="s">
        <v>15</v>
      </c>
      <c r="H952" s="13" t="s">
        <v>16</v>
      </c>
      <c r="I952" s="25" t="str">
        <f t="shared" si="86"/>
        <v xml:space="preserve">  if indiv_id = "06421006" then IM6J2D = 04; endif;</v>
      </c>
      <c r="J952" s="17" t="str">
        <f t="shared" si="83"/>
        <v>06421006IM6J2D</v>
      </c>
      <c r="K952" s="17">
        <f t="shared" si="85"/>
        <v>0</v>
      </c>
    </row>
    <row r="953" spans="1:11" x14ac:dyDescent="0.5">
      <c r="A953" s="15" t="s">
        <v>718</v>
      </c>
      <c r="B953" s="15" t="s">
        <v>48</v>
      </c>
      <c r="C953" s="12" t="s">
        <v>301</v>
      </c>
      <c r="D953" s="15">
        <v>10</v>
      </c>
      <c r="E953" s="12" t="s">
        <v>20</v>
      </c>
      <c r="F953" s="13" t="s">
        <v>14</v>
      </c>
      <c r="G953" s="12" t="s">
        <v>15</v>
      </c>
      <c r="H953" s="13" t="s">
        <v>16</v>
      </c>
      <c r="I953" s="25" t="str">
        <f t="shared" si="86"/>
        <v xml:space="preserve">  if indiv_id = "06421006" then IM6J2M = 10; endif;</v>
      </c>
      <c r="J953" s="17" t="str">
        <f t="shared" si="83"/>
        <v>06421006IM6J2M</v>
      </c>
      <c r="K953" s="17">
        <f t="shared" si="85"/>
        <v>0</v>
      </c>
    </row>
    <row r="954" spans="1:11" hidden="1" x14ac:dyDescent="0.5">
      <c r="A954" s="15" t="s">
        <v>1234</v>
      </c>
      <c r="B954" s="15" t="s">
        <v>52</v>
      </c>
      <c r="C954" s="12" t="s">
        <v>954</v>
      </c>
      <c r="D954" s="15" t="s">
        <v>955</v>
      </c>
      <c r="E954" s="12" t="s">
        <v>20</v>
      </c>
      <c r="F954" s="13" t="s">
        <v>14</v>
      </c>
      <c r="G954" s="12" t="s">
        <v>15</v>
      </c>
      <c r="H954" s="13" t="s">
        <v>16</v>
      </c>
      <c r="I954" s="25" t="str">
        <f t="shared" si="86"/>
        <v xml:space="preserve">  if indiv_id = "06470105" then AN11 = ส่วนสูงไม่ถึงเกณฑ์; endif;</v>
      </c>
      <c r="J954" s="17" t="str">
        <f t="shared" si="83"/>
        <v>06470105AN11</v>
      </c>
      <c r="K954" s="17">
        <f t="shared" si="85"/>
        <v>0</v>
      </c>
    </row>
    <row r="955" spans="1:11" hidden="1" x14ac:dyDescent="0.5">
      <c r="A955" s="15" t="s">
        <v>1234</v>
      </c>
      <c r="B955" s="15" t="s">
        <v>52</v>
      </c>
      <c r="C955" s="12" t="s">
        <v>962</v>
      </c>
      <c r="D955" s="15" t="s">
        <v>979</v>
      </c>
      <c r="E955" s="12" t="s">
        <v>20</v>
      </c>
      <c r="F955" s="13" t="s">
        <v>14</v>
      </c>
      <c r="G955" s="12" t="s">
        <v>15</v>
      </c>
      <c r="H955" s="13" t="s">
        <v>16</v>
      </c>
      <c r="I955" s="25" t="str">
        <f t="shared" si="86"/>
        <v xml:space="preserve">  if indiv_id = "06470105" then AN8 = น้ำหนักไม่ถึงเกณฑ์; endif;</v>
      </c>
      <c r="J955" s="17" t="str">
        <f t="shared" si="83"/>
        <v>06470105AN8</v>
      </c>
      <c r="K955" s="17">
        <f t="shared" si="85"/>
        <v>0</v>
      </c>
    </row>
    <row r="956" spans="1:11" x14ac:dyDescent="0.5">
      <c r="A956" s="15" t="s">
        <v>1163</v>
      </c>
      <c r="B956" s="15" t="s">
        <v>67</v>
      </c>
      <c r="C956" s="12" t="s">
        <v>1371</v>
      </c>
      <c r="D956" s="15"/>
      <c r="E956" s="12" t="s">
        <v>1367</v>
      </c>
      <c r="F956" s="13" t="s">
        <v>1368</v>
      </c>
      <c r="G956" s="12" t="s">
        <v>1369</v>
      </c>
      <c r="H956" s="13"/>
      <c r="I956" s="25" t="str">
        <f>CONCATENATE(E956,C956,F956,A956,B956,G956)</f>
        <v xml:space="preserve">  deleteCH("06470603");</v>
      </c>
      <c r="J956" s="17" t="str">
        <f t="shared" si="83"/>
        <v>06470603deleteCH</v>
      </c>
      <c r="K956" s="17">
        <f t="shared" si="85"/>
        <v>0</v>
      </c>
    </row>
    <row r="957" spans="1:11" x14ac:dyDescent="0.5">
      <c r="A957" s="15" t="s">
        <v>1163</v>
      </c>
      <c r="B957" s="15" t="s">
        <v>55</v>
      </c>
      <c r="C957" s="12" t="s">
        <v>1414</v>
      </c>
      <c r="D957" s="12">
        <v>27</v>
      </c>
      <c r="E957" s="12" t="s">
        <v>20</v>
      </c>
      <c r="F957" s="13" t="s">
        <v>14</v>
      </c>
      <c r="G957" s="12" t="s">
        <v>15</v>
      </c>
      <c r="H957" s="13" t="s">
        <v>16</v>
      </c>
      <c r="I957" s="25" t="str">
        <f t="shared" ref="I957:I1003" si="87">CONCATENATE(E957,A957,B957,F957,C957,G957,D957,H957)</f>
        <v xml:space="preserve">  if indiv_id = "06470604" then AN13D = 27; endif;</v>
      </c>
      <c r="J957" s="17" t="str">
        <f t="shared" si="83"/>
        <v>06470604AN13D</v>
      </c>
      <c r="K957" s="17">
        <f t="shared" si="85"/>
        <v>0</v>
      </c>
    </row>
    <row r="958" spans="1:11" x14ac:dyDescent="0.5">
      <c r="A958" s="15" t="s">
        <v>1163</v>
      </c>
      <c r="B958" s="15" t="s">
        <v>55</v>
      </c>
      <c r="C958" s="12" t="s">
        <v>1413</v>
      </c>
      <c r="D958" s="12">
        <v>27</v>
      </c>
      <c r="E958" s="12" t="s">
        <v>20</v>
      </c>
      <c r="F958" s="13" t="s">
        <v>14</v>
      </c>
      <c r="G958" s="12" t="s">
        <v>15</v>
      </c>
      <c r="H958" s="13" t="s">
        <v>16</v>
      </c>
      <c r="I958" s="25" t="str">
        <f t="shared" si="87"/>
        <v xml:space="preserve">  if indiv_id = "06470604" then UF7D = 27; endif;</v>
      </c>
      <c r="J958" s="17" t="str">
        <f t="shared" si="83"/>
        <v>06470604UF7D</v>
      </c>
      <c r="K958" s="17">
        <f t="shared" si="85"/>
        <v>0</v>
      </c>
    </row>
    <row r="959" spans="1:11" x14ac:dyDescent="0.5">
      <c r="A959" s="15" t="s">
        <v>1163</v>
      </c>
      <c r="B959" s="15" t="s">
        <v>55</v>
      </c>
      <c r="C959" s="12" t="s">
        <v>1415</v>
      </c>
      <c r="D959" s="12">
        <v>27</v>
      </c>
      <c r="E959" s="12" t="s">
        <v>20</v>
      </c>
      <c r="F959" s="13" t="s">
        <v>14</v>
      </c>
      <c r="G959" s="12" t="s">
        <v>15</v>
      </c>
      <c r="H959" s="13" t="s">
        <v>16</v>
      </c>
      <c r="I959" s="25" t="str">
        <f t="shared" si="87"/>
        <v xml:space="preserve">  if indiv_id = "06470604" then UFFID = 27; endif;</v>
      </c>
      <c r="J959" s="17" t="str">
        <f t="shared" ref="J959:J1003" si="88">CONCATENATE(A959,B959,C959)</f>
        <v>06470604UFFID</v>
      </c>
      <c r="K959" s="17">
        <f t="shared" si="85"/>
        <v>0</v>
      </c>
    </row>
    <row r="960" spans="1:11" x14ac:dyDescent="0.5">
      <c r="A960" s="15" t="s">
        <v>719</v>
      </c>
      <c r="B960" s="15" t="s">
        <v>55</v>
      </c>
      <c r="C960" s="12" t="s">
        <v>259</v>
      </c>
      <c r="D960" s="15">
        <v>2561</v>
      </c>
      <c r="E960" s="12" t="s">
        <v>20</v>
      </c>
      <c r="F960" s="13" t="s">
        <v>14</v>
      </c>
      <c r="G960" s="12" t="s">
        <v>15</v>
      </c>
      <c r="H960" s="13" t="s">
        <v>16</v>
      </c>
      <c r="I960" s="25" t="str">
        <f t="shared" si="87"/>
        <v xml:space="preserve">  if indiv_id = "06510404" then IM6H2Y = 2561; endif;</v>
      </c>
      <c r="J960" s="17" t="str">
        <f t="shared" si="88"/>
        <v>06510404IM6H2Y</v>
      </c>
      <c r="K960" s="17">
        <f t="shared" si="85"/>
        <v>0</v>
      </c>
    </row>
    <row r="961" spans="1:11" hidden="1" x14ac:dyDescent="0.5">
      <c r="A961" s="15" t="s">
        <v>1349</v>
      </c>
      <c r="B961" s="15" t="s">
        <v>67</v>
      </c>
      <c r="C961" s="12" t="s">
        <v>962</v>
      </c>
      <c r="D961" s="15" t="s">
        <v>963</v>
      </c>
      <c r="E961" s="12" t="s">
        <v>20</v>
      </c>
      <c r="F961" s="13" t="s">
        <v>14</v>
      </c>
      <c r="G961" s="12" t="s">
        <v>15</v>
      </c>
      <c r="H961" s="13" t="s">
        <v>16</v>
      </c>
      <c r="I961" s="25" t="str">
        <f t="shared" si="87"/>
        <v xml:space="preserve">  if indiv_id = "06520703" then AN8 = น้ำหนักเกินเกณฑ์; endif;</v>
      </c>
      <c r="J961" s="17" t="str">
        <f t="shared" si="88"/>
        <v>06520703AN8</v>
      </c>
      <c r="K961" s="17">
        <f t="shared" ref="K961:K1020" si="89">IF(J961=J960,1,0)</f>
        <v>0</v>
      </c>
    </row>
    <row r="962" spans="1:11" x14ac:dyDescent="0.5">
      <c r="A962" s="15" t="s">
        <v>720</v>
      </c>
      <c r="B962" s="15" t="s">
        <v>52</v>
      </c>
      <c r="C962" s="12" t="s">
        <v>276</v>
      </c>
      <c r="D962" s="15">
        <v>2561</v>
      </c>
      <c r="E962" s="12" t="s">
        <v>20</v>
      </c>
      <c r="F962" s="13" t="s">
        <v>14</v>
      </c>
      <c r="G962" s="12" t="s">
        <v>15</v>
      </c>
      <c r="H962" s="13" t="s">
        <v>16</v>
      </c>
      <c r="I962" s="25" t="str">
        <f t="shared" si="87"/>
        <v xml:space="preserve">  if indiv_id = "06550205" then IM6H0Y = 2561; endif;</v>
      </c>
      <c r="J962" s="17" t="str">
        <f t="shared" si="88"/>
        <v>06550205IM6H0Y</v>
      </c>
      <c r="K962" s="17">
        <f t="shared" si="89"/>
        <v>0</v>
      </c>
    </row>
    <row r="963" spans="1:11" x14ac:dyDescent="0.5">
      <c r="A963" s="15" t="s">
        <v>721</v>
      </c>
      <c r="B963" s="15" t="s">
        <v>67</v>
      </c>
      <c r="C963" s="12" t="s">
        <v>242</v>
      </c>
      <c r="D963" s="15">
        <v>12</v>
      </c>
      <c r="E963" s="12" t="s">
        <v>20</v>
      </c>
      <c r="F963" s="13" t="s">
        <v>14</v>
      </c>
      <c r="G963" s="12" t="s">
        <v>15</v>
      </c>
      <c r="H963" s="13" t="s">
        <v>16</v>
      </c>
      <c r="I963" s="25" t="str">
        <f t="shared" si="87"/>
        <v xml:space="preserve">  if indiv_id = "06550903" then IM6P5M = 12; endif;</v>
      </c>
      <c r="J963" s="17" t="str">
        <f t="shared" si="88"/>
        <v>06550903IM6P5M</v>
      </c>
      <c r="K963" s="17">
        <f t="shared" si="89"/>
        <v>0</v>
      </c>
    </row>
    <row r="964" spans="1:11" x14ac:dyDescent="0.5">
      <c r="A964" s="15" t="s">
        <v>721</v>
      </c>
      <c r="B964" s="15" t="s">
        <v>67</v>
      </c>
      <c r="C964" s="12" t="s">
        <v>243</v>
      </c>
      <c r="D964" s="15">
        <v>2561</v>
      </c>
      <c r="E964" s="12" t="s">
        <v>20</v>
      </c>
      <c r="F964" s="13" t="s">
        <v>14</v>
      </c>
      <c r="G964" s="12" t="s">
        <v>15</v>
      </c>
      <c r="H964" s="13" t="s">
        <v>16</v>
      </c>
      <c r="I964" s="25" t="str">
        <f t="shared" si="87"/>
        <v xml:space="preserve">  if indiv_id = "06550903" then IM6P5Y = 2561; endif;</v>
      </c>
      <c r="J964" s="17" t="str">
        <f t="shared" si="88"/>
        <v>06550903IM6P5Y</v>
      </c>
      <c r="K964" s="17">
        <f t="shared" si="89"/>
        <v>0</v>
      </c>
    </row>
    <row r="965" spans="1:11" x14ac:dyDescent="0.5">
      <c r="A965" s="15" t="s">
        <v>1331</v>
      </c>
      <c r="B965" s="15" t="s">
        <v>67</v>
      </c>
      <c r="C965" s="12" t="s">
        <v>314</v>
      </c>
      <c r="D965" s="15" t="s">
        <v>305</v>
      </c>
      <c r="E965" s="12" t="s">
        <v>20</v>
      </c>
      <c r="F965" s="13" t="s">
        <v>14</v>
      </c>
      <c r="G965" s="12" t="s">
        <v>15</v>
      </c>
      <c r="H965" s="13" t="s">
        <v>16</v>
      </c>
      <c r="I965" s="25" t="str">
        <f t="shared" si="87"/>
        <v xml:space="preserve">  if indiv_id = "06570203" then EC5AA = ""; endif;</v>
      </c>
      <c r="J965" s="17" t="str">
        <f t="shared" si="88"/>
        <v>06570203EC5AA</v>
      </c>
      <c r="K965" s="17">
        <f t="shared" si="89"/>
        <v>0</v>
      </c>
    </row>
    <row r="966" spans="1:11" x14ac:dyDescent="0.5">
      <c r="A966" s="15" t="s">
        <v>1331</v>
      </c>
      <c r="B966" s="15" t="s">
        <v>67</v>
      </c>
      <c r="C966" s="12" t="s">
        <v>304</v>
      </c>
      <c r="D966" s="15" t="s">
        <v>305</v>
      </c>
      <c r="E966" s="12" t="s">
        <v>20</v>
      </c>
      <c r="F966" s="13" t="s">
        <v>14</v>
      </c>
      <c r="G966" s="12" t="s">
        <v>15</v>
      </c>
      <c r="H966" s="13" t="s">
        <v>16</v>
      </c>
      <c r="I966" s="25" t="str">
        <f t="shared" si="87"/>
        <v xml:space="preserve">  if indiv_id = "06570203" then EC5AB = ""; endif;</v>
      </c>
      <c r="J966" s="17" t="str">
        <f t="shared" si="88"/>
        <v>06570203EC5AB</v>
      </c>
      <c r="K966" s="17">
        <f t="shared" si="89"/>
        <v>0</v>
      </c>
    </row>
    <row r="967" spans="1:11" x14ac:dyDescent="0.5">
      <c r="A967" s="15" t="s">
        <v>1331</v>
      </c>
      <c r="B967" s="15" t="s">
        <v>67</v>
      </c>
      <c r="C967" s="12" t="s">
        <v>306</v>
      </c>
      <c r="D967" s="15" t="s">
        <v>307</v>
      </c>
      <c r="E967" s="12" t="s">
        <v>20</v>
      </c>
      <c r="F967" s="13" t="s">
        <v>14</v>
      </c>
      <c r="G967" s="12" t="s">
        <v>15</v>
      </c>
      <c r="H967" s="13" t="s">
        <v>16</v>
      </c>
      <c r="I967" s="25" t="str">
        <f t="shared" si="87"/>
        <v xml:space="preserve">  if indiv_id = "06570203" then EC5AX = "X"; endif;</v>
      </c>
      <c r="J967" s="17" t="str">
        <f t="shared" si="88"/>
        <v>06570203EC5AX</v>
      </c>
      <c r="K967" s="17">
        <f t="shared" si="89"/>
        <v>0</v>
      </c>
    </row>
    <row r="968" spans="1:11" x14ac:dyDescent="0.5">
      <c r="A968" s="15" t="s">
        <v>1331</v>
      </c>
      <c r="B968" s="15" t="s">
        <v>67</v>
      </c>
      <c r="C968" s="12" t="s">
        <v>315</v>
      </c>
      <c r="D968" s="15" t="s">
        <v>305</v>
      </c>
      <c r="E968" s="12" t="s">
        <v>20</v>
      </c>
      <c r="F968" s="13" t="s">
        <v>14</v>
      </c>
      <c r="G968" s="12" t="s">
        <v>15</v>
      </c>
      <c r="H968" s="13" t="s">
        <v>16</v>
      </c>
      <c r="I968" s="25" t="str">
        <f t="shared" si="87"/>
        <v xml:space="preserve">  if indiv_id = "06570203" then EC5BA = ""; endif;</v>
      </c>
      <c r="J968" s="17" t="str">
        <f t="shared" si="88"/>
        <v>06570203EC5BA</v>
      </c>
      <c r="K968" s="17">
        <f t="shared" si="89"/>
        <v>0</v>
      </c>
    </row>
    <row r="969" spans="1:11" x14ac:dyDescent="0.5">
      <c r="A969" s="15" t="s">
        <v>1331</v>
      </c>
      <c r="B969" s="15" t="s">
        <v>67</v>
      </c>
      <c r="C969" s="12" t="s">
        <v>308</v>
      </c>
      <c r="D969" s="15" t="s">
        <v>305</v>
      </c>
      <c r="E969" s="12" t="s">
        <v>20</v>
      </c>
      <c r="F969" s="13" t="s">
        <v>14</v>
      </c>
      <c r="G969" s="12" t="s">
        <v>15</v>
      </c>
      <c r="H969" s="13" t="s">
        <v>16</v>
      </c>
      <c r="I969" s="25" t="str">
        <f t="shared" si="87"/>
        <v xml:space="preserve">  if indiv_id = "06570203" then EC5BB = ""; endif;</v>
      </c>
      <c r="J969" s="17" t="str">
        <f t="shared" si="88"/>
        <v>06570203EC5BB</v>
      </c>
      <c r="K969" s="17">
        <f t="shared" si="89"/>
        <v>0</v>
      </c>
    </row>
    <row r="970" spans="1:11" x14ac:dyDescent="0.5">
      <c r="A970" s="15" t="s">
        <v>1331</v>
      </c>
      <c r="B970" s="15" t="s">
        <v>67</v>
      </c>
      <c r="C970" s="12" t="s">
        <v>309</v>
      </c>
      <c r="D970" s="15" t="s">
        <v>307</v>
      </c>
      <c r="E970" s="12" t="s">
        <v>20</v>
      </c>
      <c r="F970" s="13" t="s">
        <v>14</v>
      </c>
      <c r="G970" s="12" t="s">
        <v>15</v>
      </c>
      <c r="H970" s="13" t="s">
        <v>16</v>
      </c>
      <c r="I970" s="25" t="str">
        <f t="shared" si="87"/>
        <v xml:space="preserve">  if indiv_id = "06570203" then EC5BX = "X"; endif;</v>
      </c>
      <c r="J970" s="17" t="str">
        <f t="shared" si="88"/>
        <v>06570203EC5BX</v>
      </c>
      <c r="K970" s="17">
        <f t="shared" si="89"/>
        <v>0</v>
      </c>
    </row>
    <row r="971" spans="1:11" x14ac:dyDescent="0.5">
      <c r="A971" s="15" t="s">
        <v>1331</v>
      </c>
      <c r="B971" s="15" t="s">
        <v>67</v>
      </c>
      <c r="C971" s="12" t="s">
        <v>316</v>
      </c>
      <c r="D971" s="15" t="s">
        <v>305</v>
      </c>
      <c r="E971" s="12" t="s">
        <v>20</v>
      </c>
      <c r="F971" s="13" t="s">
        <v>14</v>
      </c>
      <c r="G971" s="12" t="s">
        <v>15</v>
      </c>
      <c r="H971" s="13" t="s">
        <v>16</v>
      </c>
      <c r="I971" s="25" t="str">
        <f t="shared" si="87"/>
        <v xml:space="preserve">  if indiv_id = "06570203" then EC5CA = ""; endif;</v>
      </c>
      <c r="J971" s="17" t="str">
        <f t="shared" si="88"/>
        <v>06570203EC5CA</v>
      </c>
      <c r="K971" s="17">
        <f t="shared" si="89"/>
        <v>0</v>
      </c>
    </row>
    <row r="972" spans="1:11" x14ac:dyDescent="0.5">
      <c r="A972" s="15" t="s">
        <v>1331</v>
      </c>
      <c r="B972" s="15" t="s">
        <v>67</v>
      </c>
      <c r="C972" s="12" t="s">
        <v>325</v>
      </c>
      <c r="D972" s="15" t="s">
        <v>305</v>
      </c>
      <c r="E972" s="12" t="s">
        <v>20</v>
      </c>
      <c r="F972" s="13" t="s">
        <v>14</v>
      </c>
      <c r="G972" s="12" t="s">
        <v>15</v>
      </c>
      <c r="H972" s="13" t="s">
        <v>16</v>
      </c>
      <c r="I972" s="25" t="str">
        <f t="shared" si="87"/>
        <v xml:space="preserve">  if indiv_id = "06570203" then EC5CB = ""; endif;</v>
      </c>
      <c r="J972" s="17" t="str">
        <f t="shared" si="88"/>
        <v>06570203EC5CB</v>
      </c>
      <c r="K972" s="17">
        <f t="shared" si="89"/>
        <v>0</v>
      </c>
    </row>
    <row r="973" spans="1:11" x14ac:dyDescent="0.5">
      <c r="A973" s="15" t="s">
        <v>1331</v>
      </c>
      <c r="B973" s="15" t="s">
        <v>67</v>
      </c>
      <c r="C973" s="12" t="s">
        <v>319</v>
      </c>
      <c r="D973" s="15" t="s">
        <v>307</v>
      </c>
      <c r="E973" s="12" t="s">
        <v>20</v>
      </c>
      <c r="F973" s="13" t="s">
        <v>14</v>
      </c>
      <c r="G973" s="12" t="s">
        <v>15</v>
      </c>
      <c r="H973" s="13" t="s">
        <v>16</v>
      </c>
      <c r="I973" s="25" t="str">
        <f t="shared" si="87"/>
        <v xml:space="preserve">  if indiv_id = "06570203" then EC5CX = "X"; endif;</v>
      </c>
      <c r="J973" s="17" t="str">
        <f t="shared" si="88"/>
        <v>06570203EC5CX</v>
      </c>
      <c r="K973" s="17">
        <f t="shared" si="89"/>
        <v>0</v>
      </c>
    </row>
    <row r="974" spans="1:11" x14ac:dyDescent="0.5">
      <c r="A974" s="15" t="s">
        <v>1331</v>
      </c>
      <c r="B974" s="15" t="s">
        <v>67</v>
      </c>
      <c r="C974" s="12" t="s">
        <v>317</v>
      </c>
      <c r="D974" s="15" t="s">
        <v>305</v>
      </c>
      <c r="E974" s="12" t="s">
        <v>20</v>
      </c>
      <c r="F974" s="13" t="s">
        <v>14</v>
      </c>
      <c r="G974" s="12" t="s">
        <v>15</v>
      </c>
      <c r="H974" s="13" t="s">
        <v>16</v>
      </c>
      <c r="I974" s="25" t="str">
        <f t="shared" si="87"/>
        <v xml:space="preserve">  if indiv_id = "06570203" then EC5DA = ""; endif;</v>
      </c>
      <c r="J974" s="17" t="str">
        <f t="shared" si="88"/>
        <v>06570203EC5DA</v>
      </c>
      <c r="K974" s="17">
        <f t="shared" si="89"/>
        <v>0</v>
      </c>
    </row>
    <row r="975" spans="1:11" x14ac:dyDescent="0.5">
      <c r="A975" s="15" t="s">
        <v>1331</v>
      </c>
      <c r="B975" s="15" t="s">
        <v>67</v>
      </c>
      <c r="C975" s="12" t="s">
        <v>310</v>
      </c>
      <c r="D975" s="15" t="s">
        <v>305</v>
      </c>
      <c r="E975" s="12" t="s">
        <v>20</v>
      </c>
      <c r="F975" s="13" t="s">
        <v>14</v>
      </c>
      <c r="G975" s="12" t="s">
        <v>15</v>
      </c>
      <c r="H975" s="13" t="s">
        <v>16</v>
      </c>
      <c r="I975" s="25" t="str">
        <f t="shared" si="87"/>
        <v xml:space="preserve">  if indiv_id = "06570203" then EC5DB = ""; endif;</v>
      </c>
      <c r="J975" s="17" t="str">
        <f t="shared" si="88"/>
        <v>06570203EC5DB</v>
      </c>
      <c r="K975" s="17">
        <f t="shared" si="89"/>
        <v>0</v>
      </c>
    </row>
    <row r="976" spans="1:11" x14ac:dyDescent="0.5">
      <c r="A976" s="15" t="s">
        <v>1331</v>
      </c>
      <c r="B976" s="15" t="s">
        <v>67</v>
      </c>
      <c r="C976" s="12" t="s">
        <v>311</v>
      </c>
      <c r="D976" s="15" t="s">
        <v>307</v>
      </c>
      <c r="E976" s="12" t="s">
        <v>20</v>
      </c>
      <c r="F976" s="13" t="s">
        <v>14</v>
      </c>
      <c r="G976" s="12" t="s">
        <v>15</v>
      </c>
      <c r="H976" s="13" t="s">
        <v>16</v>
      </c>
      <c r="I976" s="25" t="str">
        <f t="shared" si="87"/>
        <v xml:space="preserve">  if indiv_id = "06570203" then EC5DX = "X"; endif;</v>
      </c>
      <c r="J976" s="17" t="str">
        <f t="shared" si="88"/>
        <v>06570203EC5DX</v>
      </c>
      <c r="K976" s="17">
        <f t="shared" si="89"/>
        <v>0</v>
      </c>
    </row>
    <row r="977" spans="1:11" x14ac:dyDescent="0.5">
      <c r="A977" s="15" t="s">
        <v>1331</v>
      </c>
      <c r="B977" s="15" t="s">
        <v>67</v>
      </c>
      <c r="C977" s="12" t="s">
        <v>320</v>
      </c>
      <c r="D977" s="15" t="s">
        <v>305</v>
      </c>
      <c r="E977" s="12" t="s">
        <v>20</v>
      </c>
      <c r="F977" s="13" t="s">
        <v>14</v>
      </c>
      <c r="G977" s="12" t="s">
        <v>15</v>
      </c>
      <c r="H977" s="13" t="s">
        <v>16</v>
      </c>
      <c r="I977" s="25" t="str">
        <f t="shared" si="87"/>
        <v xml:space="preserve">  if indiv_id = "06570203" then EC5EA = ""; endif;</v>
      </c>
      <c r="J977" s="17" t="str">
        <f t="shared" si="88"/>
        <v>06570203EC5EA</v>
      </c>
      <c r="K977" s="17">
        <f t="shared" si="89"/>
        <v>0</v>
      </c>
    </row>
    <row r="978" spans="1:11" x14ac:dyDescent="0.5">
      <c r="A978" s="15" t="s">
        <v>1331</v>
      </c>
      <c r="B978" s="15" t="s">
        <v>67</v>
      </c>
      <c r="C978" s="12" t="s">
        <v>322</v>
      </c>
      <c r="D978" s="15" t="s">
        <v>305</v>
      </c>
      <c r="E978" s="12" t="s">
        <v>20</v>
      </c>
      <c r="F978" s="13" t="s">
        <v>14</v>
      </c>
      <c r="G978" s="12" t="s">
        <v>15</v>
      </c>
      <c r="H978" s="13" t="s">
        <v>16</v>
      </c>
      <c r="I978" s="25" t="str">
        <f t="shared" si="87"/>
        <v xml:space="preserve">  if indiv_id = "06570203" then EC5EB = ""; endif;</v>
      </c>
      <c r="J978" s="17" t="str">
        <f t="shared" si="88"/>
        <v>06570203EC5EB</v>
      </c>
      <c r="K978" s="17">
        <f t="shared" si="89"/>
        <v>0</v>
      </c>
    </row>
    <row r="979" spans="1:11" x14ac:dyDescent="0.5">
      <c r="A979" s="15" t="s">
        <v>1331</v>
      </c>
      <c r="B979" s="15" t="s">
        <v>67</v>
      </c>
      <c r="C979" s="12" t="s">
        <v>321</v>
      </c>
      <c r="D979" s="15" t="s">
        <v>307</v>
      </c>
      <c r="E979" s="12" t="s">
        <v>20</v>
      </c>
      <c r="F979" s="13" t="s">
        <v>14</v>
      </c>
      <c r="G979" s="12" t="s">
        <v>15</v>
      </c>
      <c r="H979" s="13" t="s">
        <v>16</v>
      </c>
      <c r="I979" s="25" t="str">
        <f t="shared" si="87"/>
        <v xml:space="preserve">  if indiv_id = "06570203" then EC5EX = "X"; endif;</v>
      </c>
      <c r="J979" s="17" t="str">
        <f t="shared" si="88"/>
        <v>06570203EC5EX</v>
      </c>
      <c r="K979" s="17">
        <f t="shared" si="89"/>
        <v>0</v>
      </c>
    </row>
    <row r="980" spans="1:11" s="11" customFormat="1" x14ac:dyDescent="0.5">
      <c r="A980" s="15" t="s">
        <v>1331</v>
      </c>
      <c r="B980" s="15" t="s">
        <v>67</v>
      </c>
      <c r="C980" s="12" t="s">
        <v>318</v>
      </c>
      <c r="D980" s="15" t="s">
        <v>305</v>
      </c>
      <c r="E980" s="12" t="s">
        <v>20</v>
      </c>
      <c r="F980" s="13" t="s">
        <v>14</v>
      </c>
      <c r="G980" s="12" t="s">
        <v>15</v>
      </c>
      <c r="H980" s="13" t="s">
        <v>16</v>
      </c>
      <c r="I980" s="25" t="str">
        <f t="shared" si="87"/>
        <v xml:space="preserve">  if indiv_id = "06570203" then EC5FA = ""; endif;</v>
      </c>
      <c r="J980" s="17" t="str">
        <f t="shared" si="88"/>
        <v>06570203EC5FA</v>
      </c>
      <c r="K980" s="17">
        <f t="shared" si="89"/>
        <v>0</v>
      </c>
    </row>
    <row r="981" spans="1:11" s="11" customFormat="1" x14ac:dyDescent="0.5">
      <c r="A981" s="15" t="s">
        <v>1331</v>
      </c>
      <c r="B981" s="15" t="s">
        <v>67</v>
      </c>
      <c r="C981" s="12" t="s">
        <v>312</v>
      </c>
      <c r="D981" s="15" t="s">
        <v>305</v>
      </c>
      <c r="E981" s="12" t="s">
        <v>20</v>
      </c>
      <c r="F981" s="13" t="s">
        <v>14</v>
      </c>
      <c r="G981" s="12" t="s">
        <v>15</v>
      </c>
      <c r="H981" s="13" t="s">
        <v>16</v>
      </c>
      <c r="I981" s="25" t="str">
        <f t="shared" si="87"/>
        <v xml:space="preserve">  if indiv_id = "06570203" then EC5FB = ""; endif;</v>
      </c>
      <c r="J981" s="17" t="str">
        <f t="shared" si="88"/>
        <v>06570203EC5FB</v>
      </c>
      <c r="K981" s="17">
        <f t="shared" si="89"/>
        <v>0</v>
      </c>
    </row>
    <row r="982" spans="1:11" s="11" customFormat="1" x14ac:dyDescent="0.5">
      <c r="A982" s="15" t="s">
        <v>1331</v>
      </c>
      <c r="B982" s="15" t="s">
        <v>67</v>
      </c>
      <c r="C982" s="12" t="s">
        <v>313</v>
      </c>
      <c r="D982" s="15" t="s">
        <v>307</v>
      </c>
      <c r="E982" s="12" t="s">
        <v>20</v>
      </c>
      <c r="F982" s="13" t="s">
        <v>14</v>
      </c>
      <c r="G982" s="12" t="s">
        <v>15</v>
      </c>
      <c r="H982" s="13" t="s">
        <v>16</v>
      </c>
      <c r="I982" s="25" t="str">
        <f t="shared" si="87"/>
        <v xml:space="preserve">  if indiv_id = "06570203" then EC5FX = "X"; endif;</v>
      </c>
      <c r="J982" s="17" t="str">
        <f t="shared" si="88"/>
        <v>06570203EC5FX</v>
      </c>
      <c r="K982" s="17">
        <f t="shared" si="89"/>
        <v>0</v>
      </c>
    </row>
    <row r="983" spans="1:11" s="11" customFormat="1" x14ac:dyDescent="0.5">
      <c r="A983" s="15" t="s">
        <v>722</v>
      </c>
      <c r="B983" s="15" t="s">
        <v>52</v>
      </c>
      <c r="C983" s="12" t="s">
        <v>211</v>
      </c>
      <c r="D983" s="15" t="s">
        <v>61</v>
      </c>
      <c r="E983" s="12" t="s">
        <v>20</v>
      </c>
      <c r="F983" s="13" t="s">
        <v>14</v>
      </c>
      <c r="G983" s="12" t="s">
        <v>15</v>
      </c>
      <c r="H983" s="13" t="s">
        <v>16</v>
      </c>
      <c r="I983" s="25" t="str">
        <f t="shared" si="87"/>
        <v xml:space="preserve">  if indiv_id = "06570805" then IM6DTP1M = 02; endif;</v>
      </c>
      <c r="J983" s="17" t="str">
        <f t="shared" si="88"/>
        <v>06570805IM6DTP1M</v>
      </c>
      <c r="K983" s="17">
        <f t="shared" si="89"/>
        <v>0</v>
      </c>
    </row>
    <row r="984" spans="1:11" s="11" customFormat="1" x14ac:dyDescent="0.5">
      <c r="A984" s="15" t="s">
        <v>690</v>
      </c>
      <c r="B984" s="15" t="s">
        <v>52</v>
      </c>
      <c r="C984" s="12" t="s">
        <v>312</v>
      </c>
      <c r="D984" s="15" t="s">
        <v>305</v>
      </c>
      <c r="E984" s="12" t="s">
        <v>20</v>
      </c>
      <c r="F984" s="13" t="s">
        <v>14</v>
      </c>
      <c r="G984" s="12" t="s">
        <v>15</v>
      </c>
      <c r="H984" s="13" t="s">
        <v>16</v>
      </c>
      <c r="I984" s="25" t="str">
        <f t="shared" si="87"/>
        <v xml:space="preserve">  if indiv_id = "06610205" then EC5FB = ""; endif;</v>
      </c>
      <c r="J984" s="17" t="str">
        <f t="shared" si="88"/>
        <v>06610205EC5FB</v>
      </c>
      <c r="K984" s="17">
        <f t="shared" si="89"/>
        <v>0</v>
      </c>
    </row>
    <row r="985" spans="1:11" s="11" customFormat="1" x14ac:dyDescent="0.5">
      <c r="A985" s="15" t="s">
        <v>698</v>
      </c>
      <c r="B985" s="15" t="s">
        <v>55</v>
      </c>
      <c r="C985" s="12" t="s">
        <v>280</v>
      </c>
      <c r="D985" s="15">
        <v>10</v>
      </c>
      <c r="E985" s="12" t="s">
        <v>20</v>
      </c>
      <c r="F985" s="13" t="s">
        <v>14</v>
      </c>
      <c r="G985" s="12" t="s">
        <v>15</v>
      </c>
      <c r="H985" s="13" t="s">
        <v>16</v>
      </c>
      <c r="I985" s="25" t="str">
        <f t="shared" si="87"/>
        <v xml:space="preserve">  if indiv_id = "06620204" then IM6DTP1D = 10; endif;</v>
      </c>
      <c r="J985" s="17" t="str">
        <f t="shared" si="88"/>
        <v>06620204IM6DTP1D</v>
      </c>
      <c r="K985" s="17">
        <f t="shared" si="89"/>
        <v>0</v>
      </c>
    </row>
    <row r="986" spans="1:11" s="11" customFormat="1" x14ac:dyDescent="0.5">
      <c r="A986" s="15" t="s">
        <v>698</v>
      </c>
      <c r="B986" s="15" t="s">
        <v>55</v>
      </c>
      <c r="C986" s="12" t="s">
        <v>211</v>
      </c>
      <c r="D986" s="15" t="s">
        <v>67</v>
      </c>
      <c r="E986" s="12" t="s">
        <v>20</v>
      </c>
      <c r="F986" s="13" t="s">
        <v>14</v>
      </c>
      <c r="G986" s="12" t="s">
        <v>15</v>
      </c>
      <c r="H986" s="13" t="s">
        <v>16</v>
      </c>
      <c r="I986" s="25" t="str">
        <f t="shared" si="87"/>
        <v xml:space="preserve">  if indiv_id = "06620204" then IM6DTP1M = 03; endif;</v>
      </c>
      <c r="J986" s="17" t="str">
        <f t="shared" si="88"/>
        <v>06620204IM6DTP1M</v>
      </c>
      <c r="K986" s="17">
        <f t="shared" si="89"/>
        <v>0</v>
      </c>
    </row>
    <row r="987" spans="1:11" s="11" customFormat="1" x14ac:dyDescent="0.5">
      <c r="A987" s="15" t="s">
        <v>698</v>
      </c>
      <c r="B987" s="15" t="s">
        <v>55</v>
      </c>
      <c r="C987" s="12" t="s">
        <v>284</v>
      </c>
      <c r="D987" s="15">
        <v>2559</v>
      </c>
      <c r="E987" s="12" t="s">
        <v>20</v>
      </c>
      <c r="F987" s="13" t="s">
        <v>14</v>
      </c>
      <c r="G987" s="12" t="s">
        <v>15</v>
      </c>
      <c r="H987" s="13" t="s">
        <v>16</v>
      </c>
      <c r="I987" s="25" t="str">
        <f t="shared" si="87"/>
        <v xml:space="preserve">  if indiv_id = "06620204" then IM6DTP1Y = 2559; endif;</v>
      </c>
      <c r="J987" s="17" t="str">
        <f t="shared" si="88"/>
        <v>06620204IM6DTP1Y</v>
      </c>
      <c r="K987" s="17">
        <f t="shared" si="89"/>
        <v>0</v>
      </c>
    </row>
    <row r="988" spans="1:11" s="11" customFormat="1" x14ac:dyDescent="0.5">
      <c r="A988" s="15" t="s">
        <v>698</v>
      </c>
      <c r="B988" s="15" t="s">
        <v>55</v>
      </c>
      <c r="C988" s="12" t="s">
        <v>723</v>
      </c>
      <c r="D988" s="15">
        <v>12</v>
      </c>
      <c r="E988" s="12" t="s">
        <v>20</v>
      </c>
      <c r="F988" s="13" t="s">
        <v>14</v>
      </c>
      <c r="G988" s="12" t="s">
        <v>15</v>
      </c>
      <c r="H988" s="13" t="s">
        <v>16</v>
      </c>
      <c r="I988" s="25" t="str">
        <f t="shared" si="87"/>
        <v xml:space="preserve">  if indiv_id = "06620204" then IM6DTP2D = 12; endif;</v>
      </c>
      <c r="J988" s="17" t="str">
        <f t="shared" si="88"/>
        <v>06620204IM6DTP2D</v>
      </c>
      <c r="K988" s="17">
        <f t="shared" si="89"/>
        <v>0</v>
      </c>
    </row>
    <row r="989" spans="1:11" s="11" customFormat="1" x14ac:dyDescent="0.5">
      <c r="A989" s="15" t="s">
        <v>698</v>
      </c>
      <c r="B989" s="15" t="s">
        <v>55</v>
      </c>
      <c r="C989" s="12" t="s">
        <v>481</v>
      </c>
      <c r="D989" s="15" t="s">
        <v>52</v>
      </c>
      <c r="E989" s="12" t="s">
        <v>20</v>
      </c>
      <c r="F989" s="13" t="s">
        <v>14</v>
      </c>
      <c r="G989" s="12" t="s">
        <v>15</v>
      </c>
      <c r="H989" s="13" t="s">
        <v>16</v>
      </c>
      <c r="I989" s="25" t="str">
        <f t="shared" si="87"/>
        <v xml:space="preserve">  if indiv_id = "06620204" then IM6DTP2M = 05; endif;</v>
      </c>
      <c r="J989" s="17" t="str">
        <f t="shared" si="88"/>
        <v>06620204IM6DTP2M</v>
      </c>
      <c r="K989" s="17">
        <f t="shared" si="89"/>
        <v>0</v>
      </c>
    </row>
    <row r="990" spans="1:11" s="11" customFormat="1" x14ac:dyDescent="0.5">
      <c r="A990" s="15" t="s">
        <v>698</v>
      </c>
      <c r="B990" s="15" t="s">
        <v>55</v>
      </c>
      <c r="C990" s="12" t="s">
        <v>629</v>
      </c>
      <c r="D990" s="15">
        <v>10</v>
      </c>
      <c r="E990" s="12" t="s">
        <v>20</v>
      </c>
      <c r="F990" s="13" t="s">
        <v>14</v>
      </c>
      <c r="G990" s="12" t="s">
        <v>15</v>
      </c>
      <c r="H990" s="13" t="s">
        <v>16</v>
      </c>
      <c r="I990" s="25" t="str">
        <f t="shared" si="87"/>
        <v xml:space="preserve">  if indiv_id = "06620204" then IM6DTP3D = 10; endif;</v>
      </c>
      <c r="J990" s="17" t="str">
        <f t="shared" si="88"/>
        <v>06620204IM6DTP3D</v>
      </c>
      <c r="K990" s="17">
        <f t="shared" si="89"/>
        <v>0</v>
      </c>
    </row>
    <row r="991" spans="1:11" s="11" customFormat="1" x14ac:dyDescent="0.5">
      <c r="A991" s="15" t="s">
        <v>698</v>
      </c>
      <c r="B991" s="15" t="s">
        <v>55</v>
      </c>
      <c r="C991" s="12" t="s">
        <v>630</v>
      </c>
      <c r="D991" s="15" t="s">
        <v>81</v>
      </c>
      <c r="E991" s="12" t="s">
        <v>20</v>
      </c>
      <c r="F991" s="13" t="s">
        <v>14</v>
      </c>
      <c r="G991" s="12" t="s">
        <v>15</v>
      </c>
      <c r="H991" s="13" t="s">
        <v>16</v>
      </c>
      <c r="I991" s="25" t="str">
        <f t="shared" si="87"/>
        <v xml:space="preserve">  if indiv_id = "06620204" then IM6DTP3M = 07; endif;</v>
      </c>
      <c r="J991" s="17" t="str">
        <f t="shared" si="88"/>
        <v>06620204IM6DTP3M</v>
      </c>
      <c r="K991" s="17">
        <f t="shared" si="89"/>
        <v>0</v>
      </c>
    </row>
    <row r="992" spans="1:11" s="11" customFormat="1" x14ac:dyDescent="0.5">
      <c r="A992" s="15" t="s">
        <v>698</v>
      </c>
      <c r="B992" s="15" t="s">
        <v>55</v>
      </c>
      <c r="C992" s="12" t="s">
        <v>483</v>
      </c>
      <c r="D992" s="15" t="s">
        <v>81</v>
      </c>
      <c r="E992" s="12" t="s">
        <v>20</v>
      </c>
      <c r="F992" s="13" t="s">
        <v>14</v>
      </c>
      <c r="G992" s="12" t="s">
        <v>15</v>
      </c>
      <c r="H992" s="13" t="s">
        <v>16</v>
      </c>
      <c r="I992" s="25" t="str">
        <f t="shared" si="87"/>
        <v xml:space="preserve">  if indiv_id = "06620204" then IM6DTP4D = 07; endif;</v>
      </c>
      <c r="J992" s="17" t="str">
        <f t="shared" si="88"/>
        <v>06620204IM6DTP4D</v>
      </c>
      <c r="K992" s="17">
        <f t="shared" si="89"/>
        <v>0</v>
      </c>
    </row>
    <row r="993" spans="1:11" s="11" customFormat="1" x14ac:dyDescent="0.5">
      <c r="A993" s="15" t="s">
        <v>698</v>
      </c>
      <c r="B993" s="15" t="s">
        <v>55</v>
      </c>
      <c r="C993" s="12" t="s">
        <v>251</v>
      </c>
      <c r="D993" s="15" t="s">
        <v>55</v>
      </c>
      <c r="E993" s="12" t="s">
        <v>20</v>
      </c>
      <c r="F993" s="13" t="s">
        <v>14</v>
      </c>
      <c r="G993" s="12" t="s">
        <v>15</v>
      </c>
      <c r="H993" s="13" t="s">
        <v>16</v>
      </c>
      <c r="I993" s="25" t="str">
        <f t="shared" si="87"/>
        <v xml:space="preserve">  if indiv_id = "06620204" then IM6DTP4M = 04; endif;</v>
      </c>
      <c r="J993" s="17" t="str">
        <f t="shared" si="88"/>
        <v>06620204IM6DTP4M</v>
      </c>
      <c r="K993" s="17">
        <f t="shared" si="89"/>
        <v>0</v>
      </c>
    </row>
    <row r="994" spans="1:11" s="11" customFormat="1" x14ac:dyDescent="0.5">
      <c r="A994" s="2" t="s">
        <v>691</v>
      </c>
      <c r="B994" s="2" t="s">
        <v>61</v>
      </c>
      <c r="C994" s="12" t="s">
        <v>1490</v>
      </c>
      <c r="D994" s="2" t="s">
        <v>1491</v>
      </c>
      <c r="E994" s="11" t="s">
        <v>20</v>
      </c>
      <c r="F994" s="13" t="s">
        <v>14</v>
      </c>
      <c r="G994" s="11" t="s">
        <v>15</v>
      </c>
      <c r="H994" s="13" t="s">
        <v>16</v>
      </c>
      <c r="I994" s="36" t="str">
        <f t="shared" si="87"/>
        <v xml:space="preserve">  if indiv_id = "06620802" then UF4N = "นางสาวนาตยา พันธ์ดี"; endif;</v>
      </c>
      <c r="J994" s="17" t="str">
        <f t="shared" si="88"/>
        <v>06620802UF4N</v>
      </c>
      <c r="K994" s="17">
        <f t="shared" si="89"/>
        <v>0</v>
      </c>
    </row>
    <row r="995" spans="1:11" s="11" customFormat="1" x14ac:dyDescent="0.5">
      <c r="A995" s="2" t="s">
        <v>691</v>
      </c>
      <c r="B995" s="2" t="s">
        <v>52</v>
      </c>
      <c r="C995" s="12" t="s">
        <v>1136</v>
      </c>
      <c r="D995" s="2" t="s">
        <v>131</v>
      </c>
      <c r="E995" s="11" t="s">
        <v>20</v>
      </c>
      <c r="F995" s="13" t="s">
        <v>14</v>
      </c>
      <c r="G995" s="11" t="s">
        <v>15</v>
      </c>
      <c r="H995" s="13" t="s">
        <v>16</v>
      </c>
      <c r="I995" s="36" t="str">
        <f t="shared" ref="I995" si="90">CONCATENATE(E995,A995,B995,F995,C995,G995,D995,H995)</f>
        <v xml:space="preserve">  if indiv_id = "06620805" then UF4 = 2; endif;</v>
      </c>
      <c r="J995" s="17" t="str">
        <f t="shared" ref="J995" si="91">CONCATENATE(A995,B995,C995)</f>
        <v>06620805UF4</v>
      </c>
      <c r="K995" s="17">
        <f t="shared" si="89"/>
        <v>0</v>
      </c>
    </row>
    <row r="996" spans="1:11" s="11" customFormat="1" x14ac:dyDescent="0.5">
      <c r="A996" s="15" t="s">
        <v>698</v>
      </c>
      <c r="B996" s="15" t="s">
        <v>55</v>
      </c>
      <c r="C996" s="12" t="s">
        <v>234</v>
      </c>
      <c r="D996" s="15">
        <v>2560</v>
      </c>
      <c r="E996" s="12" t="s">
        <v>20</v>
      </c>
      <c r="F996" s="13" t="s">
        <v>14</v>
      </c>
      <c r="G996" s="12" t="s">
        <v>15</v>
      </c>
      <c r="H996" s="13" t="s">
        <v>16</v>
      </c>
      <c r="I996" s="25" t="str">
        <f t="shared" si="87"/>
        <v xml:space="preserve">  if indiv_id = "06620204" then IM6DTP4Y = 2560; endif;</v>
      </c>
      <c r="J996" s="17" t="str">
        <f t="shared" si="88"/>
        <v>06620204IM6DTP4Y</v>
      </c>
      <c r="K996" s="17">
        <f t="shared" si="89"/>
        <v>0</v>
      </c>
    </row>
    <row r="997" spans="1:11" s="11" customFormat="1" x14ac:dyDescent="0.5">
      <c r="A997" s="15" t="s">
        <v>698</v>
      </c>
      <c r="B997" s="15" t="s">
        <v>55</v>
      </c>
      <c r="C997" s="12" t="s">
        <v>231</v>
      </c>
      <c r="D997" s="15">
        <v>25</v>
      </c>
      <c r="E997" s="12" t="s">
        <v>20</v>
      </c>
      <c r="F997" s="13" t="s">
        <v>14</v>
      </c>
      <c r="G997" s="12" t="s">
        <v>15</v>
      </c>
      <c r="H997" s="13" t="s">
        <v>16</v>
      </c>
      <c r="I997" s="25" t="str">
        <f t="shared" si="87"/>
        <v xml:space="preserve">  if indiv_id = "06620204" then IM6H0D = 25; endif;</v>
      </c>
      <c r="J997" s="17" t="str">
        <f t="shared" si="88"/>
        <v>06620204IM6H0D</v>
      </c>
      <c r="K997" s="17">
        <f t="shared" si="89"/>
        <v>0</v>
      </c>
    </row>
    <row r="998" spans="1:11" s="11" customFormat="1" x14ac:dyDescent="0.5">
      <c r="A998" s="15" t="s">
        <v>698</v>
      </c>
      <c r="B998" s="15" t="s">
        <v>55</v>
      </c>
      <c r="C998" s="12" t="s">
        <v>229</v>
      </c>
      <c r="D998" s="15">
        <v>12</v>
      </c>
      <c r="E998" s="12" t="s">
        <v>20</v>
      </c>
      <c r="F998" s="13" t="s">
        <v>14</v>
      </c>
      <c r="G998" s="12" t="s">
        <v>15</v>
      </c>
      <c r="H998" s="13" t="s">
        <v>16</v>
      </c>
      <c r="I998" s="25" t="str">
        <f t="shared" si="87"/>
        <v xml:space="preserve">  if indiv_id = "06620204" then IM6H0M = 12; endif;</v>
      </c>
      <c r="J998" s="17" t="str">
        <f t="shared" si="88"/>
        <v>06620204IM6H0M</v>
      </c>
      <c r="K998" s="17">
        <f t="shared" si="89"/>
        <v>0</v>
      </c>
    </row>
    <row r="999" spans="1:11" s="11" customFormat="1" x14ac:dyDescent="0.5">
      <c r="A999" s="15" t="s">
        <v>698</v>
      </c>
      <c r="B999" s="15" t="s">
        <v>55</v>
      </c>
      <c r="C999" s="12" t="s">
        <v>276</v>
      </c>
      <c r="D999" s="15">
        <v>2558</v>
      </c>
      <c r="E999" s="12" t="s">
        <v>20</v>
      </c>
      <c r="F999" s="13" t="s">
        <v>14</v>
      </c>
      <c r="G999" s="12" t="s">
        <v>15</v>
      </c>
      <c r="H999" s="13" t="s">
        <v>16</v>
      </c>
      <c r="I999" s="25" t="str">
        <f t="shared" si="87"/>
        <v xml:space="preserve">  if indiv_id = "06620204" then IM6H0Y = 2558; endif;</v>
      </c>
      <c r="J999" s="17" t="str">
        <f t="shared" si="88"/>
        <v>06620204IM6H0Y</v>
      </c>
      <c r="K999" s="17">
        <f t="shared" si="89"/>
        <v>0</v>
      </c>
    </row>
    <row r="1000" spans="1:11" s="11" customFormat="1" x14ac:dyDescent="0.5">
      <c r="A1000" s="15" t="s">
        <v>698</v>
      </c>
      <c r="B1000" s="15" t="s">
        <v>55</v>
      </c>
      <c r="C1000" s="12" t="s">
        <v>237</v>
      </c>
      <c r="D1000" s="15" t="s">
        <v>67</v>
      </c>
      <c r="E1000" s="12" t="s">
        <v>20</v>
      </c>
      <c r="F1000" s="13" t="s">
        <v>14</v>
      </c>
      <c r="G1000" s="12" t="s">
        <v>15</v>
      </c>
      <c r="H1000" s="13" t="s">
        <v>16</v>
      </c>
      <c r="I1000" s="25" t="str">
        <f t="shared" si="87"/>
        <v xml:space="preserve">  if indiv_id = "06620204" then IM6H1M = 03; endif;</v>
      </c>
      <c r="J1000" s="17" t="str">
        <f t="shared" si="88"/>
        <v>06620204IM6H1M</v>
      </c>
      <c r="K1000" s="17">
        <f t="shared" si="89"/>
        <v>0</v>
      </c>
    </row>
    <row r="1001" spans="1:11" s="11" customFormat="1" x14ac:dyDescent="0.5">
      <c r="A1001" s="15" t="s">
        <v>698</v>
      </c>
      <c r="B1001" s="15" t="s">
        <v>55</v>
      </c>
      <c r="C1001" s="12" t="s">
        <v>488</v>
      </c>
      <c r="D1001" s="15">
        <v>10</v>
      </c>
      <c r="E1001" s="12" t="s">
        <v>20</v>
      </c>
      <c r="F1001" s="13" t="s">
        <v>14</v>
      </c>
      <c r="G1001" s="12" t="s">
        <v>15</v>
      </c>
      <c r="H1001" s="13" t="s">
        <v>16</v>
      </c>
      <c r="I1001" s="25" t="str">
        <f t="shared" si="87"/>
        <v xml:space="preserve">  if indiv_id = "06620204" then IM6H3D = 10; endif;</v>
      </c>
      <c r="J1001" s="17" t="str">
        <f t="shared" si="88"/>
        <v>06620204IM6H3D</v>
      </c>
      <c r="K1001" s="17">
        <f t="shared" si="89"/>
        <v>0</v>
      </c>
    </row>
    <row r="1002" spans="1:11" s="11" customFormat="1" x14ac:dyDescent="0.5">
      <c r="A1002" s="15" t="s">
        <v>698</v>
      </c>
      <c r="B1002" s="15" t="s">
        <v>55</v>
      </c>
      <c r="C1002" s="12" t="s">
        <v>470</v>
      </c>
      <c r="D1002" s="15" t="s">
        <v>81</v>
      </c>
      <c r="E1002" s="12" t="s">
        <v>20</v>
      </c>
      <c r="F1002" s="13" t="s">
        <v>14</v>
      </c>
      <c r="G1002" s="12" t="s">
        <v>15</v>
      </c>
      <c r="H1002" s="13" t="s">
        <v>16</v>
      </c>
      <c r="I1002" s="25" t="str">
        <f t="shared" si="87"/>
        <v xml:space="preserve">  if indiv_id = "06620204" then IM6H3M = 07; endif;</v>
      </c>
      <c r="J1002" s="17" t="str">
        <f t="shared" si="88"/>
        <v>06620204IM6H3M</v>
      </c>
      <c r="K1002" s="17">
        <f t="shared" si="89"/>
        <v>0</v>
      </c>
    </row>
    <row r="1003" spans="1:11" s="11" customFormat="1" x14ac:dyDescent="0.5">
      <c r="A1003" s="15" t="s">
        <v>698</v>
      </c>
      <c r="B1003" s="15" t="s">
        <v>55</v>
      </c>
      <c r="C1003" s="12" t="s">
        <v>216</v>
      </c>
      <c r="D1003" s="15">
        <v>12</v>
      </c>
      <c r="E1003" s="12" t="s">
        <v>20</v>
      </c>
      <c r="F1003" s="13" t="s">
        <v>14</v>
      </c>
      <c r="G1003" s="12" t="s">
        <v>15</v>
      </c>
      <c r="H1003" s="13" t="s">
        <v>16</v>
      </c>
      <c r="I1003" s="25" t="str">
        <f t="shared" si="87"/>
        <v xml:space="preserve">  if indiv_id = "06620204" then IM6P2D = 12; endif;</v>
      </c>
      <c r="J1003" s="17" t="str">
        <f t="shared" si="88"/>
        <v>06620204IM6P2D</v>
      </c>
      <c r="K1003" s="17">
        <f t="shared" si="89"/>
        <v>0</v>
      </c>
    </row>
    <row r="1004" spans="1:11" s="46" customFormat="1" x14ac:dyDescent="0.5">
      <c r="A1004" s="41" t="s">
        <v>337</v>
      </c>
      <c r="B1004" s="41" t="s">
        <v>67</v>
      </c>
      <c r="C1004" s="41" t="s">
        <v>966</v>
      </c>
      <c r="D1004" s="41" t="s">
        <v>837</v>
      </c>
      <c r="E1004" s="46" t="s">
        <v>20</v>
      </c>
      <c r="F1004" s="46" t="s">
        <v>14</v>
      </c>
      <c r="G1004" s="46" t="s">
        <v>15</v>
      </c>
      <c r="H1004" s="46" t="s">
        <v>16</v>
      </c>
      <c r="I1004" s="50" t="str">
        <f t="shared" ref="I1004" si="92">CONCATENATE(E1004,A1004,B1004,F1004,C1004,G1004,D1004,H1004)</f>
        <v xml:space="preserve">  if indiv_id = "02800703" then IM6M1D = 19; endif;</v>
      </c>
      <c r="J1004" s="46" t="str">
        <f t="shared" ref="J1004" si="93">CONCATENATE(A1004,B1004,C1004)</f>
        <v>02800703IM6M1D</v>
      </c>
      <c r="K1004" s="17">
        <f t="shared" si="89"/>
        <v>0</v>
      </c>
    </row>
    <row r="1005" spans="1:11" s="11" customFormat="1" x14ac:dyDescent="0.5">
      <c r="A1005" s="15" t="s">
        <v>698</v>
      </c>
      <c r="B1005" s="15" t="s">
        <v>55</v>
      </c>
      <c r="C1005" s="12" t="s">
        <v>218</v>
      </c>
      <c r="D1005" s="15" t="s">
        <v>52</v>
      </c>
      <c r="E1005" s="12" t="s">
        <v>20</v>
      </c>
      <c r="F1005" s="13" t="s">
        <v>14</v>
      </c>
      <c r="G1005" s="12" t="s">
        <v>15</v>
      </c>
      <c r="H1005" s="13" t="s">
        <v>16</v>
      </c>
      <c r="I1005" s="25" t="str">
        <f t="shared" ref="I1005:I1020" si="94">CONCATENATE(E1005,A1005,B1005,F1005,C1005,G1005,D1005,H1005)</f>
        <v xml:space="preserve">  if indiv_id = "06620204" then IM6P2M = 05; endif;</v>
      </c>
      <c r="J1005" s="17" t="str">
        <f t="shared" ref="J1005:J1020" si="95">CONCATENATE(A1005,B1005,C1005)</f>
        <v>06620204IM6P2M</v>
      </c>
      <c r="K1005" s="17">
        <f t="shared" si="89"/>
        <v>0</v>
      </c>
    </row>
    <row r="1006" spans="1:11" s="11" customFormat="1" x14ac:dyDescent="0.5">
      <c r="A1006" s="15" t="s">
        <v>698</v>
      </c>
      <c r="B1006" s="15" t="s">
        <v>55</v>
      </c>
      <c r="C1006" s="12" t="s">
        <v>219</v>
      </c>
      <c r="D1006" s="15">
        <v>10</v>
      </c>
      <c r="E1006" s="12" t="s">
        <v>20</v>
      </c>
      <c r="F1006" s="13" t="s">
        <v>14</v>
      </c>
      <c r="G1006" s="12" t="s">
        <v>15</v>
      </c>
      <c r="H1006" s="13" t="s">
        <v>16</v>
      </c>
      <c r="I1006" s="25" t="str">
        <f t="shared" si="94"/>
        <v xml:space="preserve">  if indiv_id = "06620204" then IM6P3D = 10; endif;</v>
      </c>
      <c r="J1006" s="17" t="str">
        <f t="shared" si="95"/>
        <v>06620204IM6P3D</v>
      </c>
      <c r="K1006" s="17">
        <f t="shared" si="89"/>
        <v>0</v>
      </c>
    </row>
    <row r="1007" spans="1:11" s="11" customFormat="1" x14ac:dyDescent="0.5">
      <c r="A1007" s="15" t="s">
        <v>698</v>
      </c>
      <c r="B1007" s="15" t="s">
        <v>55</v>
      </c>
      <c r="C1007" s="12" t="s">
        <v>221</v>
      </c>
      <c r="D1007" s="15" t="s">
        <v>81</v>
      </c>
      <c r="E1007" s="12" t="s">
        <v>20</v>
      </c>
      <c r="F1007" s="13" t="s">
        <v>14</v>
      </c>
      <c r="G1007" s="12" t="s">
        <v>15</v>
      </c>
      <c r="H1007" s="13" t="s">
        <v>16</v>
      </c>
      <c r="I1007" s="25" t="str">
        <f t="shared" si="94"/>
        <v xml:space="preserve">  if indiv_id = "06620204" then IM6P3M = 07; endif;</v>
      </c>
      <c r="J1007" s="17" t="str">
        <f t="shared" si="95"/>
        <v>06620204IM6P3M</v>
      </c>
      <c r="K1007" s="17">
        <f t="shared" si="89"/>
        <v>0</v>
      </c>
    </row>
    <row r="1008" spans="1:11" s="11" customFormat="1" x14ac:dyDescent="0.5">
      <c r="A1008" s="15" t="s">
        <v>698</v>
      </c>
      <c r="B1008" s="15" t="s">
        <v>55</v>
      </c>
      <c r="C1008" s="12" t="s">
        <v>704</v>
      </c>
      <c r="D1008" s="15">
        <v>2559</v>
      </c>
      <c r="E1008" s="12" t="s">
        <v>20</v>
      </c>
      <c r="F1008" s="13" t="s">
        <v>14</v>
      </c>
      <c r="G1008" s="12" t="s">
        <v>15</v>
      </c>
      <c r="H1008" s="13" t="s">
        <v>16</v>
      </c>
      <c r="I1008" s="25" t="str">
        <f t="shared" si="94"/>
        <v xml:space="preserve">  if indiv_id = "06620204" then IM6P3Y = 2559; endif;</v>
      </c>
      <c r="J1008" s="17" t="str">
        <f t="shared" si="95"/>
        <v>06620204IM6P3Y</v>
      </c>
      <c r="K1008" s="17">
        <f t="shared" si="89"/>
        <v>0</v>
      </c>
    </row>
    <row r="1009" spans="1:11" s="11" customFormat="1" x14ac:dyDescent="0.5">
      <c r="A1009" s="15" t="s">
        <v>698</v>
      </c>
      <c r="B1009" s="15" t="s">
        <v>55</v>
      </c>
      <c r="C1009" s="12" t="s">
        <v>222</v>
      </c>
      <c r="D1009" s="15" t="s">
        <v>81</v>
      </c>
      <c r="E1009" s="12" t="s">
        <v>20</v>
      </c>
      <c r="F1009" s="13" t="s">
        <v>14</v>
      </c>
      <c r="G1009" s="12" t="s">
        <v>15</v>
      </c>
      <c r="H1009" s="13" t="s">
        <v>16</v>
      </c>
      <c r="I1009" s="25" t="str">
        <f t="shared" si="94"/>
        <v xml:space="preserve">  if indiv_id = "06620204" then IM6P4D = 07; endif;</v>
      </c>
      <c r="J1009" s="17" t="str">
        <f t="shared" si="95"/>
        <v>06620204IM6P4D</v>
      </c>
      <c r="K1009" s="17">
        <f t="shared" si="89"/>
        <v>0</v>
      </c>
    </row>
    <row r="1010" spans="1:11" s="11" customFormat="1" x14ac:dyDescent="0.5">
      <c r="A1010" s="15" t="s">
        <v>698</v>
      </c>
      <c r="B1010" s="15" t="s">
        <v>55</v>
      </c>
      <c r="C1010" s="12" t="s">
        <v>223</v>
      </c>
      <c r="D1010" s="15" t="s">
        <v>55</v>
      </c>
      <c r="E1010" s="12" t="s">
        <v>20</v>
      </c>
      <c r="F1010" s="13" t="s">
        <v>14</v>
      </c>
      <c r="G1010" s="12" t="s">
        <v>15</v>
      </c>
      <c r="H1010" s="13" t="s">
        <v>16</v>
      </c>
      <c r="I1010" s="25" t="str">
        <f t="shared" si="94"/>
        <v xml:space="preserve">  if indiv_id = "06620204" then IM6P4M = 04; endif;</v>
      </c>
      <c r="J1010" s="17" t="str">
        <f t="shared" si="95"/>
        <v>06620204IM6P4M</v>
      </c>
      <c r="K1010" s="17">
        <f t="shared" si="89"/>
        <v>0</v>
      </c>
    </row>
    <row r="1011" spans="1:11" s="11" customFormat="1" x14ac:dyDescent="0.5">
      <c r="A1011" s="15" t="s">
        <v>698</v>
      </c>
      <c r="B1011" s="15" t="s">
        <v>55</v>
      </c>
      <c r="C1011" s="12" t="s">
        <v>225</v>
      </c>
      <c r="D1011" s="15">
        <v>2560</v>
      </c>
      <c r="E1011" s="12" t="s">
        <v>20</v>
      </c>
      <c r="F1011" s="13" t="s">
        <v>14</v>
      </c>
      <c r="G1011" s="12" t="s">
        <v>15</v>
      </c>
      <c r="H1011" s="13" t="s">
        <v>16</v>
      </c>
      <c r="I1011" s="25" t="str">
        <f t="shared" si="94"/>
        <v xml:space="preserve">  if indiv_id = "06620204" then IM6P4Y = 2560; endif;</v>
      </c>
      <c r="J1011" s="17" t="str">
        <f t="shared" si="95"/>
        <v>06620204IM6P4Y</v>
      </c>
      <c r="K1011" s="17">
        <f t="shared" si="89"/>
        <v>0</v>
      </c>
    </row>
    <row r="1012" spans="1:11" s="11" customFormat="1" x14ac:dyDescent="0.5">
      <c r="A1012" s="15" t="s">
        <v>698</v>
      </c>
      <c r="B1012" s="15" t="s">
        <v>55</v>
      </c>
      <c r="C1012" s="12" t="s">
        <v>241</v>
      </c>
      <c r="D1012" s="15" t="s">
        <v>1363</v>
      </c>
      <c r="E1012" s="12" t="s">
        <v>20</v>
      </c>
      <c r="F1012" s="13" t="s">
        <v>14</v>
      </c>
      <c r="G1012" s="12" t="s">
        <v>15</v>
      </c>
      <c r="H1012" s="13" t="s">
        <v>16</v>
      </c>
      <c r="I1012" s="25" t="str">
        <f t="shared" si="94"/>
        <v xml:space="preserve">  if indiv_id = "06620204" then IM6P5D = 0; endif;</v>
      </c>
      <c r="J1012" s="17" t="str">
        <f t="shared" si="95"/>
        <v>06620204IM6P5D</v>
      </c>
      <c r="K1012" s="17">
        <f t="shared" si="89"/>
        <v>0</v>
      </c>
    </row>
    <row r="1013" spans="1:11" s="11" customFormat="1" x14ac:dyDescent="0.5">
      <c r="A1013" s="2" t="s">
        <v>691</v>
      </c>
      <c r="B1013" s="2" t="s">
        <v>61</v>
      </c>
      <c r="C1013" s="12" t="s">
        <v>1136</v>
      </c>
      <c r="D1013" s="2" t="s">
        <v>61</v>
      </c>
      <c r="E1013" s="11" t="s">
        <v>20</v>
      </c>
      <c r="F1013" s="13" t="s">
        <v>14</v>
      </c>
      <c r="G1013" s="11" t="s">
        <v>15</v>
      </c>
      <c r="H1013" s="13" t="s">
        <v>16</v>
      </c>
      <c r="I1013" s="36" t="str">
        <f t="shared" si="94"/>
        <v xml:space="preserve">  if indiv_id = "06620802" then UF4 = 02; endif;</v>
      </c>
      <c r="J1013" s="17" t="str">
        <f t="shared" si="95"/>
        <v>06620802UF4</v>
      </c>
      <c r="K1013" s="17">
        <f t="shared" si="89"/>
        <v>0</v>
      </c>
    </row>
    <row r="1014" spans="1:11" s="11" customFormat="1" x14ac:dyDescent="0.5">
      <c r="A1014" s="15" t="s">
        <v>691</v>
      </c>
      <c r="B1014" s="15" t="s">
        <v>52</v>
      </c>
      <c r="C1014" s="12" t="s">
        <v>231</v>
      </c>
      <c r="D1014" s="15">
        <v>26</v>
      </c>
      <c r="E1014" s="12" t="s">
        <v>20</v>
      </c>
      <c r="F1014" s="13" t="s">
        <v>14</v>
      </c>
      <c r="G1014" s="12" t="s">
        <v>15</v>
      </c>
      <c r="H1014" s="13" t="s">
        <v>16</v>
      </c>
      <c r="I1014" s="25" t="str">
        <f t="shared" si="94"/>
        <v xml:space="preserve">  if indiv_id = "06620805" then IM6H0D = 26; endif;</v>
      </c>
      <c r="J1014" s="17" t="str">
        <f t="shared" si="95"/>
        <v>06620805IM6H0D</v>
      </c>
      <c r="K1014" s="17">
        <f t="shared" si="89"/>
        <v>0</v>
      </c>
    </row>
    <row r="1015" spans="1:11" s="11" customFormat="1" x14ac:dyDescent="0.5">
      <c r="A1015" s="15" t="s">
        <v>691</v>
      </c>
      <c r="B1015" s="15" t="s">
        <v>52</v>
      </c>
      <c r="C1015" s="12" t="s">
        <v>229</v>
      </c>
      <c r="D1015" s="15">
        <v>12</v>
      </c>
      <c r="E1015" s="12" t="s">
        <v>20</v>
      </c>
      <c r="F1015" s="13" t="s">
        <v>14</v>
      </c>
      <c r="G1015" s="12" t="s">
        <v>15</v>
      </c>
      <c r="H1015" s="13" t="s">
        <v>16</v>
      </c>
      <c r="I1015" s="25" t="str">
        <f t="shared" si="94"/>
        <v xml:space="preserve">  if indiv_id = "06620805" then IM6H0M = 12; endif;</v>
      </c>
      <c r="J1015" s="17" t="str">
        <f t="shared" si="95"/>
        <v>06620805IM6H0M</v>
      </c>
      <c r="K1015" s="17">
        <f t="shared" si="89"/>
        <v>0</v>
      </c>
    </row>
    <row r="1016" spans="1:11" s="11" customFormat="1" x14ac:dyDescent="0.5">
      <c r="A1016" s="15" t="s">
        <v>691</v>
      </c>
      <c r="B1016" s="15" t="s">
        <v>52</v>
      </c>
      <c r="C1016" s="12" t="s">
        <v>276</v>
      </c>
      <c r="D1016" s="15">
        <v>2558</v>
      </c>
      <c r="E1016" s="12" t="s">
        <v>20</v>
      </c>
      <c r="F1016" s="13" t="s">
        <v>14</v>
      </c>
      <c r="G1016" s="12" t="s">
        <v>15</v>
      </c>
      <c r="H1016" s="13" t="s">
        <v>16</v>
      </c>
      <c r="I1016" s="25" t="str">
        <f t="shared" si="94"/>
        <v xml:space="preserve">  if indiv_id = "06620805" then IM6H0Y = 2558; endif;</v>
      </c>
      <c r="J1016" s="17" t="str">
        <f t="shared" si="95"/>
        <v>06620805IM6H0Y</v>
      </c>
      <c r="K1016" s="17">
        <f t="shared" si="89"/>
        <v>0</v>
      </c>
    </row>
    <row r="1017" spans="1:11" s="11" customFormat="1" x14ac:dyDescent="0.5">
      <c r="A1017" s="15" t="s">
        <v>691</v>
      </c>
      <c r="B1017" s="15" t="s">
        <v>52</v>
      </c>
      <c r="C1017" s="12" t="s">
        <v>236</v>
      </c>
      <c r="D1017" s="15">
        <v>12</v>
      </c>
      <c r="E1017" s="12" t="s">
        <v>20</v>
      </c>
      <c r="F1017" s="13" t="s">
        <v>14</v>
      </c>
      <c r="G1017" s="12" t="s">
        <v>15</v>
      </c>
      <c r="H1017" s="13" t="s">
        <v>16</v>
      </c>
      <c r="I1017" s="25" t="str">
        <f t="shared" si="94"/>
        <v xml:space="preserve">  if indiv_id = "06620805" then IM6H1D = 12; endif;</v>
      </c>
      <c r="J1017" s="17" t="str">
        <f t="shared" si="95"/>
        <v>06620805IM6H1D</v>
      </c>
      <c r="K1017" s="17">
        <f t="shared" si="89"/>
        <v>0</v>
      </c>
    </row>
    <row r="1018" spans="1:11" s="11" customFormat="1" x14ac:dyDescent="0.5">
      <c r="A1018" s="15" t="s">
        <v>691</v>
      </c>
      <c r="B1018" s="15" t="s">
        <v>52</v>
      </c>
      <c r="C1018" s="12" t="s">
        <v>237</v>
      </c>
      <c r="D1018" s="15" t="s">
        <v>61</v>
      </c>
      <c r="E1018" s="12" t="s">
        <v>20</v>
      </c>
      <c r="F1018" s="13" t="s">
        <v>14</v>
      </c>
      <c r="G1018" s="12" t="s">
        <v>15</v>
      </c>
      <c r="H1018" s="13" t="s">
        <v>16</v>
      </c>
      <c r="I1018" s="25" t="str">
        <f t="shared" si="94"/>
        <v xml:space="preserve">  if indiv_id = "06620805" then IM6H1M = 02; endif;</v>
      </c>
      <c r="J1018" s="17" t="str">
        <f t="shared" si="95"/>
        <v>06620805IM6H1M</v>
      </c>
      <c r="K1018" s="17">
        <f t="shared" si="89"/>
        <v>0</v>
      </c>
    </row>
    <row r="1019" spans="1:11" s="11" customFormat="1" x14ac:dyDescent="0.5">
      <c r="A1019" s="15" t="s">
        <v>691</v>
      </c>
      <c r="B1019" s="15" t="s">
        <v>52</v>
      </c>
      <c r="C1019" s="12" t="s">
        <v>271</v>
      </c>
      <c r="D1019" s="15">
        <v>2559</v>
      </c>
      <c r="E1019" s="12" t="s">
        <v>20</v>
      </c>
      <c r="F1019" s="13" t="s">
        <v>14</v>
      </c>
      <c r="G1019" s="12" t="s">
        <v>15</v>
      </c>
      <c r="H1019" s="13" t="s">
        <v>16</v>
      </c>
      <c r="I1019" s="25" t="str">
        <f t="shared" si="94"/>
        <v xml:space="preserve">  if indiv_id = "06620805" then IM6H1Y = 2559; endif;</v>
      </c>
      <c r="J1019" s="17" t="str">
        <f t="shared" si="95"/>
        <v>06620805IM6H1Y</v>
      </c>
      <c r="K1019" s="17">
        <f t="shared" si="89"/>
        <v>0</v>
      </c>
    </row>
    <row r="1020" spans="1:11" s="11" customFormat="1" x14ac:dyDescent="0.5">
      <c r="A1020" s="15" t="s">
        <v>691</v>
      </c>
      <c r="B1020" s="15" t="s">
        <v>52</v>
      </c>
      <c r="C1020" s="12" t="s">
        <v>346</v>
      </c>
      <c r="D1020" s="15">
        <v>2561</v>
      </c>
      <c r="E1020" s="12" t="s">
        <v>20</v>
      </c>
      <c r="F1020" s="13" t="s">
        <v>14</v>
      </c>
      <c r="G1020" s="12" t="s">
        <v>15</v>
      </c>
      <c r="H1020" s="13" t="s">
        <v>16</v>
      </c>
      <c r="I1020" s="25" t="str">
        <f t="shared" si="94"/>
        <v xml:space="preserve">  if indiv_id = "06620805" then IM6M2Y = 2561; endif;</v>
      </c>
      <c r="J1020" s="17" t="str">
        <f t="shared" si="95"/>
        <v>06620805IM6M2Y</v>
      </c>
      <c r="K1020" s="17">
        <f t="shared" si="89"/>
        <v>0</v>
      </c>
    </row>
  </sheetData>
  <autoFilter ref="A1:K1020" xr:uid="{00000000-0009-0000-0000-000005000000}">
    <filterColumn colId="3">
      <filters blank="1">
        <filter val="&quot;&quot;"/>
        <filter val="&quot;X&quot;"/>
        <filter val="&quot;เด็กหญิงปณิชา สุ่นเจริญ&quot;"/>
        <filter val="&quot;นางขวัญภิรมย์ วงษ์เมือง&quot;"/>
        <filter val="&quot;นางสาวนาตยา พันธ์ดี&quot;"/>
        <filter val="0"/>
        <filter val="00"/>
        <filter val="01"/>
        <filter val="02"/>
        <filter val="03"/>
        <filter val="04"/>
        <filter val="05"/>
        <filter val="06"/>
        <filter val="07"/>
        <filter val="08"/>
        <filter val="09"/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2"/>
        <filter val="23"/>
        <filter val="24"/>
        <filter val="25"/>
        <filter val="2557"/>
        <filter val="2558"/>
        <filter val="2559"/>
        <filter val="2560"/>
        <filter val="2561"/>
        <filter val="2562"/>
        <filter val="26"/>
        <filter val="27"/>
        <filter val="28"/>
        <filter val="29"/>
        <filter val="3"/>
        <filter val="30"/>
        <filter val="31"/>
        <filter val="4"/>
        <filter val="5"/>
        <filter val="7"/>
        <filter val="8"/>
        <filter val="9"/>
        <filter val="98"/>
        <filter val="Notappl"/>
      </filters>
    </filterColumn>
  </autoFilter>
  <sortState ref="A2:K1031">
    <sortCondition ref="A2:A1031"/>
    <sortCondition ref="B2:B1031"/>
    <sortCondition ref="C2:C103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2"/>
  <sheetViews>
    <sheetView tabSelected="1" zoomScale="110" zoomScaleNormal="110" workbookViewId="0">
      <pane ySplit="1" topLeftCell="A134" activePane="bottomLeft" state="frozen"/>
      <selection pane="bottomLeft" activeCell="A140" sqref="A140:XFD140"/>
    </sheetView>
  </sheetViews>
  <sheetFormatPr defaultColWidth="9" defaultRowHeight="21.75" x14ac:dyDescent="0.5"/>
  <cols>
    <col min="1" max="1" width="8.125" style="12" customWidth="1"/>
    <col min="2" max="2" width="7.125" style="12" customWidth="1"/>
    <col min="3" max="3" width="6.75" style="12" customWidth="1"/>
    <col min="4" max="4" width="10.75" style="12" customWidth="1"/>
    <col min="5" max="5" width="10.25" style="12" bestFit="1" customWidth="1"/>
    <col min="6" max="6" width="5.875" style="12" customWidth="1"/>
    <col min="7" max="7" width="6.375" style="12" customWidth="1"/>
    <col min="8" max="8" width="7" style="12" customWidth="1"/>
    <col min="9" max="9" width="37.25" style="25" customWidth="1"/>
    <col min="10" max="10" width="9" style="12"/>
    <col min="11" max="11" width="6.875" style="12" customWidth="1"/>
    <col min="12" max="16384" width="9" style="10"/>
  </cols>
  <sheetData>
    <row r="1" spans="1:11" s="7" customFormat="1" ht="21" x14ac:dyDescent="0.45">
      <c r="A1" s="30" t="s">
        <v>0</v>
      </c>
      <c r="B1" s="30" t="s">
        <v>32</v>
      </c>
      <c r="C1" s="30" t="s">
        <v>1</v>
      </c>
      <c r="D1" s="30" t="s">
        <v>2</v>
      </c>
      <c r="E1" s="30" t="s">
        <v>8</v>
      </c>
      <c r="F1" s="30" t="s">
        <v>9</v>
      </c>
      <c r="G1" s="30" t="s">
        <v>10</v>
      </c>
      <c r="H1" s="30" t="s">
        <v>11</v>
      </c>
      <c r="I1" s="30" t="s">
        <v>13</v>
      </c>
      <c r="J1" s="30" t="s">
        <v>1379</v>
      </c>
      <c r="K1" s="30" t="s">
        <v>1380</v>
      </c>
    </row>
    <row r="2" spans="1:11" s="11" customFormat="1" x14ac:dyDescent="0.5">
      <c r="A2" s="15" t="s">
        <v>42</v>
      </c>
      <c r="B2" s="15" t="s">
        <v>52</v>
      </c>
      <c r="C2" s="12" t="s">
        <v>348</v>
      </c>
      <c r="D2" s="19">
        <v>0</v>
      </c>
      <c r="E2" s="12" t="s">
        <v>20</v>
      </c>
      <c r="F2" s="13" t="s">
        <v>14</v>
      </c>
      <c r="G2" s="12" t="s">
        <v>15</v>
      </c>
      <c r="H2" s="13" t="s">
        <v>16</v>
      </c>
      <c r="I2" s="25" t="str">
        <f t="shared" ref="I2:I26" si="0">CONCATENATE(E2,A2,B2,F2,C2,G2,D2,H2)</f>
        <v xml:space="preserve">  if indiv_id = "01530505" then CB5A = 0; endif;</v>
      </c>
      <c r="J2" s="17" t="str">
        <f>CONCATENATE(A2,B2,C2)</f>
        <v>01530505CB5A</v>
      </c>
      <c r="K2" s="17">
        <f>IF(J2=J1,1,0)</f>
        <v>0</v>
      </c>
    </row>
    <row r="3" spans="1:11" s="29" customFormat="1" x14ac:dyDescent="0.5">
      <c r="A3" s="15" t="s">
        <v>42</v>
      </c>
      <c r="B3" s="15" t="s">
        <v>52</v>
      </c>
      <c r="C3" s="12" t="s">
        <v>650</v>
      </c>
      <c r="D3" s="19">
        <v>1</v>
      </c>
      <c r="E3" s="12" t="s">
        <v>20</v>
      </c>
      <c r="F3" s="13" t="s">
        <v>14</v>
      </c>
      <c r="G3" s="12" t="s">
        <v>15</v>
      </c>
      <c r="H3" s="13" t="s">
        <v>16</v>
      </c>
      <c r="I3" s="25" t="str">
        <f t="shared" si="0"/>
        <v xml:space="preserve">  if indiv_id = "01530505" then CB7 = 1; endif;</v>
      </c>
      <c r="J3" s="17" t="str">
        <f t="shared" ref="J3:J51" si="1">CONCATENATE(A3,B3,C3)</f>
        <v>01530505CB7</v>
      </c>
      <c r="K3" s="17">
        <f t="shared" ref="K3:K66" si="2">IF(J3=J2,1,0)</f>
        <v>0</v>
      </c>
    </row>
    <row r="4" spans="1:11" s="29" customFormat="1" x14ac:dyDescent="0.5">
      <c r="A4" s="15" t="s">
        <v>42</v>
      </c>
      <c r="B4" s="15" t="s">
        <v>52</v>
      </c>
      <c r="C4" s="12" t="s">
        <v>519</v>
      </c>
      <c r="D4" s="19">
        <v>0</v>
      </c>
      <c r="E4" s="12" t="s">
        <v>20</v>
      </c>
      <c r="F4" s="13" t="s">
        <v>14</v>
      </c>
      <c r="G4" s="12" t="s">
        <v>15</v>
      </c>
      <c r="H4" s="13" t="s">
        <v>16</v>
      </c>
      <c r="I4" s="25" t="str">
        <f t="shared" si="0"/>
        <v xml:space="preserve">  if indiv_id = "01530505" then CB8A = 0; endif;</v>
      </c>
      <c r="J4" s="17" t="str">
        <f t="shared" si="1"/>
        <v>01530505CB8A</v>
      </c>
      <c r="K4" s="17">
        <f t="shared" si="2"/>
        <v>0</v>
      </c>
    </row>
    <row r="5" spans="1:11" s="29" customFormat="1" x14ac:dyDescent="0.5">
      <c r="A5" s="15" t="s">
        <v>42</v>
      </c>
      <c r="B5" s="15" t="s">
        <v>52</v>
      </c>
      <c r="C5" s="12" t="s">
        <v>354</v>
      </c>
      <c r="D5" s="19" t="s">
        <v>64</v>
      </c>
      <c r="E5" s="12" t="s">
        <v>20</v>
      </c>
      <c r="F5" s="13" t="s">
        <v>14</v>
      </c>
      <c r="G5" s="12" t="s">
        <v>15</v>
      </c>
      <c r="H5" s="13" t="s">
        <v>16</v>
      </c>
      <c r="I5" s="25" t="str">
        <f t="shared" si="0"/>
        <v xml:space="preserve">  if indiv_id = "01530505" then CB8B = Notappl; endif;</v>
      </c>
      <c r="J5" s="17" t="str">
        <f t="shared" si="1"/>
        <v>01530505CB8B</v>
      </c>
      <c r="K5" s="17">
        <f t="shared" si="2"/>
        <v>0</v>
      </c>
    </row>
    <row r="6" spans="1:11" s="29" customFormat="1" x14ac:dyDescent="0.5">
      <c r="A6" s="15" t="s">
        <v>42</v>
      </c>
      <c r="B6" s="15" t="s">
        <v>52</v>
      </c>
      <c r="C6" s="12" t="s">
        <v>649</v>
      </c>
      <c r="D6" s="19" t="s">
        <v>64</v>
      </c>
      <c r="E6" s="12" t="s">
        <v>20</v>
      </c>
      <c r="F6" s="13" t="s">
        <v>14</v>
      </c>
      <c r="G6" s="12" t="s">
        <v>15</v>
      </c>
      <c r="H6" s="13" t="s">
        <v>16</v>
      </c>
      <c r="I6" s="25" t="str">
        <f t="shared" si="0"/>
        <v xml:space="preserve">  if indiv_id = "01530505" then CB8D = Notappl; endif;</v>
      </c>
      <c r="J6" s="17" t="str">
        <f t="shared" si="1"/>
        <v>01530505CB8D</v>
      </c>
      <c r="K6" s="17">
        <f t="shared" si="2"/>
        <v>0</v>
      </c>
    </row>
    <row r="7" spans="1:11" s="29" customFormat="1" x14ac:dyDescent="0.5">
      <c r="A7" s="15" t="s">
        <v>54</v>
      </c>
      <c r="B7" s="15" t="s">
        <v>55</v>
      </c>
      <c r="C7" s="12" t="s">
        <v>934</v>
      </c>
      <c r="D7" s="19">
        <v>1</v>
      </c>
      <c r="E7" s="12" t="s">
        <v>20</v>
      </c>
      <c r="F7" s="13" t="s">
        <v>14</v>
      </c>
      <c r="G7" s="12" t="s">
        <v>15</v>
      </c>
      <c r="H7" s="13" t="s">
        <v>16</v>
      </c>
      <c r="I7" s="25" t="str">
        <f t="shared" si="0"/>
        <v xml:space="preserve">  if indiv_id = "01600304" then FS4 = 1; endif;</v>
      </c>
      <c r="J7" s="17" t="str">
        <f t="shared" si="1"/>
        <v>01600304FS4</v>
      </c>
      <c r="K7" s="17">
        <f t="shared" si="2"/>
        <v>0</v>
      </c>
    </row>
    <row r="8" spans="1:11" s="11" customFormat="1" x14ac:dyDescent="0.5">
      <c r="A8" s="15" t="s">
        <v>350</v>
      </c>
      <c r="B8" s="15" t="s">
        <v>67</v>
      </c>
      <c r="C8" s="12" t="s">
        <v>351</v>
      </c>
      <c r="D8" s="19">
        <v>1</v>
      </c>
      <c r="E8" s="12" t="s">
        <v>20</v>
      </c>
      <c r="F8" s="13" t="s">
        <v>14</v>
      </c>
      <c r="G8" s="12" t="s">
        <v>15</v>
      </c>
      <c r="H8" s="13" t="s">
        <v>16</v>
      </c>
      <c r="I8" s="25" t="str">
        <f t="shared" si="0"/>
        <v xml:space="preserve">  if indiv_id = "01721003" then FS17 = 1; endif;</v>
      </c>
      <c r="J8" s="17" t="str">
        <f t="shared" si="1"/>
        <v>01721003FS17</v>
      </c>
      <c r="K8" s="17">
        <f t="shared" si="2"/>
        <v>0</v>
      </c>
    </row>
    <row r="9" spans="1:11" s="11" customFormat="1" x14ac:dyDescent="0.5">
      <c r="A9" s="15" t="s">
        <v>338</v>
      </c>
      <c r="B9" s="15" t="s">
        <v>67</v>
      </c>
      <c r="C9" s="12" t="s">
        <v>339</v>
      </c>
      <c r="D9" s="15" t="s">
        <v>115</v>
      </c>
      <c r="E9" s="12" t="s">
        <v>20</v>
      </c>
      <c r="F9" s="13" t="s">
        <v>14</v>
      </c>
      <c r="G9" s="12" t="s">
        <v>15</v>
      </c>
      <c r="H9" s="13" t="s">
        <v>16</v>
      </c>
      <c r="I9" s="25" t="str">
        <f t="shared" si="0"/>
        <v xml:space="preserve">  if indiv_id = "01731903" then CB10B = 01; endif;</v>
      </c>
      <c r="J9" s="17" t="str">
        <f t="shared" si="1"/>
        <v>01731903CB10B</v>
      </c>
      <c r="K9" s="17">
        <f t="shared" si="2"/>
        <v>0</v>
      </c>
    </row>
    <row r="10" spans="1:11" s="11" customFormat="1" x14ac:dyDescent="0.5">
      <c r="A10" s="15" t="s">
        <v>352</v>
      </c>
      <c r="B10" s="15" t="s">
        <v>55</v>
      </c>
      <c r="C10" s="12" t="s">
        <v>351</v>
      </c>
      <c r="D10" s="19">
        <v>1</v>
      </c>
      <c r="E10" s="12" t="s">
        <v>20</v>
      </c>
      <c r="F10" s="13" t="s">
        <v>14</v>
      </c>
      <c r="G10" s="12" t="s">
        <v>15</v>
      </c>
      <c r="H10" s="13" t="s">
        <v>16</v>
      </c>
      <c r="I10" s="25" t="str">
        <f t="shared" si="0"/>
        <v xml:space="preserve">  if indiv_id = "01741604" then FS17 = 1; endif;</v>
      </c>
      <c r="J10" s="17" t="str">
        <f t="shared" si="1"/>
        <v>01741604FS17</v>
      </c>
      <c r="K10" s="17">
        <f t="shared" si="2"/>
        <v>0</v>
      </c>
    </row>
    <row r="11" spans="1:11" s="11" customFormat="1" x14ac:dyDescent="0.5">
      <c r="A11" s="15" t="s">
        <v>186</v>
      </c>
      <c r="B11" s="15" t="s">
        <v>67</v>
      </c>
      <c r="C11" s="12" t="s">
        <v>339</v>
      </c>
      <c r="D11" s="12">
        <v>4</v>
      </c>
      <c r="E11" s="12" t="s">
        <v>20</v>
      </c>
      <c r="F11" s="13" t="s">
        <v>14</v>
      </c>
      <c r="G11" s="12" t="s">
        <v>15</v>
      </c>
      <c r="H11" s="13" t="s">
        <v>16</v>
      </c>
      <c r="I11" s="25" t="str">
        <f t="shared" si="0"/>
        <v xml:space="preserve">  if indiv_id = "01830303" then CB10B = 4; endif;</v>
      </c>
      <c r="J11" s="17" t="str">
        <f t="shared" si="1"/>
        <v>01830303CB10B</v>
      </c>
      <c r="K11" s="17">
        <f t="shared" si="2"/>
        <v>0</v>
      </c>
    </row>
    <row r="12" spans="1:11" s="11" customFormat="1" x14ac:dyDescent="0.5">
      <c r="A12" s="15" t="s">
        <v>186</v>
      </c>
      <c r="B12" s="15" t="s">
        <v>67</v>
      </c>
      <c r="C12" s="12" t="s">
        <v>353</v>
      </c>
      <c r="D12" s="12">
        <v>5</v>
      </c>
      <c r="E12" s="12" t="s">
        <v>20</v>
      </c>
      <c r="F12" s="13" t="s">
        <v>14</v>
      </c>
      <c r="G12" s="12" t="s">
        <v>15</v>
      </c>
      <c r="H12" s="13" t="s">
        <v>16</v>
      </c>
      <c r="I12" s="25" t="str">
        <f t="shared" si="0"/>
        <v xml:space="preserve">  if indiv_id = "01830303" then CB5B = 5; endif;</v>
      </c>
      <c r="J12" s="17" t="str">
        <f t="shared" si="1"/>
        <v>01830303CB5B</v>
      </c>
      <c r="K12" s="17">
        <f t="shared" si="2"/>
        <v>0</v>
      </c>
    </row>
    <row r="13" spans="1:11" s="11" customFormat="1" x14ac:dyDescent="0.5">
      <c r="A13" s="15" t="s">
        <v>186</v>
      </c>
      <c r="B13" s="15" t="s">
        <v>67</v>
      </c>
      <c r="C13" s="12" t="s">
        <v>354</v>
      </c>
      <c r="D13" s="12">
        <v>5</v>
      </c>
      <c r="E13" s="12" t="s">
        <v>20</v>
      </c>
      <c r="F13" s="13" t="s">
        <v>14</v>
      </c>
      <c r="G13" s="12" t="s">
        <v>15</v>
      </c>
      <c r="H13" s="13" t="s">
        <v>16</v>
      </c>
      <c r="I13" s="25" t="str">
        <f t="shared" si="0"/>
        <v xml:space="preserve">  if indiv_id = "01830303" then CB8B = 5; endif;</v>
      </c>
      <c r="J13" s="17" t="str">
        <f t="shared" si="1"/>
        <v>01830303CB8B</v>
      </c>
      <c r="K13" s="17">
        <f t="shared" si="2"/>
        <v>0</v>
      </c>
    </row>
    <row r="14" spans="1:11" s="11" customFormat="1" x14ac:dyDescent="0.5">
      <c r="A14" s="15" t="s">
        <v>66</v>
      </c>
      <c r="B14" s="15" t="s">
        <v>55</v>
      </c>
      <c r="C14" s="12" t="s">
        <v>934</v>
      </c>
      <c r="D14" s="12">
        <v>2</v>
      </c>
      <c r="E14" s="12" t="s">
        <v>20</v>
      </c>
      <c r="F14" s="13" t="s">
        <v>14</v>
      </c>
      <c r="G14" s="12" t="s">
        <v>15</v>
      </c>
      <c r="H14" s="13" t="s">
        <v>16</v>
      </c>
      <c r="I14" s="25" t="str">
        <f t="shared" si="0"/>
        <v xml:space="preserve">  if indiv_id = "01840504" then FS4 = 2; endif;</v>
      </c>
      <c r="J14" s="17" t="str">
        <f t="shared" si="1"/>
        <v>01840504FS4</v>
      </c>
      <c r="K14" s="17">
        <f t="shared" si="2"/>
        <v>0</v>
      </c>
    </row>
    <row r="15" spans="1:11" s="11" customFormat="1" x14ac:dyDescent="0.5">
      <c r="A15" s="15" t="s">
        <v>355</v>
      </c>
      <c r="B15" s="15" t="s">
        <v>67</v>
      </c>
      <c r="C15" s="12" t="s">
        <v>354</v>
      </c>
      <c r="D15" s="12">
        <v>5</v>
      </c>
      <c r="E15" s="12" t="s">
        <v>20</v>
      </c>
      <c r="F15" s="13" t="s">
        <v>14</v>
      </c>
      <c r="G15" s="12" t="s">
        <v>15</v>
      </c>
      <c r="H15" s="13" t="s">
        <v>16</v>
      </c>
      <c r="I15" s="25" t="str">
        <f t="shared" si="0"/>
        <v xml:space="preserve">  if indiv_id = "02091103" then CB8B = 5; endif;</v>
      </c>
      <c r="J15" s="17" t="str">
        <f t="shared" si="1"/>
        <v>02091103CB8B</v>
      </c>
      <c r="K15" s="17">
        <f t="shared" si="2"/>
        <v>0</v>
      </c>
    </row>
    <row r="16" spans="1:11" s="11" customFormat="1" x14ac:dyDescent="0.5">
      <c r="A16" s="15" t="s">
        <v>356</v>
      </c>
      <c r="B16" s="15" t="s">
        <v>48</v>
      </c>
      <c r="C16" s="12" t="s">
        <v>354</v>
      </c>
      <c r="D16" s="12">
        <v>3</v>
      </c>
      <c r="E16" s="12" t="s">
        <v>20</v>
      </c>
      <c r="F16" s="13" t="s">
        <v>14</v>
      </c>
      <c r="G16" s="12" t="s">
        <v>15</v>
      </c>
      <c r="H16" s="13" t="s">
        <v>16</v>
      </c>
      <c r="I16" s="25" t="str">
        <f t="shared" si="0"/>
        <v xml:space="preserve">  if indiv_id = "02091706" then CB8B = 3; endif;</v>
      </c>
      <c r="J16" s="17" t="str">
        <f t="shared" si="1"/>
        <v>02091706CB8B</v>
      </c>
      <c r="K16" s="17">
        <f t="shared" si="2"/>
        <v>0</v>
      </c>
    </row>
    <row r="17" spans="1:11" s="11" customFormat="1" x14ac:dyDescent="0.5">
      <c r="A17" s="15" t="s">
        <v>357</v>
      </c>
      <c r="B17" s="15" t="s">
        <v>61</v>
      </c>
      <c r="C17" s="12" t="s">
        <v>351</v>
      </c>
      <c r="D17" s="12">
        <v>1</v>
      </c>
      <c r="E17" s="12" t="s">
        <v>20</v>
      </c>
      <c r="F17" s="13" t="s">
        <v>14</v>
      </c>
      <c r="G17" s="12" t="s">
        <v>15</v>
      </c>
      <c r="H17" s="13" t="s">
        <v>16</v>
      </c>
      <c r="I17" s="25" t="str">
        <f t="shared" si="0"/>
        <v xml:space="preserve">  if indiv_id = "02181202" then FS17 = 1; endif;</v>
      </c>
      <c r="J17" s="17" t="str">
        <f t="shared" si="1"/>
        <v>02181202FS17</v>
      </c>
      <c r="K17" s="17">
        <f t="shared" si="2"/>
        <v>0</v>
      </c>
    </row>
    <row r="18" spans="1:11" s="11" customFormat="1" x14ac:dyDescent="0.5">
      <c r="A18" s="15" t="s">
        <v>264</v>
      </c>
      <c r="B18" s="15" t="s">
        <v>61</v>
      </c>
      <c r="C18" s="12" t="s">
        <v>339</v>
      </c>
      <c r="D18" s="12">
        <v>1</v>
      </c>
      <c r="E18" s="12" t="s">
        <v>20</v>
      </c>
      <c r="F18" s="13" t="s">
        <v>14</v>
      </c>
      <c r="G18" s="12" t="s">
        <v>15</v>
      </c>
      <c r="H18" s="13" t="s">
        <v>16</v>
      </c>
      <c r="I18" s="25" t="str">
        <f t="shared" si="0"/>
        <v xml:space="preserve">  if indiv_id = "02270202" then CB10B = 1; endif;</v>
      </c>
      <c r="J18" s="17" t="str">
        <f t="shared" si="1"/>
        <v>02270202CB10B</v>
      </c>
      <c r="K18" s="17">
        <f t="shared" si="2"/>
        <v>0</v>
      </c>
    </row>
    <row r="19" spans="1:11" s="11" customFormat="1" x14ac:dyDescent="0.5">
      <c r="A19" s="15" t="s">
        <v>90</v>
      </c>
      <c r="B19" s="15" t="s">
        <v>55</v>
      </c>
      <c r="C19" s="12" t="s">
        <v>934</v>
      </c>
      <c r="D19" s="12">
        <v>3</v>
      </c>
      <c r="E19" s="12" t="s">
        <v>20</v>
      </c>
      <c r="F19" s="13" t="s">
        <v>14</v>
      </c>
      <c r="G19" s="12" t="s">
        <v>15</v>
      </c>
      <c r="H19" s="13" t="s">
        <v>16</v>
      </c>
      <c r="I19" s="25" t="str">
        <f t="shared" si="0"/>
        <v xml:space="preserve">  if indiv_id = "02410604" then FS4 = 3; endif;</v>
      </c>
      <c r="J19" s="17" t="str">
        <f t="shared" si="1"/>
        <v>02410604FS4</v>
      </c>
      <c r="K19" s="17">
        <f t="shared" si="2"/>
        <v>0</v>
      </c>
    </row>
    <row r="20" spans="1:11" s="11" customFormat="1" x14ac:dyDescent="0.5">
      <c r="A20" s="15" t="s">
        <v>742</v>
      </c>
      <c r="B20" s="15" t="s">
        <v>55</v>
      </c>
      <c r="C20" s="12" t="s">
        <v>354</v>
      </c>
      <c r="D20" s="12">
        <v>6</v>
      </c>
      <c r="E20" s="12" t="s">
        <v>20</v>
      </c>
      <c r="F20" s="13" t="s">
        <v>14</v>
      </c>
      <c r="G20" s="12" t="s">
        <v>15</v>
      </c>
      <c r="H20" s="13" t="s">
        <v>16</v>
      </c>
      <c r="I20" s="25" t="str">
        <f t="shared" si="0"/>
        <v xml:space="preserve">  if indiv_id = "02461804" then CB8B = 6; endif;</v>
      </c>
      <c r="J20" s="17" t="str">
        <f t="shared" si="1"/>
        <v>02461804CB8B</v>
      </c>
      <c r="K20" s="17">
        <f t="shared" si="2"/>
        <v>0</v>
      </c>
    </row>
    <row r="21" spans="1:11" s="11" customFormat="1" x14ac:dyDescent="0.5">
      <c r="A21" s="15" t="s">
        <v>1395</v>
      </c>
      <c r="B21" s="15" t="s">
        <v>55</v>
      </c>
      <c r="C21" s="12" t="s">
        <v>650</v>
      </c>
      <c r="D21" s="12">
        <v>1</v>
      </c>
      <c r="E21" s="12" t="s">
        <v>20</v>
      </c>
      <c r="F21" s="13" t="s">
        <v>14</v>
      </c>
      <c r="G21" s="12" t="s">
        <v>15</v>
      </c>
      <c r="H21" s="13" t="s">
        <v>16</v>
      </c>
      <c r="I21" s="25" t="str">
        <f t="shared" si="0"/>
        <v xml:space="preserve">  if indiv_id = "02501104" then CB7 = 1; endif;</v>
      </c>
      <c r="J21" s="17" t="str">
        <f t="shared" si="1"/>
        <v>02501104CB7</v>
      </c>
      <c r="K21" s="17">
        <f t="shared" si="2"/>
        <v>0</v>
      </c>
    </row>
    <row r="22" spans="1:11" s="11" customFormat="1" x14ac:dyDescent="0.5">
      <c r="A22" s="15" t="s">
        <v>1395</v>
      </c>
      <c r="B22" s="15" t="s">
        <v>55</v>
      </c>
      <c r="C22" s="12" t="s">
        <v>519</v>
      </c>
      <c r="D22" s="12">
        <v>1</v>
      </c>
      <c r="E22" s="12" t="s">
        <v>20</v>
      </c>
      <c r="F22" s="13" t="s">
        <v>14</v>
      </c>
      <c r="G22" s="12" t="s">
        <v>15</v>
      </c>
      <c r="H22" s="13" t="s">
        <v>16</v>
      </c>
      <c r="I22" s="25" t="str">
        <f t="shared" si="0"/>
        <v xml:space="preserve">  if indiv_id = "02501104" then CB8A = 1; endif;</v>
      </c>
      <c r="J22" s="17" t="str">
        <f t="shared" si="1"/>
        <v>02501104CB8A</v>
      </c>
      <c r="K22" s="17">
        <f t="shared" si="2"/>
        <v>0</v>
      </c>
    </row>
    <row r="23" spans="1:11" s="11" customFormat="1" x14ac:dyDescent="0.5">
      <c r="A23" s="15" t="s">
        <v>1395</v>
      </c>
      <c r="B23" s="15" t="s">
        <v>55</v>
      </c>
      <c r="C23" s="12" t="s">
        <v>354</v>
      </c>
      <c r="D23" s="12">
        <v>2</v>
      </c>
      <c r="E23" s="12" t="s">
        <v>20</v>
      </c>
      <c r="F23" s="13" t="s">
        <v>14</v>
      </c>
      <c r="G23" s="12" t="s">
        <v>15</v>
      </c>
      <c r="H23" s="13" t="s">
        <v>16</v>
      </c>
      <c r="I23" s="25" t="str">
        <f t="shared" si="0"/>
        <v xml:space="preserve">  if indiv_id = "02501104" then CB8B = 2; endif;</v>
      </c>
      <c r="J23" s="17" t="str">
        <f t="shared" si="1"/>
        <v>02501104CB8B</v>
      </c>
      <c r="K23" s="17">
        <f t="shared" si="2"/>
        <v>0</v>
      </c>
    </row>
    <row r="24" spans="1:11" s="11" customFormat="1" x14ac:dyDescent="0.5">
      <c r="A24" s="15" t="s">
        <v>1395</v>
      </c>
      <c r="B24" s="15" t="s">
        <v>55</v>
      </c>
      <c r="C24" s="12" t="s">
        <v>649</v>
      </c>
      <c r="D24" s="12">
        <v>3</v>
      </c>
      <c r="E24" s="12" t="s">
        <v>20</v>
      </c>
      <c r="F24" s="13" t="s">
        <v>14</v>
      </c>
      <c r="G24" s="12" t="s">
        <v>15</v>
      </c>
      <c r="H24" s="13" t="s">
        <v>16</v>
      </c>
      <c r="I24" s="25" t="str">
        <f t="shared" si="0"/>
        <v xml:space="preserve">  if indiv_id = "02501104" then CB8D = 3; endif;</v>
      </c>
      <c r="J24" s="17" t="str">
        <f t="shared" si="1"/>
        <v>02501104CB8D</v>
      </c>
      <c r="K24" s="17">
        <f t="shared" si="2"/>
        <v>0</v>
      </c>
    </row>
    <row r="25" spans="1:11" s="11" customFormat="1" x14ac:dyDescent="0.5">
      <c r="A25" s="15" t="s">
        <v>94</v>
      </c>
      <c r="B25" s="15" t="s">
        <v>52</v>
      </c>
      <c r="C25" s="12" t="s">
        <v>934</v>
      </c>
      <c r="D25" s="12">
        <v>3</v>
      </c>
      <c r="E25" s="12" t="s">
        <v>20</v>
      </c>
      <c r="F25" s="13" t="s">
        <v>14</v>
      </c>
      <c r="G25" s="12" t="s">
        <v>15</v>
      </c>
      <c r="H25" s="13" t="s">
        <v>16</v>
      </c>
      <c r="I25" s="25" t="str">
        <f t="shared" si="0"/>
        <v xml:space="preserve">  if indiv_id = "02520205" then FS4 = 3; endif;</v>
      </c>
      <c r="J25" s="17" t="str">
        <f t="shared" si="1"/>
        <v>02520205FS4</v>
      </c>
      <c r="K25" s="17">
        <f t="shared" si="2"/>
        <v>0</v>
      </c>
    </row>
    <row r="26" spans="1:11" s="11" customFormat="1" x14ac:dyDescent="0.5">
      <c r="A26" s="15" t="s">
        <v>749</v>
      </c>
      <c r="B26" s="15" t="s">
        <v>52</v>
      </c>
      <c r="C26" s="12" t="s">
        <v>339</v>
      </c>
      <c r="D26" s="12">
        <v>5</v>
      </c>
      <c r="E26" s="12" t="s">
        <v>20</v>
      </c>
      <c r="F26" s="13" t="s">
        <v>14</v>
      </c>
      <c r="G26" s="12" t="s">
        <v>15</v>
      </c>
      <c r="H26" s="13" t="s">
        <v>16</v>
      </c>
      <c r="I26" s="25" t="str">
        <f t="shared" si="0"/>
        <v xml:space="preserve">  if indiv_id = "02530205" then CB10B = 5; endif;</v>
      </c>
      <c r="J26" s="17" t="str">
        <f t="shared" si="1"/>
        <v>02530205CB10B</v>
      </c>
      <c r="K26" s="17">
        <f t="shared" si="2"/>
        <v>0</v>
      </c>
    </row>
    <row r="27" spans="1:11" s="11" customFormat="1" x14ac:dyDescent="0.5">
      <c r="A27" s="15" t="s">
        <v>801</v>
      </c>
      <c r="B27" s="15" t="s">
        <v>67</v>
      </c>
      <c r="C27" s="12" t="s">
        <v>1372</v>
      </c>
      <c r="D27" s="15"/>
      <c r="E27" s="12" t="s">
        <v>1367</v>
      </c>
      <c r="F27" s="13" t="s">
        <v>1368</v>
      </c>
      <c r="G27" s="12" t="s">
        <v>1369</v>
      </c>
      <c r="H27" s="13"/>
      <c r="I27" s="25" t="str">
        <f>CONCATENATE(E27,C27,F27,A27,B27,G27)</f>
        <v xml:space="preserve">  deleteFS("02721103");</v>
      </c>
      <c r="J27" s="17" t="str">
        <f t="shared" si="1"/>
        <v>02721103deleteFS</v>
      </c>
      <c r="K27" s="17">
        <f t="shared" si="2"/>
        <v>0</v>
      </c>
    </row>
    <row r="28" spans="1:11" s="11" customFormat="1" x14ac:dyDescent="0.5">
      <c r="A28" s="15" t="s">
        <v>802</v>
      </c>
      <c r="B28" s="15" t="s">
        <v>67</v>
      </c>
      <c r="C28" s="12" t="s">
        <v>931</v>
      </c>
      <c r="D28" s="12">
        <v>98</v>
      </c>
      <c r="E28" s="12" t="s">
        <v>20</v>
      </c>
      <c r="F28" s="13" t="s">
        <v>14</v>
      </c>
      <c r="G28" s="12" t="s">
        <v>15</v>
      </c>
      <c r="H28" s="13" t="s">
        <v>16</v>
      </c>
      <c r="I28" s="25" t="str">
        <f>CONCATENATE(E28,A28,B28,F28,C28,G28,D28,H28)</f>
        <v xml:space="preserve">  if indiv_id = "02731203" then CB2M = 98; endif;</v>
      </c>
      <c r="J28" s="17" t="str">
        <f t="shared" si="1"/>
        <v>02731203CB2M</v>
      </c>
      <c r="K28" s="17">
        <f t="shared" si="2"/>
        <v>0</v>
      </c>
    </row>
    <row r="29" spans="1:11" s="11" customFormat="1" x14ac:dyDescent="0.5">
      <c r="A29" s="15" t="s">
        <v>764</v>
      </c>
      <c r="B29" s="15" t="s">
        <v>67</v>
      </c>
      <c r="C29" s="12" t="s">
        <v>1396</v>
      </c>
      <c r="D29" s="33" t="s">
        <v>1397</v>
      </c>
      <c r="E29" s="12" t="s">
        <v>20</v>
      </c>
      <c r="F29" s="13" t="s">
        <v>14</v>
      </c>
      <c r="G29" s="12" t="s">
        <v>15</v>
      </c>
      <c r="H29" s="13" t="s">
        <v>16</v>
      </c>
      <c r="I29" s="25" t="str">
        <f>CONCATENATE(E29,A29,B29,F29,C29,G29,D29,H29)</f>
        <v xml:space="preserve">  if indiv_id = "02800303" then FS3A = "เด็กหญิงณัฐกานต์ ประกอบดี"; endif;</v>
      </c>
      <c r="J29" s="17" t="str">
        <f t="shared" si="1"/>
        <v>02800303FS3A</v>
      </c>
      <c r="K29" s="17">
        <f t="shared" si="2"/>
        <v>0</v>
      </c>
    </row>
    <row r="30" spans="1:11" s="11" customFormat="1" x14ac:dyDescent="0.5">
      <c r="A30" s="15" t="s">
        <v>930</v>
      </c>
      <c r="B30" s="15" t="s">
        <v>81</v>
      </c>
      <c r="C30" s="12" t="s">
        <v>931</v>
      </c>
      <c r="D30" s="15" t="s">
        <v>887</v>
      </c>
      <c r="E30" s="12" t="s">
        <v>20</v>
      </c>
      <c r="F30" s="13" t="s">
        <v>14</v>
      </c>
      <c r="G30" s="12" t="s">
        <v>15</v>
      </c>
      <c r="H30" s="13" t="s">
        <v>16</v>
      </c>
      <c r="I30" s="25" t="str">
        <f>CONCATENATE(E30,A30,B30,F30,C30,G30,D30,H30)</f>
        <v xml:space="preserve">  if indiv_id = "02890207" then CB2M = 98; endif;</v>
      </c>
      <c r="J30" s="17" t="str">
        <f t="shared" si="1"/>
        <v>02890207CB2M</v>
      </c>
      <c r="K30" s="17">
        <f t="shared" si="2"/>
        <v>0</v>
      </c>
    </row>
    <row r="31" spans="1:11" s="11" customFormat="1" x14ac:dyDescent="0.5">
      <c r="A31" s="15" t="s">
        <v>516</v>
      </c>
      <c r="B31" s="15" t="s">
        <v>67</v>
      </c>
      <c r="C31" s="12" t="s">
        <v>1372</v>
      </c>
      <c r="D31" s="15"/>
      <c r="E31" s="12" t="s">
        <v>1367</v>
      </c>
      <c r="F31" s="13" t="s">
        <v>1368</v>
      </c>
      <c r="G31" s="12" t="s">
        <v>1369</v>
      </c>
      <c r="H31" s="13"/>
      <c r="I31" s="25" t="str">
        <f>CONCATENATE(E31,C31,F31,A31,B31,G31)</f>
        <v xml:space="preserve">  deleteFS("02970303");</v>
      </c>
      <c r="J31" s="17" t="str">
        <f t="shared" si="1"/>
        <v>02970303deleteFS</v>
      </c>
      <c r="K31" s="17">
        <f t="shared" si="2"/>
        <v>0</v>
      </c>
    </row>
    <row r="32" spans="1:11" s="11" customFormat="1" x14ac:dyDescent="0.5">
      <c r="A32" s="15" t="s">
        <v>458</v>
      </c>
      <c r="B32" s="15" t="s">
        <v>55</v>
      </c>
      <c r="C32" s="12" t="s">
        <v>349</v>
      </c>
      <c r="D32" s="15" t="s">
        <v>61</v>
      </c>
      <c r="E32" s="12" t="s">
        <v>20</v>
      </c>
      <c r="F32" s="13" t="s">
        <v>14</v>
      </c>
      <c r="G32" s="12" t="s">
        <v>15</v>
      </c>
      <c r="H32" s="13" t="s">
        <v>16</v>
      </c>
      <c r="I32" s="25" t="str">
        <f t="shared" ref="I32:I42" si="3">CONCATENATE(E32,A32,B32,F32,C32,G32,D32,H32)</f>
        <v xml:space="preserve">  if indiv_id = "02970604" then CB6 = 02; endif;</v>
      </c>
      <c r="J32" s="17" t="str">
        <f t="shared" si="1"/>
        <v>02970604CB6</v>
      </c>
      <c r="K32" s="17">
        <f t="shared" si="2"/>
        <v>0</v>
      </c>
    </row>
    <row r="33" spans="1:11" s="11" customFormat="1" x14ac:dyDescent="0.5">
      <c r="A33" s="15" t="s">
        <v>524</v>
      </c>
      <c r="B33" s="15" t="s">
        <v>67</v>
      </c>
      <c r="C33" s="12" t="s">
        <v>351</v>
      </c>
      <c r="D33" s="15" t="s">
        <v>115</v>
      </c>
      <c r="E33" s="12" t="s">
        <v>20</v>
      </c>
      <c r="F33" s="13" t="s">
        <v>14</v>
      </c>
      <c r="G33" s="12" t="s">
        <v>15</v>
      </c>
      <c r="H33" s="13" t="s">
        <v>16</v>
      </c>
      <c r="I33" s="25" t="str">
        <f t="shared" si="3"/>
        <v xml:space="preserve">  if indiv_id = "03151203" then FS17 = 01; endif;</v>
      </c>
      <c r="J33" s="17" t="str">
        <f t="shared" si="1"/>
        <v>03151203FS17</v>
      </c>
      <c r="K33" s="17">
        <f t="shared" si="2"/>
        <v>0</v>
      </c>
    </row>
    <row r="34" spans="1:11" s="11" customFormat="1" x14ac:dyDescent="0.5">
      <c r="A34" s="15" t="s">
        <v>525</v>
      </c>
      <c r="B34" s="15" t="s">
        <v>61</v>
      </c>
      <c r="C34" s="12" t="s">
        <v>351</v>
      </c>
      <c r="D34" s="15" t="s">
        <v>115</v>
      </c>
      <c r="E34" s="12" t="s">
        <v>20</v>
      </c>
      <c r="F34" s="13" t="s">
        <v>14</v>
      </c>
      <c r="G34" s="12" t="s">
        <v>15</v>
      </c>
      <c r="H34" s="13" t="s">
        <v>16</v>
      </c>
      <c r="I34" s="25" t="str">
        <f t="shared" si="3"/>
        <v xml:space="preserve">  if indiv_id = "03151802" then FS17 = 01; endif;</v>
      </c>
      <c r="J34" s="17" t="str">
        <f t="shared" si="1"/>
        <v>03151802FS17</v>
      </c>
      <c r="K34" s="17">
        <f t="shared" si="2"/>
        <v>0</v>
      </c>
    </row>
    <row r="35" spans="1:11" s="11" customFormat="1" x14ac:dyDescent="0.5">
      <c r="A35" s="15" t="s">
        <v>526</v>
      </c>
      <c r="B35" s="15" t="s">
        <v>55</v>
      </c>
      <c r="C35" s="12" t="s">
        <v>351</v>
      </c>
      <c r="D35" s="15" t="s">
        <v>115</v>
      </c>
      <c r="E35" s="12" t="s">
        <v>20</v>
      </c>
      <c r="F35" s="13" t="s">
        <v>14</v>
      </c>
      <c r="G35" s="12" t="s">
        <v>15</v>
      </c>
      <c r="H35" s="13" t="s">
        <v>16</v>
      </c>
      <c r="I35" s="25" t="str">
        <f t="shared" si="3"/>
        <v xml:space="preserve">  if indiv_id = "03161104" then FS17 = 01; endif;</v>
      </c>
      <c r="J35" s="17" t="str">
        <f t="shared" si="1"/>
        <v>03161104FS17</v>
      </c>
      <c r="K35" s="17">
        <f t="shared" si="2"/>
        <v>0</v>
      </c>
    </row>
    <row r="36" spans="1:11" s="11" customFormat="1" x14ac:dyDescent="0.5">
      <c r="A36" s="15" t="s">
        <v>527</v>
      </c>
      <c r="B36" s="15" t="s">
        <v>55</v>
      </c>
      <c r="C36" s="12" t="s">
        <v>351</v>
      </c>
      <c r="D36" s="15" t="s">
        <v>115</v>
      </c>
      <c r="E36" s="12" t="s">
        <v>20</v>
      </c>
      <c r="F36" s="13" t="s">
        <v>14</v>
      </c>
      <c r="G36" s="12" t="s">
        <v>15</v>
      </c>
      <c r="H36" s="13" t="s">
        <v>16</v>
      </c>
      <c r="I36" s="25" t="str">
        <f t="shared" si="3"/>
        <v xml:space="preserve">  if indiv_id = "03190104" then FS17 = 01; endif;</v>
      </c>
      <c r="J36" s="17" t="str">
        <f t="shared" si="1"/>
        <v>03190104FS17</v>
      </c>
      <c r="K36" s="17">
        <f t="shared" si="2"/>
        <v>0</v>
      </c>
    </row>
    <row r="37" spans="1:11" s="11" customFormat="1" x14ac:dyDescent="0.5">
      <c r="A37" s="15" t="s">
        <v>528</v>
      </c>
      <c r="B37" s="15" t="s">
        <v>52</v>
      </c>
      <c r="C37" s="12" t="s">
        <v>351</v>
      </c>
      <c r="D37" s="15" t="s">
        <v>115</v>
      </c>
      <c r="E37" s="12" t="s">
        <v>20</v>
      </c>
      <c r="F37" s="13" t="s">
        <v>14</v>
      </c>
      <c r="G37" s="12" t="s">
        <v>15</v>
      </c>
      <c r="H37" s="13" t="s">
        <v>16</v>
      </c>
      <c r="I37" s="25" t="str">
        <f t="shared" si="3"/>
        <v xml:space="preserve">  if indiv_id = "03190205" then FS17 = 01; endif;</v>
      </c>
      <c r="J37" s="17" t="str">
        <f t="shared" si="1"/>
        <v>03190205FS17</v>
      </c>
      <c r="K37" s="17">
        <f t="shared" si="2"/>
        <v>0</v>
      </c>
    </row>
    <row r="38" spans="1:11" s="11" customFormat="1" x14ac:dyDescent="0.5">
      <c r="A38" s="15" t="s">
        <v>364</v>
      </c>
      <c r="B38" s="15" t="s">
        <v>55</v>
      </c>
      <c r="C38" s="12" t="s">
        <v>934</v>
      </c>
      <c r="D38" s="15" t="s">
        <v>67</v>
      </c>
      <c r="E38" s="12" t="s">
        <v>20</v>
      </c>
      <c r="F38" s="13" t="s">
        <v>14</v>
      </c>
      <c r="G38" s="12" t="s">
        <v>15</v>
      </c>
      <c r="H38" s="13" t="s">
        <v>16</v>
      </c>
      <c r="I38" s="25" t="str">
        <f t="shared" si="3"/>
        <v xml:space="preserve">  if indiv_id = "03200704" then FS4 = 03; endif;</v>
      </c>
      <c r="J38" s="17" t="str">
        <f t="shared" si="1"/>
        <v>03200704FS4</v>
      </c>
      <c r="K38" s="17">
        <f t="shared" si="2"/>
        <v>0</v>
      </c>
    </row>
    <row r="39" spans="1:11" s="11" customFormat="1" x14ac:dyDescent="0.5">
      <c r="A39" s="15" t="s">
        <v>529</v>
      </c>
      <c r="B39" s="15" t="s">
        <v>67</v>
      </c>
      <c r="C39" s="12" t="s">
        <v>351</v>
      </c>
      <c r="D39" s="15" t="s">
        <v>115</v>
      </c>
      <c r="E39" s="12" t="s">
        <v>20</v>
      </c>
      <c r="F39" s="13" t="s">
        <v>14</v>
      </c>
      <c r="G39" s="12" t="s">
        <v>15</v>
      </c>
      <c r="H39" s="13" t="s">
        <v>16</v>
      </c>
      <c r="I39" s="25" t="str">
        <f t="shared" si="3"/>
        <v xml:space="preserve">  if indiv_id = "03382003" then FS17 = 01; endif;</v>
      </c>
      <c r="J39" s="17" t="str">
        <f t="shared" si="1"/>
        <v>03382003FS17</v>
      </c>
      <c r="K39" s="17">
        <f t="shared" si="2"/>
        <v>0</v>
      </c>
    </row>
    <row r="40" spans="1:11" s="11" customFormat="1" x14ac:dyDescent="0.5">
      <c r="A40" s="15" t="s">
        <v>530</v>
      </c>
      <c r="B40" s="15" t="s">
        <v>67</v>
      </c>
      <c r="C40" s="12" t="s">
        <v>351</v>
      </c>
      <c r="D40" s="15" t="s">
        <v>115</v>
      </c>
      <c r="E40" s="12" t="s">
        <v>20</v>
      </c>
      <c r="F40" s="13" t="s">
        <v>14</v>
      </c>
      <c r="G40" s="12" t="s">
        <v>15</v>
      </c>
      <c r="H40" s="13" t="s">
        <v>16</v>
      </c>
      <c r="I40" s="25" t="str">
        <f t="shared" si="3"/>
        <v xml:space="preserve">  if indiv_id = "03440603" then FS17 = 01; endif;</v>
      </c>
      <c r="J40" s="17" t="str">
        <f t="shared" si="1"/>
        <v>03440603FS17</v>
      </c>
      <c r="K40" s="17">
        <f t="shared" si="2"/>
        <v>0</v>
      </c>
    </row>
    <row r="41" spans="1:11" s="11" customFormat="1" x14ac:dyDescent="0.5">
      <c r="A41" s="15" t="s">
        <v>518</v>
      </c>
      <c r="B41" s="15" t="s">
        <v>52</v>
      </c>
      <c r="C41" s="12" t="s">
        <v>519</v>
      </c>
      <c r="D41" s="15" t="s">
        <v>115</v>
      </c>
      <c r="E41" s="12" t="s">
        <v>20</v>
      </c>
      <c r="F41" s="13" t="s">
        <v>14</v>
      </c>
      <c r="G41" s="12" t="s">
        <v>15</v>
      </c>
      <c r="H41" s="13" t="s">
        <v>16</v>
      </c>
      <c r="I41" s="25" t="str">
        <f t="shared" si="3"/>
        <v xml:space="preserve">  if indiv_id = "03450505" then CB8A = 01; endif;</v>
      </c>
      <c r="J41" s="17" t="str">
        <f t="shared" si="1"/>
        <v>03450505CB8A</v>
      </c>
      <c r="K41" s="17">
        <f t="shared" si="2"/>
        <v>0</v>
      </c>
    </row>
    <row r="42" spans="1:11" s="11" customFormat="1" x14ac:dyDescent="0.5">
      <c r="A42" s="15" t="s">
        <v>368</v>
      </c>
      <c r="B42" s="15" t="s">
        <v>52</v>
      </c>
      <c r="C42" s="12" t="s">
        <v>934</v>
      </c>
      <c r="D42" s="15" t="s">
        <v>55</v>
      </c>
      <c r="E42" s="12" t="s">
        <v>20</v>
      </c>
      <c r="F42" s="13" t="s">
        <v>14</v>
      </c>
      <c r="G42" s="12" t="s">
        <v>15</v>
      </c>
      <c r="H42" s="13" t="s">
        <v>16</v>
      </c>
      <c r="I42" s="25" t="str">
        <f t="shared" si="3"/>
        <v xml:space="preserve">  if indiv_id = "03450905" then FS4 = 04; endif;</v>
      </c>
      <c r="J42" s="17" t="str">
        <f t="shared" si="1"/>
        <v>03450905FS4</v>
      </c>
      <c r="K42" s="17">
        <f t="shared" si="2"/>
        <v>0</v>
      </c>
    </row>
    <row r="43" spans="1:11" s="11" customFormat="1" x14ac:dyDescent="0.5">
      <c r="A43" s="20" t="s">
        <v>368</v>
      </c>
      <c r="B43" s="20" t="s">
        <v>81</v>
      </c>
      <c r="C43" s="12" t="s">
        <v>1372</v>
      </c>
      <c r="D43" s="15"/>
      <c r="E43" s="12" t="s">
        <v>1367</v>
      </c>
      <c r="F43" s="13" t="s">
        <v>1368</v>
      </c>
      <c r="G43" s="12" t="s">
        <v>1369</v>
      </c>
      <c r="H43" s="13"/>
      <c r="I43" s="25" t="str">
        <f>CONCATENATE(E43,C43,F43,A43,B43,G43)</f>
        <v xml:space="preserve">  deleteFS("03450907");</v>
      </c>
      <c r="J43" s="17" t="str">
        <f t="shared" si="1"/>
        <v>03450907deleteFS</v>
      </c>
      <c r="K43" s="17">
        <f t="shared" si="2"/>
        <v>0</v>
      </c>
    </row>
    <row r="44" spans="1:11" s="11" customFormat="1" x14ac:dyDescent="0.5">
      <c r="A44" s="15" t="s">
        <v>932</v>
      </c>
      <c r="B44" s="15" t="s">
        <v>52</v>
      </c>
      <c r="C44" s="12" t="s">
        <v>931</v>
      </c>
      <c r="D44" s="15" t="s">
        <v>887</v>
      </c>
      <c r="E44" s="12" t="s">
        <v>20</v>
      </c>
      <c r="F44" s="13" t="s">
        <v>14</v>
      </c>
      <c r="G44" s="12" t="s">
        <v>15</v>
      </c>
      <c r="H44" s="13" t="s">
        <v>16</v>
      </c>
      <c r="I44" s="25" t="str">
        <f t="shared" ref="I44:I50" si="4">CONCATENATE(E44,A44,B44,F44,C44,G44,D44,H44)</f>
        <v xml:space="preserve">  if indiv_id = "03530305" then CB2M = 98; endif;</v>
      </c>
      <c r="J44" s="17" t="str">
        <f t="shared" si="1"/>
        <v>03530305CB2M</v>
      </c>
      <c r="K44" s="17">
        <f t="shared" si="2"/>
        <v>0</v>
      </c>
    </row>
    <row r="45" spans="1:11" s="11" customFormat="1" x14ac:dyDescent="0.5">
      <c r="A45" s="15" t="s">
        <v>421</v>
      </c>
      <c r="B45" s="15" t="s">
        <v>55</v>
      </c>
      <c r="C45" s="12" t="s">
        <v>349</v>
      </c>
      <c r="D45" s="15" t="s">
        <v>61</v>
      </c>
      <c r="E45" s="12" t="s">
        <v>20</v>
      </c>
      <c r="F45" s="13" t="s">
        <v>14</v>
      </c>
      <c r="G45" s="12" t="s">
        <v>15</v>
      </c>
      <c r="H45" s="13" t="s">
        <v>16</v>
      </c>
      <c r="I45" s="25" t="str">
        <f t="shared" si="4"/>
        <v xml:space="preserve">  if indiv_id = "03600504" then CB6 = 02; endif;</v>
      </c>
      <c r="J45" s="17" t="str">
        <f t="shared" si="1"/>
        <v>03600504CB6</v>
      </c>
      <c r="K45" s="17">
        <f t="shared" si="2"/>
        <v>0</v>
      </c>
    </row>
    <row r="46" spans="1:11" s="11" customFormat="1" x14ac:dyDescent="0.5">
      <c r="A46" s="15" t="s">
        <v>421</v>
      </c>
      <c r="B46" s="15" t="s">
        <v>55</v>
      </c>
      <c r="C46" s="12" t="s">
        <v>354</v>
      </c>
      <c r="D46" s="15" t="s">
        <v>115</v>
      </c>
      <c r="E46" s="12" t="s">
        <v>20</v>
      </c>
      <c r="F46" s="13" t="s">
        <v>14</v>
      </c>
      <c r="G46" s="12" t="s">
        <v>15</v>
      </c>
      <c r="H46" s="13" t="s">
        <v>16</v>
      </c>
      <c r="I46" s="25" t="str">
        <f t="shared" si="4"/>
        <v xml:space="preserve">  if indiv_id = "03600504" then CB8B = 01; endif;</v>
      </c>
      <c r="J46" s="17" t="str">
        <f t="shared" si="1"/>
        <v>03600504CB8B</v>
      </c>
      <c r="K46" s="17">
        <f t="shared" si="2"/>
        <v>0</v>
      </c>
    </row>
    <row r="47" spans="1:11" s="11" customFormat="1" x14ac:dyDescent="0.5">
      <c r="A47" s="15" t="s">
        <v>520</v>
      </c>
      <c r="B47" s="15" t="s">
        <v>52</v>
      </c>
      <c r="C47" s="12" t="s">
        <v>522</v>
      </c>
      <c r="D47" s="15" t="s">
        <v>411</v>
      </c>
      <c r="E47" s="12" t="s">
        <v>20</v>
      </c>
      <c r="F47" s="13" t="s">
        <v>14</v>
      </c>
      <c r="G47" s="12" t="s">
        <v>15</v>
      </c>
      <c r="H47" s="13" t="s">
        <v>16</v>
      </c>
      <c r="I47" s="25" t="str">
        <f t="shared" si="4"/>
        <v xml:space="preserve">  if indiv_id = "03670305" then CB10A = notappl; endif;</v>
      </c>
      <c r="J47" s="17" t="str">
        <f t="shared" si="1"/>
        <v>03670305CB10A</v>
      </c>
      <c r="K47" s="17">
        <f t="shared" si="2"/>
        <v>0</v>
      </c>
    </row>
    <row r="48" spans="1:11" s="11" customFormat="1" x14ac:dyDescent="0.5">
      <c r="A48" s="15" t="s">
        <v>520</v>
      </c>
      <c r="B48" s="15" t="s">
        <v>52</v>
      </c>
      <c r="C48" s="12" t="s">
        <v>521</v>
      </c>
      <c r="D48" s="15" t="s">
        <v>61</v>
      </c>
      <c r="E48" s="12" t="s">
        <v>20</v>
      </c>
      <c r="F48" s="13" t="s">
        <v>14</v>
      </c>
      <c r="G48" s="12" t="s">
        <v>15</v>
      </c>
      <c r="H48" s="13" t="s">
        <v>16</v>
      </c>
      <c r="I48" s="25" t="str">
        <f t="shared" si="4"/>
        <v xml:space="preserve">  if indiv_id = "03670305" then CB9 = 02; endif;</v>
      </c>
      <c r="J48" s="17" t="str">
        <f t="shared" si="1"/>
        <v>03670305CB9</v>
      </c>
      <c r="K48" s="17">
        <f t="shared" si="2"/>
        <v>0</v>
      </c>
    </row>
    <row r="49" spans="1:11" s="11" customFormat="1" x14ac:dyDescent="0.5">
      <c r="A49" s="15" t="s">
        <v>515</v>
      </c>
      <c r="B49" s="15" t="s">
        <v>67</v>
      </c>
      <c r="C49" s="12" t="s">
        <v>351</v>
      </c>
      <c r="D49" s="15" t="s">
        <v>115</v>
      </c>
      <c r="E49" s="12" t="s">
        <v>20</v>
      </c>
      <c r="F49" s="13" t="s">
        <v>14</v>
      </c>
      <c r="G49" s="12" t="s">
        <v>15</v>
      </c>
      <c r="H49" s="13" t="s">
        <v>16</v>
      </c>
      <c r="I49" s="25" t="str">
        <f t="shared" si="4"/>
        <v xml:space="preserve">  if indiv_id = "03680503" then FS17 = 01; endif;</v>
      </c>
      <c r="J49" s="17" t="str">
        <f t="shared" si="1"/>
        <v>03680503FS17</v>
      </c>
      <c r="K49" s="17">
        <f t="shared" si="2"/>
        <v>0</v>
      </c>
    </row>
    <row r="50" spans="1:11" s="11" customFormat="1" x14ac:dyDescent="0.5">
      <c r="A50" s="15" t="s">
        <v>457</v>
      </c>
      <c r="B50" s="15" t="s">
        <v>52</v>
      </c>
      <c r="C50" s="12" t="s">
        <v>349</v>
      </c>
      <c r="D50" s="15" t="s">
        <v>61</v>
      </c>
      <c r="E50" s="12" t="s">
        <v>20</v>
      </c>
      <c r="F50" s="13" t="s">
        <v>14</v>
      </c>
      <c r="G50" s="12" t="s">
        <v>15</v>
      </c>
      <c r="H50" s="13" t="s">
        <v>16</v>
      </c>
      <c r="I50" s="25" t="str">
        <f t="shared" si="4"/>
        <v xml:space="preserve">  if indiv_id = "03760205" then CB6 = 02; endif;</v>
      </c>
      <c r="J50" s="17" t="str">
        <f t="shared" si="1"/>
        <v>03760205CB6</v>
      </c>
      <c r="K50" s="17">
        <f t="shared" si="2"/>
        <v>0</v>
      </c>
    </row>
    <row r="51" spans="1:11" s="11" customFormat="1" x14ac:dyDescent="0.5">
      <c r="A51" s="15" t="s">
        <v>915</v>
      </c>
      <c r="B51" s="15" t="s">
        <v>67</v>
      </c>
      <c r="C51" s="12" t="s">
        <v>1372</v>
      </c>
      <c r="D51" s="15"/>
      <c r="E51" s="12" t="s">
        <v>1367</v>
      </c>
      <c r="F51" s="13" t="s">
        <v>1368</v>
      </c>
      <c r="G51" s="12" t="s">
        <v>1369</v>
      </c>
      <c r="H51" s="13"/>
      <c r="I51" s="25" t="str">
        <f>CONCATENATE(E51,C51,F51,A51,B51,G51)</f>
        <v xml:space="preserve">  deleteFS("03790703");</v>
      </c>
      <c r="J51" s="17" t="str">
        <f t="shared" si="1"/>
        <v>03790703deleteFS</v>
      </c>
      <c r="K51" s="17">
        <f t="shared" si="2"/>
        <v>0</v>
      </c>
    </row>
    <row r="52" spans="1:11" s="11" customFormat="1" x14ac:dyDescent="0.5">
      <c r="A52" s="15" t="s">
        <v>933</v>
      </c>
      <c r="B52" s="15" t="s">
        <v>67</v>
      </c>
      <c r="C52" s="12" t="s">
        <v>1372</v>
      </c>
      <c r="D52" s="15"/>
      <c r="E52" s="12" t="s">
        <v>1367</v>
      </c>
      <c r="F52" s="13" t="s">
        <v>1368</v>
      </c>
      <c r="G52" s="12" t="s">
        <v>1369</v>
      </c>
      <c r="H52" s="13"/>
      <c r="I52" s="25" t="str">
        <f>CONCATENATE(E52,C52,F52,A52,B52,G52)</f>
        <v xml:space="preserve">  deleteFS("03810903");</v>
      </c>
      <c r="J52" s="17" t="str">
        <f t="shared" ref="J52" si="5">CONCATENATE(A52,B52,C52)</f>
        <v>03810903deleteFS</v>
      </c>
      <c r="K52" s="17">
        <f t="shared" si="2"/>
        <v>0</v>
      </c>
    </row>
    <row r="53" spans="1:11" s="11" customFormat="1" x14ac:dyDescent="0.5">
      <c r="A53" s="15" t="s">
        <v>523</v>
      </c>
      <c r="B53" s="15" t="s">
        <v>67</v>
      </c>
      <c r="C53" s="12" t="s">
        <v>519</v>
      </c>
      <c r="D53" s="15" t="s">
        <v>115</v>
      </c>
      <c r="E53" s="12" t="s">
        <v>20</v>
      </c>
      <c r="F53" s="13" t="s">
        <v>14</v>
      </c>
      <c r="G53" s="12" t="s">
        <v>15</v>
      </c>
      <c r="H53" s="13" t="s">
        <v>16</v>
      </c>
      <c r="I53" s="25" t="str">
        <f t="shared" ref="I53:I62" si="6">CONCATENATE(E53,A53,B53,F53,C53,G53,D53,H53)</f>
        <v xml:space="preserve">  if indiv_id = "03870303" then CB8A = 01; endif;</v>
      </c>
      <c r="J53" s="17" t="str">
        <f t="shared" ref="J53:J84" si="7">CONCATENATE(A53,B53,C53)</f>
        <v>03870303CB8A</v>
      </c>
      <c r="K53" s="17">
        <f t="shared" si="2"/>
        <v>0</v>
      </c>
    </row>
    <row r="54" spans="1:11" s="11" customFormat="1" x14ac:dyDescent="0.5">
      <c r="A54" s="15" t="s">
        <v>523</v>
      </c>
      <c r="B54" s="15" t="s">
        <v>67</v>
      </c>
      <c r="C54" s="12" t="s">
        <v>354</v>
      </c>
      <c r="D54" s="15" t="s">
        <v>115</v>
      </c>
      <c r="E54" s="12" t="s">
        <v>20</v>
      </c>
      <c r="F54" s="13" t="s">
        <v>14</v>
      </c>
      <c r="G54" s="12" t="s">
        <v>15</v>
      </c>
      <c r="H54" s="13" t="s">
        <v>16</v>
      </c>
      <c r="I54" s="25" t="str">
        <f t="shared" si="6"/>
        <v xml:space="preserve">  if indiv_id = "03870303" then CB8B = 01; endif;</v>
      </c>
      <c r="J54" s="17" t="str">
        <f t="shared" si="7"/>
        <v>03870303CB8B</v>
      </c>
      <c r="K54" s="17">
        <f t="shared" si="2"/>
        <v>0</v>
      </c>
    </row>
    <row r="55" spans="1:11" s="11" customFormat="1" x14ac:dyDescent="0.5">
      <c r="A55" s="15" t="s">
        <v>435</v>
      </c>
      <c r="B55" s="15" t="s">
        <v>55</v>
      </c>
      <c r="C55" s="12" t="s">
        <v>353</v>
      </c>
      <c r="D55" s="15" t="s">
        <v>146</v>
      </c>
      <c r="E55" s="12" t="s">
        <v>20</v>
      </c>
      <c r="F55" s="13" t="s">
        <v>14</v>
      </c>
      <c r="G55" s="12" t="s">
        <v>15</v>
      </c>
      <c r="H55" s="13" t="s">
        <v>16</v>
      </c>
      <c r="I55" s="25" t="str">
        <f t="shared" si="6"/>
        <v xml:space="preserve">  if indiv_id = "03991004" then CB5B = 95; endif;</v>
      </c>
      <c r="J55" s="17" t="str">
        <f t="shared" si="7"/>
        <v>03991004CB5B</v>
      </c>
      <c r="K55" s="17">
        <f t="shared" si="2"/>
        <v>0</v>
      </c>
    </row>
    <row r="56" spans="1:11" s="11" customFormat="1" x14ac:dyDescent="0.5">
      <c r="A56" s="15" t="s">
        <v>514</v>
      </c>
      <c r="B56" s="15" t="s">
        <v>67</v>
      </c>
      <c r="C56" s="12" t="s">
        <v>351</v>
      </c>
      <c r="D56" s="15" t="s">
        <v>115</v>
      </c>
      <c r="E56" s="12" t="s">
        <v>20</v>
      </c>
      <c r="F56" s="13" t="s">
        <v>14</v>
      </c>
      <c r="G56" s="12" t="s">
        <v>15</v>
      </c>
      <c r="H56" s="13" t="s">
        <v>16</v>
      </c>
      <c r="I56" s="25" t="str">
        <f t="shared" si="6"/>
        <v xml:space="preserve">  if indiv_id = "04110103" then FS17 = 01; endif;</v>
      </c>
      <c r="J56" s="17" t="str">
        <f t="shared" si="7"/>
        <v>04110103FS17</v>
      </c>
      <c r="K56" s="17">
        <f t="shared" si="2"/>
        <v>0</v>
      </c>
    </row>
    <row r="57" spans="1:11" s="11" customFormat="1" x14ac:dyDescent="0.5">
      <c r="A57" s="15" t="s">
        <v>391</v>
      </c>
      <c r="B57" s="15" t="s">
        <v>52</v>
      </c>
      <c r="C57" s="12" t="s">
        <v>934</v>
      </c>
      <c r="D57" s="15" t="s">
        <v>55</v>
      </c>
      <c r="E57" s="12" t="s">
        <v>20</v>
      </c>
      <c r="F57" s="13" t="s">
        <v>14</v>
      </c>
      <c r="G57" s="12" t="s">
        <v>15</v>
      </c>
      <c r="H57" s="13" t="s">
        <v>16</v>
      </c>
      <c r="I57" s="25" t="str">
        <f t="shared" si="6"/>
        <v xml:space="preserve">  if indiv_id = "04150305" then FS4 = 04; endif;</v>
      </c>
      <c r="J57" s="17" t="str">
        <f t="shared" si="7"/>
        <v>04150305FS4</v>
      </c>
      <c r="K57" s="17">
        <f t="shared" si="2"/>
        <v>0</v>
      </c>
    </row>
    <row r="58" spans="1:11" s="11" customFormat="1" x14ac:dyDescent="0.5">
      <c r="A58" s="15" t="s">
        <v>811</v>
      </c>
      <c r="B58" s="15" t="s">
        <v>67</v>
      </c>
      <c r="C58" s="12" t="s">
        <v>649</v>
      </c>
      <c r="D58" s="15" t="s">
        <v>67</v>
      </c>
      <c r="E58" s="12" t="s">
        <v>20</v>
      </c>
      <c r="F58" s="13" t="s">
        <v>14</v>
      </c>
      <c r="G58" s="12" t="s">
        <v>15</v>
      </c>
      <c r="H58" s="13" t="s">
        <v>16</v>
      </c>
      <c r="I58" s="25" t="str">
        <f t="shared" si="6"/>
        <v xml:space="preserve">  if indiv_id = "04230503" then CB8D = 03; endif;</v>
      </c>
      <c r="J58" s="17" t="str">
        <f t="shared" si="7"/>
        <v>04230503CB8D</v>
      </c>
      <c r="K58" s="17">
        <f t="shared" si="2"/>
        <v>0</v>
      </c>
    </row>
    <row r="59" spans="1:11" s="11" customFormat="1" x14ac:dyDescent="0.5">
      <c r="A59" s="15" t="s">
        <v>646</v>
      </c>
      <c r="B59" s="15" t="s">
        <v>55</v>
      </c>
      <c r="C59" s="12" t="s">
        <v>349</v>
      </c>
      <c r="D59" s="15" t="s">
        <v>61</v>
      </c>
      <c r="E59" s="12" t="s">
        <v>20</v>
      </c>
      <c r="F59" s="13" t="s">
        <v>14</v>
      </c>
      <c r="G59" s="12" t="s">
        <v>15</v>
      </c>
      <c r="H59" s="13" t="s">
        <v>16</v>
      </c>
      <c r="I59" s="25" t="str">
        <f t="shared" si="6"/>
        <v xml:space="preserve">  if indiv_id = "04580604" then CB6 = 02; endif;</v>
      </c>
      <c r="J59" s="17" t="str">
        <f t="shared" si="7"/>
        <v>04580604CB6</v>
      </c>
      <c r="K59" s="17">
        <f t="shared" si="2"/>
        <v>0</v>
      </c>
    </row>
    <row r="60" spans="1:11" s="11" customFormat="1" x14ac:dyDescent="0.5">
      <c r="A60" s="15" t="s">
        <v>646</v>
      </c>
      <c r="B60" s="15" t="s">
        <v>55</v>
      </c>
      <c r="C60" s="12" t="s">
        <v>354</v>
      </c>
      <c r="D60" s="15" t="s">
        <v>55</v>
      </c>
      <c r="E60" s="12" t="s">
        <v>20</v>
      </c>
      <c r="F60" s="13" t="s">
        <v>14</v>
      </c>
      <c r="G60" s="12" t="s">
        <v>15</v>
      </c>
      <c r="H60" s="13" t="s">
        <v>16</v>
      </c>
      <c r="I60" s="25" t="str">
        <f t="shared" si="6"/>
        <v xml:space="preserve">  if indiv_id = "04580604" then CB8B = 04; endif;</v>
      </c>
      <c r="J60" s="17" t="str">
        <f t="shared" si="7"/>
        <v>04580604CB8B</v>
      </c>
      <c r="K60" s="17">
        <f t="shared" si="2"/>
        <v>0</v>
      </c>
    </row>
    <row r="61" spans="1:11" s="11" customFormat="1" x14ac:dyDescent="0.5">
      <c r="A61" s="15" t="s">
        <v>647</v>
      </c>
      <c r="B61" s="15" t="s">
        <v>67</v>
      </c>
      <c r="C61" s="12" t="s">
        <v>348</v>
      </c>
      <c r="D61" s="15" t="s">
        <v>61</v>
      </c>
      <c r="E61" s="12" t="s">
        <v>20</v>
      </c>
      <c r="F61" s="13" t="s">
        <v>14</v>
      </c>
      <c r="G61" s="12" t="s">
        <v>15</v>
      </c>
      <c r="H61" s="13" t="s">
        <v>16</v>
      </c>
      <c r="I61" s="25" t="str">
        <f t="shared" si="6"/>
        <v xml:space="preserve">  if indiv_id = "04601203" then CB5A = 02; endif;</v>
      </c>
      <c r="J61" s="17" t="str">
        <f t="shared" si="7"/>
        <v>04601203CB5A</v>
      </c>
      <c r="K61" s="17">
        <f t="shared" si="2"/>
        <v>0</v>
      </c>
    </row>
    <row r="62" spans="1:11" s="11" customFormat="1" x14ac:dyDescent="0.5">
      <c r="A62" s="15" t="s">
        <v>647</v>
      </c>
      <c r="B62" s="15" t="s">
        <v>67</v>
      </c>
      <c r="C62" s="12" t="s">
        <v>519</v>
      </c>
      <c r="D62" s="15" t="s">
        <v>61</v>
      </c>
      <c r="E62" s="12" t="s">
        <v>20</v>
      </c>
      <c r="F62" s="13" t="s">
        <v>14</v>
      </c>
      <c r="G62" s="12" t="s">
        <v>15</v>
      </c>
      <c r="H62" s="13" t="s">
        <v>16</v>
      </c>
      <c r="I62" s="25" t="str">
        <f t="shared" si="6"/>
        <v xml:space="preserve">  if indiv_id = "04601203" then CB8A = 02; endif;</v>
      </c>
      <c r="J62" s="17" t="str">
        <f t="shared" si="7"/>
        <v>04601203CB8A</v>
      </c>
      <c r="K62" s="17">
        <f t="shared" si="2"/>
        <v>0</v>
      </c>
    </row>
    <row r="63" spans="1:11" s="11" customFormat="1" x14ac:dyDescent="0.5">
      <c r="A63" s="15" t="s">
        <v>1155</v>
      </c>
      <c r="B63" s="15" t="s">
        <v>61</v>
      </c>
      <c r="C63" s="12" t="s">
        <v>1372</v>
      </c>
      <c r="D63" s="15"/>
      <c r="E63" s="12" t="s">
        <v>1367</v>
      </c>
      <c r="F63" s="13" t="s">
        <v>1368</v>
      </c>
      <c r="G63" s="12" t="s">
        <v>1369</v>
      </c>
      <c r="H63" s="13"/>
      <c r="I63" s="25" t="str">
        <f>CONCATENATE(E63,C63,F63,A63,B63,G63)</f>
        <v xml:space="preserve">  deleteFS("04630602");</v>
      </c>
      <c r="J63" s="17" t="str">
        <f t="shared" si="7"/>
        <v>04630602deleteFS</v>
      </c>
      <c r="K63" s="17">
        <f t="shared" si="2"/>
        <v>0</v>
      </c>
    </row>
    <row r="64" spans="1:11" s="11" customFormat="1" x14ac:dyDescent="0.5">
      <c r="A64" s="15" t="s">
        <v>585</v>
      </c>
      <c r="B64" s="15" t="s">
        <v>52</v>
      </c>
      <c r="C64" s="12" t="s">
        <v>522</v>
      </c>
      <c r="D64" s="15" t="s">
        <v>115</v>
      </c>
      <c r="E64" s="12" t="s">
        <v>20</v>
      </c>
      <c r="F64" s="13" t="s">
        <v>14</v>
      </c>
      <c r="G64" s="12" t="s">
        <v>15</v>
      </c>
      <c r="H64" s="13" t="s">
        <v>16</v>
      </c>
      <c r="I64" s="25" t="str">
        <f t="shared" ref="I64:I89" si="8">CONCATENATE(E64,A64,B64,F64,C64,G64,D64,H64)</f>
        <v xml:space="preserve">  if indiv_id = "04660105" then CB10A = 01; endif;</v>
      </c>
      <c r="J64" s="17" t="str">
        <f t="shared" si="7"/>
        <v>04660105CB10A</v>
      </c>
      <c r="K64" s="17">
        <f t="shared" si="2"/>
        <v>0</v>
      </c>
    </row>
    <row r="65" spans="1:11" s="11" customFormat="1" x14ac:dyDescent="0.5">
      <c r="A65" s="15" t="s">
        <v>585</v>
      </c>
      <c r="B65" s="15" t="s">
        <v>52</v>
      </c>
      <c r="C65" s="12" t="s">
        <v>339</v>
      </c>
      <c r="D65" s="15" t="s">
        <v>67</v>
      </c>
      <c r="E65" s="12" t="s">
        <v>20</v>
      </c>
      <c r="F65" s="13" t="s">
        <v>14</v>
      </c>
      <c r="G65" s="12" t="s">
        <v>15</v>
      </c>
      <c r="H65" s="13" t="s">
        <v>16</v>
      </c>
      <c r="I65" s="25" t="str">
        <f t="shared" si="8"/>
        <v xml:space="preserve">  if indiv_id = "04660105" then CB10B = 03; endif;</v>
      </c>
      <c r="J65" s="17" t="str">
        <f t="shared" si="7"/>
        <v>04660105CB10B</v>
      </c>
      <c r="K65" s="17">
        <f t="shared" si="2"/>
        <v>0</v>
      </c>
    </row>
    <row r="66" spans="1:11" s="11" customFormat="1" x14ac:dyDescent="0.5">
      <c r="A66" s="15" t="s">
        <v>585</v>
      </c>
      <c r="B66" s="15" t="s">
        <v>52</v>
      </c>
      <c r="C66" s="12" t="s">
        <v>648</v>
      </c>
      <c r="D66" s="15" t="s">
        <v>115</v>
      </c>
      <c r="E66" s="12" t="s">
        <v>20</v>
      </c>
      <c r="F66" s="13" t="s">
        <v>14</v>
      </c>
      <c r="G66" s="12" t="s">
        <v>15</v>
      </c>
      <c r="H66" s="13" t="s">
        <v>16</v>
      </c>
      <c r="I66" s="25" t="str">
        <f t="shared" si="8"/>
        <v xml:space="preserve">  if indiv_id = "04660105" then CB4 = 01; endif;</v>
      </c>
      <c r="J66" s="17" t="str">
        <f t="shared" si="7"/>
        <v>04660105CB4</v>
      </c>
      <c r="K66" s="17">
        <f t="shared" si="2"/>
        <v>0</v>
      </c>
    </row>
    <row r="67" spans="1:11" s="11" customFormat="1" x14ac:dyDescent="0.5">
      <c r="A67" s="15" t="s">
        <v>585</v>
      </c>
      <c r="B67" s="15" t="s">
        <v>52</v>
      </c>
      <c r="C67" s="12" t="s">
        <v>348</v>
      </c>
      <c r="D67" s="15" t="s">
        <v>115</v>
      </c>
      <c r="E67" s="12" t="s">
        <v>20</v>
      </c>
      <c r="F67" s="13" t="s">
        <v>14</v>
      </c>
      <c r="G67" s="12" t="s">
        <v>15</v>
      </c>
      <c r="H67" s="13" t="s">
        <v>16</v>
      </c>
      <c r="I67" s="25" t="str">
        <f t="shared" si="8"/>
        <v xml:space="preserve">  if indiv_id = "04660105" then CB5A = 01; endif;</v>
      </c>
      <c r="J67" s="17" t="str">
        <f t="shared" si="7"/>
        <v>04660105CB5A</v>
      </c>
      <c r="K67" s="17">
        <f t="shared" ref="K67:K130" si="9">IF(J67=J66,1,0)</f>
        <v>0</v>
      </c>
    </row>
    <row r="68" spans="1:11" s="11" customFormat="1" x14ac:dyDescent="0.5">
      <c r="A68" s="15" t="s">
        <v>585</v>
      </c>
      <c r="B68" s="15" t="s">
        <v>52</v>
      </c>
      <c r="C68" s="12" t="s">
        <v>353</v>
      </c>
      <c r="D68" s="15" t="s">
        <v>55</v>
      </c>
      <c r="E68" s="12" t="s">
        <v>20</v>
      </c>
      <c r="F68" s="13" t="s">
        <v>14</v>
      </c>
      <c r="G68" s="12" t="s">
        <v>15</v>
      </c>
      <c r="H68" s="13" t="s">
        <v>16</v>
      </c>
      <c r="I68" s="25" t="str">
        <f t="shared" si="8"/>
        <v xml:space="preserve">  if indiv_id = "04660105" then CB5B = 04; endif;</v>
      </c>
      <c r="J68" s="17" t="str">
        <f t="shared" si="7"/>
        <v>04660105CB5B</v>
      </c>
      <c r="K68" s="17">
        <f t="shared" si="9"/>
        <v>0</v>
      </c>
    </row>
    <row r="69" spans="1:11" s="11" customFormat="1" x14ac:dyDescent="0.5">
      <c r="A69" s="15" t="s">
        <v>585</v>
      </c>
      <c r="B69" s="15" t="s">
        <v>52</v>
      </c>
      <c r="C69" s="12" t="s">
        <v>349</v>
      </c>
      <c r="D69" s="15" t="s">
        <v>61</v>
      </c>
      <c r="E69" s="12" t="s">
        <v>20</v>
      </c>
      <c r="F69" s="13" t="s">
        <v>14</v>
      </c>
      <c r="G69" s="12" t="s">
        <v>15</v>
      </c>
      <c r="H69" s="13" t="s">
        <v>16</v>
      </c>
      <c r="I69" s="25" t="str">
        <f t="shared" si="8"/>
        <v xml:space="preserve">  if indiv_id = "04660105" then CB6 = 02; endif;</v>
      </c>
      <c r="J69" s="17" t="str">
        <f t="shared" si="7"/>
        <v>04660105CB6</v>
      </c>
      <c r="K69" s="17">
        <f t="shared" si="9"/>
        <v>0</v>
      </c>
    </row>
    <row r="70" spans="1:11" s="11" customFormat="1" x14ac:dyDescent="0.5">
      <c r="A70" s="15" t="s">
        <v>585</v>
      </c>
      <c r="B70" s="15" t="s">
        <v>52</v>
      </c>
      <c r="C70" s="12" t="s">
        <v>650</v>
      </c>
      <c r="D70" s="15" t="s">
        <v>115</v>
      </c>
      <c r="E70" s="12" t="s">
        <v>20</v>
      </c>
      <c r="F70" s="13" t="s">
        <v>14</v>
      </c>
      <c r="G70" s="12" t="s">
        <v>15</v>
      </c>
      <c r="H70" s="13" t="s">
        <v>16</v>
      </c>
      <c r="I70" s="25" t="str">
        <f t="shared" si="8"/>
        <v xml:space="preserve">  if indiv_id = "04660105" then CB7 = 01; endif;</v>
      </c>
      <c r="J70" s="17" t="str">
        <f t="shared" si="7"/>
        <v>04660105CB7</v>
      </c>
      <c r="K70" s="17">
        <f t="shared" si="9"/>
        <v>0</v>
      </c>
    </row>
    <row r="71" spans="1:11" s="11" customFormat="1" x14ac:dyDescent="0.5">
      <c r="A71" s="15" t="s">
        <v>585</v>
      </c>
      <c r="B71" s="15" t="s">
        <v>52</v>
      </c>
      <c r="C71" s="12" t="s">
        <v>519</v>
      </c>
      <c r="D71" s="15" t="s">
        <v>115</v>
      </c>
      <c r="E71" s="12" t="s">
        <v>20</v>
      </c>
      <c r="F71" s="13" t="s">
        <v>14</v>
      </c>
      <c r="G71" s="12" t="s">
        <v>15</v>
      </c>
      <c r="H71" s="13" t="s">
        <v>16</v>
      </c>
      <c r="I71" s="25" t="str">
        <f t="shared" si="8"/>
        <v xml:space="preserve">  if indiv_id = "04660105" then CB8A = 01; endif;</v>
      </c>
      <c r="J71" s="17" t="str">
        <f t="shared" si="7"/>
        <v>04660105CB8A</v>
      </c>
      <c r="K71" s="17">
        <f t="shared" si="9"/>
        <v>0</v>
      </c>
    </row>
    <row r="72" spans="1:11" s="11" customFormat="1" x14ac:dyDescent="0.5">
      <c r="A72" s="15" t="s">
        <v>585</v>
      </c>
      <c r="B72" s="15" t="s">
        <v>52</v>
      </c>
      <c r="C72" s="12" t="s">
        <v>354</v>
      </c>
      <c r="D72" s="15" t="s">
        <v>55</v>
      </c>
      <c r="E72" s="12" t="s">
        <v>20</v>
      </c>
      <c r="F72" s="13" t="s">
        <v>14</v>
      </c>
      <c r="G72" s="12" t="s">
        <v>15</v>
      </c>
      <c r="H72" s="13" t="s">
        <v>16</v>
      </c>
      <c r="I72" s="25" t="str">
        <f t="shared" si="8"/>
        <v xml:space="preserve">  if indiv_id = "04660105" then CB8B = 04; endif;</v>
      </c>
      <c r="J72" s="17" t="str">
        <f t="shared" si="7"/>
        <v>04660105CB8B</v>
      </c>
      <c r="K72" s="17">
        <f t="shared" si="9"/>
        <v>0</v>
      </c>
    </row>
    <row r="73" spans="1:11" s="11" customFormat="1" x14ac:dyDescent="0.5">
      <c r="A73" s="15" t="s">
        <v>585</v>
      </c>
      <c r="B73" s="15" t="s">
        <v>52</v>
      </c>
      <c r="C73" s="12" t="s">
        <v>649</v>
      </c>
      <c r="D73" s="15" t="s">
        <v>67</v>
      </c>
      <c r="E73" s="12" t="s">
        <v>20</v>
      </c>
      <c r="F73" s="13" t="s">
        <v>14</v>
      </c>
      <c r="G73" s="12" t="s">
        <v>15</v>
      </c>
      <c r="H73" s="13" t="s">
        <v>16</v>
      </c>
      <c r="I73" s="25" t="str">
        <f t="shared" si="8"/>
        <v xml:space="preserve">  if indiv_id = "04660105" then CB8D = 03; endif;</v>
      </c>
      <c r="J73" s="17" t="str">
        <f t="shared" si="7"/>
        <v>04660105CB8D</v>
      </c>
      <c r="K73" s="17">
        <f t="shared" si="9"/>
        <v>0</v>
      </c>
    </row>
    <row r="74" spans="1:11" s="11" customFormat="1" x14ac:dyDescent="0.5">
      <c r="A74" s="15" t="s">
        <v>585</v>
      </c>
      <c r="B74" s="15" t="s">
        <v>52</v>
      </c>
      <c r="C74" s="12" t="s">
        <v>521</v>
      </c>
      <c r="D74" s="15" t="s">
        <v>115</v>
      </c>
      <c r="E74" s="12" t="s">
        <v>20</v>
      </c>
      <c r="F74" s="13" t="s">
        <v>14</v>
      </c>
      <c r="G74" s="12" t="s">
        <v>15</v>
      </c>
      <c r="H74" s="13" t="s">
        <v>16</v>
      </c>
      <c r="I74" s="25" t="str">
        <f t="shared" si="8"/>
        <v xml:space="preserve">  if indiv_id = "04660105" then CB9 = 01; endif;</v>
      </c>
      <c r="J74" s="17" t="str">
        <f t="shared" si="7"/>
        <v>04660105CB9</v>
      </c>
      <c r="K74" s="17">
        <f t="shared" si="9"/>
        <v>0</v>
      </c>
    </row>
    <row r="75" spans="1:11" s="11" customFormat="1" x14ac:dyDescent="0.5">
      <c r="A75" s="15" t="s">
        <v>651</v>
      </c>
      <c r="B75" s="15" t="s">
        <v>52</v>
      </c>
      <c r="C75" s="12" t="s">
        <v>339</v>
      </c>
      <c r="D75" s="15" t="s">
        <v>115</v>
      </c>
      <c r="E75" s="12" t="s">
        <v>20</v>
      </c>
      <c r="F75" s="13" t="s">
        <v>14</v>
      </c>
      <c r="G75" s="12" t="s">
        <v>15</v>
      </c>
      <c r="H75" s="13" t="s">
        <v>16</v>
      </c>
      <c r="I75" s="25" t="str">
        <f t="shared" si="8"/>
        <v xml:space="preserve">  if indiv_id = "04770305" then CB10B = 01; endif;</v>
      </c>
      <c r="J75" s="17" t="str">
        <f t="shared" si="7"/>
        <v>04770305CB10B</v>
      </c>
      <c r="K75" s="17">
        <f t="shared" si="9"/>
        <v>0</v>
      </c>
    </row>
    <row r="76" spans="1:11" s="11" customFormat="1" x14ac:dyDescent="0.5">
      <c r="A76" s="15" t="s">
        <v>652</v>
      </c>
      <c r="B76" s="15" t="s">
        <v>67</v>
      </c>
      <c r="C76" s="12" t="s">
        <v>339</v>
      </c>
      <c r="D76" s="15" t="s">
        <v>61</v>
      </c>
      <c r="E76" s="12" t="s">
        <v>20</v>
      </c>
      <c r="F76" s="13" t="s">
        <v>14</v>
      </c>
      <c r="G76" s="12" t="s">
        <v>15</v>
      </c>
      <c r="H76" s="13" t="s">
        <v>16</v>
      </c>
      <c r="I76" s="25" t="str">
        <f t="shared" si="8"/>
        <v xml:space="preserve">  if indiv_id = "04770503" then CB10B = 02; endif;</v>
      </c>
      <c r="J76" s="17" t="str">
        <f t="shared" si="7"/>
        <v>04770503CB10B</v>
      </c>
      <c r="K76" s="17">
        <f t="shared" si="9"/>
        <v>0</v>
      </c>
    </row>
    <row r="77" spans="1:11" s="11" customFormat="1" x14ac:dyDescent="0.5">
      <c r="A77" s="15" t="s">
        <v>653</v>
      </c>
      <c r="B77" s="15" t="s">
        <v>55</v>
      </c>
      <c r="C77" s="12" t="s">
        <v>339</v>
      </c>
      <c r="D77" s="15" t="s">
        <v>61</v>
      </c>
      <c r="E77" s="12" t="s">
        <v>20</v>
      </c>
      <c r="F77" s="13" t="s">
        <v>14</v>
      </c>
      <c r="G77" s="12" t="s">
        <v>15</v>
      </c>
      <c r="H77" s="13" t="s">
        <v>16</v>
      </c>
      <c r="I77" s="25" t="str">
        <f t="shared" si="8"/>
        <v xml:space="preserve">  if indiv_id = "04810304" then CB10B = 02; endif;</v>
      </c>
      <c r="J77" s="17" t="str">
        <f t="shared" si="7"/>
        <v>04810304CB10B</v>
      </c>
      <c r="K77" s="17">
        <f t="shared" si="9"/>
        <v>0</v>
      </c>
    </row>
    <row r="78" spans="1:11" s="11" customFormat="1" x14ac:dyDescent="0.5">
      <c r="A78" s="15" t="s">
        <v>654</v>
      </c>
      <c r="B78" s="15" t="s">
        <v>67</v>
      </c>
      <c r="C78" s="12" t="s">
        <v>349</v>
      </c>
      <c r="D78" s="15" t="s">
        <v>61</v>
      </c>
      <c r="E78" s="12" t="s">
        <v>20</v>
      </c>
      <c r="F78" s="13" t="s">
        <v>14</v>
      </c>
      <c r="G78" s="12" t="s">
        <v>15</v>
      </c>
      <c r="H78" s="13" t="s">
        <v>16</v>
      </c>
      <c r="I78" s="25" t="str">
        <f t="shared" si="8"/>
        <v xml:space="preserve">  if indiv_id = "04860803" then CB6 = 02; endif;</v>
      </c>
      <c r="J78" s="17" t="str">
        <f t="shared" si="7"/>
        <v>04860803CB6</v>
      </c>
      <c r="K78" s="17">
        <f t="shared" si="9"/>
        <v>0</v>
      </c>
    </row>
    <row r="79" spans="1:11" s="11" customFormat="1" x14ac:dyDescent="0.5">
      <c r="A79" s="15" t="s">
        <v>655</v>
      </c>
      <c r="B79" s="15" t="s">
        <v>55</v>
      </c>
      <c r="C79" s="12" t="s">
        <v>339</v>
      </c>
      <c r="D79" s="15" t="s">
        <v>61</v>
      </c>
      <c r="E79" s="12" t="s">
        <v>20</v>
      </c>
      <c r="F79" s="13" t="s">
        <v>14</v>
      </c>
      <c r="G79" s="12" t="s">
        <v>15</v>
      </c>
      <c r="H79" s="13" t="s">
        <v>16</v>
      </c>
      <c r="I79" s="25" t="str">
        <f t="shared" si="8"/>
        <v xml:space="preserve">  if indiv_id = "04870104" then CB10B = 02; endif;</v>
      </c>
      <c r="J79" s="17" t="str">
        <f t="shared" si="7"/>
        <v>04870104CB10B</v>
      </c>
      <c r="K79" s="17">
        <f t="shared" si="9"/>
        <v>0</v>
      </c>
    </row>
    <row r="80" spans="1:11" s="11" customFormat="1" x14ac:dyDescent="0.5">
      <c r="A80" s="15" t="s">
        <v>1157</v>
      </c>
      <c r="B80" s="15" t="s">
        <v>55</v>
      </c>
      <c r="C80" s="12" t="s">
        <v>351</v>
      </c>
      <c r="D80" s="15" t="s">
        <v>115</v>
      </c>
      <c r="E80" s="12" t="s">
        <v>20</v>
      </c>
      <c r="F80" s="13" t="s">
        <v>14</v>
      </c>
      <c r="G80" s="12" t="s">
        <v>15</v>
      </c>
      <c r="H80" s="13" t="s">
        <v>16</v>
      </c>
      <c r="I80" s="25" t="str">
        <f t="shared" si="8"/>
        <v xml:space="preserve">  if indiv_id = "04870404" then FS17 = 01; endif;</v>
      </c>
      <c r="J80" s="17" t="str">
        <f t="shared" si="7"/>
        <v>04870404FS17</v>
      </c>
      <c r="K80" s="17">
        <f t="shared" si="9"/>
        <v>0</v>
      </c>
    </row>
    <row r="81" spans="1:11" s="11" customFormat="1" x14ac:dyDescent="0.5">
      <c r="A81" s="15" t="s">
        <v>1158</v>
      </c>
      <c r="B81" s="15" t="s">
        <v>67</v>
      </c>
      <c r="C81" s="12" t="s">
        <v>351</v>
      </c>
      <c r="D81" s="15" t="s">
        <v>115</v>
      </c>
      <c r="E81" s="12" t="s">
        <v>20</v>
      </c>
      <c r="F81" s="13" t="s">
        <v>14</v>
      </c>
      <c r="G81" s="12" t="s">
        <v>15</v>
      </c>
      <c r="H81" s="13" t="s">
        <v>16</v>
      </c>
      <c r="I81" s="25" t="str">
        <f t="shared" si="8"/>
        <v xml:space="preserve">  if indiv_id = "05010103" then FS17 = 01; endif;</v>
      </c>
      <c r="J81" s="17" t="str">
        <f t="shared" si="7"/>
        <v>05010103FS17</v>
      </c>
      <c r="K81" s="17">
        <f t="shared" si="9"/>
        <v>0</v>
      </c>
    </row>
    <row r="82" spans="1:11" s="11" customFormat="1" x14ac:dyDescent="0.5">
      <c r="A82" s="15" t="s">
        <v>656</v>
      </c>
      <c r="B82" s="15" t="s">
        <v>55</v>
      </c>
      <c r="C82" s="12" t="s">
        <v>522</v>
      </c>
      <c r="D82" s="15" t="s">
        <v>115</v>
      </c>
      <c r="E82" s="12" t="s">
        <v>20</v>
      </c>
      <c r="F82" s="13" t="s">
        <v>14</v>
      </c>
      <c r="G82" s="12" t="s">
        <v>15</v>
      </c>
      <c r="H82" s="13" t="s">
        <v>16</v>
      </c>
      <c r="I82" s="25" t="str">
        <f t="shared" si="8"/>
        <v xml:space="preserve">  if indiv_id = "05061604" then CB10A = 01; endif;</v>
      </c>
      <c r="J82" s="17" t="str">
        <f t="shared" si="7"/>
        <v>05061604CB10A</v>
      </c>
      <c r="K82" s="17">
        <f t="shared" si="9"/>
        <v>0</v>
      </c>
    </row>
    <row r="83" spans="1:11" s="11" customFormat="1" x14ac:dyDescent="0.5">
      <c r="A83" s="15" t="s">
        <v>656</v>
      </c>
      <c r="B83" s="15" t="s">
        <v>55</v>
      </c>
      <c r="C83" s="12" t="s">
        <v>339</v>
      </c>
      <c r="D83" s="15" t="s">
        <v>115</v>
      </c>
      <c r="E83" s="12" t="s">
        <v>20</v>
      </c>
      <c r="F83" s="13" t="s">
        <v>14</v>
      </c>
      <c r="G83" s="12" t="s">
        <v>15</v>
      </c>
      <c r="H83" s="13" t="s">
        <v>16</v>
      </c>
      <c r="I83" s="25" t="str">
        <f t="shared" si="8"/>
        <v xml:space="preserve">  if indiv_id = "05061604" then CB10B = 01; endif;</v>
      </c>
      <c r="J83" s="17" t="str">
        <f t="shared" si="7"/>
        <v>05061604CB10B</v>
      </c>
      <c r="K83" s="17">
        <f t="shared" si="9"/>
        <v>0</v>
      </c>
    </row>
    <row r="84" spans="1:11" s="11" customFormat="1" x14ac:dyDescent="0.5">
      <c r="A84" s="15" t="s">
        <v>657</v>
      </c>
      <c r="B84" s="15" t="s">
        <v>48</v>
      </c>
      <c r="C84" s="12" t="s">
        <v>522</v>
      </c>
      <c r="D84" s="15" t="s">
        <v>115</v>
      </c>
      <c r="E84" s="12" t="s">
        <v>20</v>
      </c>
      <c r="F84" s="13" t="s">
        <v>14</v>
      </c>
      <c r="G84" s="12" t="s">
        <v>15</v>
      </c>
      <c r="H84" s="13" t="s">
        <v>16</v>
      </c>
      <c r="I84" s="25" t="str">
        <f t="shared" si="8"/>
        <v xml:space="preserve">  if indiv_id = "05061906" then CB10A = 01; endif;</v>
      </c>
      <c r="J84" s="17" t="str">
        <f t="shared" si="7"/>
        <v>05061906CB10A</v>
      </c>
      <c r="K84" s="17">
        <f t="shared" si="9"/>
        <v>0</v>
      </c>
    </row>
    <row r="85" spans="1:11" s="11" customFormat="1" x14ac:dyDescent="0.5">
      <c r="A85" s="15" t="s">
        <v>657</v>
      </c>
      <c r="B85" s="15" t="s">
        <v>48</v>
      </c>
      <c r="C85" s="12" t="s">
        <v>339</v>
      </c>
      <c r="D85" s="15" t="s">
        <v>48</v>
      </c>
      <c r="E85" s="12" t="s">
        <v>20</v>
      </c>
      <c r="F85" s="13" t="s">
        <v>14</v>
      </c>
      <c r="G85" s="12" t="s">
        <v>15</v>
      </c>
      <c r="H85" s="13" t="s">
        <v>16</v>
      </c>
      <c r="I85" s="25" t="str">
        <f t="shared" si="8"/>
        <v xml:space="preserve">  if indiv_id = "05061906" then CB10B = 06; endif;</v>
      </c>
      <c r="J85" s="17" t="str">
        <f t="shared" ref="J85:J117" si="10">CONCATENATE(A85,B85,C85)</f>
        <v>05061906CB10B</v>
      </c>
      <c r="K85" s="17">
        <f t="shared" si="9"/>
        <v>0</v>
      </c>
    </row>
    <row r="86" spans="1:11" s="11" customFormat="1" x14ac:dyDescent="0.5">
      <c r="A86" s="15" t="s">
        <v>657</v>
      </c>
      <c r="B86" s="15" t="s">
        <v>48</v>
      </c>
      <c r="C86" s="12" t="s">
        <v>521</v>
      </c>
      <c r="D86" s="15" t="s">
        <v>115</v>
      </c>
      <c r="E86" s="12" t="s">
        <v>20</v>
      </c>
      <c r="F86" s="13" t="s">
        <v>14</v>
      </c>
      <c r="G86" s="12" t="s">
        <v>15</v>
      </c>
      <c r="H86" s="13" t="s">
        <v>16</v>
      </c>
      <c r="I86" s="25" t="str">
        <f t="shared" si="8"/>
        <v xml:space="preserve">  if indiv_id = "05061906" then CB9 = 01; endif;</v>
      </c>
      <c r="J86" s="17" t="str">
        <f t="shared" si="10"/>
        <v>05061906CB9</v>
      </c>
      <c r="K86" s="17">
        <f t="shared" si="9"/>
        <v>0</v>
      </c>
    </row>
    <row r="87" spans="1:11" s="11" customFormat="1" x14ac:dyDescent="0.5">
      <c r="A87" s="2" t="s">
        <v>1156</v>
      </c>
      <c r="B87" s="2" t="s">
        <v>52</v>
      </c>
      <c r="C87" s="2" t="s">
        <v>354</v>
      </c>
      <c r="D87" s="2" t="s">
        <v>55</v>
      </c>
      <c r="E87" s="11" t="s">
        <v>20</v>
      </c>
      <c r="F87" s="13" t="s">
        <v>14</v>
      </c>
      <c r="G87" s="11" t="s">
        <v>15</v>
      </c>
      <c r="H87" s="13" t="s">
        <v>16</v>
      </c>
      <c r="I87" s="36" t="str">
        <f t="shared" si="8"/>
        <v xml:space="preserve">  if indiv_id = "05080405" then CB8B = 04; endif;</v>
      </c>
      <c r="J87" s="17" t="str">
        <f t="shared" si="10"/>
        <v>05080405CB8B</v>
      </c>
      <c r="K87" s="17">
        <f t="shared" si="9"/>
        <v>0</v>
      </c>
    </row>
    <row r="88" spans="1:11" s="11" customFormat="1" x14ac:dyDescent="0.5">
      <c r="A88" s="15" t="s">
        <v>1156</v>
      </c>
      <c r="B88" s="15" t="s">
        <v>52</v>
      </c>
      <c r="C88" s="12" t="s">
        <v>351</v>
      </c>
      <c r="D88" s="15" t="s">
        <v>115</v>
      </c>
      <c r="E88" s="12" t="s">
        <v>20</v>
      </c>
      <c r="F88" s="13" t="s">
        <v>14</v>
      </c>
      <c r="G88" s="12" t="s">
        <v>15</v>
      </c>
      <c r="H88" s="13" t="s">
        <v>16</v>
      </c>
      <c r="I88" s="25" t="str">
        <f t="shared" si="8"/>
        <v xml:space="preserve">  if indiv_id = "05080405" then FS17 = 01; endif;</v>
      </c>
      <c r="J88" s="17" t="str">
        <f t="shared" si="10"/>
        <v>05080405FS17</v>
      </c>
      <c r="K88" s="17">
        <f t="shared" si="9"/>
        <v>0</v>
      </c>
    </row>
    <row r="89" spans="1:11" s="11" customFormat="1" x14ac:dyDescent="0.5">
      <c r="A89" s="2" t="s">
        <v>1011</v>
      </c>
      <c r="B89" s="2" t="s">
        <v>48</v>
      </c>
      <c r="C89" s="2" t="s">
        <v>934</v>
      </c>
      <c r="D89" s="2" t="s">
        <v>52</v>
      </c>
      <c r="E89" s="11" t="s">
        <v>20</v>
      </c>
      <c r="F89" s="13" t="s">
        <v>14</v>
      </c>
      <c r="G89" s="11" t="s">
        <v>15</v>
      </c>
      <c r="H89" s="13" t="s">
        <v>16</v>
      </c>
      <c r="I89" s="36" t="str">
        <f t="shared" si="8"/>
        <v xml:space="preserve">  if indiv_id = "05200206" then FS4 = 05; endif;</v>
      </c>
      <c r="J89" s="17" t="str">
        <f t="shared" si="10"/>
        <v>05200206FS4</v>
      </c>
      <c r="K89" s="17">
        <f t="shared" si="9"/>
        <v>0</v>
      </c>
    </row>
    <row r="90" spans="1:11" s="11" customFormat="1" x14ac:dyDescent="0.5">
      <c r="A90" s="15" t="s">
        <v>548</v>
      </c>
      <c r="B90" s="15" t="s">
        <v>67</v>
      </c>
      <c r="C90" s="12" t="s">
        <v>1372</v>
      </c>
      <c r="D90" s="15"/>
      <c r="E90" s="12" t="s">
        <v>1367</v>
      </c>
      <c r="F90" s="13" t="s">
        <v>1368</v>
      </c>
      <c r="G90" s="12" t="s">
        <v>1369</v>
      </c>
      <c r="H90" s="13"/>
      <c r="I90" s="25" t="str">
        <f>CONCATENATE(E90,C90,F90,A90,B90,G90)</f>
        <v xml:space="preserve">  deleteFS("05220103");</v>
      </c>
      <c r="J90" s="17" t="str">
        <f t="shared" si="10"/>
        <v>05220103deleteFS</v>
      </c>
      <c r="K90" s="17">
        <f t="shared" si="9"/>
        <v>0</v>
      </c>
    </row>
    <row r="91" spans="1:11" s="11" customFormat="1" x14ac:dyDescent="0.5">
      <c r="A91" s="15" t="s">
        <v>1154</v>
      </c>
      <c r="B91" s="15" t="s">
        <v>61</v>
      </c>
      <c r="C91" s="12" t="s">
        <v>522</v>
      </c>
      <c r="D91" s="15" t="s">
        <v>115</v>
      </c>
      <c r="E91" s="12" t="s">
        <v>20</v>
      </c>
      <c r="F91" s="13" t="s">
        <v>14</v>
      </c>
      <c r="G91" s="12" t="s">
        <v>15</v>
      </c>
      <c r="H91" s="13" t="s">
        <v>16</v>
      </c>
      <c r="I91" s="25" t="str">
        <f t="shared" ref="I91:I123" si="11">CONCATENATE(E91,A91,B91,F91,C91,G91,D91,H91)</f>
        <v xml:space="preserve">  if indiv_id = "05220502" then CB10A = 01; endif;</v>
      </c>
      <c r="J91" s="17" t="str">
        <f t="shared" si="10"/>
        <v>05220502CB10A</v>
      </c>
      <c r="K91" s="17">
        <f t="shared" si="9"/>
        <v>0</v>
      </c>
    </row>
    <row r="92" spans="1:11" s="11" customFormat="1" x14ac:dyDescent="0.5">
      <c r="A92" s="15" t="s">
        <v>1154</v>
      </c>
      <c r="B92" s="15" t="s">
        <v>61</v>
      </c>
      <c r="C92" s="12" t="s">
        <v>339</v>
      </c>
      <c r="D92" s="15" t="s">
        <v>61</v>
      </c>
      <c r="E92" s="12" t="s">
        <v>20</v>
      </c>
      <c r="F92" s="13" t="s">
        <v>14</v>
      </c>
      <c r="G92" s="12" t="s">
        <v>15</v>
      </c>
      <c r="H92" s="13" t="s">
        <v>16</v>
      </c>
      <c r="I92" s="25" t="str">
        <f t="shared" si="11"/>
        <v xml:space="preserve">  if indiv_id = "05220502" then CB10B = 02; endif;</v>
      </c>
      <c r="J92" s="17" t="str">
        <f t="shared" si="10"/>
        <v>05220502CB10B</v>
      </c>
      <c r="K92" s="17">
        <f t="shared" si="9"/>
        <v>0</v>
      </c>
    </row>
    <row r="93" spans="1:11" s="11" customFormat="1" x14ac:dyDescent="0.5">
      <c r="A93" s="15" t="s">
        <v>1154</v>
      </c>
      <c r="B93" s="15" t="s">
        <v>61</v>
      </c>
      <c r="C93" s="12" t="s">
        <v>521</v>
      </c>
      <c r="D93" s="15" t="s">
        <v>115</v>
      </c>
      <c r="E93" s="12" t="s">
        <v>20</v>
      </c>
      <c r="F93" s="13" t="s">
        <v>14</v>
      </c>
      <c r="G93" s="12" t="s">
        <v>15</v>
      </c>
      <c r="H93" s="13" t="s">
        <v>16</v>
      </c>
      <c r="I93" s="25" t="str">
        <f t="shared" si="11"/>
        <v xml:space="preserve">  if indiv_id = "05220502" then CB9 = 01; endif;</v>
      </c>
      <c r="J93" s="17" t="str">
        <f t="shared" si="10"/>
        <v>05220502CB9</v>
      </c>
      <c r="K93" s="17">
        <f t="shared" si="9"/>
        <v>0</v>
      </c>
    </row>
    <row r="94" spans="1:11" s="11" customFormat="1" x14ac:dyDescent="0.5">
      <c r="A94" s="15" t="s">
        <v>623</v>
      </c>
      <c r="B94" s="15" t="s">
        <v>52</v>
      </c>
      <c r="C94" s="12" t="s">
        <v>522</v>
      </c>
      <c r="D94" s="15" t="s">
        <v>441</v>
      </c>
      <c r="E94" s="12" t="s">
        <v>20</v>
      </c>
      <c r="F94" s="13" t="s">
        <v>14</v>
      </c>
      <c r="G94" s="12" t="s">
        <v>15</v>
      </c>
      <c r="H94" s="13" t="s">
        <v>16</v>
      </c>
      <c r="I94" s="25" t="str">
        <f t="shared" si="11"/>
        <v xml:space="preserve">  if indiv_id = "05270405" then CB10A = 00; endif;</v>
      </c>
      <c r="J94" s="17" t="str">
        <f t="shared" si="10"/>
        <v>05270405CB10A</v>
      </c>
      <c r="K94" s="17">
        <f t="shared" si="9"/>
        <v>0</v>
      </c>
    </row>
    <row r="95" spans="1:11" s="11" customFormat="1" x14ac:dyDescent="0.5">
      <c r="A95" s="15" t="s">
        <v>623</v>
      </c>
      <c r="B95" s="15" t="s">
        <v>52</v>
      </c>
      <c r="C95" s="12" t="s">
        <v>339</v>
      </c>
      <c r="D95" s="15" t="s">
        <v>411</v>
      </c>
      <c r="E95" s="12" t="s">
        <v>20</v>
      </c>
      <c r="F95" s="13" t="s">
        <v>14</v>
      </c>
      <c r="G95" s="12" t="s">
        <v>15</v>
      </c>
      <c r="H95" s="13" t="s">
        <v>16</v>
      </c>
      <c r="I95" s="25" t="str">
        <f t="shared" si="11"/>
        <v xml:space="preserve">  if indiv_id = "05270405" then CB10B = notappl; endif;</v>
      </c>
      <c r="J95" s="17" t="str">
        <f t="shared" si="10"/>
        <v>05270405CB10B</v>
      </c>
      <c r="K95" s="17">
        <f t="shared" si="9"/>
        <v>0</v>
      </c>
    </row>
    <row r="96" spans="1:11" s="11" customFormat="1" x14ac:dyDescent="0.5">
      <c r="A96" s="15" t="s">
        <v>658</v>
      </c>
      <c r="B96" s="15" t="s">
        <v>55</v>
      </c>
      <c r="C96" s="12" t="s">
        <v>339</v>
      </c>
      <c r="D96" s="15" t="s">
        <v>115</v>
      </c>
      <c r="E96" s="12" t="s">
        <v>20</v>
      </c>
      <c r="F96" s="13" t="s">
        <v>14</v>
      </c>
      <c r="G96" s="12" t="s">
        <v>15</v>
      </c>
      <c r="H96" s="13" t="s">
        <v>16</v>
      </c>
      <c r="I96" s="25" t="str">
        <f t="shared" si="11"/>
        <v xml:space="preserve">  if indiv_id = "05290104" then CB10B = 01; endif;</v>
      </c>
      <c r="J96" s="17" t="str">
        <f t="shared" si="10"/>
        <v>05290104CB10B</v>
      </c>
      <c r="K96" s="17">
        <f t="shared" si="9"/>
        <v>0</v>
      </c>
    </row>
    <row r="97" spans="1:11" s="11" customFormat="1" x14ac:dyDescent="0.5">
      <c r="A97" s="15" t="s">
        <v>550</v>
      </c>
      <c r="B97" s="15" t="s">
        <v>67</v>
      </c>
      <c r="C97" s="12" t="s">
        <v>522</v>
      </c>
      <c r="D97" s="15" t="s">
        <v>441</v>
      </c>
      <c r="E97" s="12" t="s">
        <v>20</v>
      </c>
      <c r="F97" s="13" t="s">
        <v>14</v>
      </c>
      <c r="G97" s="12" t="s">
        <v>15</v>
      </c>
      <c r="H97" s="13" t="s">
        <v>16</v>
      </c>
      <c r="I97" s="25" t="str">
        <f t="shared" si="11"/>
        <v xml:space="preserve">  if indiv_id = "05290303" then CB10A = 00; endif;</v>
      </c>
      <c r="J97" s="17" t="str">
        <f t="shared" si="10"/>
        <v>05290303CB10A</v>
      </c>
      <c r="K97" s="17">
        <f t="shared" si="9"/>
        <v>0</v>
      </c>
    </row>
    <row r="98" spans="1:11" s="11" customFormat="1" x14ac:dyDescent="0.5">
      <c r="A98" s="15" t="s">
        <v>550</v>
      </c>
      <c r="B98" s="15" t="s">
        <v>67</v>
      </c>
      <c r="C98" s="12" t="s">
        <v>339</v>
      </c>
      <c r="D98" s="15" t="s">
        <v>411</v>
      </c>
      <c r="E98" s="12" t="s">
        <v>20</v>
      </c>
      <c r="F98" s="13" t="s">
        <v>14</v>
      </c>
      <c r="G98" s="12" t="s">
        <v>15</v>
      </c>
      <c r="H98" s="13" t="s">
        <v>16</v>
      </c>
      <c r="I98" s="25" t="str">
        <f t="shared" si="11"/>
        <v xml:space="preserve">  if indiv_id = "05290303" then CB10B = notappl; endif;</v>
      </c>
      <c r="J98" s="17" t="str">
        <f t="shared" si="10"/>
        <v>05290303CB10B</v>
      </c>
      <c r="K98" s="17">
        <f t="shared" si="9"/>
        <v>0</v>
      </c>
    </row>
    <row r="99" spans="1:11" s="11" customFormat="1" x14ac:dyDescent="0.5">
      <c r="A99" s="15" t="s">
        <v>659</v>
      </c>
      <c r="B99" s="15" t="s">
        <v>55</v>
      </c>
      <c r="C99" s="12" t="s">
        <v>339</v>
      </c>
      <c r="D99" s="15" t="s">
        <v>61</v>
      </c>
      <c r="E99" s="12" t="s">
        <v>20</v>
      </c>
      <c r="F99" s="13" t="s">
        <v>14</v>
      </c>
      <c r="G99" s="12" t="s">
        <v>15</v>
      </c>
      <c r="H99" s="13" t="s">
        <v>16</v>
      </c>
      <c r="I99" s="25" t="str">
        <f t="shared" si="11"/>
        <v xml:space="preserve">  if indiv_id = "05291304" then CB10B = 02; endif;</v>
      </c>
      <c r="J99" s="17" t="str">
        <f t="shared" si="10"/>
        <v>05291304CB10B</v>
      </c>
      <c r="K99" s="17">
        <f t="shared" si="9"/>
        <v>0</v>
      </c>
    </row>
    <row r="100" spans="1:11" s="11" customFormat="1" x14ac:dyDescent="0.5">
      <c r="A100" s="15" t="s">
        <v>660</v>
      </c>
      <c r="B100" s="15" t="s">
        <v>55</v>
      </c>
      <c r="C100" s="12" t="s">
        <v>339</v>
      </c>
      <c r="D100" s="15" t="s">
        <v>115</v>
      </c>
      <c r="E100" s="12" t="s">
        <v>20</v>
      </c>
      <c r="F100" s="13" t="s">
        <v>14</v>
      </c>
      <c r="G100" s="12" t="s">
        <v>15</v>
      </c>
      <c r="H100" s="13" t="s">
        <v>16</v>
      </c>
      <c r="I100" s="25" t="str">
        <f t="shared" si="11"/>
        <v xml:space="preserve">  if indiv_id = "05291804" then CB10B = 01; endif;</v>
      </c>
      <c r="J100" s="17" t="str">
        <f t="shared" si="10"/>
        <v>05291804CB10B</v>
      </c>
      <c r="K100" s="17">
        <f t="shared" si="9"/>
        <v>0</v>
      </c>
    </row>
    <row r="101" spans="1:11" s="11" customFormat="1" x14ac:dyDescent="0.5">
      <c r="A101" s="15" t="s">
        <v>661</v>
      </c>
      <c r="B101" s="15" t="s">
        <v>52</v>
      </c>
      <c r="C101" s="12" t="s">
        <v>348</v>
      </c>
      <c r="D101" s="15" t="s">
        <v>61</v>
      </c>
      <c r="E101" s="12" t="s">
        <v>20</v>
      </c>
      <c r="F101" s="13" t="s">
        <v>14</v>
      </c>
      <c r="G101" s="12" t="s">
        <v>15</v>
      </c>
      <c r="H101" s="13" t="s">
        <v>16</v>
      </c>
      <c r="I101" s="25" t="str">
        <f t="shared" si="11"/>
        <v xml:space="preserve">  if indiv_id = "05300405" then CB5A = 02; endif;</v>
      </c>
      <c r="J101" s="17" t="str">
        <f t="shared" si="10"/>
        <v>05300405CB5A</v>
      </c>
      <c r="K101" s="17">
        <f t="shared" si="9"/>
        <v>0</v>
      </c>
    </row>
    <row r="102" spans="1:11" s="11" customFormat="1" x14ac:dyDescent="0.5">
      <c r="A102" s="15" t="s">
        <v>1162</v>
      </c>
      <c r="B102" s="15" t="s">
        <v>52</v>
      </c>
      <c r="C102" s="12" t="s">
        <v>1160</v>
      </c>
      <c r="D102" s="15" t="s">
        <v>92</v>
      </c>
      <c r="E102" s="12" t="s">
        <v>20</v>
      </c>
      <c r="F102" s="13" t="s">
        <v>14</v>
      </c>
      <c r="G102" s="12" t="s">
        <v>15</v>
      </c>
      <c r="H102" s="13" t="s">
        <v>16</v>
      </c>
      <c r="I102" s="25" t="str">
        <f t="shared" si="11"/>
        <v xml:space="preserve">  if indiv_id = "05351905" then FS7D = 11; endif;</v>
      </c>
      <c r="J102" s="17" t="str">
        <f t="shared" si="10"/>
        <v>05351905FS7D</v>
      </c>
      <c r="K102" s="17">
        <f t="shared" si="9"/>
        <v>0</v>
      </c>
    </row>
    <row r="103" spans="1:11" s="11" customFormat="1" x14ac:dyDescent="0.5">
      <c r="A103" s="15" t="s">
        <v>1162</v>
      </c>
      <c r="B103" s="15" t="s">
        <v>52</v>
      </c>
      <c r="C103" s="12" t="s">
        <v>1161</v>
      </c>
      <c r="D103" s="15" t="s">
        <v>92</v>
      </c>
      <c r="E103" s="12" t="s">
        <v>20</v>
      </c>
      <c r="F103" s="13" t="s">
        <v>14</v>
      </c>
      <c r="G103" s="12" t="s">
        <v>15</v>
      </c>
      <c r="H103" s="13" t="s">
        <v>16</v>
      </c>
      <c r="I103" s="25" t="str">
        <f t="shared" si="11"/>
        <v xml:space="preserve">  if indiv_id = "05351905" then FSFID = 11; endif;</v>
      </c>
      <c r="J103" s="17" t="str">
        <f t="shared" si="10"/>
        <v>05351905FSFID</v>
      </c>
      <c r="K103" s="17">
        <f t="shared" si="9"/>
        <v>0</v>
      </c>
    </row>
    <row r="104" spans="1:11" s="11" customFormat="1" x14ac:dyDescent="0.5">
      <c r="A104" s="15" t="s">
        <v>662</v>
      </c>
      <c r="B104" s="15" t="s">
        <v>67</v>
      </c>
      <c r="C104" s="12" t="s">
        <v>339</v>
      </c>
      <c r="D104" s="15" t="s">
        <v>52</v>
      </c>
      <c r="E104" s="12" t="s">
        <v>20</v>
      </c>
      <c r="F104" s="13" t="s">
        <v>14</v>
      </c>
      <c r="G104" s="12" t="s">
        <v>15</v>
      </c>
      <c r="H104" s="13" t="s">
        <v>16</v>
      </c>
      <c r="I104" s="25" t="str">
        <f t="shared" si="11"/>
        <v xml:space="preserve">  if indiv_id = "05371903" then CB10B = 05; endif;</v>
      </c>
      <c r="J104" s="17" t="str">
        <f t="shared" si="10"/>
        <v>05371903CB10B</v>
      </c>
      <c r="K104" s="17">
        <f t="shared" si="9"/>
        <v>0</v>
      </c>
    </row>
    <row r="105" spans="1:11" s="11" customFormat="1" x14ac:dyDescent="0.5">
      <c r="A105" s="15" t="s">
        <v>663</v>
      </c>
      <c r="B105" s="15" t="s">
        <v>52</v>
      </c>
      <c r="C105" s="12" t="s">
        <v>353</v>
      </c>
      <c r="D105" s="15" t="s">
        <v>61</v>
      </c>
      <c r="E105" s="12" t="s">
        <v>20</v>
      </c>
      <c r="F105" s="13" t="s">
        <v>14</v>
      </c>
      <c r="G105" s="12" t="s">
        <v>15</v>
      </c>
      <c r="H105" s="13" t="s">
        <v>16</v>
      </c>
      <c r="I105" s="25" t="str">
        <f t="shared" si="11"/>
        <v xml:space="preserve">  if indiv_id = "05391505" then CB5B = 02; endif;</v>
      </c>
      <c r="J105" s="17" t="str">
        <f t="shared" si="10"/>
        <v>05391505CB5B</v>
      </c>
      <c r="K105" s="17">
        <f t="shared" si="9"/>
        <v>0</v>
      </c>
    </row>
    <row r="106" spans="1:11" s="11" customFormat="1" x14ac:dyDescent="0.5">
      <c r="A106" s="15" t="s">
        <v>554</v>
      </c>
      <c r="B106" s="15" t="s">
        <v>55</v>
      </c>
      <c r="C106" s="15" t="s">
        <v>934</v>
      </c>
      <c r="D106" s="15" t="s">
        <v>67</v>
      </c>
      <c r="E106" s="12" t="s">
        <v>20</v>
      </c>
      <c r="F106" s="13" t="s">
        <v>14</v>
      </c>
      <c r="G106" s="12" t="s">
        <v>15</v>
      </c>
      <c r="H106" s="13" t="s">
        <v>16</v>
      </c>
      <c r="I106" s="25" t="str">
        <f t="shared" si="11"/>
        <v xml:space="preserve">  if indiv_id = "05391704" then FS4 = 03; endif;</v>
      </c>
      <c r="J106" s="17" t="str">
        <f t="shared" si="10"/>
        <v>05391704FS4</v>
      </c>
      <c r="K106" s="17">
        <f t="shared" si="9"/>
        <v>0</v>
      </c>
    </row>
    <row r="107" spans="1:11" s="11" customFormat="1" x14ac:dyDescent="0.5">
      <c r="A107" s="15" t="s">
        <v>610</v>
      </c>
      <c r="B107" s="15" t="s">
        <v>67</v>
      </c>
      <c r="C107" s="12" t="s">
        <v>522</v>
      </c>
      <c r="D107" s="15" t="s">
        <v>61</v>
      </c>
      <c r="E107" s="12" t="s">
        <v>20</v>
      </c>
      <c r="F107" s="13" t="s">
        <v>14</v>
      </c>
      <c r="G107" s="12" t="s">
        <v>15</v>
      </c>
      <c r="H107" s="13" t="s">
        <v>16</v>
      </c>
      <c r="I107" s="25" t="str">
        <f t="shared" si="11"/>
        <v xml:space="preserve">  if indiv_id = "05440903" then CB10A = 02; endif;</v>
      </c>
      <c r="J107" s="17" t="str">
        <f t="shared" si="10"/>
        <v>05440903CB10A</v>
      </c>
      <c r="K107" s="17">
        <f t="shared" si="9"/>
        <v>0</v>
      </c>
    </row>
    <row r="108" spans="1:11" s="11" customFormat="1" x14ac:dyDescent="0.5">
      <c r="A108" s="15" t="s">
        <v>610</v>
      </c>
      <c r="B108" s="15" t="s">
        <v>67</v>
      </c>
      <c r="C108" s="12" t="s">
        <v>354</v>
      </c>
      <c r="D108" s="15" t="s">
        <v>61</v>
      </c>
      <c r="E108" s="12" t="s">
        <v>20</v>
      </c>
      <c r="F108" s="13" t="s">
        <v>14</v>
      </c>
      <c r="G108" s="12" t="s">
        <v>15</v>
      </c>
      <c r="H108" s="13" t="s">
        <v>16</v>
      </c>
      <c r="I108" s="25" t="str">
        <f t="shared" si="11"/>
        <v xml:space="preserve">  if indiv_id = "05440903" then CB8B = 02; endif;</v>
      </c>
      <c r="J108" s="17" t="str">
        <f t="shared" si="10"/>
        <v>05440903CB8B</v>
      </c>
      <c r="K108" s="17">
        <f t="shared" si="9"/>
        <v>0</v>
      </c>
    </row>
    <row r="109" spans="1:11" s="11" customFormat="1" x14ac:dyDescent="0.5">
      <c r="A109" s="15" t="s">
        <v>664</v>
      </c>
      <c r="B109" s="15" t="s">
        <v>67</v>
      </c>
      <c r="C109" s="12" t="s">
        <v>339</v>
      </c>
      <c r="D109" s="15" t="s">
        <v>67</v>
      </c>
      <c r="E109" s="12" t="s">
        <v>20</v>
      </c>
      <c r="F109" s="13" t="s">
        <v>14</v>
      </c>
      <c r="G109" s="12" t="s">
        <v>15</v>
      </c>
      <c r="H109" s="13" t="s">
        <v>16</v>
      </c>
      <c r="I109" s="25" t="str">
        <f t="shared" si="11"/>
        <v xml:space="preserve">  if indiv_id = "05441303" then CB10B = 03; endif;</v>
      </c>
      <c r="J109" s="17" t="str">
        <f t="shared" si="10"/>
        <v>05441303CB10B</v>
      </c>
      <c r="K109" s="17">
        <f t="shared" si="9"/>
        <v>0</v>
      </c>
    </row>
    <row r="110" spans="1:11" s="11" customFormat="1" x14ac:dyDescent="0.5">
      <c r="A110" s="15" t="s">
        <v>664</v>
      </c>
      <c r="B110" s="15" t="s">
        <v>67</v>
      </c>
      <c r="C110" s="12" t="s">
        <v>353</v>
      </c>
      <c r="D110" s="15" t="s">
        <v>55</v>
      </c>
      <c r="E110" s="12" t="s">
        <v>20</v>
      </c>
      <c r="F110" s="13" t="s">
        <v>14</v>
      </c>
      <c r="G110" s="12" t="s">
        <v>15</v>
      </c>
      <c r="H110" s="13" t="s">
        <v>16</v>
      </c>
      <c r="I110" s="25" t="str">
        <f t="shared" si="11"/>
        <v xml:space="preserve">  if indiv_id = "05441303" then CB5B = 04; endif;</v>
      </c>
      <c r="J110" s="17" t="str">
        <f t="shared" si="10"/>
        <v>05441303CB5B</v>
      </c>
      <c r="K110" s="17">
        <f t="shared" si="9"/>
        <v>0</v>
      </c>
    </row>
    <row r="111" spans="1:11" s="11" customFormat="1" x14ac:dyDescent="0.5">
      <c r="A111" s="15" t="s">
        <v>664</v>
      </c>
      <c r="B111" s="15" t="s">
        <v>67</v>
      </c>
      <c r="C111" s="12" t="s">
        <v>354</v>
      </c>
      <c r="D111" s="15" t="s">
        <v>55</v>
      </c>
      <c r="E111" s="12" t="s">
        <v>20</v>
      </c>
      <c r="F111" s="13" t="s">
        <v>14</v>
      </c>
      <c r="G111" s="12" t="s">
        <v>15</v>
      </c>
      <c r="H111" s="13" t="s">
        <v>16</v>
      </c>
      <c r="I111" s="25" t="str">
        <f t="shared" si="11"/>
        <v xml:space="preserve">  if indiv_id = "05441303" then CB8B = 04; endif;</v>
      </c>
      <c r="J111" s="17" t="str">
        <f t="shared" si="10"/>
        <v>05441303CB8B</v>
      </c>
      <c r="K111" s="17">
        <f t="shared" si="9"/>
        <v>0</v>
      </c>
    </row>
    <row r="112" spans="1:11" s="11" customFormat="1" x14ac:dyDescent="0.5">
      <c r="A112" s="15" t="s">
        <v>600</v>
      </c>
      <c r="B112" s="15" t="s">
        <v>52</v>
      </c>
      <c r="C112" s="12" t="s">
        <v>339</v>
      </c>
      <c r="D112" s="15" t="s">
        <v>67</v>
      </c>
      <c r="E112" s="12" t="s">
        <v>20</v>
      </c>
      <c r="F112" s="13" t="s">
        <v>14</v>
      </c>
      <c r="G112" s="12" t="s">
        <v>15</v>
      </c>
      <c r="H112" s="13" t="s">
        <v>16</v>
      </c>
      <c r="I112" s="25" t="str">
        <f t="shared" si="11"/>
        <v xml:space="preserve">  if indiv_id = "05511605" then CB10B = 03; endif;</v>
      </c>
      <c r="J112" s="17" t="str">
        <f t="shared" si="10"/>
        <v>05511605CB10B</v>
      </c>
      <c r="K112" s="17">
        <f t="shared" si="9"/>
        <v>0</v>
      </c>
    </row>
    <row r="113" spans="1:11" s="11" customFormat="1" x14ac:dyDescent="0.5">
      <c r="A113" s="15" t="s">
        <v>1159</v>
      </c>
      <c r="B113" s="15" t="s">
        <v>55</v>
      </c>
      <c r="C113" s="12" t="s">
        <v>931</v>
      </c>
      <c r="D113" s="15" t="s">
        <v>887</v>
      </c>
      <c r="E113" s="12" t="s">
        <v>20</v>
      </c>
      <c r="F113" s="13" t="s">
        <v>14</v>
      </c>
      <c r="G113" s="12" t="s">
        <v>15</v>
      </c>
      <c r="H113" s="13" t="s">
        <v>16</v>
      </c>
      <c r="I113" s="25" t="str">
        <f t="shared" si="11"/>
        <v xml:space="preserve">  if indiv_id = "05550104" then CB2M = 98; endif;</v>
      </c>
      <c r="J113" s="17" t="str">
        <f t="shared" si="10"/>
        <v>05550104CB2M</v>
      </c>
      <c r="K113" s="17">
        <f t="shared" si="9"/>
        <v>0</v>
      </c>
    </row>
    <row r="114" spans="1:11" s="11" customFormat="1" x14ac:dyDescent="0.5">
      <c r="A114" s="15" t="s">
        <v>1159</v>
      </c>
      <c r="B114" s="15" t="s">
        <v>55</v>
      </c>
      <c r="C114" s="12" t="s">
        <v>1160</v>
      </c>
      <c r="D114" s="15" t="s">
        <v>1119</v>
      </c>
      <c r="E114" s="12" t="s">
        <v>20</v>
      </c>
      <c r="F114" s="13" t="s">
        <v>14</v>
      </c>
      <c r="G114" s="12" t="s">
        <v>15</v>
      </c>
      <c r="H114" s="13" t="s">
        <v>16</v>
      </c>
      <c r="I114" s="25" t="str">
        <f t="shared" si="11"/>
        <v xml:space="preserve">  if indiv_id = "05550104" then FS7D = 21; endif;</v>
      </c>
      <c r="J114" s="17" t="str">
        <f t="shared" si="10"/>
        <v>05550104FS7D</v>
      </c>
      <c r="K114" s="17">
        <f t="shared" si="9"/>
        <v>0</v>
      </c>
    </row>
    <row r="115" spans="1:11" s="11" customFormat="1" x14ac:dyDescent="0.5">
      <c r="A115" s="15" t="s">
        <v>1159</v>
      </c>
      <c r="B115" s="15" t="s">
        <v>55</v>
      </c>
      <c r="C115" s="12" t="s">
        <v>1161</v>
      </c>
      <c r="D115" s="15" t="s">
        <v>1119</v>
      </c>
      <c r="E115" s="12" t="s">
        <v>20</v>
      </c>
      <c r="F115" s="13" t="s">
        <v>14</v>
      </c>
      <c r="G115" s="12" t="s">
        <v>15</v>
      </c>
      <c r="H115" s="13" t="s">
        <v>16</v>
      </c>
      <c r="I115" s="25" t="str">
        <f t="shared" si="11"/>
        <v xml:space="preserve">  if indiv_id = "05550104" then FSFID = 21; endif;</v>
      </c>
      <c r="J115" s="17" t="str">
        <f t="shared" si="10"/>
        <v>05550104FSFID</v>
      </c>
      <c r="K115" s="17">
        <f t="shared" si="9"/>
        <v>0</v>
      </c>
    </row>
    <row r="116" spans="1:11" s="11" customFormat="1" x14ac:dyDescent="0.5">
      <c r="A116" s="15" t="s">
        <v>645</v>
      </c>
      <c r="B116" s="15" t="s">
        <v>55</v>
      </c>
      <c r="C116" s="12" t="s">
        <v>1372</v>
      </c>
      <c r="D116" s="15"/>
      <c r="E116" s="12" t="s">
        <v>1367</v>
      </c>
      <c r="F116" s="13" t="s">
        <v>1368</v>
      </c>
      <c r="G116" s="12" t="s">
        <v>1369</v>
      </c>
      <c r="H116" s="13"/>
      <c r="I116" s="25" t="str">
        <f>CONCATENATE(E116,C116,F116,A116,B116,G116)</f>
        <v xml:space="preserve">  deleteFS("05570704");</v>
      </c>
      <c r="J116" s="17" t="str">
        <f t="shared" ref="J116" si="12">CONCATENATE(A116,B116,C116)</f>
        <v>05570704deleteFS</v>
      </c>
      <c r="K116" s="17">
        <f t="shared" si="9"/>
        <v>0</v>
      </c>
    </row>
    <row r="117" spans="1:11" s="11" customFormat="1" x14ac:dyDescent="0.5">
      <c r="A117" s="15" t="s">
        <v>1170</v>
      </c>
      <c r="B117" s="15" t="s">
        <v>55</v>
      </c>
      <c r="C117" s="12" t="s">
        <v>349</v>
      </c>
      <c r="D117" s="15" t="s">
        <v>61</v>
      </c>
      <c r="E117" s="12" t="s">
        <v>20</v>
      </c>
      <c r="F117" s="13" t="s">
        <v>14</v>
      </c>
      <c r="G117" s="12" t="s">
        <v>15</v>
      </c>
      <c r="H117" s="13" t="s">
        <v>16</v>
      </c>
      <c r="I117" s="25" t="str">
        <f t="shared" si="11"/>
        <v xml:space="preserve">  if indiv_id = "05650204" then CB6 = 02; endif;</v>
      </c>
      <c r="J117" s="17" t="str">
        <f t="shared" si="10"/>
        <v>05650204CB6</v>
      </c>
      <c r="K117" s="17">
        <f t="shared" si="9"/>
        <v>0</v>
      </c>
    </row>
    <row r="118" spans="1:11" s="11" customFormat="1" x14ac:dyDescent="0.5">
      <c r="A118" s="15" t="s">
        <v>1170</v>
      </c>
      <c r="B118" s="15" t="s">
        <v>55</v>
      </c>
      <c r="C118" s="12" t="s">
        <v>519</v>
      </c>
      <c r="D118" s="15" t="s">
        <v>115</v>
      </c>
      <c r="E118" s="12" t="s">
        <v>20</v>
      </c>
      <c r="F118" s="13" t="s">
        <v>14</v>
      </c>
      <c r="G118" s="12" t="s">
        <v>15</v>
      </c>
      <c r="H118" s="13" t="s">
        <v>16</v>
      </c>
      <c r="I118" s="25" t="str">
        <f t="shared" si="11"/>
        <v xml:space="preserve">  if indiv_id = "05650204" then CB8A = 01; endif;</v>
      </c>
      <c r="J118" s="17" t="str">
        <f t="shared" ref="J118:J150" si="13">CONCATENATE(A118,B118,C118)</f>
        <v>05650204CB8A</v>
      </c>
      <c r="K118" s="17">
        <f t="shared" si="9"/>
        <v>0</v>
      </c>
    </row>
    <row r="119" spans="1:11" s="11" customFormat="1" x14ac:dyDescent="0.5">
      <c r="A119" s="15" t="s">
        <v>1170</v>
      </c>
      <c r="B119" s="15" t="s">
        <v>55</v>
      </c>
      <c r="C119" s="12" t="s">
        <v>354</v>
      </c>
      <c r="D119" s="15" t="s">
        <v>52</v>
      </c>
      <c r="E119" s="12" t="s">
        <v>20</v>
      </c>
      <c r="F119" s="13" t="s">
        <v>14</v>
      </c>
      <c r="G119" s="12" t="s">
        <v>15</v>
      </c>
      <c r="H119" s="13" t="s">
        <v>16</v>
      </c>
      <c r="I119" s="25" t="str">
        <f t="shared" si="11"/>
        <v xml:space="preserve">  if indiv_id = "05650204" then CB8B = 05; endif;</v>
      </c>
      <c r="J119" s="17" t="str">
        <f t="shared" si="13"/>
        <v>05650204CB8B</v>
      </c>
      <c r="K119" s="17">
        <f t="shared" si="9"/>
        <v>0</v>
      </c>
    </row>
    <row r="120" spans="1:11" s="11" customFormat="1" x14ac:dyDescent="0.5">
      <c r="A120" s="15" t="s">
        <v>1350</v>
      </c>
      <c r="B120" s="15" t="s">
        <v>61</v>
      </c>
      <c r="C120" s="12" t="s">
        <v>349</v>
      </c>
      <c r="D120" s="15" t="s">
        <v>61</v>
      </c>
      <c r="E120" s="12" t="s">
        <v>20</v>
      </c>
      <c r="F120" s="13" t="s">
        <v>14</v>
      </c>
      <c r="G120" s="12" t="s">
        <v>15</v>
      </c>
      <c r="H120" s="13" t="s">
        <v>16</v>
      </c>
      <c r="I120" s="25" t="str">
        <f t="shared" si="11"/>
        <v xml:space="preserve">  if indiv_id = "05650302" then CB6 = 02; endif;</v>
      </c>
      <c r="J120" s="17" t="str">
        <f t="shared" si="13"/>
        <v>05650302CB6</v>
      </c>
      <c r="K120" s="17">
        <f t="shared" si="9"/>
        <v>0</v>
      </c>
    </row>
    <row r="121" spans="1:11" s="11" customFormat="1" x14ac:dyDescent="0.5">
      <c r="A121" s="15" t="s">
        <v>1350</v>
      </c>
      <c r="B121" s="15" t="s">
        <v>61</v>
      </c>
      <c r="C121" s="12" t="s">
        <v>519</v>
      </c>
      <c r="D121" s="15" t="s">
        <v>115</v>
      </c>
      <c r="E121" s="12" t="s">
        <v>20</v>
      </c>
      <c r="F121" s="13" t="s">
        <v>14</v>
      </c>
      <c r="G121" s="12" t="s">
        <v>15</v>
      </c>
      <c r="H121" s="13" t="s">
        <v>16</v>
      </c>
      <c r="I121" s="25" t="str">
        <f t="shared" si="11"/>
        <v xml:space="preserve">  if indiv_id = "05650302" then CB8A = 01; endif;</v>
      </c>
      <c r="J121" s="17" t="str">
        <f t="shared" si="13"/>
        <v>05650302CB8A</v>
      </c>
      <c r="K121" s="17">
        <f t="shared" si="9"/>
        <v>0</v>
      </c>
    </row>
    <row r="122" spans="1:11" s="11" customFormat="1" x14ac:dyDescent="0.5">
      <c r="A122" s="15" t="s">
        <v>1350</v>
      </c>
      <c r="B122" s="15" t="s">
        <v>61</v>
      </c>
      <c r="C122" s="12" t="s">
        <v>354</v>
      </c>
      <c r="D122" s="15" t="s">
        <v>55</v>
      </c>
      <c r="E122" s="12" t="s">
        <v>20</v>
      </c>
      <c r="F122" s="13" t="s">
        <v>14</v>
      </c>
      <c r="G122" s="12" t="s">
        <v>15</v>
      </c>
      <c r="H122" s="13" t="s">
        <v>16</v>
      </c>
      <c r="I122" s="25" t="str">
        <f t="shared" si="11"/>
        <v xml:space="preserve">  if indiv_id = "05650302" then CB8B = 04; endif;</v>
      </c>
      <c r="J122" s="17" t="str">
        <f t="shared" si="13"/>
        <v>05650302CB8B</v>
      </c>
      <c r="K122" s="17">
        <f t="shared" si="9"/>
        <v>0</v>
      </c>
    </row>
    <row r="123" spans="1:11" s="11" customFormat="1" x14ac:dyDescent="0.5">
      <c r="A123" s="15" t="s">
        <v>1351</v>
      </c>
      <c r="B123" s="15" t="s">
        <v>67</v>
      </c>
      <c r="C123" s="12" t="s">
        <v>522</v>
      </c>
      <c r="D123" s="15" t="s">
        <v>115</v>
      </c>
      <c r="E123" s="12" t="s">
        <v>20</v>
      </c>
      <c r="F123" s="13" t="s">
        <v>14</v>
      </c>
      <c r="G123" s="12" t="s">
        <v>15</v>
      </c>
      <c r="H123" s="13" t="s">
        <v>16</v>
      </c>
      <c r="I123" s="25" t="str">
        <f t="shared" si="11"/>
        <v xml:space="preserve">  if indiv_id = "05650503" then CB10A = 01; endif;</v>
      </c>
      <c r="J123" s="17" t="str">
        <f t="shared" si="13"/>
        <v>05650503CB10A</v>
      </c>
      <c r="K123" s="17">
        <f t="shared" si="9"/>
        <v>0</v>
      </c>
    </row>
    <row r="124" spans="1:11" s="11" customFormat="1" x14ac:dyDescent="0.5">
      <c r="A124" s="15" t="s">
        <v>1351</v>
      </c>
      <c r="B124" s="15" t="s">
        <v>67</v>
      </c>
      <c r="C124" s="12" t="s">
        <v>339</v>
      </c>
      <c r="D124" s="15" t="s">
        <v>48</v>
      </c>
      <c r="E124" s="12" t="s">
        <v>20</v>
      </c>
      <c r="F124" s="13" t="s">
        <v>14</v>
      </c>
      <c r="G124" s="12" t="s">
        <v>15</v>
      </c>
      <c r="H124" s="13" t="s">
        <v>16</v>
      </c>
      <c r="I124" s="25" t="str">
        <f t="shared" ref="I124:I156" si="14">CONCATENATE(E124,A124,B124,F124,C124,G124,D124,H124)</f>
        <v xml:space="preserve">  if indiv_id = "05650503" then CB10B = 06; endif;</v>
      </c>
      <c r="J124" s="17" t="str">
        <f t="shared" si="13"/>
        <v>05650503CB10B</v>
      </c>
      <c r="K124" s="17">
        <f t="shared" si="9"/>
        <v>0</v>
      </c>
    </row>
    <row r="125" spans="1:11" s="11" customFormat="1" x14ac:dyDescent="0.5">
      <c r="A125" s="15" t="s">
        <v>1352</v>
      </c>
      <c r="B125" s="15" t="s">
        <v>67</v>
      </c>
      <c r="C125" s="12" t="s">
        <v>354</v>
      </c>
      <c r="D125" s="15" t="s">
        <v>61</v>
      </c>
      <c r="E125" s="12" t="s">
        <v>20</v>
      </c>
      <c r="F125" s="13" t="s">
        <v>14</v>
      </c>
      <c r="G125" s="12" t="s">
        <v>15</v>
      </c>
      <c r="H125" s="13" t="s">
        <v>16</v>
      </c>
      <c r="I125" s="25" t="str">
        <f t="shared" si="14"/>
        <v xml:space="preserve">  if indiv_id = "05650703" then CB8B = 02; endif;</v>
      </c>
      <c r="J125" s="17" t="str">
        <f t="shared" si="13"/>
        <v>05650703CB8B</v>
      </c>
      <c r="K125" s="17">
        <f t="shared" si="9"/>
        <v>0</v>
      </c>
    </row>
    <row r="126" spans="1:11" s="11" customFormat="1" x14ac:dyDescent="0.5">
      <c r="A126" s="15" t="s">
        <v>1353</v>
      </c>
      <c r="B126" s="15" t="s">
        <v>55</v>
      </c>
      <c r="C126" s="12" t="s">
        <v>519</v>
      </c>
      <c r="D126" s="15" t="s">
        <v>115</v>
      </c>
      <c r="E126" s="12" t="s">
        <v>20</v>
      </c>
      <c r="F126" s="13" t="s">
        <v>14</v>
      </c>
      <c r="G126" s="12" t="s">
        <v>15</v>
      </c>
      <c r="H126" s="13" t="s">
        <v>16</v>
      </c>
      <c r="I126" s="25" t="str">
        <f t="shared" si="14"/>
        <v xml:space="preserve">  if indiv_id = "05650904" then CB8A = 01; endif;</v>
      </c>
      <c r="J126" s="17" t="str">
        <f t="shared" si="13"/>
        <v>05650904CB8A</v>
      </c>
      <c r="K126" s="17">
        <f t="shared" si="9"/>
        <v>0</v>
      </c>
    </row>
    <row r="127" spans="1:11" s="11" customFormat="1" x14ac:dyDescent="0.5">
      <c r="A127" s="15" t="s">
        <v>1353</v>
      </c>
      <c r="B127" s="15" t="s">
        <v>55</v>
      </c>
      <c r="C127" s="12" t="s">
        <v>354</v>
      </c>
      <c r="D127" s="15" t="s">
        <v>115</v>
      </c>
      <c r="E127" s="12" t="s">
        <v>20</v>
      </c>
      <c r="F127" s="13" t="s">
        <v>14</v>
      </c>
      <c r="G127" s="12" t="s">
        <v>15</v>
      </c>
      <c r="H127" s="13" t="s">
        <v>16</v>
      </c>
      <c r="I127" s="25" t="str">
        <f t="shared" si="14"/>
        <v xml:space="preserve">  if indiv_id = "05650904" then CB8B = 01; endif;</v>
      </c>
      <c r="J127" s="17" t="str">
        <f t="shared" si="13"/>
        <v>05650904CB8B</v>
      </c>
      <c r="K127" s="17">
        <f t="shared" si="9"/>
        <v>0</v>
      </c>
    </row>
    <row r="128" spans="1:11" s="11" customFormat="1" x14ac:dyDescent="0.5">
      <c r="A128" s="15" t="s">
        <v>1353</v>
      </c>
      <c r="B128" s="15" t="s">
        <v>55</v>
      </c>
      <c r="C128" s="12" t="s">
        <v>649</v>
      </c>
      <c r="D128" s="15" t="s">
        <v>67</v>
      </c>
      <c r="E128" s="12" t="s">
        <v>20</v>
      </c>
      <c r="F128" s="13" t="s">
        <v>14</v>
      </c>
      <c r="G128" s="12" t="s">
        <v>15</v>
      </c>
      <c r="H128" s="13" t="s">
        <v>16</v>
      </c>
      <c r="I128" s="25" t="str">
        <f t="shared" si="14"/>
        <v xml:space="preserve">  if indiv_id = "05650904" then CB8D = 03; endif;</v>
      </c>
      <c r="J128" s="17" t="str">
        <f t="shared" si="13"/>
        <v>05650904CB8D</v>
      </c>
      <c r="K128" s="17">
        <f t="shared" si="9"/>
        <v>0</v>
      </c>
    </row>
    <row r="129" spans="1:11" s="11" customFormat="1" x14ac:dyDescent="0.5">
      <c r="A129" s="15" t="s">
        <v>1353</v>
      </c>
      <c r="B129" s="15" t="s">
        <v>55</v>
      </c>
      <c r="C129" s="12" t="s">
        <v>521</v>
      </c>
      <c r="D129" s="15" t="s">
        <v>115</v>
      </c>
      <c r="E129" s="12" t="s">
        <v>20</v>
      </c>
      <c r="F129" s="13" t="s">
        <v>14</v>
      </c>
      <c r="G129" s="12" t="s">
        <v>15</v>
      </c>
      <c r="H129" s="13" t="s">
        <v>16</v>
      </c>
      <c r="I129" s="25" t="str">
        <f t="shared" si="14"/>
        <v xml:space="preserve">  if indiv_id = "05650904" then CB9 = 01; endif;</v>
      </c>
      <c r="J129" s="17" t="str">
        <f t="shared" si="13"/>
        <v>05650904CB9</v>
      </c>
      <c r="K129" s="17">
        <f t="shared" si="9"/>
        <v>0</v>
      </c>
    </row>
    <row r="130" spans="1:11" s="11" customFormat="1" x14ac:dyDescent="0.5">
      <c r="A130" s="15" t="s">
        <v>1354</v>
      </c>
      <c r="B130" s="15" t="s">
        <v>67</v>
      </c>
      <c r="C130" s="12" t="s">
        <v>522</v>
      </c>
      <c r="D130" s="15" t="s">
        <v>115</v>
      </c>
      <c r="E130" s="12" t="s">
        <v>20</v>
      </c>
      <c r="F130" s="13" t="s">
        <v>14</v>
      </c>
      <c r="G130" s="12" t="s">
        <v>15</v>
      </c>
      <c r="H130" s="13" t="s">
        <v>16</v>
      </c>
      <c r="I130" s="25" t="str">
        <f t="shared" si="14"/>
        <v xml:space="preserve">  if indiv_id = "05651503" then CB10A = 01; endif;</v>
      </c>
      <c r="J130" s="17" t="str">
        <f t="shared" si="13"/>
        <v>05651503CB10A</v>
      </c>
      <c r="K130" s="17">
        <f t="shared" si="9"/>
        <v>0</v>
      </c>
    </row>
    <row r="131" spans="1:11" s="11" customFormat="1" x14ac:dyDescent="0.5">
      <c r="A131" s="15" t="s">
        <v>1354</v>
      </c>
      <c r="B131" s="15" t="s">
        <v>67</v>
      </c>
      <c r="C131" s="12" t="s">
        <v>339</v>
      </c>
      <c r="D131" s="15" t="s">
        <v>115</v>
      </c>
      <c r="E131" s="12" t="s">
        <v>20</v>
      </c>
      <c r="F131" s="13" t="s">
        <v>14</v>
      </c>
      <c r="G131" s="12" t="s">
        <v>15</v>
      </c>
      <c r="H131" s="13" t="s">
        <v>16</v>
      </c>
      <c r="I131" s="25" t="str">
        <f t="shared" si="14"/>
        <v xml:space="preserve">  if indiv_id = "05651503" then CB10B = 01; endif;</v>
      </c>
      <c r="J131" s="17" t="str">
        <f t="shared" si="13"/>
        <v>05651503CB10B</v>
      </c>
      <c r="K131" s="17">
        <f t="shared" ref="K131:K182" si="15">IF(J131=J130,1,0)</f>
        <v>0</v>
      </c>
    </row>
    <row r="132" spans="1:11" s="11" customFormat="1" x14ac:dyDescent="0.5">
      <c r="A132" s="15" t="s">
        <v>1355</v>
      </c>
      <c r="B132" s="15" t="s">
        <v>61</v>
      </c>
      <c r="C132" s="12" t="s">
        <v>339</v>
      </c>
      <c r="D132" s="15" t="s">
        <v>48</v>
      </c>
      <c r="E132" s="12" t="s">
        <v>20</v>
      </c>
      <c r="F132" s="13" t="s">
        <v>14</v>
      </c>
      <c r="G132" s="12" t="s">
        <v>15</v>
      </c>
      <c r="H132" s="13" t="s">
        <v>16</v>
      </c>
      <c r="I132" s="25" t="str">
        <f t="shared" si="14"/>
        <v xml:space="preserve">  if indiv_id = "05651902" then CB10B = 06; endif;</v>
      </c>
      <c r="J132" s="17" t="str">
        <f t="shared" si="13"/>
        <v>05651902CB10B</v>
      </c>
      <c r="K132" s="17">
        <f t="shared" si="15"/>
        <v>0</v>
      </c>
    </row>
    <row r="133" spans="1:11" s="11" customFormat="1" x14ac:dyDescent="0.5">
      <c r="A133" s="15" t="s">
        <v>1355</v>
      </c>
      <c r="B133" s="15" t="s">
        <v>61</v>
      </c>
      <c r="C133" s="12" t="s">
        <v>519</v>
      </c>
      <c r="D133" s="15" t="s">
        <v>61</v>
      </c>
      <c r="E133" s="12" t="s">
        <v>20</v>
      </c>
      <c r="F133" s="13" t="s">
        <v>14</v>
      </c>
      <c r="G133" s="12" t="s">
        <v>15</v>
      </c>
      <c r="H133" s="13" t="s">
        <v>16</v>
      </c>
      <c r="I133" s="25" t="str">
        <f t="shared" si="14"/>
        <v xml:space="preserve">  if indiv_id = "05651902" then CB8A = 02; endif;</v>
      </c>
      <c r="J133" s="17" t="str">
        <f t="shared" si="13"/>
        <v>05651902CB8A</v>
      </c>
      <c r="K133" s="17">
        <f t="shared" si="15"/>
        <v>0</v>
      </c>
    </row>
    <row r="134" spans="1:11" s="11" customFormat="1" x14ac:dyDescent="0.5">
      <c r="A134" s="15" t="s">
        <v>1177</v>
      </c>
      <c r="B134" s="15" t="s">
        <v>52</v>
      </c>
      <c r="C134" s="12" t="s">
        <v>1356</v>
      </c>
      <c r="D134" s="15">
        <v>12</v>
      </c>
      <c r="E134" s="12" t="s">
        <v>20</v>
      </c>
      <c r="F134" s="13" t="s">
        <v>14</v>
      </c>
      <c r="G134" s="12" t="s">
        <v>15</v>
      </c>
      <c r="H134" s="13" t="s">
        <v>16</v>
      </c>
      <c r="I134" s="25" t="str">
        <f t="shared" si="14"/>
        <v xml:space="preserve">  if indiv_id = "05690505" then CB3 = 12; endif;</v>
      </c>
      <c r="J134" s="17" t="str">
        <f t="shared" si="13"/>
        <v>05690505CB3</v>
      </c>
      <c r="K134" s="17">
        <f t="shared" si="15"/>
        <v>0</v>
      </c>
    </row>
    <row r="135" spans="1:11" s="11" customFormat="1" x14ac:dyDescent="0.5">
      <c r="A135" s="15" t="s">
        <v>1319</v>
      </c>
      <c r="B135" s="15" t="s">
        <v>48</v>
      </c>
      <c r="C135" s="12" t="s">
        <v>931</v>
      </c>
      <c r="D135" s="15" t="s">
        <v>92</v>
      </c>
      <c r="E135" s="12" t="s">
        <v>20</v>
      </c>
      <c r="F135" s="13" t="s">
        <v>14</v>
      </c>
      <c r="G135" s="12" t="s">
        <v>15</v>
      </c>
      <c r="H135" s="13" t="s">
        <v>16</v>
      </c>
      <c r="I135" s="25" t="str">
        <f t="shared" si="14"/>
        <v xml:space="preserve">  if indiv_id = "05780806" then CB2M = 11; endif;</v>
      </c>
      <c r="J135" s="17" t="str">
        <f t="shared" si="13"/>
        <v>05780806CB2M</v>
      </c>
      <c r="K135" s="17">
        <f t="shared" si="15"/>
        <v>0</v>
      </c>
    </row>
    <row r="136" spans="1:11" s="11" customFormat="1" x14ac:dyDescent="0.5">
      <c r="A136" s="15" t="s">
        <v>1319</v>
      </c>
      <c r="B136" s="15" t="s">
        <v>48</v>
      </c>
      <c r="C136" s="12" t="s">
        <v>1356</v>
      </c>
      <c r="D136" s="15" t="s">
        <v>45</v>
      </c>
      <c r="E136" s="12" t="s">
        <v>20</v>
      </c>
      <c r="F136" s="13" t="s">
        <v>14</v>
      </c>
      <c r="G136" s="12" t="s">
        <v>15</v>
      </c>
      <c r="H136" s="13" t="s">
        <v>16</v>
      </c>
      <c r="I136" s="25" t="str">
        <f t="shared" si="14"/>
        <v xml:space="preserve">  if indiv_id = "05780806" then CB3 = 08; endif;</v>
      </c>
      <c r="J136" s="17" t="str">
        <f t="shared" si="13"/>
        <v>05780806CB3</v>
      </c>
      <c r="K136" s="17">
        <f t="shared" si="15"/>
        <v>0</v>
      </c>
    </row>
    <row r="137" spans="1:11" s="11" customFormat="1" x14ac:dyDescent="0.5">
      <c r="A137" s="15" t="s">
        <v>1357</v>
      </c>
      <c r="B137" s="15" t="s">
        <v>67</v>
      </c>
      <c r="C137" s="12" t="s">
        <v>349</v>
      </c>
      <c r="D137" s="15" t="s">
        <v>61</v>
      </c>
      <c r="E137" s="12" t="s">
        <v>20</v>
      </c>
      <c r="F137" s="13" t="s">
        <v>14</v>
      </c>
      <c r="G137" s="12" t="s">
        <v>15</v>
      </c>
      <c r="H137" s="13" t="s">
        <v>16</v>
      </c>
      <c r="I137" s="25" t="str">
        <f t="shared" si="14"/>
        <v xml:space="preserve">  if indiv_id = "05800803" then CB6 = 02; endif;</v>
      </c>
      <c r="J137" s="17" t="str">
        <f t="shared" si="13"/>
        <v>05800803CB6</v>
      </c>
      <c r="K137" s="17">
        <f t="shared" si="15"/>
        <v>0</v>
      </c>
    </row>
    <row r="138" spans="1:11" s="11" customFormat="1" x14ac:dyDescent="0.5">
      <c r="A138" s="15" t="s">
        <v>1357</v>
      </c>
      <c r="B138" s="15" t="s">
        <v>67</v>
      </c>
      <c r="C138" s="12" t="s">
        <v>354</v>
      </c>
      <c r="D138" s="15" t="s">
        <v>55</v>
      </c>
      <c r="E138" s="12" t="s">
        <v>20</v>
      </c>
      <c r="F138" s="13" t="s">
        <v>14</v>
      </c>
      <c r="G138" s="12" t="s">
        <v>15</v>
      </c>
      <c r="H138" s="13" t="s">
        <v>16</v>
      </c>
      <c r="I138" s="25" t="str">
        <f t="shared" si="14"/>
        <v xml:space="preserve">  if indiv_id = "05800803" then CB8B = 04; endif;</v>
      </c>
      <c r="J138" s="17" t="str">
        <f t="shared" si="13"/>
        <v>05800803CB8B</v>
      </c>
      <c r="K138" s="17">
        <f t="shared" si="15"/>
        <v>0</v>
      </c>
    </row>
    <row r="139" spans="1:11" s="11" customFormat="1" x14ac:dyDescent="0.5">
      <c r="A139" s="15" t="s">
        <v>1358</v>
      </c>
      <c r="B139" s="15" t="s">
        <v>67</v>
      </c>
      <c r="C139" s="12" t="s">
        <v>931</v>
      </c>
      <c r="D139" s="15" t="s">
        <v>48</v>
      </c>
      <c r="E139" s="12" t="s">
        <v>20</v>
      </c>
      <c r="F139" s="13" t="s">
        <v>14</v>
      </c>
      <c r="G139" s="12" t="s">
        <v>15</v>
      </c>
      <c r="H139" s="13" t="s">
        <v>16</v>
      </c>
      <c r="I139" s="25" t="str">
        <f t="shared" si="14"/>
        <v xml:space="preserve">  if indiv_id = "05810503" then CB2M = 06; endif;</v>
      </c>
      <c r="J139" s="17" t="str">
        <f t="shared" si="13"/>
        <v>05810503CB2M</v>
      </c>
      <c r="K139" s="17">
        <f t="shared" si="15"/>
        <v>0</v>
      </c>
    </row>
    <row r="140" spans="1:11" s="11" customFormat="1" x14ac:dyDescent="0.5">
      <c r="A140" s="15" t="s">
        <v>1358</v>
      </c>
      <c r="B140" s="15" t="s">
        <v>67</v>
      </c>
      <c r="C140" s="12" t="s">
        <v>1356</v>
      </c>
      <c r="D140" s="15" t="s">
        <v>81</v>
      </c>
      <c r="E140" s="12" t="s">
        <v>20</v>
      </c>
      <c r="F140" s="13" t="s">
        <v>14</v>
      </c>
      <c r="G140" s="12" t="s">
        <v>15</v>
      </c>
      <c r="H140" s="13" t="s">
        <v>16</v>
      </c>
      <c r="I140" s="25" t="str">
        <f t="shared" si="14"/>
        <v xml:space="preserve">  if indiv_id = "05810503" then CB3 = 07; endif;</v>
      </c>
      <c r="J140" s="17" t="str">
        <f t="shared" si="13"/>
        <v>05810503CB3</v>
      </c>
      <c r="K140" s="17">
        <f t="shared" si="15"/>
        <v>0</v>
      </c>
    </row>
    <row r="141" spans="1:11" s="11" customFormat="1" x14ac:dyDescent="0.5">
      <c r="A141" s="15" t="s">
        <v>1358</v>
      </c>
      <c r="B141" s="15" t="s">
        <v>67</v>
      </c>
      <c r="C141" s="12" t="s">
        <v>348</v>
      </c>
      <c r="D141" s="15" t="s">
        <v>115</v>
      </c>
      <c r="E141" s="12" t="s">
        <v>20</v>
      </c>
      <c r="F141" s="13" t="s">
        <v>14</v>
      </c>
      <c r="G141" s="12" t="s">
        <v>15</v>
      </c>
      <c r="H141" s="13" t="s">
        <v>16</v>
      </c>
      <c r="I141" s="25" t="str">
        <f t="shared" si="14"/>
        <v xml:space="preserve">  if indiv_id = "05810503" then CB5A = 01; endif;</v>
      </c>
      <c r="J141" s="17" t="str">
        <f t="shared" si="13"/>
        <v>05810503CB5A</v>
      </c>
      <c r="K141" s="17">
        <f t="shared" si="15"/>
        <v>0</v>
      </c>
    </row>
    <row r="142" spans="1:11" s="11" customFormat="1" x14ac:dyDescent="0.5">
      <c r="A142" s="15" t="s">
        <v>1358</v>
      </c>
      <c r="B142" s="15" t="s">
        <v>67</v>
      </c>
      <c r="C142" s="12" t="s">
        <v>353</v>
      </c>
      <c r="D142" s="15" t="s">
        <v>115</v>
      </c>
      <c r="E142" s="12" t="s">
        <v>20</v>
      </c>
      <c r="F142" s="13" t="s">
        <v>14</v>
      </c>
      <c r="G142" s="12" t="s">
        <v>15</v>
      </c>
      <c r="H142" s="13" t="s">
        <v>16</v>
      </c>
      <c r="I142" s="25" t="str">
        <f t="shared" si="14"/>
        <v xml:space="preserve">  if indiv_id = "05810503" then CB5B = 01; endif;</v>
      </c>
      <c r="J142" s="17" t="str">
        <f t="shared" si="13"/>
        <v>05810503CB5B</v>
      </c>
      <c r="K142" s="17">
        <f t="shared" si="15"/>
        <v>0</v>
      </c>
    </row>
    <row r="143" spans="1:11" s="11" customFormat="1" x14ac:dyDescent="0.5">
      <c r="A143" s="15" t="s">
        <v>1358</v>
      </c>
      <c r="B143" s="15" t="s">
        <v>67</v>
      </c>
      <c r="C143" s="12" t="s">
        <v>349</v>
      </c>
      <c r="D143" s="15" t="s">
        <v>61</v>
      </c>
      <c r="E143" s="12" t="s">
        <v>20</v>
      </c>
      <c r="F143" s="13" t="s">
        <v>14</v>
      </c>
      <c r="G143" s="12" t="s">
        <v>15</v>
      </c>
      <c r="H143" s="13" t="s">
        <v>16</v>
      </c>
      <c r="I143" s="25" t="str">
        <f t="shared" si="14"/>
        <v xml:space="preserve">  if indiv_id = "05810503" then CB6 = 02; endif;</v>
      </c>
      <c r="J143" s="17" t="str">
        <f t="shared" si="13"/>
        <v>05810503CB6</v>
      </c>
      <c r="K143" s="17">
        <f t="shared" si="15"/>
        <v>0</v>
      </c>
    </row>
    <row r="144" spans="1:11" s="11" customFormat="1" x14ac:dyDescent="0.5">
      <c r="A144" s="15" t="s">
        <v>1358</v>
      </c>
      <c r="B144" s="15" t="s">
        <v>67</v>
      </c>
      <c r="C144" s="12" t="s">
        <v>650</v>
      </c>
      <c r="D144" s="15" t="s">
        <v>115</v>
      </c>
      <c r="E144" s="12" t="s">
        <v>20</v>
      </c>
      <c r="F144" s="13" t="s">
        <v>14</v>
      </c>
      <c r="G144" s="12" t="s">
        <v>15</v>
      </c>
      <c r="H144" s="13" t="s">
        <v>16</v>
      </c>
      <c r="I144" s="25" t="str">
        <f t="shared" si="14"/>
        <v xml:space="preserve">  if indiv_id = "05810503" then CB7 = 01; endif;</v>
      </c>
      <c r="J144" s="17" t="str">
        <f t="shared" si="13"/>
        <v>05810503CB7</v>
      </c>
      <c r="K144" s="17">
        <f t="shared" si="15"/>
        <v>0</v>
      </c>
    </row>
    <row r="145" spans="1:11" s="11" customFormat="1" x14ac:dyDescent="0.5">
      <c r="A145" s="15" t="s">
        <v>1358</v>
      </c>
      <c r="B145" s="15" t="s">
        <v>67</v>
      </c>
      <c r="C145" s="12" t="s">
        <v>519</v>
      </c>
      <c r="D145" s="15" t="s">
        <v>115</v>
      </c>
      <c r="E145" s="12" t="s">
        <v>20</v>
      </c>
      <c r="F145" s="13" t="s">
        <v>14</v>
      </c>
      <c r="G145" s="12" t="s">
        <v>15</v>
      </c>
      <c r="H145" s="13" t="s">
        <v>16</v>
      </c>
      <c r="I145" s="25" t="str">
        <f t="shared" si="14"/>
        <v xml:space="preserve">  if indiv_id = "05810503" then CB8A = 01; endif;</v>
      </c>
      <c r="J145" s="17" t="str">
        <f t="shared" si="13"/>
        <v>05810503CB8A</v>
      </c>
      <c r="K145" s="17">
        <f t="shared" si="15"/>
        <v>0</v>
      </c>
    </row>
    <row r="146" spans="1:11" s="11" customFormat="1" x14ac:dyDescent="0.5">
      <c r="A146" s="15" t="s">
        <v>1358</v>
      </c>
      <c r="B146" s="15" t="s">
        <v>67</v>
      </c>
      <c r="C146" s="12" t="s">
        <v>354</v>
      </c>
      <c r="D146" s="15" t="s">
        <v>115</v>
      </c>
      <c r="E146" s="12" t="s">
        <v>20</v>
      </c>
      <c r="F146" s="13" t="s">
        <v>14</v>
      </c>
      <c r="G146" s="12" t="s">
        <v>15</v>
      </c>
      <c r="H146" s="13" t="s">
        <v>16</v>
      </c>
      <c r="I146" s="25" t="str">
        <f t="shared" si="14"/>
        <v xml:space="preserve">  if indiv_id = "05810503" then CB8B = 01; endif;</v>
      </c>
      <c r="J146" s="17" t="str">
        <f t="shared" si="13"/>
        <v>05810503CB8B</v>
      </c>
      <c r="K146" s="17">
        <f t="shared" si="15"/>
        <v>0</v>
      </c>
    </row>
    <row r="147" spans="1:11" s="11" customFormat="1" x14ac:dyDescent="0.5">
      <c r="A147" s="15" t="s">
        <v>1358</v>
      </c>
      <c r="B147" s="15" t="s">
        <v>67</v>
      </c>
      <c r="C147" s="12" t="s">
        <v>649</v>
      </c>
      <c r="D147" s="15" t="s">
        <v>67</v>
      </c>
      <c r="E147" s="12" t="s">
        <v>20</v>
      </c>
      <c r="F147" s="13" t="s">
        <v>14</v>
      </c>
      <c r="G147" s="12" t="s">
        <v>15</v>
      </c>
      <c r="H147" s="13" t="s">
        <v>16</v>
      </c>
      <c r="I147" s="25" t="str">
        <f t="shared" si="14"/>
        <v xml:space="preserve">  if indiv_id = "05810503" then CB8D = 03; endif;</v>
      </c>
      <c r="J147" s="17" t="str">
        <f t="shared" si="13"/>
        <v>05810503CB8D</v>
      </c>
      <c r="K147" s="17">
        <f t="shared" si="15"/>
        <v>0</v>
      </c>
    </row>
    <row r="148" spans="1:11" s="11" customFormat="1" x14ac:dyDescent="0.5">
      <c r="A148" s="15" t="s">
        <v>1358</v>
      </c>
      <c r="B148" s="15" t="s">
        <v>67</v>
      </c>
      <c r="C148" s="12" t="s">
        <v>1504</v>
      </c>
      <c r="D148" s="15"/>
      <c r="E148" s="12" t="s">
        <v>1367</v>
      </c>
      <c r="F148" s="13" t="s">
        <v>1368</v>
      </c>
      <c r="G148" s="12" t="s">
        <v>1369</v>
      </c>
      <c r="H148" s="13"/>
      <c r="I148" s="25" t="str">
        <f>CONCATENATE(E148,C148,F148,A148,B148,G148)</f>
        <v xml:space="preserve">  addPRFL("05810503");</v>
      </c>
      <c r="J148" s="17" t="str">
        <f t="shared" si="13"/>
        <v>05810503addPRFL</v>
      </c>
      <c r="K148" s="17">
        <f t="shared" si="15"/>
        <v>0</v>
      </c>
    </row>
    <row r="149" spans="1:11" s="11" customFormat="1" x14ac:dyDescent="0.5">
      <c r="A149" s="15" t="s">
        <v>1206</v>
      </c>
      <c r="B149" s="15" t="s">
        <v>61</v>
      </c>
      <c r="C149" s="12" t="s">
        <v>339</v>
      </c>
      <c r="D149" s="15" t="s">
        <v>48</v>
      </c>
      <c r="E149" s="12" t="s">
        <v>20</v>
      </c>
      <c r="F149" s="13" t="s">
        <v>14</v>
      </c>
      <c r="G149" s="12" t="s">
        <v>15</v>
      </c>
      <c r="H149" s="13" t="s">
        <v>16</v>
      </c>
      <c r="I149" s="25" t="str">
        <f t="shared" si="14"/>
        <v xml:space="preserve">  if indiv_id = "05950902" then CB10B = 06; endif;</v>
      </c>
      <c r="J149" s="17" t="str">
        <f t="shared" si="13"/>
        <v>05950902CB10B</v>
      </c>
      <c r="K149" s="17">
        <f>IF(J149=J147,1,0)</f>
        <v>0</v>
      </c>
    </row>
    <row r="150" spans="1:11" s="11" customFormat="1" x14ac:dyDescent="0.5">
      <c r="A150" s="15" t="s">
        <v>1278</v>
      </c>
      <c r="B150" s="15" t="s">
        <v>55</v>
      </c>
      <c r="C150" s="12" t="s">
        <v>649</v>
      </c>
      <c r="D150" s="15" t="s">
        <v>67</v>
      </c>
      <c r="E150" s="12" t="s">
        <v>20</v>
      </c>
      <c r="F150" s="13" t="s">
        <v>14</v>
      </c>
      <c r="G150" s="12" t="s">
        <v>15</v>
      </c>
      <c r="H150" s="13" t="s">
        <v>16</v>
      </c>
      <c r="I150" s="25" t="str">
        <f t="shared" si="14"/>
        <v xml:space="preserve">  if indiv_id = "05981304" then CB8D = 03; endif;</v>
      </c>
      <c r="J150" s="17" t="str">
        <f t="shared" si="13"/>
        <v>05981304CB8D</v>
      </c>
      <c r="K150" s="17">
        <f t="shared" si="15"/>
        <v>0</v>
      </c>
    </row>
    <row r="151" spans="1:11" s="11" customFormat="1" x14ac:dyDescent="0.5">
      <c r="A151" s="15" t="s">
        <v>1359</v>
      </c>
      <c r="B151" s="15" t="s">
        <v>52</v>
      </c>
      <c r="C151" s="12" t="s">
        <v>650</v>
      </c>
      <c r="D151" s="15" t="s">
        <v>115</v>
      </c>
      <c r="E151" s="12" t="s">
        <v>20</v>
      </c>
      <c r="F151" s="13" t="s">
        <v>14</v>
      </c>
      <c r="G151" s="12" t="s">
        <v>15</v>
      </c>
      <c r="H151" s="13" t="s">
        <v>16</v>
      </c>
      <c r="I151" s="25" t="str">
        <f t="shared" si="14"/>
        <v xml:space="preserve">  if indiv_id = "06071105" then CB7 = 01; endif;</v>
      </c>
      <c r="J151" s="17" t="str">
        <f t="shared" ref="J151:J182" si="16">CONCATENATE(A151,B151,C151)</f>
        <v>06071105CB7</v>
      </c>
      <c r="K151" s="17">
        <f t="shared" si="15"/>
        <v>0</v>
      </c>
    </row>
    <row r="152" spans="1:11" s="11" customFormat="1" x14ac:dyDescent="0.5">
      <c r="A152" s="15" t="s">
        <v>1359</v>
      </c>
      <c r="B152" s="15" t="s">
        <v>52</v>
      </c>
      <c r="C152" s="12" t="s">
        <v>519</v>
      </c>
      <c r="D152" s="15" t="s">
        <v>61</v>
      </c>
      <c r="E152" s="12" t="s">
        <v>20</v>
      </c>
      <c r="F152" s="13" t="s">
        <v>14</v>
      </c>
      <c r="G152" s="12" t="s">
        <v>15</v>
      </c>
      <c r="H152" s="13" t="s">
        <v>16</v>
      </c>
      <c r="I152" s="25" t="str">
        <f t="shared" si="14"/>
        <v xml:space="preserve">  if indiv_id = "06071105" then CB8A = 02; endif;</v>
      </c>
      <c r="J152" s="17" t="str">
        <f t="shared" si="16"/>
        <v>06071105CB8A</v>
      </c>
      <c r="K152" s="17">
        <f t="shared" si="15"/>
        <v>0</v>
      </c>
    </row>
    <row r="153" spans="1:11" s="11" customFormat="1" x14ac:dyDescent="0.5">
      <c r="A153" s="15" t="s">
        <v>1359</v>
      </c>
      <c r="B153" s="15" t="s">
        <v>52</v>
      </c>
      <c r="C153" s="12" t="s">
        <v>354</v>
      </c>
      <c r="D153" s="15" t="s">
        <v>61</v>
      </c>
      <c r="E153" s="12" t="s">
        <v>20</v>
      </c>
      <c r="F153" s="13" t="s">
        <v>14</v>
      </c>
      <c r="G153" s="12" t="s">
        <v>15</v>
      </c>
      <c r="H153" s="13" t="s">
        <v>16</v>
      </c>
      <c r="I153" s="25" t="str">
        <f t="shared" si="14"/>
        <v xml:space="preserve">  if indiv_id = "06071105" then CB8B = 02; endif;</v>
      </c>
      <c r="J153" s="17" t="str">
        <f t="shared" si="16"/>
        <v>06071105CB8B</v>
      </c>
      <c r="K153" s="17">
        <f t="shared" si="15"/>
        <v>0</v>
      </c>
    </row>
    <row r="154" spans="1:11" s="11" customFormat="1" x14ac:dyDescent="0.5">
      <c r="A154" s="15" t="s">
        <v>1359</v>
      </c>
      <c r="B154" s="15" t="s">
        <v>52</v>
      </c>
      <c r="C154" s="12" t="s">
        <v>649</v>
      </c>
      <c r="D154" s="15" t="s">
        <v>67</v>
      </c>
      <c r="E154" s="12" t="s">
        <v>20</v>
      </c>
      <c r="F154" s="13" t="s">
        <v>14</v>
      </c>
      <c r="G154" s="12" t="s">
        <v>15</v>
      </c>
      <c r="H154" s="13" t="s">
        <v>16</v>
      </c>
      <c r="I154" s="25" t="str">
        <f t="shared" si="14"/>
        <v xml:space="preserve">  if indiv_id = "06071105" then CB8D = 03; endif;</v>
      </c>
      <c r="J154" s="17" t="str">
        <f t="shared" si="16"/>
        <v>06071105CB8D</v>
      </c>
      <c r="K154" s="17">
        <f t="shared" si="15"/>
        <v>0</v>
      </c>
    </row>
    <row r="155" spans="1:11" s="11" customFormat="1" x14ac:dyDescent="0.5">
      <c r="A155" s="15" t="s">
        <v>1360</v>
      </c>
      <c r="B155" s="15" t="s">
        <v>61</v>
      </c>
      <c r="C155" s="12" t="s">
        <v>522</v>
      </c>
      <c r="D155" s="15" t="s">
        <v>441</v>
      </c>
      <c r="E155" s="12" t="s">
        <v>20</v>
      </c>
      <c r="F155" s="13" t="s">
        <v>14</v>
      </c>
      <c r="G155" s="12" t="s">
        <v>15</v>
      </c>
      <c r="H155" s="13" t="s">
        <v>16</v>
      </c>
      <c r="I155" s="25" t="str">
        <f t="shared" si="14"/>
        <v xml:space="preserve">  if indiv_id = "06080602" then CB10A = 00; endif;</v>
      </c>
      <c r="J155" s="17" t="str">
        <f t="shared" si="16"/>
        <v>06080602CB10A</v>
      </c>
      <c r="K155" s="17">
        <f t="shared" si="15"/>
        <v>0</v>
      </c>
    </row>
    <row r="156" spans="1:11" s="11" customFormat="1" x14ac:dyDescent="0.5">
      <c r="A156" s="15" t="s">
        <v>1360</v>
      </c>
      <c r="B156" s="15" t="s">
        <v>61</v>
      </c>
      <c r="C156" s="12" t="s">
        <v>339</v>
      </c>
      <c r="D156" s="15" t="s">
        <v>702</v>
      </c>
      <c r="E156" s="12" t="s">
        <v>20</v>
      </c>
      <c r="F156" s="13" t="s">
        <v>14</v>
      </c>
      <c r="G156" s="12" t="s">
        <v>15</v>
      </c>
      <c r="H156" s="13" t="s">
        <v>16</v>
      </c>
      <c r="I156" s="25" t="str">
        <f t="shared" si="14"/>
        <v xml:space="preserve">  if indiv_id = "06080602" then CB10B = NOTAPPL; endif;</v>
      </c>
      <c r="J156" s="17" t="str">
        <f t="shared" si="16"/>
        <v>06080602CB10B</v>
      </c>
      <c r="K156" s="17">
        <f t="shared" si="15"/>
        <v>0</v>
      </c>
    </row>
    <row r="157" spans="1:11" s="11" customFormat="1" x14ac:dyDescent="0.5">
      <c r="A157" s="15" t="s">
        <v>1361</v>
      </c>
      <c r="B157" s="15" t="s">
        <v>67</v>
      </c>
      <c r="C157" s="12" t="s">
        <v>522</v>
      </c>
      <c r="D157" s="15" t="s">
        <v>61</v>
      </c>
      <c r="E157" s="12" t="s">
        <v>20</v>
      </c>
      <c r="F157" s="13" t="s">
        <v>14</v>
      </c>
      <c r="G157" s="12" t="s">
        <v>15</v>
      </c>
      <c r="H157" s="13" t="s">
        <v>16</v>
      </c>
      <c r="I157" s="25" t="str">
        <f t="shared" ref="I157:I182" si="17">CONCATENATE(E157,A157,B157,F157,C157,G157,D157,H157)</f>
        <v xml:space="preserve">  if indiv_id = "06081903" then CB10A = 02; endif;</v>
      </c>
      <c r="J157" s="17" t="str">
        <f t="shared" si="16"/>
        <v>06081903CB10A</v>
      </c>
      <c r="K157" s="17">
        <f t="shared" si="15"/>
        <v>0</v>
      </c>
    </row>
    <row r="158" spans="1:11" s="11" customFormat="1" x14ac:dyDescent="0.5">
      <c r="A158" s="15" t="s">
        <v>1220</v>
      </c>
      <c r="B158" s="15" t="s">
        <v>67</v>
      </c>
      <c r="C158" s="12" t="s">
        <v>649</v>
      </c>
      <c r="D158" s="15" t="s">
        <v>67</v>
      </c>
      <c r="E158" s="12" t="s">
        <v>20</v>
      </c>
      <c r="F158" s="13" t="s">
        <v>14</v>
      </c>
      <c r="G158" s="12" t="s">
        <v>15</v>
      </c>
      <c r="H158" s="13" t="s">
        <v>16</v>
      </c>
      <c r="I158" s="25" t="str">
        <f t="shared" si="17"/>
        <v xml:space="preserve">  if indiv_id = "06190303" then CB8D = 03; endif;</v>
      </c>
      <c r="J158" s="17" t="str">
        <f t="shared" si="16"/>
        <v>06190303CB8D</v>
      </c>
      <c r="K158" s="17">
        <f t="shared" si="15"/>
        <v>0</v>
      </c>
    </row>
    <row r="159" spans="1:11" s="11" customFormat="1" x14ac:dyDescent="0.5">
      <c r="A159" s="15" t="s">
        <v>1362</v>
      </c>
      <c r="B159" s="15" t="s">
        <v>67</v>
      </c>
      <c r="C159" s="12" t="s">
        <v>349</v>
      </c>
      <c r="D159" s="15" t="s">
        <v>61</v>
      </c>
      <c r="E159" s="12" t="s">
        <v>20</v>
      </c>
      <c r="F159" s="13" t="s">
        <v>14</v>
      </c>
      <c r="G159" s="12" t="s">
        <v>15</v>
      </c>
      <c r="H159" s="13" t="s">
        <v>16</v>
      </c>
      <c r="I159" s="25" t="str">
        <f t="shared" si="17"/>
        <v xml:space="preserve">  if indiv_id = "06190403" then CB6 = 02; endif;</v>
      </c>
      <c r="J159" s="17" t="str">
        <f t="shared" si="16"/>
        <v>06190403CB6</v>
      </c>
      <c r="K159" s="17">
        <f t="shared" si="15"/>
        <v>0</v>
      </c>
    </row>
    <row r="160" spans="1:11" s="11" customFormat="1" x14ac:dyDescent="0.5">
      <c r="A160" s="15" t="s">
        <v>1362</v>
      </c>
      <c r="B160" s="15" t="s">
        <v>67</v>
      </c>
      <c r="C160" s="12" t="s">
        <v>354</v>
      </c>
      <c r="D160" s="15" t="s">
        <v>61</v>
      </c>
      <c r="E160" s="12" t="s">
        <v>20</v>
      </c>
      <c r="F160" s="13" t="s">
        <v>14</v>
      </c>
      <c r="G160" s="12" t="s">
        <v>15</v>
      </c>
      <c r="H160" s="13" t="s">
        <v>16</v>
      </c>
      <c r="I160" s="25" t="str">
        <f t="shared" si="17"/>
        <v xml:space="preserve">  if indiv_id = "06190403" then CB8B = 02; endif;</v>
      </c>
      <c r="J160" s="17" t="str">
        <f t="shared" si="16"/>
        <v>06190403CB8B</v>
      </c>
      <c r="K160" s="17">
        <f t="shared" si="15"/>
        <v>0</v>
      </c>
    </row>
    <row r="161" spans="1:11" s="11" customFormat="1" x14ac:dyDescent="0.5">
      <c r="A161" s="15" t="s">
        <v>1364</v>
      </c>
      <c r="B161" s="15" t="s">
        <v>52</v>
      </c>
      <c r="C161" s="12" t="s">
        <v>351</v>
      </c>
      <c r="D161" s="15" t="s">
        <v>115</v>
      </c>
      <c r="E161" s="12" t="s">
        <v>20</v>
      </c>
      <c r="F161" s="13" t="s">
        <v>14</v>
      </c>
      <c r="G161" s="12" t="s">
        <v>15</v>
      </c>
      <c r="H161" s="13" t="s">
        <v>16</v>
      </c>
      <c r="I161" s="25" t="str">
        <f t="shared" si="17"/>
        <v xml:space="preserve">  if indiv_id = "06350405" then FS17 = 01; endif;</v>
      </c>
      <c r="J161" s="17" t="str">
        <f t="shared" si="16"/>
        <v>06350405FS17</v>
      </c>
      <c r="K161" s="17">
        <f t="shared" si="15"/>
        <v>0</v>
      </c>
    </row>
    <row r="162" spans="1:11" s="11" customFormat="1" x14ac:dyDescent="0.5">
      <c r="A162" s="15" t="s">
        <v>1365</v>
      </c>
      <c r="B162" s="15" t="s">
        <v>52</v>
      </c>
      <c r="C162" s="12" t="s">
        <v>351</v>
      </c>
      <c r="D162" s="15" t="s">
        <v>115</v>
      </c>
      <c r="E162" s="12" t="s">
        <v>20</v>
      </c>
      <c r="F162" s="13" t="s">
        <v>14</v>
      </c>
      <c r="G162" s="12" t="s">
        <v>15</v>
      </c>
      <c r="H162" s="13" t="s">
        <v>16</v>
      </c>
      <c r="I162" s="25" t="str">
        <f t="shared" si="17"/>
        <v xml:space="preserve">  if indiv_id = "06381005" then FS17 = 01; endif;</v>
      </c>
      <c r="J162" s="17" t="str">
        <f t="shared" si="16"/>
        <v>06381005FS17</v>
      </c>
      <c r="K162" s="17">
        <f t="shared" si="15"/>
        <v>0</v>
      </c>
    </row>
    <row r="163" spans="1:11" s="11" customFormat="1" x14ac:dyDescent="0.5">
      <c r="A163" s="15" t="s">
        <v>1251</v>
      </c>
      <c r="B163" s="15" t="s">
        <v>52</v>
      </c>
      <c r="C163" s="12" t="s">
        <v>353</v>
      </c>
      <c r="D163" s="15" t="s">
        <v>61</v>
      </c>
      <c r="E163" s="12" t="s">
        <v>20</v>
      </c>
      <c r="F163" s="13" t="s">
        <v>14</v>
      </c>
      <c r="G163" s="12" t="s">
        <v>15</v>
      </c>
      <c r="H163" s="13" t="s">
        <v>16</v>
      </c>
      <c r="I163" s="25" t="str">
        <f t="shared" si="17"/>
        <v xml:space="preserve">  if indiv_id = "06590105" then CB5B = 02; endif;</v>
      </c>
      <c r="J163" s="17" t="str">
        <f t="shared" si="16"/>
        <v>06590105CB5B</v>
      </c>
      <c r="K163" s="17">
        <f t="shared" si="15"/>
        <v>0</v>
      </c>
    </row>
    <row r="164" spans="1:11" s="11" customFormat="1" x14ac:dyDescent="0.5">
      <c r="A164" s="15" t="s">
        <v>1253</v>
      </c>
      <c r="B164" s="15" t="s">
        <v>67</v>
      </c>
      <c r="C164" s="12" t="s">
        <v>339</v>
      </c>
      <c r="D164" s="15" t="s">
        <v>67</v>
      </c>
      <c r="E164" s="12" t="s">
        <v>20</v>
      </c>
      <c r="F164" s="13" t="s">
        <v>14</v>
      </c>
      <c r="G164" s="12" t="s">
        <v>15</v>
      </c>
      <c r="H164" s="13" t="s">
        <v>16</v>
      </c>
      <c r="I164" s="25" t="str">
        <f t="shared" si="17"/>
        <v xml:space="preserve">  if indiv_id = "06600103" then CB10B = 03; endif;</v>
      </c>
      <c r="J164" s="17" t="str">
        <f t="shared" si="16"/>
        <v>06600103CB10B</v>
      </c>
      <c r="K164" s="17">
        <f t="shared" si="15"/>
        <v>0</v>
      </c>
    </row>
    <row r="165" spans="1:11" s="11" customFormat="1" x14ac:dyDescent="0.5">
      <c r="A165" s="15" t="s">
        <v>1253</v>
      </c>
      <c r="B165" s="15" t="s">
        <v>67</v>
      </c>
      <c r="C165" s="12" t="s">
        <v>353</v>
      </c>
      <c r="D165" s="15" t="s">
        <v>55</v>
      </c>
      <c r="E165" s="12" t="s">
        <v>20</v>
      </c>
      <c r="F165" s="13" t="s">
        <v>14</v>
      </c>
      <c r="G165" s="12" t="s">
        <v>15</v>
      </c>
      <c r="H165" s="13" t="s">
        <v>16</v>
      </c>
      <c r="I165" s="25" t="str">
        <f t="shared" si="17"/>
        <v xml:space="preserve">  if indiv_id = "06600103" then CB5B = 04; endif;</v>
      </c>
      <c r="J165" s="17" t="str">
        <f t="shared" si="16"/>
        <v>06600103CB5B</v>
      </c>
      <c r="K165" s="17">
        <f t="shared" si="15"/>
        <v>0</v>
      </c>
    </row>
    <row r="166" spans="1:11" s="11" customFormat="1" x14ac:dyDescent="0.5">
      <c r="A166" s="15" t="s">
        <v>1253</v>
      </c>
      <c r="B166" s="15" t="s">
        <v>67</v>
      </c>
      <c r="C166" s="12" t="s">
        <v>354</v>
      </c>
      <c r="D166" s="15" t="s">
        <v>55</v>
      </c>
      <c r="E166" s="12" t="s">
        <v>20</v>
      </c>
      <c r="F166" s="13" t="s">
        <v>14</v>
      </c>
      <c r="G166" s="12" t="s">
        <v>15</v>
      </c>
      <c r="H166" s="13" t="s">
        <v>16</v>
      </c>
      <c r="I166" s="25" t="str">
        <f t="shared" si="17"/>
        <v xml:space="preserve">  if indiv_id = "06600103" then CB8B = 04; endif;</v>
      </c>
      <c r="J166" s="17" t="str">
        <f t="shared" si="16"/>
        <v>06600103CB8B</v>
      </c>
      <c r="K166" s="17">
        <f t="shared" si="15"/>
        <v>0</v>
      </c>
    </row>
    <row r="167" spans="1:11" s="11" customFormat="1" x14ac:dyDescent="0.5">
      <c r="A167" s="15" t="s">
        <v>1254</v>
      </c>
      <c r="B167" s="15" t="s">
        <v>81</v>
      </c>
      <c r="C167" s="12" t="s">
        <v>522</v>
      </c>
      <c r="D167" s="15" t="s">
        <v>1363</v>
      </c>
      <c r="E167" s="12" t="s">
        <v>20</v>
      </c>
      <c r="F167" s="13" t="s">
        <v>14</v>
      </c>
      <c r="G167" s="12" t="s">
        <v>15</v>
      </c>
      <c r="H167" s="13" t="s">
        <v>16</v>
      </c>
      <c r="I167" s="25" t="str">
        <f t="shared" si="17"/>
        <v xml:space="preserve">  if indiv_id = "06600607" then CB10A = 0; endif;</v>
      </c>
      <c r="J167" s="17" t="str">
        <f t="shared" si="16"/>
        <v>06600607CB10A</v>
      </c>
      <c r="K167" s="17">
        <f t="shared" si="15"/>
        <v>0</v>
      </c>
    </row>
    <row r="168" spans="1:11" s="11" customFormat="1" x14ac:dyDescent="0.5">
      <c r="A168" s="15" t="s">
        <v>1254</v>
      </c>
      <c r="B168" s="15" t="s">
        <v>81</v>
      </c>
      <c r="C168" s="12" t="s">
        <v>339</v>
      </c>
      <c r="D168" s="15" t="s">
        <v>702</v>
      </c>
      <c r="E168" s="12" t="s">
        <v>20</v>
      </c>
      <c r="F168" s="13" t="s">
        <v>14</v>
      </c>
      <c r="G168" s="12" t="s">
        <v>15</v>
      </c>
      <c r="H168" s="13" t="s">
        <v>16</v>
      </c>
      <c r="I168" s="25" t="str">
        <f t="shared" si="17"/>
        <v xml:space="preserve">  if indiv_id = "06600607" then CB10B = NOTAPPL; endif;</v>
      </c>
      <c r="J168" s="17" t="str">
        <f t="shared" si="16"/>
        <v>06600607CB10B</v>
      </c>
      <c r="K168" s="17">
        <f t="shared" si="15"/>
        <v>0</v>
      </c>
    </row>
    <row r="169" spans="1:11" s="11" customFormat="1" x14ac:dyDescent="0.5">
      <c r="A169" s="15" t="s">
        <v>1258</v>
      </c>
      <c r="B169" s="15" t="s">
        <v>55</v>
      </c>
      <c r="C169" s="12" t="s">
        <v>339</v>
      </c>
      <c r="D169" s="15" t="s">
        <v>52</v>
      </c>
      <c r="E169" s="12" t="s">
        <v>20</v>
      </c>
      <c r="F169" s="13" t="s">
        <v>14</v>
      </c>
      <c r="G169" s="12" t="s">
        <v>15</v>
      </c>
      <c r="H169" s="13" t="s">
        <v>16</v>
      </c>
      <c r="I169" s="25" t="str">
        <f t="shared" si="17"/>
        <v xml:space="preserve">  if indiv_id = "06611604" then CB10B = 05; endif;</v>
      </c>
      <c r="J169" s="17" t="str">
        <f t="shared" si="16"/>
        <v>06611604CB10B</v>
      </c>
      <c r="K169" s="17">
        <f t="shared" si="15"/>
        <v>0</v>
      </c>
    </row>
    <row r="170" spans="1:11" s="11" customFormat="1" x14ac:dyDescent="0.5">
      <c r="A170" s="15" t="s">
        <v>1258</v>
      </c>
      <c r="B170" s="15" t="s">
        <v>55</v>
      </c>
      <c r="C170" s="12" t="s">
        <v>353</v>
      </c>
      <c r="D170" s="15" t="s">
        <v>48</v>
      </c>
      <c r="E170" s="12" t="s">
        <v>20</v>
      </c>
      <c r="F170" s="13" t="s">
        <v>14</v>
      </c>
      <c r="G170" s="12" t="s">
        <v>15</v>
      </c>
      <c r="H170" s="13" t="s">
        <v>16</v>
      </c>
      <c r="I170" s="25" t="str">
        <f t="shared" si="17"/>
        <v xml:space="preserve">  if indiv_id = "06611604" then CB5B = 06; endif;</v>
      </c>
      <c r="J170" s="17" t="str">
        <f t="shared" si="16"/>
        <v>06611604CB5B</v>
      </c>
      <c r="K170" s="17">
        <f t="shared" si="15"/>
        <v>0</v>
      </c>
    </row>
    <row r="171" spans="1:11" s="11" customFormat="1" x14ac:dyDescent="0.5">
      <c r="A171" s="15" t="s">
        <v>1258</v>
      </c>
      <c r="B171" s="15" t="s">
        <v>55</v>
      </c>
      <c r="C171" s="12" t="s">
        <v>354</v>
      </c>
      <c r="D171" s="15" t="s">
        <v>48</v>
      </c>
      <c r="E171" s="12" t="s">
        <v>20</v>
      </c>
      <c r="F171" s="13" t="s">
        <v>14</v>
      </c>
      <c r="G171" s="12" t="s">
        <v>15</v>
      </c>
      <c r="H171" s="13" t="s">
        <v>16</v>
      </c>
      <c r="I171" s="25" t="str">
        <f t="shared" si="17"/>
        <v xml:space="preserve">  if indiv_id = "06611604" then CB8B = 06; endif;</v>
      </c>
      <c r="J171" s="17" t="str">
        <f t="shared" si="16"/>
        <v>06611604CB8B</v>
      </c>
      <c r="K171" s="17">
        <f t="shared" si="15"/>
        <v>0</v>
      </c>
    </row>
    <row r="172" spans="1:11" s="11" customFormat="1" x14ac:dyDescent="0.5">
      <c r="A172" s="15" t="s">
        <v>691</v>
      </c>
      <c r="B172" s="15" t="s">
        <v>55</v>
      </c>
      <c r="C172" s="12" t="s">
        <v>339</v>
      </c>
      <c r="D172" s="15" t="s">
        <v>67</v>
      </c>
      <c r="E172" s="12" t="s">
        <v>20</v>
      </c>
      <c r="F172" s="13" t="s">
        <v>14</v>
      </c>
      <c r="G172" s="12" t="s">
        <v>15</v>
      </c>
      <c r="H172" s="13" t="s">
        <v>16</v>
      </c>
      <c r="I172" s="25" t="str">
        <f t="shared" si="17"/>
        <v xml:space="preserve">  if indiv_id = "06620804" then CB10B = 03; endif;</v>
      </c>
      <c r="J172" s="17" t="str">
        <f t="shared" si="16"/>
        <v>06620804CB10B</v>
      </c>
      <c r="K172" s="17">
        <f t="shared" si="15"/>
        <v>0</v>
      </c>
    </row>
    <row r="173" spans="1:11" s="11" customFormat="1" x14ac:dyDescent="0.5">
      <c r="A173" s="15" t="s">
        <v>1264</v>
      </c>
      <c r="B173" s="15" t="s">
        <v>55</v>
      </c>
      <c r="C173" s="12" t="s">
        <v>339</v>
      </c>
      <c r="D173" s="15" t="s">
        <v>48</v>
      </c>
      <c r="E173" s="12" t="s">
        <v>20</v>
      </c>
      <c r="F173" s="13" t="s">
        <v>14</v>
      </c>
      <c r="G173" s="12" t="s">
        <v>15</v>
      </c>
      <c r="H173" s="13" t="s">
        <v>16</v>
      </c>
      <c r="I173" s="25" t="str">
        <f t="shared" si="17"/>
        <v xml:space="preserve">  if indiv_id = "06621104" then CB10B = 06; endif;</v>
      </c>
      <c r="J173" s="17" t="str">
        <f t="shared" si="16"/>
        <v>06621104CB10B</v>
      </c>
      <c r="K173" s="17">
        <f t="shared" si="15"/>
        <v>0</v>
      </c>
    </row>
    <row r="174" spans="1:11" s="11" customFormat="1" x14ac:dyDescent="0.5">
      <c r="A174" s="15" t="s">
        <v>1264</v>
      </c>
      <c r="B174" s="15" t="s">
        <v>55</v>
      </c>
      <c r="C174" s="12" t="s">
        <v>348</v>
      </c>
      <c r="D174" s="15" t="s">
        <v>61</v>
      </c>
      <c r="E174" s="12" t="s">
        <v>20</v>
      </c>
      <c r="F174" s="13" t="s">
        <v>14</v>
      </c>
      <c r="G174" s="12" t="s">
        <v>15</v>
      </c>
      <c r="H174" s="13" t="s">
        <v>16</v>
      </c>
      <c r="I174" s="25" t="str">
        <f t="shared" si="17"/>
        <v xml:space="preserve">  if indiv_id = "06621104" then CB5A = 02; endif;</v>
      </c>
      <c r="J174" s="17" t="str">
        <f t="shared" si="16"/>
        <v>06621104CB5A</v>
      </c>
      <c r="K174" s="17">
        <f t="shared" si="15"/>
        <v>0</v>
      </c>
    </row>
    <row r="175" spans="1:11" s="11" customFormat="1" x14ac:dyDescent="0.5">
      <c r="A175" s="15" t="s">
        <v>1264</v>
      </c>
      <c r="B175" s="15" t="s">
        <v>55</v>
      </c>
      <c r="C175" s="12" t="s">
        <v>353</v>
      </c>
      <c r="D175" s="15" t="s">
        <v>115</v>
      </c>
      <c r="E175" s="12" t="s">
        <v>20</v>
      </c>
      <c r="F175" s="13" t="s">
        <v>14</v>
      </c>
      <c r="G175" s="12" t="s">
        <v>15</v>
      </c>
      <c r="H175" s="13" t="s">
        <v>16</v>
      </c>
      <c r="I175" s="25" t="str">
        <f t="shared" si="17"/>
        <v xml:space="preserve">  if indiv_id = "06621104" then CB5B = 01; endif;</v>
      </c>
      <c r="J175" s="17" t="str">
        <f t="shared" si="16"/>
        <v>06621104CB5B</v>
      </c>
      <c r="K175" s="17">
        <f t="shared" si="15"/>
        <v>0</v>
      </c>
    </row>
    <row r="176" spans="1:11" s="11" customFormat="1" x14ac:dyDescent="0.5">
      <c r="A176" s="15" t="s">
        <v>1264</v>
      </c>
      <c r="B176" s="15" t="s">
        <v>55</v>
      </c>
      <c r="C176" s="12" t="s">
        <v>519</v>
      </c>
      <c r="D176" s="15" t="s">
        <v>61</v>
      </c>
      <c r="E176" s="12" t="s">
        <v>20</v>
      </c>
      <c r="F176" s="13" t="s">
        <v>14</v>
      </c>
      <c r="G176" s="12" t="s">
        <v>15</v>
      </c>
      <c r="H176" s="13" t="s">
        <v>16</v>
      </c>
      <c r="I176" s="25" t="str">
        <f t="shared" si="17"/>
        <v xml:space="preserve">  if indiv_id = "06621104" then CB8A = 02; endif;</v>
      </c>
      <c r="J176" s="17" t="str">
        <f t="shared" si="16"/>
        <v>06621104CB8A</v>
      </c>
      <c r="K176" s="17">
        <f t="shared" si="15"/>
        <v>0</v>
      </c>
    </row>
    <row r="177" spans="1:11" s="11" customFormat="1" x14ac:dyDescent="0.5">
      <c r="A177" s="15" t="s">
        <v>1264</v>
      </c>
      <c r="B177" s="15" t="s">
        <v>55</v>
      </c>
      <c r="C177" s="12" t="s">
        <v>649</v>
      </c>
      <c r="D177" s="15" t="s">
        <v>67</v>
      </c>
      <c r="E177" s="12" t="s">
        <v>20</v>
      </c>
      <c r="F177" s="13" t="s">
        <v>14</v>
      </c>
      <c r="G177" s="12" t="s">
        <v>15</v>
      </c>
      <c r="H177" s="13" t="s">
        <v>16</v>
      </c>
      <c r="I177" s="25" t="str">
        <f t="shared" si="17"/>
        <v xml:space="preserve">  if indiv_id = "06621104" then CB8D = 03; endif;</v>
      </c>
      <c r="J177" s="17" t="str">
        <f t="shared" si="16"/>
        <v>06621104CB8D</v>
      </c>
      <c r="K177" s="17">
        <f t="shared" si="15"/>
        <v>0</v>
      </c>
    </row>
    <row r="178" spans="1:11" s="11" customFormat="1" x14ac:dyDescent="0.5">
      <c r="A178" s="15" t="s">
        <v>1265</v>
      </c>
      <c r="B178" s="15" t="s">
        <v>67</v>
      </c>
      <c r="C178" s="12" t="s">
        <v>339</v>
      </c>
      <c r="D178" s="15" t="s">
        <v>67</v>
      </c>
      <c r="E178" s="12" t="s">
        <v>20</v>
      </c>
      <c r="F178" s="13" t="s">
        <v>14</v>
      </c>
      <c r="G178" s="12" t="s">
        <v>15</v>
      </c>
      <c r="H178" s="13" t="s">
        <v>16</v>
      </c>
      <c r="I178" s="25" t="str">
        <f t="shared" si="17"/>
        <v xml:space="preserve">  if indiv_id = "06621303" then CB10B = 03; endif;</v>
      </c>
      <c r="J178" s="17" t="str">
        <f t="shared" si="16"/>
        <v>06621303CB10B</v>
      </c>
      <c r="K178" s="17">
        <f t="shared" si="15"/>
        <v>0</v>
      </c>
    </row>
    <row r="179" spans="1:11" s="11" customFormat="1" x14ac:dyDescent="0.5">
      <c r="A179" s="15" t="s">
        <v>1265</v>
      </c>
      <c r="B179" s="15" t="s">
        <v>67</v>
      </c>
      <c r="C179" s="12" t="s">
        <v>353</v>
      </c>
      <c r="D179" s="15" t="s">
        <v>55</v>
      </c>
      <c r="E179" s="12" t="s">
        <v>20</v>
      </c>
      <c r="F179" s="13" t="s">
        <v>14</v>
      </c>
      <c r="G179" s="12" t="s">
        <v>15</v>
      </c>
      <c r="H179" s="13" t="s">
        <v>16</v>
      </c>
      <c r="I179" s="25" t="str">
        <f t="shared" si="17"/>
        <v xml:space="preserve">  if indiv_id = "06621303" then CB5B = 04; endif;</v>
      </c>
      <c r="J179" s="17" t="str">
        <f t="shared" si="16"/>
        <v>06621303CB5B</v>
      </c>
      <c r="K179" s="17">
        <f t="shared" si="15"/>
        <v>0</v>
      </c>
    </row>
    <row r="180" spans="1:11" x14ac:dyDescent="0.5">
      <c r="A180" s="15" t="s">
        <v>1265</v>
      </c>
      <c r="B180" s="15" t="s">
        <v>67</v>
      </c>
      <c r="C180" s="12" t="s">
        <v>354</v>
      </c>
      <c r="D180" s="15" t="s">
        <v>55</v>
      </c>
      <c r="E180" s="12" t="s">
        <v>20</v>
      </c>
      <c r="F180" s="13" t="s">
        <v>14</v>
      </c>
      <c r="G180" s="12" t="s">
        <v>15</v>
      </c>
      <c r="H180" s="13" t="s">
        <v>16</v>
      </c>
      <c r="I180" s="25" t="str">
        <f t="shared" si="17"/>
        <v xml:space="preserve">  if indiv_id = "06621303" then CB8B = 04; endif;</v>
      </c>
      <c r="J180" s="17" t="str">
        <f t="shared" si="16"/>
        <v>06621303CB8B</v>
      </c>
      <c r="K180" s="17">
        <f t="shared" si="15"/>
        <v>0</v>
      </c>
    </row>
    <row r="181" spans="1:11" x14ac:dyDescent="0.5">
      <c r="A181" s="15" t="s">
        <v>1267</v>
      </c>
      <c r="B181" s="15" t="s">
        <v>52</v>
      </c>
      <c r="C181" s="12" t="s">
        <v>522</v>
      </c>
      <c r="D181" s="15" t="s">
        <v>115</v>
      </c>
      <c r="E181" s="12" t="s">
        <v>20</v>
      </c>
      <c r="F181" s="13" t="s">
        <v>14</v>
      </c>
      <c r="G181" s="12" t="s">
        <v>15</v>
      </c>
      <c r="H181" s="13" t="s">
        <v>16</v>
      </c>
      <c r="I181" s="25" t="str">
        <f t="shared" si="17"/>
        <v xml:space="preserve">  if indiv_id = "06621705" then CB10A = 01; endif;</v>
      </c>
      <c r="J181" s="17" t="str">
        <f t="shared" si="16"/>
        <v>06621705CB10A</v>
      </c>
      <c r="K181" s="17">
        <f t="shared" si="15"/>
        <v>0</v>
      </c>
    </row>
    <row r="182" spans="1:11" x14ac:dyDescent="0.5">
      <c r="A182" s="15" t="s">
        <v>1267</v>
      </c>
      <c r="B182" s="15" t="s">
        <v>52</v>
      </c>
      <c r="C182" s="12" t="s">
        <v>339</v>
      </c>
      <c r="D182" s="15" t="s">
        <v>48</v>
      </c>
      <c r="E182" s="12" t="s">
        <v>20</v>
      </c>
      <c r="F182" s="13" t="s">
        <v>14</v>
      </c>
      <c r="G182" s="12" t="s">
        <v>15</v>
      </c>
      <c r="H182" s="13" t="s">
        <v>16</v>
      </c>
      <c r="I182" s="25" t="str">
        <f t="shared" si="17"/>
        <v xml:space="preserve">  if indiv_id = "06621705" then CB10B = 06; endif;</v>
      </c>
      <c r="J182" s="17" t="str">
        <f t="shared" si="16"/>
        <v>06621705CB10B</v>
      </c>
      <c r="K182" s="17">
        <f t="shared" si="15"/>
        <v>0</v>
      </c>
    </row>
  </sheetData>
  <autoFilter ref="A1:K182" xr:uid="{00000000-0009-0000-0000-000006000000}"/>
  <sortState ref="A2:K183">
    <sortCondition ref="A2:A183"/>
    <sortCondition ref="B2:B183"/>
    <sortCondition ref="C2:C183"/>
  </sortState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</vt:lpstr>
      <vt:lpstr>HH</vt:lpstr>
      <vt:lpstr>HL</vt:lpstr>
      <vt:lpstr>WM</vt:lpstr>
      <vt:lpstr>MN</vt:lpstr>
      <vt:lpstr>CH</vt:lpstr>
      <vt:lpstr>FS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</dc:creator>
  <cp:lastModifiedBy>Chirawat</cp:lastModifiedBy>
  <cp:lastPrinted>2016-01-12T02:49:56Z</cp:lastPrinted>
  <dcterms:created xsi:type="dcterms:W3CDTF">2016-01-07T01:55:34Z</dcterms:created>
  <dcterms:modified xsi:type="dcterms:W3CDTF">2020-04-10T09:09:36Z</dcterms:modified>
</cp:coreProperties>
</file>