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irawat\Desktop\Edit_MICS6\Excel\N\"/>
    </mc:Choice>
  </mc:AlternateContent>
  <xr:revisionPtr revIDLastSave="0" documentId="13_ncr:1_{7C63268C-23A8-468E-9003-6C3215910DA8}" xr6:coauthVersionLast="41" xr6:coauthVersionMax="41" xr10:uidLastSave="{00000000-0000-0000-0000-000000000000}"/>
  <bookViews>
    <workbookView xWindow="-120" yWindow="-120" windowWidth="20730" windowHeight="11160" activeTab="5" xr2:uid="{00000000-000D-0000-FFFF-FFFF00000000}"/>
  </bookViews>
  <sheets>
    <sheet name="Intro" sheetId="3" r:id="rId1"/>
    <sheet name="HH" sheetId="1" r:id="rId2"/>
    <sheet name="HL" sheetId="2" r:id="rId3"/>
    <sheet name="WM" sheetId="4" r:id="rId4"/>
    <sheet name="MN" sheetId="5" r:id="rId5"/>
    <sheet name="CH" sheetId="6" r:id="rId6"/>
    <sheet name="FS" sheetId="7" r:id="rId7"/>
  </sheets>
  <definedNames>
    <definedName name="_xlnm._FilterDatabase" localSheetId="5" hidden="1">CH!$A$1:$K$675</definedName>
    <definedName name="_xlnm._FilterDatabase" localSheetId="6" hidden="1">FS!$A$1:$K$162</definedName>
    <definedName name="_xlnm._FilterDatabase" localSheetId="1" hidden="1">HH!$A$1:$K$1</definedName>
    <definedName name="_xlnm._FilterDatabase" localSheetId="2" hidden="1">HL!$A$1:$L$684</definedName>
    <definedName name="_xlnm._FilterDatabase" localSheetId="4" hidden="1">MN!$A$1:$K$65</definedName>
    <definedName name="_xlnm._FilterDatabase" localSheetId="3" hidden="1">WM!$A$1:$K$312</definedName>
  </definedNames>
  <calcPr calcId="181029"/>
</workbook>
</file>

<file path=xl/calcChain.xml><?xml version="1.0" encoding="utf-8"?>
<calcChain xmlns="http://schemas.openxmlformats.org/spreadsheetml/2006/main">
  <c r="J125" i="6" l="1"/>
  <c r="I125" i="6"/>
  <c r="J124" i="6"/>
  <c r="I124" i="6"/>
  <c r="J123" i="6"/>
  <c r="I123" i="6"/>
  <c r="J122" i="6"/>
  <c r="I122" i="6"/>
  <c r="J121" i="6"/>
  <c r="I121" i="6"/>
  <c r="J120" i="6"/>
  <c r="I120" i="6"/>
  <c r="J119" i="6"/>
  <c r="I119" i="6"/>
  <c r="J69" i="6"/>
  <c r="I69" i="6"/>
  <c r="K121" i="6" l="1"/>
  <c r="K125" i="6"/>
  <c r="K120" i="6"/>
  <c r="K124" i="6"/>
  <c r="K123" i="6"/>
  <c r="K122" i="6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479" i="2"/>
  <c r="L480" i="2"/>
  <c r="L481" i="2"/>
  <c r="L482" i="2"/>
  <c r="L483" i="2"/>
  <c r="L484" i="2"/>
  <c r="L485" i="2"/>
  <c r="L486" i="2"/>
  <c r="L487" i="2"/>
  <c r="L488" i="2"/>
  <c r="L489" i="2"/>
  <c r="L490" i="2"/>
  <c r="L491" i="2"/>
  <c r="L492" i="2"/>
  <c r="L493" i="2"/>
  <c r="L494" i="2"/>
  <c r="L495" i="2"/>
  <c r="L496" i="2"/>
  <c r="L497" i="2"/>
  <c r="L498" i="2"/>
  <c r="L499" i="2"/>
  <c r="L500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13" i="2"/>
  <c r="L514" i="2"/>
  <c r="L515" i="2"/>
  <c r="L516" i="2"/>
  <c r="L517" i="2"/>
  <c r="L518" i="2"/>
  <c r="L519" i="2"/>
  <c r="L520" i="2"/>
  <c r="L521" i="2"/>
  <c r="L522" i="2"/>
  <c r="L523" i="2"/>
  <c r="L524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37" i="2"/>
  <c r="L538" i="2"/>
  <c r="L539" i="2"/>
  <c r="L540" i="2"/>
  <c r="L541" i="2"/>
  <c r="L542" i="2"/>
  <c r="L543" i="2"/>
  <c r="L544" i="2"/>
  <c r="L545" i="2"/>
  <c r="L546" i="2"/>
  <c r="L547" i="2"/>
  <c r="L548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61" i="2"/>
  <c r="L562" i="2"/>
  <c r="L563" i="2"/>
  <c r="L564" i="2"/>
  <c r="L565" i="2"/>
  <c r="L566" i="2"/>
  <c r="L567" i="2"/>
  <c r="L568" i="2"/>
  <c r="L569" i="2"/>
  <c r="L570" i="2"/>
  <c r="L571" i="2"/>
  <c r="L572" i="2"/>
  <c r="L573" i="2"/>
  <c r="L574" i="2"/>
  <c r="L575" i="2"/>
  <c r="L576" i="2"/>
  <c r="L577" i="2"/>
  <c r="L578" i="2"/>
  <c r="L579" i="2"/>
  <c r="L580" i="2"/>
  <c r="L581" i="2"/>
  <c r="L582" i="2"/>
  <c r="L583" i="2"/>
  <c r="L584" i="2"/>
  <c r="L585" i="2"/>
  <c r="L586" i="2"/>
  <c r="L587" i="2"/>
  <c r="L588" i="2"/>
  <c r="L589" i="2"/>
  <c r="L590" i="2"/>
  <c r="L591" i="2"/>
  <c r="L592" i="2"/>
  <c r="L593" i="2"/>
  <c r="L594" i="2"/>
  <c r="L595" i="2"/>
  <c r="L596" i="2"/>
  <c r="L597" i="2"/>
  <c r="L598" i="2"/>
  <c r="L599" i="2"/>
  <c r="L600" i="2"/>
  <c r="L601" i="2"/>
  <c r="L602" i="2"/>
  <c r="L603" i="2"/>
  <c r="L604" i="2"/>
  <c r="L605" i="2"/>
  <c r="L606" i="2"/>
  <c r="L607" i="2"/>
  <c r="L608" i="2"/>
  <c r="L609" i="2"/>
  <c r="L610" i="2"/>
  <c r="L611" i="2"/>
  <c r="L612" i="2"/>
  <c r="L613" i="2"/>
  <c r="L614" i="2"/>
  <c r="L615" i="2"/>
  <c r="L616" i="2"/>
  <c r="L617" i="2"/>
  <c r="L618" i="2"/>
  <c r="L619" i="2"/>
  <c r="L620" i="2"/>
  <c r="L621" i="2"/>
  <c r="L622" i="2"/>
  <c r="L623" i="2"/>
  <c r="L624" i="2"/>
  <c r="L625" i="2"/>
  <c r="L626" i="2"/>
  <c r="L627" i="2"/>
  <c r="L628" i="2"/>
  <c r="L629" i="2"/>
  <c r="L630" i="2"/>
  <c r="L631" i="2"/>
  <c r="L632" i="2"/>
  <c r="L633" i="2"/>
  <c r="L634" i="2"/>
  <c r="L635" i="2"/>
  <c r="L636" i="2"/>
  <c r="L637" i="2"/>
  <c r="L638" i="2"/>
  <c r="L639" i="2"/>
  <c r="L640" i="2"/>
  <c r="L641" i="2"/>
  <c r="L642" i="2"/>
  <c r="L643" i="2"/>
  <c r="L644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57" i="2"/>
  <c r="L658" i="2"/>
  <c r="L659" i="2"/>
  <c r="L660" i="2"/>
  <c r="L661" i="2"/>
  <c r="L662" i="2"/>
  <c r="L663" i="2"/>
  <c r="L664" i="2"/>
  <c r="L665" i="2"/>
  <c r="L666" i="2"/>
  <c r="L667" i="2"/>
  <c r="L668" i="2"/>
  <c r="L669" i="2"/>
  <c r="L670" i="2"/>
  <c r="L671" i="2"/>
  <c r="L672" i="2"/>
  <c r="L673" i="2"/>
  <c r="L674" i="2"/>
  <c r="L675" i="2"/>
  <c r="L676" i="2"/>
  <c r="L677" i="2"/>
  <c r="L678" i="2"/>
  <c r="L679" i="2"/>
  <c r="L680" i="2"/>
  <c r="L681" i="2"/>
  <c r="L682" i="2"/>
  <c r="L683" i="2"/>
  <c r="L684" i="2"/>
  <c r="L685" i="2"/>
  <c r="L686" i="2"/>
  <c r="L687" i="2"/>
  <c r="L688" i="2"/>
  <c r="L689" i="2"/>
  <c r="L690" i="2"/>
  <c r="L691" i="2"/>
  <c r="L692" i="2"/>
  <c r="L693" i="2"/>
  <c r="L694" i="2"/>
  <c r="L695" i="2"/>
  <c r="L696" i="2"/>
  <c r="L697" i="2"/>
  <c r="L698" i="2"/>
  <c r="L699" i="2"/>
  <c r="L700" i="2"/>
  <c r="L701" i="2"/>
  <c r="L702" i="2"/>
  <c r="L703" i="2"/>
  <c r="L704" i="2"/>
  <c r="L705" i="2"/>
  <c r="L706" i="2"/>
  <c r="L707" i="2"/>
  <c r="L708" i="2"/>
  <c r="L709" i="2"/>
  <c r="L710" i="2"/>
  <c r="L711" i="2"/>
  <c r="L712" i="2"/>
  <c r="L713" i="2"/>
  <c r="L714" i="2"/>
  <c r="L715" i="2"/>
  <c r="L716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31" i="2"/>
  <c r="L732" i="2"/>
  <c r="L733" i="2"/>
  <c r="L734" i="2"/>
  <c r="L735" i="2"/>
  <c r="L736" i="2"/>
  <c r="L737" i="2"/>
  <c r="L738" i="2"/>
  <c r="L739" i="2"/>
  <c r="L740" i="2"/>
  <c r="L741" i="2"/>
  <c r="L742" i="2"/>
  <c r="L743" i="2"/>
  <c r="L744" i="2"/>
  <c r="L745" i="2"/>
  <c r="L746" i="2"/>
  <c r="L747" i="2"/>
  <c r="L748" i="2"/>
  <c r="L749" i="2"/>
  <c r="L750" i="2"/>
  <c r="L751" i="2"/>
  <c r="L752" i="2"/>
  <c r="L753" i="2"/>
  <c r="J93" i="6"/>
  <c r="I93" i="6"/>
  <c r="J92" i="6"/>
  <c r="I92" i="6"/>
  <c r="J91" i="6"/>
  <c r="I91" i="6"/>
  <c r="K92" i="6" l="1"/>
  <c r="K93" i="6"/>
  <c r="J218" i="4"/>
  <c r="K218" i="4" s="1"/>
  <c r="I218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419" i="2"/>
  <c r="J419" i="2"/>
  <c r="K339" i="2"/>
  <c r="J339" i="2"/>
  <c r="J25" i="5"/>
  <c r="I25" i="5"/>
  <c r="J269" i="6"/>
  <c r="K269" i="6" s="1"/>
  <c r="I269" i="6"/>
  <c r="J268" i="6"/>
  <c r="I268" i="6"/>
  <c r="J267" i="6"/>
  <c r="I267" i="6"/>
  <c r="K212" i="2"/>
  <c r="J212" i="2"/>
  <c r="J23" i="7"/>
  <c r="I23" i="7"/>
  <c r="K74" i="2"/>
  <c r="J74" i="2"/>
  <c r="K73" i="2"/>
  <c r="J73" i="2"/>
  <c r="K72" i="2"/>
  <c r="J72" i="2"/>
  <c r="J8" i="7"/>
  <c r="K8" i="7" s="1"/>
  <c r="I8" i="7"/>
  <c r="J7" i="7"/>
  <c r="I7" i="7"/>
  <c r="K268" i="6" l="1"/>
  <c r="L74" i="2"/>
  <c r="L73" i="2"/>
  <c r="I106" i="7"/>
  <c r="I99" i="7"/>
  <c r="I508" i="6"/>
  <c r="I454" i="6"/>
  <c r="I446" i="6"/>
  <c r="I72" i="6"/>
  <c r="I64" i="6"/>
  <c r="I61" i="6"/>
  <c r="I60" i="6"/>
  <c r="I5" i="1" l="1"/>
  <c r="I25" i="1"/>
  <c r="J158" i="7" l="1"/>
  <c r="I158" i="7"/>
  <c r="J134" i="7"/>
  <c r="I134" i="7"/>
  <c r="J131" i="7"/>
  <c r="I131" i="7"/>
  <c r="J118" i="7"/>
  <c r="K118" i="7" s="1"/>
  <c r="I118" i="7"/>
  <c r="J117" i="7"/>
  <c r="I117" i="7"/>
  <c r="J116" i="7"/>
  <c r="I116" i="7"/>
  <c r="J99" i="7"/>
  <c r="J78" i="7"/>
  <c r="I78" i="7"/>
  <c r="J77" i="7"/>
  <c r="I77" i="7"/>
  <c r="J76" i="7"/>
  <c r="I76" i="7"/>
  <c r="J72" i="7"/>
  <c r="I72" i="7"/>
  <c r="J69" i="7"/>
  <c r="I69" i="7"/>
  <c r="J68" i="7"/>
  <c r="I68" i="7"/>
  <c r="J67" i="7"/>
  <c r="I67" i="7"/>
  <c r="J61" i="7"/>
  <c r="I61" i="7"/>
  <c r="J60" i="7"/>
  <c r="I60" i="7"/>
  <c r="J59" i="7"/>
  <c r="I59" i="7"/>
  <c r="J56" i="7"/>
  <c r="I56" i="7"/>
  <c r="J55" i="7"/>
  <c r="I55" i="7"/>
  <c r="J54" i="7"/>
  <c r="I54" i="7"/>
  <c r="J50" i="7"/>
  <c r="I50" i="7"/>
  <c r="J51" i="7"/>
  <c r="I51" i="7"/>
  <c r="J37" i="7"/>
  <c r="I37" i="7"/>
  <c r="J35" i="7"/>
  <c r="I35" i="7"/>
  <c r="J33" i="7"/>
  <c r="I33" i="7"/>
  <c r="J22" i="7"/>
  <c r="K23" i="7" s="1"/>
  <c r="I22" i="7"/>
  <c r="J21" i="7"/>
  <c r="I21" i="7"/>
  <c r="J104" i="7"/>
  <c r="I104" i="7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K39" i="6" s="1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4" i="6"/>
  <c r="K94" i="6" s="1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K111" i="6" s="1"/>
  <c r="J112" i="6"/>
  <c r="J113" i="6"/>
  <c r="J114" i="6"/>
  <c r="J115" i="6"/>
  <c r="J116" i="6"/>
  <c r="J117" i="6"/>
  <c r="J118" i="6"/>
  <c r="J126" i="6"/>
  <c r="K126" i="6" s="1"/>
  <c r="J127" i="6"/>
  <c r="J128" i="6"/>
  <c r="J129" i="6"/>
  <c r="J130" i="6"/>
  <c r="K130" i="6" s="1"/>
  <c r="J131" i="6"/>
  <c r="J132" i="6"/>
  <c r="J133" i="6"/>
  <c r="J134" i="6"/>
  <c r="K134" i="6" s="1"/>
  <c r="J135" i="6"/>
  <c r="J136" i="6"/>
  <c r="J137" i="6"/>
  <c r="J138" i="6"/>
  <c r="J139" i="6"/>
  <c r="J140" i="6"/>
  <c r="J141" i="6"/>
  <c r="J142" i="6"/>
  <c r="K142" i="6" s="1"/>
  <c r="J143" i="6"/>
  <c r="J144" i="6"/>
  <c r="J145" i="6"/>
  <c r="J146" i="6"/>
  <c r="K146" i="6" s="1"/>
  <c r="J147" i="6"/>
  <c r="J148" i="6"/>
  <c r="J149" i="6"/>
  <c r="J150" i="6"/>
  <c r="K150" i="6" s="1"/>
  <c r="J151" i="6"/>
  <c r="J152" i="6"/>
  <c r="J153" i="6"/>
  <c r="J154" i="6"/>
  <c r="K154" i="6" s="1"/>
  <c r="J155" i="6"/>
  <c r="J156" i="6"/>
  <c r="J157" i="6"/>
  <c r="J158" i="6"/>
  <c r="K158" i="6" s="1"/>
  <c r="J159" i="6"/>
  <c r="J160" i="6"/>
  <c r="J161" i="6"/>
  <c r="J162" i="6"/>
  <c r="K162" i="6" s="1"/>
  <c r="J163" i="6"/>
  <c r="J164" i="6"/>
  <c r="J165" i="6"/>
  <c r="J166" i="6"/>
  <c r="K166" i="6" s="1"/>
  <c r="J167" i="6"/>
  <c r="J168" i="6"/>
  <c r="J169" i="6"/>
  <c r="J170" i="6"/>
  <c r="K170" i="6" s="1"/>
  <c r="J171" i="6"/>
  <c r="J172" i="6"/>
  <c r="J173" i="6"/>
  <c r="J174" i="6"/>
  <c r="K174" i="6" s="1"/>
  <c r="J175" i="6"/>
  <c r="J176" i="6"/>
  <c r="J177" i="6"/>
  <c r="J178" i="6"/>
  <c r="K178" i="6" s="1"/>
  <c r="J179" i="6"/>
  <c r="J180" i="6"/>
  <c r="J181" i="6"/>
  <c r="J182" i="6"/>
  <c r="K182" i="6" s="1"/>
  <c r="J183" i="6"/>
  <c r="J184" i="6"/>
  <c r="J185" i="6"/>
  <c r="J186" i="6"/>
  <c r="K186" i="6" s="1"/>
  <c r="J187" i="6"/>
  <c r="J188" i="6"/>
  <c r="J189" i="6"/>
  <c r="J190" i="6"/>
  <c r="K190" i="6" s="1"/>
  <c r="J191" i="6"/>
  <c r="J192" i="6"/>
  <c r="J193" i="6"/>
  <c r="J194" i="6"/>
  <c r="K194" i="6" s="1"/>
  <c r="J195" i="6"/>
  <c r="J196" i="6"/>
  <c r="J197" i="6"/>
  <c r="J198" i="6"/>
  <c r="K198" i="6" s="1"/>
  <c r="J199" i="6"/>
  <c r="J200" i="6"/>
  <c r="J201" i="6"/>
  <c r="J202" i="6"/>
  <c r="K202" i="6" s="1"/>
  <c r="J203" i="6"/>
  <c r="J204" i="6"/>
  <c r="J205" i="6"/>
  <c r="J206" i="6"/>
  <c r="K206" i="6" s="1"/>
  <c r="J207" i="6"/>
  <c r="J208" i="6"/>
  <c r="J209" i="6"/>
  <c r="J210" i="6"/>
  <c r="K210" i="6" s="1"/>
  <c r="J211" i="6"/>
  <c r="J212" i="6"/>
  <c r="J213" i="6"/>
  <c r="J214" i="6"/>
  <c r="K214" i="6" s="1"/>
  <c r="J215" i="6"/>
  <c r="J216" i="6"/>
  <c r="J217" i="6"/>
  <c r="J218" i="6"/>
  <c r="K218" i="6" s="1"/>
  <c r="J219" i="6"/>
  <c r="J220" i="6"/>
  <c r="J221" i="6"/>
  <c r="J222" i="6"/>
  <c r="K222" i="6" s="1"/>
  <c r="J223" i="6"/>
  <c r="J224" i="6"/>
  <c r="J225" i="6"/>
  <c r="J226" i="6"/>
  <c r="K226" i="6" s="1"/>
  <c r="J227" i="6"/>
  <c r="J228" i="6"/>
  <c r="J229" i="6"/>
  <c r="J230" i="6"/>
  <c r="K230" i="6" s="1"/>
  <c r="J231" i="6"/>
  <c r="J232" i="6"/>
  <c r="J233" i="6"/>
  <c r="J234" i="6"/>
  <c r="K234" i="6" s="1"/>
  <c r="J235" i="6"/>
  <c r="J236" i="6"/>
  <c r="J237" i="6"/>
  <c r="J238" i="6"/>
  <c r="K238" i="6" s="1"/>
  <c r="J239" i="6"/>
  <c r="J240" i="6"/>
  <c r="J241" i="6"/>
  <c r="J242" i="6"/>
  <c r="K242" i="6" s="1"/>
  <c r="J243" i="6"/>
  <c r="J244" i="6"/>
  <c r="J245" i="6"/>
  <c r="J246" i="6"/>
  <c r="K246" i="6" s="1"/>
  <c r="J247" i="6"/>
  <c r="J248" i="6"/>
  <c r="J249" i="6"/>
  <c r="J250" i="6"/>
  <c r="K250" i="6" s="1"/>
  <c r="J251" i="6"/>
  <c r="J252" i="6"/>
  <c r="J253" i="6"/>
  <c r="J254" i="6"/>
  <c r="K254" i="6" s="1"/>
  <c r="J255" i="6"/>
  <c r="J256" i="6"/>
  <c r="J257" i="6"/>
  <c r="J258" i="6"/>
  <c r="K258" i="6" s="1"/>
  <c r="J259" i="6"/>
  <c r="J260" i="6"/>
  <c r="J261" i="6"/>
  <c r="J262" i="6"/>
  <c r="K262" i="6" s="1"/>
  <c r="J263" i="6"/>
  <c r="J264" i="6"/>
  <c r="J265" i="6"/>
  <c r="J266" i="6"/>
  <c r="J270" i="6"/>
  <c r="K270" i="6" s="1"/>
  <c r="J271" i="6"/>
  <c r="J272" i="6"/>
  <c r="J273" i="6"/>
  <c r="J274" i="6"/>
  <c r="J275" i="6"/>
  <c r="J276" i="6"/>
  <c r="J277" i="6"/>
  <c r="K277" i="6" s="1"/>
  <c r="J278" i="6"/>
  <c r="J279" i="6"/>
  <c r="J280" i="6"/>
  <c r="J281" i="6"/>
  <c r="K281" i="6" s="1"/>
  <c r="J282" i="6"/>
  <c r="J283" i="6"/>
  <c r="J284" i="6"/>
  <c r="J285" i="6"/>
  <c r="J286" i="6"/>
  <c r="J287" i="6"/>
  <c r="J288" i="6"/>
  <c r="J289" i="6"/>
  <c r="K289" i="6" s="1"/>
  <c r="J290" i="6"/>
  <c r="J291" i="6"/>
  <c r="J292" i="6"/>
  <c r="J293" i="6"/>
  <c r="K293" i="6" s="1"/>
  <c r="J294" i="6"/>
  <c r="J295" i="6"/>
  <c r="J296" i="6"/>
  <c r="J297" i="6"/>
  <c r="K297" i="6" s="1"/>
  <c r="J298" i="6"/>
  <c r="J299" i="6"/>
  <c r="J300" i="6"/>
  <c r="J301" i="6"/>
  <c r="J302" i="6"/>
  <c r="J303" i="6"/>
  <c r="J304" i="6"/>
  <c r="J305" i="6"/>
  <c r="K305" i="6" s="1"/>
  <c r="J306" i="6"/>
  <c r="J307" i="6"/>
  <c r="J308" i="6"/>
  <c r="J309" i="6"/>
  <c r="K309" i="6" s="1"/>
  <c r="J310" i="6"/>
  <c r="J311" i="6"/>
  <c r="J312" i="6"/>
  <c r="J313" i="6"/>
  <c r="K313" i="6" s="1"/>
  <c r="J314" i="6"/>
  <c r="J315" i="6"/>
  <c r="J316" i="6"/>
  <c r="J317" i="6"/>
  <c r="K317" i="6" s="1"/>
  <c r="J318" i="6"/>
  <c r="J319" i="6"/>
  <c r="J320" i="6"/>
  <c r="J321" i="6"/>
  <c r="K321" i="6" s="1"/>
  <c r="J322" i="6"/>
  <c r="J323" i="6"/>
  <c r="J324" i="6"/>
  <c r="J325" i="6"/>
  <c r="K325" i="6" s="1"/>
  <c r="J326" i="6"/>
  <c r="J327" i="6"/>
  <c r="J328" i="6"/>
  <c r="J329" i="6"/>
  <c r="K329" i="6" s="1"/>
  <c r="J330" i="6"/>
  <c r="J331" i="6"/>
  <c r="J332" i="6"/>
  <c r="J333" i="6"/>
  <c r="K333" i="6" s="1"/>
  <c r="J334" i="6"/>
  <c r="J335" i="6"/>
  <c r="J336" i="6"/>
  <c r="J337" i="6"/>
  <c r="K337" i="6" s="1"/>
  <c r="J338" i="6"/>
  <c r="J339" i="6"/>
  <c r="J340" i="6"/>
  <c r="J341" i="6"/>
  <c r="K341" i="6" s="1"/>
  <c r="J342" i="6"/>
  <c r="J343" i="6"/>
  <c r="J344" i="6"/>
  <c r="J345" i="6"/>
  <c r="K345" i="6" s="1"/>
  <c r="J346" i="6"/>
  <c r="J347" i="6"/>
  <c r="J348" i="6"/>
  <c r="J349" i="6"/>
  <c r="K349" i="6" s="1"/>
  <c r="J350" i="6"/>
  <c r="J351" i="6"/>
  <c r="J352" i="6"/>
  <c r="J353" i="6"/>
  <c r="K353" i="6" s="1"/>
  <c r="J354" i="6"/>
  <c r="J355" i="6"/>
  <c r="J356" i="6"/>
  <c r="J357" i="6"/>
  <c r="K357" i="6" s="1"/>
  <c r="J358" i="6"/>
  <c r="J359" i="6"/>
  <c r="J360" i="6"/>
  <c r="J361" i="6"/>
  <c r="K361" i="6" s="1"/>
  <c r="J362" i="6"/>
  <c r="J363" i="6"/>
  <c r="J364" i="6"/>
  <c r="J365" i="6"/>
  <c r="K365" i="6" s="1"/>
  <c r="J366" i="6"/>
  <c r="J367" i="6"/>
  <c r="J368" i="6"/>
  <c r="J369" i="6"/>
  <c r="K369" i="6" s="1"/>
  <c r="J370" i="6"/>
  <c r="J371" i="6"/>
  <c r="J372" i="6"/>
  <c r="J373" i="6"/>
  <c r="K373" i="6" s="1"/>
  <c r="J374" i="6"/>
  <c r="J375" i="6"/>
  <c r="J376" i="6"/>
  <c r="J377" i="6"/>
  <c r="J378" i="6"/>
  <c r="J379" i="6"/>
  <c r="J380" i="6"/>
  <c r="J381" i="6"/>
  <c r="K381" i="6" s="1"/>
  <c r="J382" i="6"/>
  <c r="J383" i="6"/>
  <c r="J384" i="6"/>
  <c r="J385" i="6"/>
  <c r="K385" i="6" s="1"/>
  <c r="J386" i="6"/>
  <c r="J387" i="6"/>
  <c r="J388" i="6"/>
  <c r="J389" i="6"/>
  <c r="K389" i="6" s="1"/>
  <c r="J390" i="6"/>
  <c r="J391" i="6"/>
  <c r="J392" i="6"/>
  <c r="J393" i="6"/>
  <c r="K393" i="6" s="1"/>
  <c r="J394" i="6"/>
  <c r="J395" i="6"/>
  <c r="J396" i="6"/>
  <c r="J397" i="6"/>
  <c r="K397" i="6" s="1"/>
  <c r="J398" i="6"/>
  <c r="J399" i="6"/>
  <c r="J400" i="6"/>
  <c r="J401" i="6"/>
  <c r="J402" i="6"/>
  <c r="J403" i="6"/>
  <c r="J404" i="6"/>
  <c r="J405" i="6"/>
  <c r="K405" i="6" s="1"/>
  <c r="J406" i="6"/>
  <c r="J407" i="6"/>
  <c r="J408" i="6"/>
  <c r="J409" i="6"/>
  <c r="K409" i="6" s="1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K425" i="6" s="1"/>
  <c r="J426" i="6"/>
  <c r="J427" i="6"/>
  <c r="J428" i="6"/>
  <c r="J429" i="6"/>
  <c r="J430" i="6"/>
  <c r="J431" i="6"/>
  <c r="J432" i="6"/>
  <c r="J433" i="6"/>
  <c r="K433" i="6" s="1"/>
  <c r="J434" i="6"/>
  <c r="J435" i="6"/>
  <c r="J436" i="6"/>
  <c r="J437" i="6"/>
  <c r="K437" i="6" s="1"/>
  <c r="J438" i="6"/>
  <c r="J439" i="6"/>
  <c r="J440" i="6"/>
  <c r="J441" i="6"/>
  <c r="J442" i="6"/>
  <c r="J443" i="6"/>
  <c r="J444" i="6"/>
  <c r="J445" i="6"/>
  <c r="K445" i="6" s="1"/>
  <c r="J446" i="6"/>
  <c r="J447" i="6"/>
  <c r="J448" i="6"/>
  <c r="J449" i="6"/>
  <c r="K449" i="6" s="1"/>
  <c r="J450" i="6"/>
  <c r="J451" i="6"/>
  <c r="J452" i="6"/>
  <c r="J453" i="6"/>
  <c r="K453" i="6" s="1"/>
  <c r="J454" i="6"/>
  <c r="J455" i="6"/>
  <c r="J456" i="6"/>
  <c r="J457" i="6"/>
  <c r="J458" i="6"/>
  <c r="J459" i="6"/>
  <c r="J460" i="6"/>
  <c r="J461" i="6"/>
  <c r="K461" i="6" s="1"/>
  <c r="J462" i="6"/>
  <c r="J463" i="6"/>
  <c r="J464" i="6"/>
  <c r="J465" i="6"/>
  <c r="J466" i="6"/>
  <c r="J467" i="6"/>
  <c r="J468" i="6"/>
  <c r="J469" i="6"/>
  <c r="K469" i="6" s="1"/>
  <c r="J470" i="6"/>
  <c r="J471" i="6"/>
  <c r="J472" i="6"/>
  <c r="J473" i="6"/>
  <c r="J474" i="6"/>
  <c r="J475" i="6"/>
  <c r="J476" i="6"/>
  <c r="J477" i="6"/>
  <c r="K477" i="6" s="1"/>
  <c r="J478" i="6"/>
  <c r="J479" i="6"/>
  <c r="J480" i="6"/>
  <c r="J481" i="6"/>
  <c r="K481" i="6" s="1"/>
  <c r="J482" i="6"/>
  <c r="J483" i="6"/>
  <c r="J484" i="6"/>
  <c r="J485" i="6"/>
  <c r="K485" i="6" s="1"/>
  <c r="J486" i="6"/>
  <c r="J487" i="6"/>
  <c r="J488" i="6"/>
  <c r="J489" i="6"/>
  <c r="K489" i="6" s="1"/>
  <c r="J490" i="6"/>
  <c r="J491" i="6"/>
  <c r="J492" i="6"/>
  <c r="J493" i="6"/>
  <c r="K493" i="6" s="1"/>
  <c r="J494" i="6"/>
  <c r="J495" i="6"/>
  <c r="J496" i="6"/>
  <c r="J497" i="6"/>
  <c r="K497" i="6" s="1"/>
  <c r="J498" i="6"/>
  <c r="J499" i="6"/>
  <c r="J500" i="6"/>
  <c r="J501" i="6"/>
  <c r="K501" i="6" s="1"/>
  <c r="J502" i="6"/>
  <c r="J503" i="6"/>
  <c r="J504" i="6"/>
  <c r="J505" i="6"/>
  <c r="K505" i="6" s="1"/>
  <c r="J506" i="6"/>
  <c r="J507" i="6"/>
  <c r="J508" i="6"/>
  <c r="J509" i="6"/>
  <c r="K509" i="6" s="1"/>
  <c r="J510" i="6"/>
  <c r="J511" i="6"/>
  <c r="J512" i="6"/>
  <c r="J513" i="6"/>
  <c r="K513" i="6" s="1"/>
  <c r="J514" i="6"/>
  <c r="J515" i="6"/>
  <c r="J516" i="6"/>
  <c r="J517" i="6"/>
  <c r="K517" i="6" s="1"/>
  <c r="J518" i="6"/>
  <c r="J519" i="6"/>
  <c r="J520" i="6"/>
  <c r="J521" i="6"/>
  <c r="K521" i="6" s="1"/>
  <c r="J522" i="6"/>
  <c r="J523" i="6"/>
  <c r="J524" i="6"/>
  <c r="J525" i="6"/>
  <c r="K525" i="6" s="1"/>
  <c r="J526" i="6"/>
  <c r="J527" i="6"/>
  <c r="J528" i="6"/>
  <c r="J529" i="6"/>
  <c r="K529" i="6" s="1"/>
  <c r="J530" i="6"/>
  <c r="J531" i="6"/>
  <c r="J532" i="6"/>
  <c r="J533" i="6"/>
  <c r="K533" i="6" s="1"/>
  <c r="J534" i="6"/>
  <c r="J535" i="6"/>
  <c r="J536" i="6"/>
  <c r="J537" i="6"/>
  <c r="J538" i="6"/>
  <c r="J539" i="6"/>
  <c r="J540" i="6"/>
  <c r="J541" i="6"/>
  <c r="K541" i="6" s="1"/>
  <c r="J542" i="6"/>
  <c r="J543" i="6"/>
  <c r="J544" i="6"/>
  <c r="J545" i="6"/>
  <c r="K545" i="6" s="1"/>
  <c r="J546" i="6"/>
  <c r="J547" i="6"/>
  <c r="J548" i="6"/>
  <c r="J549" i="6"/>
  <c r="K549" i="6" s="1"/>
  <c r="J550" i="6"/>
  <c r="J551" i="6"/>
  <c r="J552" i="6"/>
  <c r="J553" i="6"/>
  <c r="K553" i="6" s="1"/>
  <c r="J554" i="6"/>
  <c r="J555" i="6"/>
  <c r="J556" i="6"/>
  <c r="J557" i="6"/>
  <c r="K557" i="6" s="1"/>
  <c r="J558" i="6"/>
  <c r="J559" i="6"/>
  <c r="J560" i="6"/>
  <c r="J561" i="6"/>
  <c r="K561" i="6" s="1"/>
  <c r="J562" i="6"/>
  <c r="J563" i="6"/>
  <c r="J564" i="6"/>
  <c r="J565" i="6"/>
  <c r="K565" i="6" s="1"/>
  <c r="J566" i="6"/>
  <c r="J567" i="6"/>
  <c r="J568" i="6"/>
  <c r="J569" i="6"/>
  <c r="K569" i="6" s="1"/>
  <c r="J570" i="6"/>
  <c r="J571" i="6"/>
  <c r="J572" i="6"/>
  <c r="J573" i="6"/>
  <c r="K573" i="6" s="1"/>
  <c r="J574" i="6"/>
  <c r="J575" i="6"/>
  <c r="J576" i="6"/>
  <c r="J577" i="6"/>
  <c r="K577" i="6" s="1"/>
  <c r="J578" i="6"/>
  <c r="J579" i="6"/>
  <c r="J580" i="6"/>
  <c r="J581" i="6"/>
  <c r="K581" i="6" s="1"/>
  <c r="J582" i="6"/>
  <c r="J583" i="6"/>
  <c r="J584" i="6"/>
  <c r="J585" i="6"/>
  <c r="K585" i="6" s="1"/>
  <c r="J586" i="6"/>
  <c r="J587" i="6"/>
  <c r="J588" i="6"/>
  <c r="J589" i="6"/>
  <c r="K589" i="6" s="1"/>
  <c r="J590" i="6"/>
  <c r="J591" i="6"/>
  <c r="J592" i="6"/>
  <c r="J593" i="6"/>
  <c r="K593" i="6" s="1"/>
  <c r="J594" i="6"/>
  <c r="J595" i="6"/>
  <c r="J596" i="6"/>
  <c r="J597" i="6"/>
  <c r="K597" i="6" s="1"/>
  <c r="J598" i="6"/>
  <c r="J599" i="6"/>
  <c r="J600" i="6"/>
  <c r="J601" i="6"/>
  <c r="K601" i="6" s="1"/>
  <c r="J602" i="6"/>
  <c r="J603" i="6"/>
  <c r="J604" i="6"/>
  <c r="J605" i="6"/>
  <c r="K605" i="6" s="1"/>
  <c r="J606" i="6"/>
  <c r="J607" i="6"/>
  <c r="J608" i="6"/>
  <c r="J609" i="6"/>
  <c r="K609" i="6" s="1"/>
  <c r="J610" i="6"/>
  <c r="J611" i="6"/>
  <c r="J612" i="6"/>
  <c r="J613" i="6"/>
  <c r="K613" i="6" s="1"/>
  <c r="J614" i="6"/>
  <c r="J615" i="6"/>
  <c r="J616" i="6"/>
  <c r="J617" i="6"/>
  <c r="K617" i="6" s="1"/>
  <c r="J618" i="6"/>
  <c r="J619" i="6"/>
  <c r="J620" i="6"/>
  <c r="J621" i="6"/>
  <c r="K621" i="6" s="1"/>
  <c r="J622" i="6"/>
  <c r="J623" i="6"/>
  <c r="J624" i="6"/>
  <c r="J625" i="6"/>
  <c r="K625" i="6" s="1"/>
  <c r="J626" i="6"/>
  <c r="J627" i="6"/>
  <c r="J628" i="6"/>
  <c r="J629" i="6"/>
  <c r="J630" i="6"/>
  <c r="J631" i="6"/>
  <c r="J632" i="6"/>
  <c r="J633" i="6"/>
  <c r="K633" i="6" s="1"/>
  <c r="J634" i="6"/>
  <c r="J635" i="6"/>
  <c r="J636" i="6"/>
  <c r="K636" i="6" s="1"/>
  <c r="J637" i="6"/>
  <c r="K637" i="6" s="1"/>
  <c r="J638" i="6"/>
  <c r="J639" i="6"/>
  <c r="J640" i="6"/>
  <c r="J641" i="6"/>
  <c r="K641" i="6" s="1"/>
  <c r="J642" i="6"/>
  <c r="J643" i="6"/>
  <c r="J644" i="6"/>
  <c r="K644" i="6" s="1"/>
  <c r="J645" i="6"/>
  <c r="K645" i="6" s="1"/>
  <c r="J646" i="6"/>
  <c r="J647" i="6"/>
  <c r="J648" i="6"/>
  <c r="K648" i="6" s="1"/>
  <c r="J649" i="6"/>
  <c r="K649" i="6" s="1"/>
  <c r="J650" i="6"/>
  <c r="J651" i="6"/>
  <c r="J652" i="6"/>
  <c r="J653" i="6"/>
  <c r="J654" i="6"/>
  <c r="J655" i="6"/>
  <c r="J656" i="6"/>
  <c r="K656" i="6" s="1"/>
  <c r="J657" i="6"/>
  <c r="K657" i="6" s="1"/>
  <c r="J658" i="6"/>
  <c r="J659" i="6"/>
  <c r="J660" i="6"/>
  <c r="K660" i="6" s="1"/>
  <c r="J661" i="6"/>
  <c r="K661" i="6" s="1"/>
  <c r="J662" i="6"/>
  <c r="J663" i="6"/>
  <c r="J664" i="6"/>
  <c r="K664" i="6" s="1"/>
  <c r="J665" i="6"/>
  <c r="K665" i="6" s="1"/>
  <c r="J666" i="6"/>
  <c r="J667" i="6"/>
  <c r="J668" i="6"/>
  <c r="K668" i="6" s="1"/>
  <c r="J669" i="6"/>
  <c r="K669" i="6" s="1"/>
  <c r="J670" i="6"/>
  <c r="J671" i="6"/>
  <c r="J672" i="6"/>
  <c r="K672" i="6" s="1"/>
  <c r="J673" i="6"/>
  <c r="K673" i="6" s="1"/>
  <c r="J674" i="6"/>
  <c r="J675" i="6"/>
  <c r="I633" i="6"/>
  <c r="I630" i="6"/>
  <c r="I505" i="6"/>
  <c r="I504" i="6"/>
  <c r="I506" i="6"/>
  <c r="I487" i="6"/>
  <c r="I486" i="6"/>
  <c r="I488" i="6"/>
  <c r="I484" i="6"/>
  <c r="I483" i="6"/>
  <c r="I485" i="6"/>
  <c r="I461" i="6"/>
  <c r="I455" i="6"/>
  <c r="I448" i="6"/>
  <c r="I447" i="6"/>
  <c r="I449" i="6"/>
  <c r="I444" i="6"/>
  <c r="I443" i="6"/>
  <c r="I445" i="6"/>
  <c r="I408" i="6"/>
  <c r="I271" i="6"/>
  <c r="I270" i="6"/>
  <c r="I51" i="5"/>
  <c r="I49" i="5"/>
  <c r="I2" i="5"/>
  <c r="J65" i="5"/>
  <c r="I65" i="5"/>
  <c r="J60" i="5"/>
  <c r="I60" i="5"/>
  <c r="J54" i="5"/>
  <c r="I54" i="5"/>
  <c r="J53" i="5"/>
  <c r="I53" i="5"/>
  <c r="J48" i="5"/>
  <c r="I48" i="5"/>
  <c r="J47" i="5"/>
  <c r="I47" i="5"/>
  <c r="J46" i="5"/>
  <c r="I46" i="5"/>
  <c r="J41" i="5"/>
  <c r="I41" i="5"/>
  <c r="J35" i="5"/>
  <c r="I35" i="5"/>
  <c r="J34" i="5"/>
  <c r="I34" i="5"/>
  <c r="J31" i="5"/>
  <c r="I31" i="5"/>
  <c r="J30" i="5"/>
  <c r="I30" i="5"/>
  <c r="J28" i="5"/>
  <c r="I28" i="5"/>
  <c r="J27" i="5"/>
  <c r="I27" i="5"/>
  <c r="J24" i="5"/>
  <c r="K25" i="5" s="1"/>
  <c r="I24" i="5"/>
  <c r="J23" i="5"/>
  <c r="I23" i="5"/>
  <c r="J13" i="5"/>
  <c r="I13" i="5"/>
  <c r="J12" i="5"/>
  <c r="I12" i="5"/>
  <c r="J11" i="5"/>
  <c r="I11" i="5"/>
  <c r="J10" i="5"/>
  <c r="I10" i="5"/>
  <c r="J8" i="5"/>
  <c r="I8" i="5"/>
  <c r="J7" i="5"/>
  <c r="I7" i="5"/>
  <c r="J3" i="5"/>
  <c r="I3" i="5"/>
  <c r="I219" i="4"/>
  <c r="I29" i="4"/>
  <c r="I18" i="4"/>
  <c r="J297" i="4"/>
  <c r="I297" i="4"/>
  <c r="J277" i="4"/>
  <c r="I277" i="4"/>
  <c r="J275" i="4"/>
  <c r="I275" i="4"/>
  <c r="J274" i="4"/>
  <c r="I274" i="4"/>
  <c r="J273" i="4"/>
  <c r="I273" i="4"/>
  <c r="J266" i="4"/>
  <c r="I266" i="4"/>
  <c r="J264" i="4"/>
  <c r="I264" i="4"/>
  <c r="J260" i="4"/>
  <c r="I260" i="4"/>
  <c r="J256" i="4"/>
  <c r="I256" i="4"/>
  <c r="J223" i="4"/>
  <c r="I223" i="4"/>
  <c r="J222" i="4"/>
  <c r="I222" i="4"/>
  <c r="J220" i="4"/>
  <c r="I220" i="4"/>
  <c r="J219" i="4"/>
  <c r="J217" i="4"/>
  <c r="I217" i="4"/>
  <c r="J216" i="4"/>
  <c r="I216" i="4"/>
  <c r="J215" i="4"/>
  <c r="I215" i="4"/>
  <c r="J209" i="4"/>
  <c r="I209" i="4"/>
  <c r="J208" i="4"/>
  <c r="I208" i="4"/>
  <c r="J199" i="4"/>
  <c r="I199" i="4"/>
  <c r="J198" i="4"/>
  <c r="I198" i="4"/>
  <c r="J192" i="4"/>
  <c r="I192" i="4"/>
  <c r="J180" i="4"/>
  <c r="K180" i="4" s="1"/>
  <c r="I180" i="4"/>
  <c r="J179" i="4"/>
  <c r="I179" i="4"/>
  <c r="J177" i="4"/>
  <c r="K177" i="4" s="1"/>
  <c r="I177" i="4"/>
  <c r="J176" i="4"/>
  <c r="I176" i="4"/>
  <c r="J174" i="4"/>
  <c r="I174" i="4"/>
  <c r="J158" i="4"/>
  <c r="I158" i="4"/>
  <c r="J157" i="4"/>
  <c r="K157" i="4" s="1"/>
  <c r="I157" i="4"/>
  <c r="J156" i="4"/>
  <c r="I156" i="4"/>
  <c r="J155" i="4"/>
  <c r="K155" i="4" s="1"/>
  <c r="I155" i="4"/>
  <c r="J148" i="4"/>
  <c r="I148" i="4"/>
  <c r="J147" i="4"/>
  <c r="K147" i="4" s="1"/>
  <c r="I147" i="4"/>
  <c r="J146" i="4"/>
  <c r="I146" i="4"/>
  <c r="J145" i="4"/>
  <c r="K145" i="4" s="1"/>
  <c r="I145" i="4"/>
  <c r="J154" i="4"/>
  <c r="I154" i="4"/>
  <c r="J153" i="4"/>
  <c r="K153" i="4" s="1"/>
  <c r="I153" i="4"/>
  <c r="J152" i="4"/>
  <c r="I152" i="4"/>
  <c r="J151" i="4"/>
  <c r="K151" i="4" s="1"/>
  <c r="I151" i="4"/>
  <c r="J150" i="4"/>
  <c r="I150" i="4"/>
  <c r="J149" i="4"/>
  <c r="K149" i="4" s="1"/>
  <c r="I149" i="4"/>
  <c r="J144" i="4"/>
  <c r="I144" i="4"/>
  <c r="J143" i="4"/>
  <c r="K143" i="4" s="1"/>
  <c r="I143" i="4"/>
  <c r="J142" i="4"/>
  <c r="I142" i="4"/>
  <c r="J141" i="4"/>
  <c r="K141" i="4" s="1"/>
  <c r="I141" i="4"/>
  <c r="J140" i="4"/>
  <c r="I140" i="4"/>
  <c r="J120" i="4"/>
  <c r="K120" i="4" s="1"/>
  <c r="I120" i="4"/>
  <c r="J119" i="4"/>
  <c r="I119" i="4"/>
  <c r="J117" i="4"/>
  <c r="K117" i="4" s="1"/>
  <c r="I117" i="4"/>
  <c r="J116" i="4"/>
  <c r="I116" i="4"/>
  <c r="J115" i="4"/>
  <c r="K115" i="4" s="1"/>
  <c r="I115" i="4"/>
  <c r="J114" i="4"/>
  <c r="I114" i="4"/>
  <c r="J103" i="4"/>
  <c r="I103" i="4"/>
  <c r="J97" i="4"/>
  <c r="I97" i="4"/>
  <c r="J90" i="4"/>
  <c r="K90" i="4" s="1"/>
  <c r="I90" i="4"/>
  <c r="J89" i="4"/>
  <c r="I89" i="4"/>
  <c r="J84" i="4"/>
  <c r="I84" i="4"/>
  <c r="J76" i="4"/>
  <c r="I76" i="4"/>
  <c r="J63" i="4"/>
  <c r="K63" i="4" s="1"/>
  <c r="I63" i="4"/>
  <c r="J62" i="4"/>
  <c r="I62" i="4"/>
  <c r="J56" i="4"/>
  <c r="K56" i="4" s="1"/>
  <c r="I56" i="4"/>
  <c r="J55" i="4"/>
  <c r="I55" i="4"/>
  <c r="J53" i="4"/>
  <c r="K53" i="4" s="1"/>
  <c r="I53" i="4"/>
  <c r="J52" i="4"/>
  <c r="I52" i="4"/>
  <c r="J51" i="4"/>
  <c r="I51" i="4"/>
  <c r="J45" i="4"/>
  <c r="I45" i="4"/>
  <c r="J35" i="4"/>
  <c r="I35" i="4"/>
  <c r="J34" i="4"/>
  <c r="I34" i="4"/>
  <c r="J29" i="4"/>
  <c r="J28" i="4"/>
  <c r="I28" i="4"/>
  <c r="J26" i="4"/>
  <c r="I26" i="4"/>
  <c r="J25" i="4"/>
  <c r="I25" i="4"/>
  <c r="J24" i="4"/>
  <c r="I24" i="4"/>
  <c r="J23" i="4"/>
  <c r="I23" i="4"/>
  <c r="J22" i="4"/>
  <c r="I22" i="4"/>
  <c r="J21" i="4"/>
  <c r="I21" i="4"/>
  <c r="J20" i="4"/>
  <c r="I20" i="4"/>
  <c r="J19" i="4"/>
  <c r="I19" i="4"/>
  <c r="J18" i="4"/>
  <c r="J2" i="4"/>
  <c r="K2" i="4" s="1"/>
  <c r="I2" i="4"/>
  <c r="J753" i="2"/>
  <c r="J752" i="2"/>
  <c r="J751" i="2"/>
  <c r="J750" i="2"/>
  <c r="J749" i="2"/>
  <c r="J748" i="2"/>
  <c r="J747" i="2"/>
  <c r="J746" i="2"/>
  <c r="J745" i="2"/>
  <c r="J744" i="2"/>
  <c r="J743" i="2"/>
  <c r="J742" i="2"/>
  <c r="J741" i="2"/>
  <c r="J740" i="2"/>
  <c r="J739" i="2"/>
  <c r="J738" i="2"/>
  <c r="J737" i="2"/>
  <c r="J736" i="2"/>
  <c r="J735" i="2"/>
  <c r="J734" i="2"/>
  <c r="J733" i="2"/>
  <c r="J732" i="2"/>
  <c r="J731" i="2"/>
  <c r="J730" i="2"/>
  <c r="J729" i="2"/>
  <c r="J728" i="2"/>
  <c r="J727" i="2"/>
  <c r="J726" i="2"/>
  <c r="J725" i="2"/>
  <c r="J724" i="2"/>
  <c r="J723" i="2"/>
  <c r="J722" i="2"/>
  <c r="J721" i="2"/>
  <c r="J720" i="2"/>
  <c r="J719" i="2"/>
  <c r="J718" i="2"/>
  <c r="J717" i="2"/>
  <c r="J716" i="2"/>
  <c r="J715" i="2"/>
  <c r="J714" i="2"/>
  <c r="J713" i="2"/>
  <c r="J712" i="2"/>
  <c r="J711" i="2"/>
  <c r="J710" i="2"/>
  <c r="J709" i="2"/>
  <c r="J708" i="2"/>
  <c r="J707" i="2"/>
  <c r="J706" i="2"/>
  <c r="J705" i="2"/>
  <c r="J704" i="2"/>
  <c r="J703" i="2"/>
  <c r="J702" i="2"/>
  <c r="J701" i="2"/>
  <c r="J700" i="2"/>
  <c r="J699" i="2"/>
  <c r="J698" i="2"/>
  <c r="J697" i="2"/>
  <c r="J696" i="2"/>
  <c r="J695" i="2"/>
  <c r="J694" i="2"/>
  <c r="J693" i="2"/>
  <c r="J692" i="2"/>
  <c r="J691" i="2"/>
  <c r="J690" i="2"/>
  <c r="J689" i="2"/>
  <c r="J688" i="2"/>
  <c r="J687" i="2"/>
  <c r="J686" i="2"/>
  <c r="J685" i="2"/>
  <c r="J684" i="2"/>
  <c r="J683" i="2"/>
  <c r="J682" i="2"/>
  <c r="J681" i="2"/>
  <c r="J680" i="2"/>
  <c r="J679" i="2"/>
  <c r="J678" i="2"/>
  <c r="J677" i="2"/>
  <c r="J676" i="2"/>
  <c r="J675" i="2"/>
  <c r="J674" i="2"/>
  <c r="J673" i="2"/>
  <c r="J672" i="2"/>
  <c r="J671" i="2"/>
  <c r="J670" i="2"/>
  <c r="J669" i="2"/>
  <c r="J668" i="2"/>
  <c r="J667" i="2"/>
  <c r="J666" i="2"/>
  <c r="J665" i="2"/>
  <c r="J664" i="2"/>
  <c r="J663" i="2"/>
  <c r="J662" i="2"/>
  <c r="J661" i="2"/>
  <c r="J660" i="2"/>
  <c r="J659" i="2"/>
  <c r="J658" i="2"/>
  <c r="J657" i="2"/>
  <c r="J656" i="2"/>
  <c r="J655" i="2"/>
  <c r="J654" i="2"/>
  <c r="J653" i="2"/>
  <c r="J652" i="2"/>
  <c r="J651" i="2"/>
  <c r="J650" i="2"/>
  <c r="J649" i="2"/>
  <c r="J648" i="2"/>
  <c r="J647" i="2"/>
  <c r="J646" i="2"/>
  <c r="J645" i="2"/>
  <c r="J644" i="2"/>
  <c r="J643" i="2"/>
  <c r="J642" i="2"/>
  <c r="J641" i="2"/>
  <c r="J640" i="2"/>
  <c r="J639" i="2"/>
  <c r="J638" i="2"/>
  <c r="J637" i="2"/>
  <c r="J636" i="2"/>
  <c r="J635" i="2"/>
  <c r="J634" i="2"/>
  <c r="J633" i="2"/>
  <c r="J632" i="2"/>
  <c r="J631" i="2"/>
  <c r="J630" i="2"/>
  <c r="J629" i="2"/>
  <c r="J628" i="2"/>
  <c r="J627" i="2"/>
  <c r="J626" i="2"/>
  <c r="J625" i="2"/>
  <c r="J624" i="2"/>
  <c r="J623" i="2"/>
  <c r="J622" i="2"/>
  <c r="J621" i="2"/>
  <c r="J620" i="2"/>
  <c r="J619" i="2"/>
  <c r="J618" i="2"/>
  <c r="J617" i="2"/>
  <c r="J616" i="2"/>
  <c r="J615" i="2"/>
  <c r="J614" i="2"/>
  <c r="J613" i="2"/>
  <c r="J612" i="2"/>
  <c r="J611" i="2"/>
  <c r="J610" i="2"/>
  <c r="J609" i="2"/>
  <c r="J608" i="2"/>
  <c r="J607" i="2"/>
  <c r="J606" i="2"/>
  <c r="J605" i="2"/>
  <c r="J604" i="2"/>
  <c r="J603" i="2"/>
  <c r="J602" i="2"/>
  <c r="J601" i="2"/>
  <c r="J600" i="2"/>
  <c r="J599" i="2"/>
  <c r="J598" i="2"/>
  <c r="J597" i="2"/>
  <c r="J596" i="2"/>
  <c r="J595" i="2"/>
  <c r="J594" i="2"/>
  <c r="J593" i="2"/>
  <c r="J592" i="2"/>
  <c r="J591" i="2"/>
  <c r="J590" i="2"/>
  <c r="J589" i="2"/>
  <c r="J588" i="2"/>
  <c r="J587" i="2"/>
  <c r="J586" i="2"/>
  <c r="J585" i="2"/>
  <c r="J584" i="2"/>
  <c r="J583" i="2"/>
  <c r="J582" i="2"/>
  <c r="J581" i="2"/>
  <c r="J580" i="2"/>
  <c r="J579" i="2"/>
  <c r="J578" i="2"/>
  <c r="J577" i="2"/>
  <c r="J576" i="2"/>
  <c r="J575" i="2"/>
  <c r="J574" i="2"/>
  <c r="J573" i="2"/>
  <c r="J572" i="2"/>
  <c r="J571" i="2"/>
  <c r="J570" i="2"/>
  <c r="J569" i="2"/>
  <c r="J568" i="2"/>
  <c r="J567" i="2"/>
  <c r="J566" i="2"/>
  <c r="J565" i="2"/>
  <c r="J564" i="2"/>
  <c r="J563" i="2"/>
  <c r="J562" i="2"/>
  <c r="J561" i="2"/>
  <c r="J560" i="2"/>
  <c r="J559" i="2"/>
  <c r="J558" i="2"/>
  <c r="J557" i="2"/>
  <c r="J556" i="2"/>
  <c r="J555" i="2"/>
  <c r="J554" i="2"/>
  <c r="J553" i="2"/>
  <c r="J552" i="2"/>
  <c r="J551" i="2"/>
  <c r="J550" i="2"/>
  <c r="J549" i="2"/>
  <c r="J548" i="2"/>
  <c r="J547" i="2"/>
  <c r="J546" i="2"/>
  <c r="J545" i="2"/>
  <c r="J544" i="2"/>
  <c r="J543" i="2"/>
  <c r="J542" i="2"/>
  <c r="J541" i="2"/>
  <c r="J540" i="2"/>
  <c r="J539" i="2"/>
  <c r="J538" i="2"/>
  <c r="J537" i="2"/>
  <c r="J536" i="2"/>
  <c r="J535" i="2"/>
  <c r="J534" i="2"/>
  <c r="J533" i="2"/>
  <c r="J532" i="2"/>
  <c r="J531" i="2"/>
  <c r="J530" i="2"/>
  <c r="J529" i="2"/>
  <c r="J528" i="2"/>
  <c r="J527" i="2"/>
  <c r="J526" i="2"/>
  <c r="J525" i="2"/>
  <c r="J524" i="2"/>
  <c r="J523" i="2"/>
  <c r="J522" i="2"/>
  <c r="J521" i="2"/>
  <c r="J520" i="2"/>
  <c r="J519" i="2"/>
  <c r="J518" i="2"/>
  <c r="J517" i="2"/>
  <c r="J516" i="2"/>
  <c r="J515" i="2"/>
  <c r="J514" i="2"/>
  <c r="J513" i="2"/>
  <c r="J512" i="2"/>
  <c r="J511" i="2"/>
  <c r="J510" i="2"/>
  <c r="J509" i="2"/>
  <c r="J508" i="2"/>
  <c r="J507" i="2"/>
  <c r="J506" i="2"/>
  <c r="J505" i="2"/>
  <c r="J504" i="2"/>
  <c r="J503" i="2"/>
  <c r="J502" i="2"/>
  <c r="J501" i="2"/>
  <c r="J500" i="2"/>
  <c r="J499" i="2"/>
  <c r="J498" i="2"/>
  <c r="J497" i="2"/>
  <c r="J496" i="2"/>
  <c r="J495" i="2"/>
  <c r="J494" i="2"/>
  <c r="J493" i="2"/>
  <c r="J492" i="2"/>
  <c r="J491" i="2"/>
  <c r="J490" i="2"/>
  <c r="J489" i="2"/>
  <c r="J488" i="2"/>
  <c r="J487" i="2"/>
  <c r="J486" i="2"/>
  <c r="J485" i="2"/>
  <c r="J484" i="2"/>
  <c r="J483" i="2"/>
  <c r="J482" i="2"/>
  <c r="J481" i="2"/>
  <c r="J480" i="2"/>
  <c r="J479" i="2"/>
  <c r="J478" i="2"/>
  <c r="J477" i="2"/>
  <c r="J476" i="2"/>
  <c r="J475" i="2"/>
  <c r="J474" i="2"/>
  <c r="J473" i="2"/>
  <c r="J472" i="2"/>
  <c r="J471" i="2"/>
  <c r="J470" i="2"/>
  <c r="J469" i="2"/>
  <c r="J468" i="2"/>
  <c r="J467" i="2"/>
  <c r="J466" i="2"/>
  <c r="J465" i="2"/>
  <c r="J464" i="2"/>
  <c r="J463" i="2"/>
  <c r="J462" i="2"/>
  <c r="J461" i="2"/>
  <c r="J460" i="2"/>
  <c r="J459" i="2"/>
  <c r="J458" i="2"/>
  <c r="J457" i="2"/>
  <c r="J456" i="2"/>
  <c r="J455" i="2"/>
  <c r="J454" i="2"/>
  <c r="J453" i="2"/>
  <c r="J452" i="2"/>
  <c r="J451" i="2"/>
  <c r="J450" i="2"/>
  <c r="J449" i="2"/>
  <c r="J448" i="2"/>
  <c r="J447" i="2"/>
  <c r="J446" i="2"/>
  <c r="J445" i="2"/>
  <c r="J444" i="2"/>
  <c r="J443" i="2"/>
  <c r="J442" i="2"/>
  <c r="J441" i="2"/>
  <c r="J440" i="2"/>
  <c r="J439" i="2"/>
  <c r="J438" i="2"/>
  <c r="J437" i="2"/>
  <c r="J436" i="2"/>
  <c r="J435" i="2"/>
  <c r="J434" i="2"/>
  <c r="J433" i="2"/>
  <c r="J432" i="2"/>
  <c r="J431" i="2"/>
  <c r="J430" i="2"/>
  <c r="J429" i="2"/>
  <c r="J428" i="2"/>
  <c r="J427" i="2"/>
  <c r="J426" i="2"/>
  <c r="J425" i="2"/>
  <c r="J424" i="2"/>
  <c r="J423" i="2"/>
  <c r="J422" i="2"/>
  <c r="J421" i="2"/>
  <c r="J420" i="2"/>
  <c r="J418" i="2"/>
  <c r="J417" i="2"/>
  <c r="J416" i="2"/>
  <c r="J415" i="2"/>
  <c r="J414" i="2"/>
  <c r="J413" i="2"/>
  <c r="J412" i="2"/>
  <c r="J411" i="2"/>
  <c r="J410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5" i="2"/>
  <c r="J394" i="2"/>
  <c r="J393" i="2"/>
  <c r="J392" i="2"/>
  <c r="J391" i="2"/>
  <c r="J390" i="2"/>
  <c r="J389" i="2"/>
  <c r="J388" i="2"/>
  <c r="J387" i="2"/>
  <c r="J386" i="2"/>
  <c r="J385" i="2"/>
  <c r="J384" i="2"/>
  <c r="J383" i="2"/>
  <c r="J382" i="2"/>
  <c r="J381" i="2"/>
  <c r="J380" i="2"/>
  <c r="J379" i="2"/>
  <c r="J378" i="2"/>
  <c r="J377" i="2"/>
  <c r="J376" i="2"/>
  <c r="J375" i="2"/>
  <c r="J374" i="2"/>
  <c r="J373" i="2"/>
  <c r="J372" i="2"/>
  <c r="J371" i="2"/>
  <c r="J370" i="2"/>
  <c r="J369" i="2"/>
  <c r="J368" i="2"/>
  <c r="J367" i="2"/>
  <c r="J366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  <c r="J3" i="2"/>
  <c r="K753" i="2"/>
  <c r="K752" i="2"/>
  <c r="K751" i="2"/>
  <c r="K750" i="2"/>
  <c r="K749" i="2"/>
  <c r="K748" i="2"/>
  <c r="K747" i="2"/>
  <c r="K746" i="2"/>
  <c r="K745" i="2"/>
  <c r="K744" i="2"/>
  <c r="K743" i="2"/>
  <c r="K742" i="2"/>
  <c r="K741" i="2"/>
  <c r="K740" i="2"/>
  <c r="K739" i="2"/>
  <c r="K738" i="2"/>
  <c r="K737" i="2"/>
  <c r="K736" i="2"/>
  <c r="K735" i="2"/>
  <c r="K734" i="2"/>
  <c r="K733" i="2"/>
  <c r="K732" i="2"/>
  <c r="K731" i="2"/>
  <c r="K730" i="2"/>
  <c r="K729" i="2"/>
  <c r="K728" i="2"/>
  <c r="K727" i="2"/>
  <c r="K726" i="2"/>
  <c r="K725" i="2"/>
  <c r="K724" i="2"/>
  <c r="K723" i="2"/>
  <c r="K722" i="2"/>
  <c r="K721" i="2"/>
  <c r="K720" i="2"/>
  <c r="K719" i="2"/>
  <c r="K718" i="2"/>
  <c r="K717" i="2"/>
  <c r="K716" i="2"/>
  <c r="K715" i="2"/>
  <c r="K714" i="2"/>
  <c r="K713" i="2"/>
  <c r="K712" i="2"/>
  <c r="K711" i="2"/>
  <c r="K710" i="2"/>
  <c r="K709" i="2"/>
  <c r="K708" i="2"/>
  <c r="K707" i="2"/>
  <c r="K706" i="2"/>
  <c r="K705" i="2"/>
  <c r="K704" i="2"/>
  <c r="K703" i="2"/>
  <c r="K702" i="2"/>
  <c r="K701" i="2"/>
  <c r="K700" i="2"/>
  <c r="K699" i="2"/>
  <c r="K698" i="2"/>
  <c r="K697" i="2"/>
  <c r="K696" i="2"/>
  <c r="K695" i="2"/>
  <c r="K694" i="2"/>
  <c r="K693" i="2"/>
  <c r="K692" i="2"/>
  <c r="K691" i="2"/>
  <c r="K690" i="2"/>
  <c r="K689" i="2"/>
  <c r="K688" i="2"/>
  <c r="K687" i="2"/>
  <c r="K686" i="2"/>
  <c r="K685" i="2"/>
  <c r="K684" i="2"/>
  <c r="K683" i="2"/>
  <c r="K682" i="2"/>
  <c r="K681" i="2"/>
  <c r="K680" i="2"/>
  <c r="K679" i="2"/>
  <c r="K678" i="2"/>
  <c r="K677" i="2"/>
  <c r="K676" i="2"/>
  <c r="K675" i="2"/>
  <c r="K674" i="2"/>
  <c r="K673" i="2"/>
  <c r="K672" i="2"/>
  <c r="K671" i="2"/>
  <c r="K670" i="2"/>
  <c r="K669" i="2"/>
  <c r="K668" i="2"/>
  <c r="K667" i="2"/>
  <c r="K666" i="2"/>
  <c r="K665" i="2"/>
  <c r="K664" i="2"/>
  <c r="K663" i="2"/>
  <c r="K662" i="2"/>
  <c r="K661" i="2"/>
  <c r="K660" i="2"/>
  <c r="K659" i="2"/>
  <c r="K658" i="2"/>
  <c r="K657" i="2"/>
  <c r="K656" i="2"/>
  <c r="K655" i="2"/>
  <c r="K654" i="2"/>
  <c r="K653" i="2"/>
  <c r="K652" i="2"/>
  <c r="K651" i="2"/>
  <c r="K650" i="2"/>
  <c r="K649" i="2"/>
  <c r="K648" i="2"/>
  <c r="K647" i="2"/>
  <c r="K646" i="2"/>
  <c r="K645" i="2"/>
  <c r="K644" i="2"/>
  <c r="K643" i="2"/>
  <c r="K642" i="2"/>
  <c r="K641" i="2"/>
  <c r="K640" i="2"/>
  <c r="K639" i="2"/>
  <c r="K638" i="2"/>
  <c r="K637" i="2"/>
  <c r="K636" i="2"/>
  <c r="K635" i="2"/>
  <c r="K634" i="2"/>
  <c r="K633" i="2"/>
  <c r="K632" i="2"/>
  <c r="K631" i="2"/>
  <c r="K630" i="2"/>
  <c r="K629" i="2"/>
  <c r="K628" i="2"/>
  <c r="K627" i="2"/>
  <c r="K626" i="2"/>
  <c r="K625" i="2"/>
  <c r="K624" i="2"/>
  <c r="K623" i="2"/>
  <c r="K622" i="2"/>
  <c r="K621" i="2"/>
  <c r="K620" i="2"/>
  <c r="K619" i="2"/>
  <c r="K618" i="2"/>
  <c r="K617" i="2"/>
  <c r="K616" i="2"/>
  <c r="K615" i="2"/>
  <c r="K614" i="2"/>
  <c r="K613" i="2"/>
  <c r="K612" i="2"/>
  <c r="K611" i="2"/>
  <c r="K610" i="2"/>
  <c r="K609" i="2"/>
  <c r="K608" i="2"/>
  <c r="K607" i="2"/>
  <c r="K606" i="2"/>
  <c r="K605" i="2"/>
  <c r="K604" i="2"/>
  <c r="K603" i="2"/>
  <c r="K602" i="2"/>
  <c r="K601" i="2"/>
  <c r="K600" i="2"/>
  <c r="K599" i="2"/>
  <c r="K598" i="2"/>
  <c r="K597" i="2"/>
  <c r="K596" i="2"/>
  <c r="K595" i="2"/>
  <c r="K594" i="2"/>
  <c r="K593" i="2"/>
  <c r="K592" i="2"/>
  <c r="K591" i="2"/>
  <c r="K590" i="2"/>
  <c r="K589" i="2"/>
  <c r="K588" i="2"/>
  <c r="K587" i="2"/>
  <c r="K586" i="2"/>
  <c r="K585" i="2"/>
  <c r="K584" i="2"/>
  <c r="K583" i="2"/>
  <c r="K582" i="2"/>
  <c r="K581" i="2"/>
  <c r="K580" i="2"/>
  <c r="K579" i="2"/>
  <c r="K578" i="2"/>
  <c r="K577" i="2"/>
  <c r="K576" i="2"/>
  <c r="K575" i="2"/>
  <c r="K574" i="2"/>
  <c r="K573" i="2"/>
  <c r="K572" i="2"/>
  <c r="K571" i="2"/>
  <c r="K570" i="2"/>
  <c r="K569" i="2"/>
  <c r="K568" i="2"/>
  <c r="K567" i="2"/>
  <c r="K566" i="2"/>
  <c r="K565" i="2"/>
  <c r="K564" i="2"/>
  <c r="K563" i="2"/>
  <c r="K562" i="2"/>
  <c r="K561" i="2"/>
  <c r="K560" i="2"/>
  <c r="K559" i="2"/>
  <c r="K558" i="2"/>
  <c r="K557" i="2"/>
  <c r="K556" i="2"/>
  <c r="K555" i="2"/>
  <c r="K554" i="2"/>
  <c r="K553" i="2"/>
  <c r="K552" i="2"/>
  <c r="K551" i="2"/>
  <c r="K550" i="2"/>
  <c r="K549" i="2"/>
  <c r="K548" i="2"/>
  <c r="K547" i="2"/>
  <c r="K546" i="2"/>
  <c r="K545" i="2"/>
  <c r="K544" i="2"/>
  <c r="K543" i="2"/>
  <c r="K542" i="2"/>
  <c r="K541" i="2"/>
  <c r="K540" i="2"/>
  <c r="K539" i="2"/>
  <c r="K538" i="2"/>
  <c r="K537" i="2"/>
  <c r="K536" i="2"/>
  <c r="K535" i="2"/>
  <c r="K534" i="2"/>
  <c r="K533" i="2"/>
  <c r="K532" i="2"/>
  <c r="K531" i="2"/>
  <c r="K530" i="2"/>
  <c r="K529" i="2"/>
  <c r="K528" i="2"/>
  <c r="K527" i="2"/>
  <c r="K526" i="2"/>
  <c r="K525" i="2"/>
  <c r="K524" i="2"/>
  <c r="K523" i="2"/>
  <c r="K522" i="2"/>
  <c r="K521" i="2"/>
  <c r="K520" i="2"/>
  <c r="K519" i="2"/>
  <c r="K518" i="2"/>
  <c r="K517" i="2"/>
  <c r="K516" i="2"/>
  <c r="K515" i="2"/>
  <c r="K514" i="2"/>
  <c r="K513" i="2"/>
  <c r="K512" i="2"/>
  <c r="K511" i="2"/>
  <c r="K510" i="2"/>
  <c r="K509" i="2"/>
  <c r="K508" i="2"/>
  <c r="K507" i="2"/>
  <c r="K506" i="2"/>
  <c r="K505" i="2"/>
  <c r="K504" i="2"/>
  <c r="K503" i="2"/>
  <c r="K502" i="2"/>
  <c r="K501" i="2"/>
  <c r="K500" i="2"/>
  <c r="K499" i="2"/>
  <c r="K498" i="2"/>
  <c r="K497" i="2"/>
  <c r="K496" i="2"/>
  <c r="K495" i="2"/>
  <c r="K494" i="2"/>
  <c r="K493" i="2"/>
  <c r="K492" i="2"/>
  <c r="K491" i="2"/>
  <c r="K490" i="2"/>
  <c r="K489" i="2"/>
  <c r="K488" i="2"/>
  <c r="K487" i="2"/>
  <c r="K486" i="2"/>
  <c r="K485" i="2"/>
  <c r="K484" i="2"/>
  <c r="K483" i="2"/>
  <c r="K482" i="2"/>
  <c r="K481" i="2"/>
  <c r="K480" i="2"/>
  <c r="K479" i="2"/>
  <c r="K478" i="2"/>
  <c r="K477" i="2"/>
  <c r="K476" i="2"/>
  <c r="K475" i="2"/>
  <c r="K474" i="2"/>
  <c r="K473" i="2"/>
  <c r="K472" i="2"/>
  <c r="K471" i="2"/>
  <c r="K470" i="2"/>
  <c r="K469" i="2"/>
  <c r="K468" i="2"/>
  <c r="K467" i="2"/>
  <c r="K466" i="2"/>
  <c r="K465" i="2"/>
  <c r="K464" i="2"/>
  <c r="K463" i="2"/>
  <c r="K462" i="2"/>
  <c r="K461" i="2"/>
  <c r="K460" i="2"/>
  <c r="K459" i="2"/>
  <c r="K458" i="2"/>
  <c r="K457" i="2"/>
  <c r="K456" i="2"/>
  <c r="K455" i="2"/>
  <c r="K454" i="2"/>
  <c r="K453" i="2"/>
  <c r="K452" i="2"/>
  <c r="K451" i="2"/>
  <c r="K450" i="2"/>
  <c r="K449" i="2"/>
  <c r="K448" i="2"/>
  <c r="K447" i="2"/>
  <c r="K446" i="2"/>
  <c r="K445" i="2"/>
  <c r="K444" i="2"/>
  <c r="K443" i="2"/>
  <c r="K442" i="2"/>
  <c r="K441" i="2"/>
  <c r="K440" i="2"/>
  <c r="K439" i="2"/>
  <c r="K438" i="2"/>
  <c r="K437" i="2"/>
  <c r="K436" i="2"/>
  <c r="K435" i="2"/>
  <c r="K434" i="2"/>
  <c r="K433" i="2"/>
  <c r="K432" i="2"/>
  <c r="K431" i="2"/>
  <c r="K430" i="2"/>
  <c r="K429" i="2"/>
  <c r="K428" i="2"/>
  <c r="K427" i="2"/>
  <c r="K426" i="2"/>
  <c r="K425" i="2"/>
  <c r="K424" i="2"/>
  <c r="K423" i="2"/>
  <c r="K422" i="2"/>
  <c r="K421" i="2"/>
  <c r="K420" i="2"/>
  <c r="K418" i="2"/>
  <c r="K417" i="2"/>
  <c r="K416" i="2"/>
  <c r="K415" i="2"/>
  <c r="K414" i="2"/>
  <c r="K413" i="2"/>
  <c r="K412" i="2"/>
  <c r="K411" i="2"/>
  <c r="K410" i="2"/>
  <c r="K409" i="2"/>
  <c r="K408" i="2"/>
  <c r="K407" i="2"/>
  <c r="K406" i="2"/>
  <c r="K405" i="2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9" i="2"/>
  <c r="K388" i="2"/>
  <c r="K387" i="2"/>
  <c r="K386" i="2"/>
  <c r="K385" i="2"/>
  <c r="K384" i="2"/>
  <c r="K383" i="2"/>
  <c r="K382" i="2"/>
  <c r="K381" i="2"/>
  <c r="K380" i="2"/>
  <c r="K379" i="2"/>
  <c r="K378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8" i="2"/>
  <c r="K337" i="2"/>
  <c r="K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1" i="2"/>
  <c r="K70" i="2"/>
  <c r="K69" i="2"/>
  <c r="K68" i="2"/>
  <c r="K67" i="2"/>
  <c r="K66" i="2"/>
  <c r="L72" i="2" s="1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675" i="6" l="1"/>
  <c r="K671" i="6"/>
  <c r="K667" i="6"/>
  <c r="K663" i="6"/>
  <c r="K659" i="6"/>
  <c r="K655" i="6"/>
  <c r="K651" i="6"/>
  <c r="K647" i="6"/>
  <c r="K643" i="6"/>
  <c r="K639" i="6"/>
  <c r="K674" i="6"/>
  <c r="K670" i="6"/>
  <c r="K666" i="6"/>
  <c r="K662" i="6"/>
  <c r="K658" i="6"/>
  <c r="K654" i="6"/>
  <c r="K646" i="6"/>
  <c r="K642" i="6"/>
  <c r="K638" i="6"/>
  <c r="K66" i="6"/>
  <c r="K62" i="6"/>
  <c r="K58" i="6"/>
  <c r="K285" i="6"/>
  <c r="K635" i="6"/>
  <c r="K631" i="6"/>
  <c r="K627" i="6"/>
  <c r="K623" i="6"/>
  <c r="K619" i="6"/>
  <c r="K615" i="6"/>
  <c r="K611" i="6"/>
  <c r="K607" i="6"/>
  <c r="K603" i="6"/>
  <c r="K599" i="6"/>
  <c r="K595" i="6"/>
  <c r="K591" i="6"/>
  <c r="K587" i="6"/>
  <c r="K583" i="6"/>
  <c r="K579" i="6"/>
  <c r="K575" i="6"/>
  <c r="K571" i="6"/>
  <c r="K567" i="6"/>
  <c r="K563" i="6"/>
  <c r="K559" i="6"/>
  <c r="K555" i="6"/>
  <c r="K547" i="6"/>
  <c r="K543" i="6"/>
  <c r="K539" i="6"/>
  <c r="K535" i="6"/>
  <c r="K531" i="6"/>
  <c r="K527" i="6"/>
  <c r="K523" i="6"/>
  <c r="K519" i="6"/>
  <c r="K515" i="6"/>
  <c r="K511" i="6"/>
  <c r="K507" i="6"/>
  <c r="K503" i="6"/>
  <c r="K499" i="6"/>
  <c r="K495" i="6"/>
  <c r="K491" i="6"/>
  <c r="K487" i="6"/>
  <c r="K483" i="6"/>
  <c r="K479" i="6"/>
  <c r="K463" i="6"/>
  <c r="K459" i="6"/>
  <c r="K455" i="6"/>
  <c r="K451" i="6"/>
  <c r="K447" i="6"/>
  <c r="K443" i="6"/>
  <c r="K439" i="6"/>
  <c r="K435" i="6"/>
  <c r="K431" i="6"/>
  <c r="K427" i="6"/>
  <c r="K423" i="6"/>
  <c r="K411" i="6"/>
  <c r="K403" i="6"/>
  <c r="K391" i="6"/>
  <c r="K383" i="6"/>
  <c r="K375" i="6"/>
  <c r="K371" i="6"/>
  <c r="K367" i="6"/>
  <c r="K363" i="6"/>
  <c r="K359" i="6"/>
  <c r="K355" i="6"/>
  <c r="K351" i="6"/>
  <c r="K347" i="6"/>
  <c r="K343" i="6"/>
  <c r="K339" i="6"/>
  <c r="K335" i="6"/>
  <c r="K331" i="6"/>
  <c r="K327" i="6"/>
  <c r="K323" i="6"/>
  <c r="K632" i="6"/>
  <c r="K628" i="6"/>
  <c r="K624" i="6"/>
  <c r="K620" i="6"/>
  <c r="K616" i="6"/>
  <c r="K612" i="6"/>
  <c r="K608" i="6"/>
  <c r="K604" i="6"/>
  <c r="K600" i="6"/>
  <c r="K596" i="6"/>
  <c r="K592" i="6"/>
  <c r="K588" i="6"/>
  <c r="K584" i="6"/>
  <c r="K580" i="6"/>
  <c r="K576" i="6"/>
  <c r="K572" i="6"/>
  <c r="K568" i="6"/>
  <c r="K564" i="6"/>
  <c r="K560" i="6"/>
  <c r="K556" i="6"/>
  <c r="K548" i="6"/>
  <c r="K544" i="6"/>
  <c r="K540" i="6"/>
  <c r="K536" i="6"/>
  <c r="K532" i="6"/>
  <c r="K528" i="6"/>
  <c r="K524" i="6"/>
  <c r="K520" i="6"/>
  <c r="K516" i="6"/>
  <c r="K512" i="6"/>
  <c r="K508" i="6"/>
  <c r="K504" i="6"/>
  <c r="K500" i="6"/>
  <c r="K496" i="6"/>
  <c r="K492" i="6"/>
  <c r="K488" i="6"/>
  <c r="K484" i="6"/>
  <c r="K480" i="6"/>
  <c r="K476" i="6"/>
  <c r="K472" i="6"/>
  <c r="K468" i="6"/>
  <c r="K464" i="6"/>
  <c r="K460" i="6"/>
  <c r="K452" i="6"/>
  <c r="K448" i="6"/>
  <c r="K444" i="6"/>
  <c r="K440" i="6"/>
  <c r="K436" i="6"/>
  <c r="K432" i="6"/>
  <c r="K424" i="6"/>
  <c r="K416" i="6"/>
  <c r="K408" i="6"/>
  <c r="K392" i="6"/>
  <c r="K384" i="6"/>
  <c r="K372" i="6"/>
  <c r="K368" i="6"/>
  <c r="K364" i="6"/>
  <c r="K360" i="6"/>
  <c r="K356" i="6"/>
  <c r="K352" i="6"/>
  <c r="K348" i="6"/>
  <c r="K344" i="6"/>
  <c r="K340" i="6"/>
  <c r="K336" i="6"/>
  <c r="K332" i="6"/>
  <c r="K328" i="6"/>
  <c r="K324" i="6"/>
  <c r="K316" i="6"/>
  <c r="K308" i="6"/>
  <c r="K304" i="6"/>
  <c r="K296" i="6"/>
  <c r="K292" i="6"/>
  <c r="K288" i="6"/>
  <c r="K284" i="6"/>
  <c r="K280" i="6"/>
  <c r="K272" i="6"/>
  <c r="K265" i="6"/>
  <c r="K261" i="6"/>
  <c r="K257" i="6"/>
  <c r="K253" i="6"/>
  <c r="K249" i="6"/>
  <c r="K245" i="6"/>
  <c r="K241" i="6"/>
  <c r="K237" i="6"/>
  <c r="K233" i="6"/>
  <c r="K229" i="6"/>
  <c r="K225" i="6"/>
  <c r="K221" i="6"/>
  <c r="K217" i="6"/>
  <c r="K213" i="6"/>
  <c r="K209" i="6"/>
  <c r="K205" i="6"/>
  <c r="K201" i="6"/>
  <c r="K197" i="6"/>
  <c r="K193" i="6"/>
  <c r="K189" i="6"/>
  <c r="K185" i="6"/>
  <c r="K181" i="6"/>
  <c r="K177" i="6"/>
  <c r="K173" i="6"/>
  <c r="K169" i="6"/>
  <c r="K165" i="6"/>
  <c r="K161" i="6"/>
  <c r="K157" i="6"/>
  <c r="K153" i="6"/>
  <c r="K149" i="6"/>
  <c r="K145" i="6"/>
  <c r="K137" i="6"/>
  <c r="K133" i="6"/>
  <c r="K129" i="6"/>
  <c r="K114" i="6"/>
  <c r="K110" i="6"/>
  <c r="K54" i="6"/>
  <c r="K50" i="6"/>
  <c r="K46" i="6"/>
  <c r="K42" i="6"/>
  <c r="K38" i="6"/>
  <c r="K634" i="6"/>
  <c r="K630" i="6"/>
  <c r="K626" i="6"/>
  <c r="K618" i="6"/>
  <c r="K614" i="6"/>
  <c r="K610" i="6"/>
  <c r="K606" i="6"/>
  <c r="K602" i="6"/>
  <c r="K598" i="6"/>
  <c r="K594" i="6"/>
  <c r="K590" i="6"/>
  <c r="K586" i="6"/>
  <c r="K582" i="6"/>
  <c r="K578" i="6"/>
  <c r="K574" i="6"/>
  <c r="K570" i="6"/>
  <c r="K566" i="6"/>
  <c r="K562" i="6"/>
  <c r="K558" i="6"/>
  <c r="K554" i="6"/>
  <c r="K550" i="6"/>
  <c r="K546" i="6"/>
  <c r="K542" i="6"/>
  <c r="K538" i="6"/>
  <c r="K534" i="6"/>
  <c r="K530" i="6"/>
  <c r="K526" i="6"/>
  <c r="K518" i="6"/>
  <c r="K514" i="6"/>
  <c r="K510" i="6"/>
  <c r="K506" i="6"/>
  <c r="K502" i="6"/>
  <c r="K498" i="6"/>
  <c r="K494" i="6"/>
  <c r="K490" i="6"/>
  <c r="K486" i="6"/>
  <c r="K482" i="6"/>
  <c r="K478" i="6"/>
  <c r="K474" i="6"/>
  <c r="K470" i="6"/>
  <c r="K462" i="6"/>
  <c r="K458" i="6"/>
  <c r="K454" i="6"/>
  <c r="K446" i="6"/>
  <c r="K442" i="6"/>
  <c r="K438" i="6"/>
  <c r="K434" i="6"/>
  <c r="K426" i="6"/>
  <c r="K410" i="6"/>
  <c r="K406" i="6"/>
  <c r="K402" i="6"/>
  <c r="K398" i="6"/>
  <c r="K394" i="6"/>
  <c r="K390" i="6"/>
  <c r="K382" i="6"/>
  <c r="K374" i="6"/>
  <c r="K370" i="6"/>
  <c r="K366" i="6"/>
  <c r="K358" i="6"/>
  <c r="K354" i="6"/>
  <c r="K350" i="6"/>
  <c r="K346" i="6"/>
  <c r="K342" i="6"/>
  <c r="K338" i="6"/>
  <c r="K334" i="6"/>
  <c r="K330" i="6"/>
  <c r="K326" i="6"/>
  <c r="K322" i="6"/>
  <c r="K118" i="6"/>
  <c r="K119" i="6"/>
  <c r="K320" i="6"/>
  <c r="K319" i="6"/>
  <c r="K315" i="6"/>
  <c r="K307" i="6"/>
  <c r="K303" i="6"/>
  <c r="K299" i="6"/>
  <c r="K295" i="6"/>
  <c r="K291" i="6"/>
  <c r="K287" i="6"/>
  <c r="K283" i="6"/>
  <c r="K279" i="6"/>
  <c r="K275" i="6"/>
  <c r="K271" i="6"/>
  <c r="K264" i="6"/>
  <c r="K260" i="6"/>
  <c r="K256" i="6"/>
  <c r="K252" i="6"/>
  <c r="K248" i="6"/>
  <c r="K244" i="6"/>
  <c r="K240" i="6"/>
  <c r="K236" i="6"/>
  <c r="K232" i="6"/>
  <c r="K228" i="6"/>
  <c r="K224" i="6"/>
  <c r="K220" i="6"/>
  <c r="K216" i="6"/>
  <c r="K212" i="6"/>
  <c r="K208" i="6"/>
  <c r="K204" i="6"/>
  <c r="K200" i="6"/>
  <c r="K196" i="6"/>
  <c r="K192" i="6"/>
  <c r="K188" i="6"/>
  <c r="K184" i="6"/>
  <c r="K180" i="6"/>
  <c r="K176" i="6"/>
  <c r="K172" i="6"/>
  <c r="K168" i="6"/>
  <c r="K164" i="6"/>
  <c r="K160" i="6"/>
  <c r="K156" i="6"/>
  <c r="K152" i="6"/>
  <c r="K148" i="6"/>
  <c r="K144" i="6"/>
  <c r="K140" i="6"/>
  <c r="K136" i="6"/>
  <c r="K132" i="6"/>
  <c r="K128" i="6"/>
  <c r="K113" i="6"/>
  <c r="K109" i="6"/>
  <c r="K267" i="6"/>
  <c r="K266" i="6"/>
  <c r="K318" i="6"/>
  <c r="K314" i="6"/>
  <c r="K306" i="6"/>
  <c r="K302" i="6"/>
  <c r="K298" i="6"/>
  <c r="K294" i="6"/>
  <c r="K290" i="6"/>
  <c r="K286" i="6"/>
  <c r="K282" i="6"/>
  <c r="K278" i="6"/>
  <c r="K263" i="6"/>
  <c r="K259" i="6"/>
  <c r="K255" i="6"/>
  <c r="K251" i="6"/>
  <c r="K247" i="6"/>
  <c r="K243" i="6"/>
  <c r="K239" i="6"/>
  <c r="K235" i="6"/>
  <c r="K231" i="6"/>
  <c r="K227" i="6"/>
  <c r="K223" i="6"/>
  <c r="K219" i="6"/>
  <c r="K215" i="6"/>
  <c r="K211" i="6"/>
  <c r="K207" i="6"/>
  <c r="K203" i="6"/>
  <c r="K199" i="6"/>
  <c r="K195" i="6"/>
  <c r="K191" i="6"/>
  <c r="K187" i="6"/>
  <c r="K183" i="6"/>
  <c r="K179" i="6"/>
  <c r="K175" i="6"/>
  <c r="K171" i="6"/>
  <c r="K167" i="6"/>
  <c r="K163" i="6"/>
  <c r="K159" i="6"/>
  <c r="K155" i="6"/>
  <c r="K151" i="6"/>
  <c r="K147" i="6"/>
  <c r="K135" i="6"/>
  <c r="K131" i="6"/>
  <c r="K127" i="6"/>
  <c r="K112" i="6"/>
  <c r="K70" i="6"/>
  <c r="K63" i="6"/>
  <c r="K59" i="6"/>
  <c r="K55" i="6"/>
  <c r="K51" i="6"/>
  <c r="K47" i="6"/>
  <c r="K108" i="6"/>
  <c r="K104" i="6"/>
  <c r="K100" i="6"/>
  <c r="K96" i="6"/>
  <c r="K89" i="6"/>
  <c r="K85" i="6"/>
  <c r="K81" i="6"/>
  <c r="K77" i="6"/>
  <c r="K73" i="6"/>
  <c r="K107" i="6"/>
  <c r="K103" i="6"/>
  <c r="K99" i="6"/>
  <c r="K95" i="6"/>
  <c r="K88" i="6"/>
  <c r="K84" i="6"/>
  <c r="K80" i="6"/>
  <c r="K76" i="6"/>
  <c r="K72" i="6"/>
  <c r="K551" i="6"/>
  <c r="K106" i="6"/>
  <c r="K102" i="6"/>
  <c r="K98" i="6"/>
  <c r="K68" i="6"/>
  <c r="K69" i="6"/>
  <c r="K105" i="6"/>
  <c r="K101" i="6"/>
  <c r="K97" i="6"/>
  <c r="K91" i="6"/>
  <c r="K90" i="6"/>
  <c r="K475" i="6"/>
  <c r="K471" i="6"/>
  <c r="K467" i="6"/>
  <c r="K419" i="6"/>
  <c r="K415" i="6"/>
  <c r="K407" i="6"/>
  <c r="K399" i="6"/>
  <c r="K395" i="6"/>
  <c r="K387" i="6"/>
  <c r="K379" i="6"/>
  <c r="K43" i="6"/>
  <c r="K87" i="6"/>
  <c r="K83" i="6"/>
  <c r="K79" i="6"/>
  <c r="K75" i="6"/>
  <c r="K65" i="6"/>
  <c r="K61" i="6"/>
  <c r="K57" i="6"/>
  <c r="K53" i="6"/>
  <c r="K49" i="6"/>
  <c r="K52" i="4"/>
  <c r="K116" i="4"/>
  <c r="K142" i="4"/>
  <c r="K144" i="4"/>
  <c r="K150" i="4"/>
  <c r="K152" i="4"/>
  <c r="K154" i="4"/>
  <c r="K146" i="4"/>
  <c r="K148" i="4"/>
  <c r="K156" i="4"/>
  <c r="K158" i="4"/>
  <c r="K51" i="7"/>
  <c r="K56" i="7"/>
  <c r="K60" i="7"/>
  <c r="K69" i="7"/>
  <c r="K78" i="7"/>
  <c r="K31" i="5"/>
  <c r="K35" i="5"/>
  <c r="K45" i="6"/>
  <c r="K86" i="6"/>
  <c r="K82" i="6"/>
  <c r="K78" i="6"/>
  <c r="K74" i="6"/>
  <c r="K71" i="6"/>
  <c r="K67" i="6"/>
  <c r="K64" i="6"/>
  <c r="K60" i="6"/>
  <c r="K56" i="6"/>
  <c r="K48" i="6"/>
  <c r="K44" i="6"/>
  <c r="K36" i="6"/>
  <c r="L85" i="2"/>
  <c r="L89" i="2"/>
  <c r="L93" i="2"/>
  <c r="L97" i="2"/>
  <c r="L101" i="2"/>
  <c r="L105" i="2"/>
  <c r="L109" i="2"/>
  <c r="L113" i="2"/>
  <c r="L117" i="2"/>
  <c r="L121" i="2"/>
  <c r="L125" i="2"/>
  <c r="L129" i="2"/>
  <c r="L90" i="2"/>
  <c r="L98" i="2"/>
  <c r="L106" i="2"/>
  <c r="L110" i="2"/>
  <c r="L118" i="2"/>
  <c r="L130" i="2"/>
  <c r="L87" i="2"/>
  <c r="L91" i="2"/>
  <c r="L95" i="2"/>
  <c r="L99" i="2"/>
  <c r="L103" i="2"/>
  <c r="L107" i="2"/>
  <c r="L111" i="2"/>
  <c r="L115" i="2"/>
  <c r="L119" i="2"/>
  <c r="L123" i="2"/>
  <c r="L127" i="2"/>
  <c r="L131" i="2"/>
  <c r="L86" i="2"/>
  <c r="L94" i="2"/>
  <c r="L102" i="2"/>
  <c r="L114" i="2"/>
  <c r="L122" i="2"/>
  <c r="L126" i="2"/>
  <c r="L84" i="2"/>
  <c r="L88" i="2"/>
  <c r="L92" i="2"/>
  <c r="L96" i="2"/>
  <c r="L100" i="2"/>
  <c r="L104" i="2"/>
  <c r="L108" i="2"/>
  <c r="L112" i="2"/>
  <c r="L116" i="2"/>
  <c r="L120" i="2"/>
  <c r="L124" i="2"/>
  <c r="L128" i="2"/>
  <c r="L132" i="2"/>
  <c r="K19" i="4"/>
  <c r="K22" i="7"/>
  <c r="K55" i="7"/>
  <c r="K61" i="7"/>
  <c r="K68" i="7"/>
  <c r="K77" i="7"/>
  <c r="K117" i="7"/>
  <c r="K650" i="6"/>
  <c r="K10" i="6"/>
  <c r="K276" i="6"/>
  <c r="K141" i="6"/>
  <c r="K115" i="6"/>
  <c r="K35" i="6"/>
  <c r="K31" i="6"/>
  <c r="K27" i="6"/>
  <c r="K23" i="6"/>
  <c r="K19" i="6"/>
  <c r="K15" i="6"/>
  <c r="K11" i="6"/>
  <c r="K7" i="6"/>
  <c r="L18" i="2"/>
  <c r="L34" i="2"/>
  <c r="L46" i="2"/>
  <c r="L77" i="2"/>
  <c r="L14" i="2"/>
  <c r="L22" i="2"/>
  <c r="L30" i="2"/>
  <c r="L42" i="2"/>
  <c r="L50" i="2"/>
  <c r="L62" i="2"/>
  <c r="L81" i="2"/>
  <c r="L33" i="2"/>
  <c r="L7" i="2"/>
  <c r="L11" i="2"/>
  <c r="L15" i="2"/>
  <c r="L19" i="2"/>
  <c r="L23" i="2"/>
  <c r="L27" i="2"/>
  <c r="L31" i="2"/>
  <c r="L35" i="2"/>
  <c r="L39" i="2"/>
  <c r="L43" i="2"/>
  <c r="L47" i="2"/>
  <c r="L51" i="2"/>
  <c r="L55" i="2"/>
  <c r="L59" i="2"/>
  <c r="L63" i="2"/>
  <c r="L67" i="2"/>
  <c r="L71" i="2"/>
  <c r="L78" i="2"/>
  <c r="L82" i="2"/>
  <c r="L9" i="2"/>
  <c r="L25" i="2"/>
  <c r="L41" i="2"/>
  <c r="L65" i="2"/>
  <c r="K12" i="5"/>
  <c r="K47" i="5"/>
  <c r="K652" i="6"/>
  <c r="K640" i="6"/>
  <c r="K629" i="6"/>
  <c r="K537" i="6"/>
  <c r="K473" i="6"/>
  <c r="K465" i="6"/>
  <c r="K457" i="6"/>
  <c r="K441" i="6"/>
  <c r="K429" i="6"/>
  <c r="K421" i="6"/>
  <c r="K417" i="6"/>
  <c r="K413" i="6"/>
  <c r="K377" i="6"/>
  <c r="K552" i="6"/>
  <c r="K456" i="6"/>
  <c r="K311" i="6"/>
  <c r="K34" i="6"/>
  <c r="K301" i="6"/>
  <c r="K273" i="6"/>
  <c r="K420" i="6"/>
  <c r="K404" i="6"/>
  <c r="K400" i="6"/>
  <c r="K396" i="6"/>
  <c r="K388" i="6"/>
  <c r="K380" i="6"/>
  <c r="K376" i="6"/>
  <c r="K312" i="6"/>
  <c r="K300" i="6"/>
  <c r="K428" i="6"/>
  <c r="K412" i="6"/>
  <c r="K653" i="6"/>
  <c r="K622" i="6"/>
  <c r="K522" i="6"/>
  <c r="K466" i="6"/>
  <c r="K450" i="6"/>
  <c r="K430" i="6"/>
  <c r="K422" i="6"/>
  <c r="K418" i="6"/>
  <c r="K414" i="6"/>
  <c r="K362" i="6"/>
  <c r="K138" i="6"/>
  <c r="K116" i="6"/>
  <c r="K52" i="6"/>
  <c r="K40" i="6"/>
  <c r="K32" i="6"/>
  <c r="K28" i="6"/>
  <c r="K24" i="6"/>
  <c r="K20" i="6"/>
  <c r="K16" i="6"/>
  <c r="K4" i="6"/>
  <c r="K30" i="6"/>
  <c r="K26" i="6"/>
  <c r="K22" i="6"/>
  <c r="K18" i="6"/>
  <c r="K14" i="6"/>
  <c r="K6" i="6"/>
  <c r="K12" i="6"/>
  <c r="K8" i="6"/>
  <c r="K401" i="6"/>
  <c r="K386" i="6"/>
  <c r="K378" i="6"/>
  <c r="K310" i="6"/>
  <c r="K274" i="6"/>
  <c r="K143" i="6"/>
  <c r="K139" i="6"/>
  <c r="K117" i="6"/>
  <c r="K41" i="6"/>
  <c r="K37" i="6"/>
  <c r="K33" i="6"/>
  <c r="K29" i="6"/>
  <c r="K25" i="6"/>
  <c r="K21" i="6"/>
  <c r="K17" i="6"/>
  <c r="K13" i="6"/>
  <c r="K9" i="6"/>
  <c r="K5" i="6"/>
  <c r="K8" i="5"/>
  <c r="K11" i="5"/>
  <c r="K13" i="5"/>
  <c r="K24" i="5"/>
  <c r="K28" i="5"/>
  <c r="K48" i="5"/>
  <c r="K54" i="5"/>
  <c r="K20" i="4"/>
  <c r="K22" i="4"/>
  <c r="K24" i="4"/>
  <c r="K26" i="4"/>
  <c r="K29" i="4"/>
  <c r="K35" i="4"/>
  <c r="K21" i="4"/>
  <c r="K25" i="4"/>
  <c r="K23" i="4"/>
  <c r="L4" i="2"/>
  <c r="L16" i="2"/>
  <c r="L24" i="2"/>
  <c r="L32" i="2"/>
  <c r="L40" i="2"/>
  <c r="L48" i="2"/>
  <c r="L56" i="2"/>
  <c r="L64" i="2"/>
  <c r="L68" i="2"/>
  <c r="L79" i="2"/>
  <c r="L8" i="2"/>
  <c r="L12" i="2"/>
  <c r="L20" i="2"/>
  <c r="L28" i="2"/>
  <c r="L36" i="2"/>
  <c r="L44" i="2"/>
  <c r="L52" i="2"/>
  <c r="L60" i="2"/>
  <c r="L75" i="2"/>
  <c r="L83" i="2"/>
  <c r="L76" i="2"/>
  <c r="L57" i="2"/>
  <c r="L5" i="2"/>
  <c r="L13" i="2"/>
  <c r="L17" i="2"/>
  <c r="L21" i="2"/>
  <c r="L29" i="2"/>
  <c r="L37" i="2"/>
  <c r="L45" i="2"/>
  <c r="L49" i="2"/>
  <c r="L53" i="2"/>
  <c r="L61" i="2"/>
  <c r="L69" i="2"/>
  <c r="L80" i="2"/>
  <c r="L66" i="2"/>
  <c r="L54" i="2"/>
  <c r="L10" i="2"/>
  <c r="L6" i="2"/>
  <c r="L26" i="2"/>
  <c r="L38" i="2"/>
  <c r="L58" i="2"/>
  <c r="L70" i="2"/>
  <c r="I312" i="4"/>
  <c r="I276" i="4"/>
  <c r="I246" i="4"/>
  <c r="I239" i="4"/>
  <c r="I225" i="4"/>
  <c r="I224" i="4"/>
  <c r="I210" i="4"/>
  <c r="I200" i="4"/>
  <c r="I193" i="4"/>
  <c r="I173" i="4"/>
  <c r="I104" i="4"/>
  <c r="I74" i="4"/>
  <c r="I64" i="4"/>
  <c r="I57" i="4"/>
  <c r="I43" i="4"/>
  <c r="J25" i="1" l="1"/>
  <c r="K25" i="1" s="1"/>
  <c r="J5" i="1"/>
  <c r="J3" i="1"/>
  <c r="K3" i="1" s="1"/>
  <c r="I3" i="1"/>
  <c r="J2" i="1"/>
  <c r="K2" i="1" s="1"/>
  <c r="I2" i="1"/>
  <c r="J6" i="1"/>
  <c r="J7" i="1"/>
  <c r="J8" i="1"/>
  <c r="J9" i="1"/>
  <c r="J10" i="1"/>
  <c r="K10" i="1" s="1"/>
  <c r="J11" i="1"/>
  <c r="J12" i="1"/>
  <c r="J13" i="1"/>
  <c r="J14" i="1"/>
  <c r="K14" i="1" s="1"/>
  <c r="J15" i="1"/>
  <c r="J16" i="1"/>
  <c r="J17" i="1"/>
  <c r="J18" i="1"/>
  <c r="J19" i="1"/>
  <c r="J20" i="1"/>
  <c r="J21" i="1"/>
  <c r="J22" i="1"/>
  <c r="K22" i="1" s="1"/>
  <c r="J23" i="1"/>
  <c r="J24" i="1"/>
  <c r="K18" i="1"/>
  <c r="I4" i="5"/>
  <c r="J4" i="5"/>
  <c r="K4" i="5" s="1"/>
  <c r="I5" i="5"/>
  <c r="J5" i="5"/>
  <c r="I6" i="5"/>
  <c r="J6" i="5"/>
  <c r="I9" i="5"/>
  <c r="J9" i="5"/>
  <c r="I14" i="5"/>
  <c r="J14" i="5"/>
  <c r="K14" i="5" s="1"/>
  <c r="I15" i="5"/>
  <c r="J15" i="5"/>
  <c r="I16" i="5"/>
  <c r="J16" i="5"/>
  <c r="K16" i="5" s="1"/>
  <c r="I17" i="5"/>
  <c r="J17" i="5"/>
  <c r="I18" i="5"/>
  <c r="J18" i="5"/>
  <c r="K18" i="5" s="1"/>
  <c r="I19" i="5"/>
  <c r="J19" i="5"/>
  <c r="I20" i="5"/>
  <c r="J20" i="5"/>
  <c r="K20" i="5" s="1"/>
  <c r="I21" i="5"/>
  <c r="J21" i="5"/>
  <c r="I22" i="5"/>
  <c r="J22" i="5"/>
  <c r="I26" i="5"/>
  <c r="J26" i="5"/>
  <c r="I29" i="5"/>
  <c r="J29" i="5"/>
  <c r="I32" i="5"/>
  <c r="J32" i="5"/>
  <c r="K32" i="5" s="1"/>
  <c r="I33" i="5"/>
  <c r="J33" i="5"/>
  <c r="I36" i="5"/>
  <c r="J36" i="5"/>
  <c r="K36" i="5" s="1"/>
  <c r="I37" i="5"/>
  <c r="J37" i="5"/>
  <c r="I38" i="5"/>
  <c r="J38" i="5"/>
  <c r="I39" i="5"/>
  <c r="J39" i="5"/>
  <c r="I40" i="5"/>
  <c r="J40" i="5"/>
  <c r="I42" i="5"/>
  <c r="J42" i="5"/>
  <c r="K42" i="5" s="1"/>
  <c r="I43" i="5"/>
  <c r="J43" i="5"/>
  <c r="I44" i="5"/>
  <c r="J44" i="5"/>
  <c r="I45" i="5"/>
  <c r="J45" i="5"/>
  <c r="J49" i="5"/>
  <c r="K49" i="5" s="1"/>
  <c r="I50" i="5"/>
  <c r="J50" i="5"/>
  <c r="J51" i="5"/>
  <c r="I52" i="5"/>
  <c r="J52" i="5"/>
  <c r="I55" i="5"/>
  <c r="J55" i="5"/>
  <c r="K55" i="5" s="1"/>
  <c r="I56" i="5"/>
  <c r="J56" i="5"/>
  <c r="I57" i="5"/>
  <c r="J57" i="5"/>
  <c r="I58" i="5"/>
  <c r="J58" i="5"/>
  <c r="I59" i="5"/>
  <c r="J59" i="5"/>
  <c r="I61" i="5"/>
  <c r="J61" i="5"/>
  <c r="K61" i="5" s="1"/>
  <c r="I62" i="5"/>
  <c r="J62" i="5"/>
  <c r="I63" i="5"/>
  <c r="J63" i="5"/>
  <c r="I64" i="5"/>
  <c r="J64" i="5"/>
  <c r="I3" i="6"/>
  <c r="I4" i="6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1" i="6"/>
  <c r="I40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2" i="6"/>
  <c r="I63" i="6"/>
  <c r="I65" i="6"/>
  <c r="I66" i="6"/>
  <c r="I67" i="6"/>
  <c r="I68" i="6"/>
  <c r="I70" i="6"/>
  <c r="I71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7" i="6"/>
  <c r="I116" i="6"/>
  <c r="I118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9" i="6"/>
  <c r="I138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32" i="6"/>
  <c r="I233" i="6"/>
  <c r="I234" i="6"/>
  <c r="I235" i="6"/>
  <c r="I236" i="6"/>
  <c r="I237" i="6"/>
  <c r="I238" i="6"/>
  <c r="I239" i="6"/>
  <c r="I240" i="6"/>
  <c r="I228" i="6"/>
  <c r="I229" i="6"/>
  <c r="I230" i="6"/>
  <c r="I231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72" i="6"/>
  <c r="I275" i="6"/>
  <c r="I274" i="6"/>
  <c r="I273" i="6"/>
  <c r="I277" i="6"/>
  <c r="I276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307" i="6"/>
  <c r="I308" i="6"/>
  <c r="I309" i="6"/>
  <c r="I310" i="6"/>
  <c r="I313" i="6"/>
  <c r="I314" i="6"/>
  <c r="I315" i="6"/>
  <c r="I316" i="6"/>
  <c r="I317" i="6"/>
  <c r="I318" i="6"/>
  <c r="I312" i="6"/>
  <c r="I311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1" i="6"/>
  <c r="I382" i="6"/>
  <c r="I383" i="6"/>
  <c r="I384" i="6"/>
  <c r="I385" i="6"/>
  <c r="I380" i="6"/>
  <c r="I386" i="6"/>
  <c r="I387" i="6"/>
  <c r="I389" i="6"/>
  <c r="I390" i="6"/>
  <c r="I391" i="6"/>
  <c r="I392" i="6"/>
  <c r="I393" i="6"/>
  <c r="I394" i="6"/>
  <c r="I388" i="6"/>
  <c r="I395" i="6"/>
  <c r="I396" i="6"/>
  <c r="I397" i="6"/>
  <c r="I398" i="6"/>
  <c r="I399" i="6"/>
  <c r="I400" i="6"/>
  <c r="I401" i="6"/>
  <c r="I402" i="6"/>
  <c r="I403" i="6"/>
  <c r="I404" i="6"/>
  <c r="I405" i="6"/>
  <c r="I406" i="6"/>
  <c r="I407" i="6"/>
  <c r="I409" i="6"/>
  <c r="I410" i="6"/>
  <c r="I411" i="6"/>
  <c r="I412" i="6"/>
  <c r="I413" i="6"/>
  <c r="I414" i="6"/>
  <c r="I416" i="6"/>
  <c r="I415" i="6"/>
  <c r="I417" i="6"/>
  <c r="I418" i="6"/>
  <c r="I419" i="6"/>
  <c r="I420" i="6"/>
  <c r="I421" i="6"/>
  <c r="I422" i="6"/>
  <c r="I423" i="6"/>
  <c r="I424" i="6"/>
  <c r="I425" i="6"/>
  <c r="I426" i="6"/>
  <c r="I427" i="6"/>
  <c r="I428" i="6"/>
  <c r="I429" i="6"/>
  <c r="I430" i="6"/>
  <c r="I431" i="6"/>
  <c r="I432" i="6"/>
  <c r="I433" i="6"/>
  <c r="I434" i="6"/>
  <c r="I435" i="6"/>
  <c r="I436" i="6"/>
  <c r="I437" i="6"/>
  <c r="I438" i="6"/>
  <c r="I439" i="6"/>
  <c r="I440" i="6"/>
  <c r="I441" i="6"/>
  <c r="I442" i="6"/>
  <c r="I450" i="6"/>
  <c r="I451" i="6"/>
  <c r="I452" i="6"/>
  <c r="I453" i="6"/>
  <c r="I456" i="6"/>
  <c r="I457" i="6"/>
  <c r="I458" i="6"/>
  <c r="I459" i="6"/>
  <c r="I460" i="6"/>
  <c r="I462" i="6"/>
  <c r="I463" i="6"/>
  <c r="I464" i="6"/>
  <c r="I466" i="6"/>
  <c r="I465" i="6"/>
  <c r="I467" i="6"/>
  <c r="I468" i="6"/>
  <c r="I469" i="6"/>
  <c r="I470" i="6"/>
  <c r="I471" i="6"/>
  <c r="I472" i="6"/>
  <c r="I474" i="6"/>
  <c r="I473" i="6"/>
  <c r="I475" i="6"/>
  <c r="I479" i="6"/>
  <c r="I476" i="6"/>
  <c r="I477" i="6"/>
  <c r="I478" i="6"/>
  <c r="I480" i="6"/>
  <c r="I481" i="6"/>
  <c r="I482" i="6"/>
  <c r="I489" i="6"/>
  <c r="I490" i="6"/>
  <c r="I491" i="6"/>
  <c r="I492" i="6"/>
  <c r="I493" i="6"/>
  <c r="I494" i="6"/>
  <c r="I495" i="6"/>
  <c r="I496" i="6"/>
  <c r="I497" i="6"/>
  <c r="I498" i="6"/>
  <c r="I499" i="6"/>
  <c r="I500" i="6"/>
  <c r="I501" i="6"/>
  <c r="I502" i="6"/>
  <c r="I503" i="6"/>
  <c r="I507" i="6"/>
  <c r="I509" i="6"/>
  <c r="I510" i="6"/>
  <c r="I511" i="6"/>
  <c r="I512" i="6"/>
  <c r="I513" i="6"/>
  <c r="I514" i="6"/>
  <c r="I515" i="6"/>
  <c r="I516" i="6"/>
  <c r="I517" i="6"/>
  <c r="I518" i="6"/>
  <c r="I519" i="6"/>
  <c r="I520" i="6"/>
  <c r="I521" i="6"/>
  <c r="I522" i="6"/>
  <c r="I523" i="6"/>
  <c r="I524" i="6"/>
  <c r="I525" i="6"/>
  <c r="I526" i="6"/>
  <c r="I527" i="6"/>
  <c r="I528" i="6"/>
  <c r="I529" i="6"/>
  <c r="I530" i="6"/>
  <c r="I531" i="6"/>
  <c r="I532" i="6"/>
  <c r="I533" i="6"/>
  <c r="I534" i="6"/>
  <c r="I535" i="6"/>
  <c r="I536" i="6"/>
  <c r="I538" i="6"/>
  <c r="I539" i="6"/>
  <c r="I540" i="6"/>
  <c r="I541" i="6"/>
  <c r="I542" i="6"/>
  <c r="I537" i="6"/>
  <c r="I543" i="6"/>
  <c r="I544" i="6"/>
  <c r="I545" i="6"/>
  <c r="I546" i="6"/>
  <c r="I547" i="6"/>
  <c r="I548" i="6"/>
  <c r="I549" i="6"/>
  <c r="I550" i="6"/>
  <c r="I553" i="6"/>
  <c r="I554" i="6"/>
  <c r="I552" i="6"/>
  <c r="I551" i="6"/>
  <c r="I555" i="6"/>
  <c r="I556" i="6"/>
  <c r="I557" i="6"/>
  <c r="I558" i="6"/>
  <c r="I559" i="6"/>
  <c r="I560" i="6"/>
  <c r="I561" i="6"/>
  <c r="I562" i="6"/>
  <c r="I563" i="6"/>
  <c r="I564" i="6"/>
  <c r="I565" i="6"/>
  <c r="I566" i="6"/>
  <c r="I567" i="6"/>
  <c r="I568" i="6"/>
  <c r="I569" i="6"/>
  <c r="I570" i="6"/>
  <c r="I571" i="6"/>
  <c r="I572" i="6"/>
  <c r="I573" i="6"/>
  <c r="I574" i="6"/>
  <c r="I575" i="6"/>
  <c r="I576" i="6"/>
  <c r="I577" i="6"/>
  <c r="I578" i="6"/>
  <c r="I579" i="6"/>
  <c r="I580" i="6"/>
  <c r="I581" i="6"/>
  <c r="I582" i="6"/>
  <c r="I583" i="6"/>
  <c r="I584" i="6"/>
  <c r="I585" i="6"/>
  <c r="I586" i="6"/>
  <c r="I587" i="6"/>
  <c r="I588" i="6"/>
  <c r="I589" i="6"/>
  <c r="I590" i="6"/>
  <c r="I591" i="6"/>
  <c r="I592" i="6"/>
  <c r="I593" i="6"/>
  <c r="I594" i="6"/>
  <c r="I595" i="6"/>
  <c r="I596" i="6"/>
  <c r="I597" i="6"/>
  <c r="I598" i="6"/>
  <c r="I599" i="6"/>
  <c r="I600" i="6"/>
  <c r="I601" i="6"/>
  <c r="I602" i="6"/>
  <c r="I603" i="6"/>
  <c r="I604" i="6"/>
  <c r="I605" i="6"/>
  <c r="I606" i="6"/>
  <c r="I607" i="6"/>
  <c r="I608" i="6"/>
  <c r="I609" i="6"/>
  <c r="I610" i="6"/>
  <c r="I611" i="6"/>
  <c r="I612" i="6"/>
  <c r="I613" i="6"/>
  <c r="I614" i="6"/>
  <c r="I615" i="6"/>
  <c r="I616" i="6"/>
  <c r="I617" i="6"/>
  <c r="I618" i="6"/>
  <c r="I619" i="6"/>
  <c r="I620" i="6"/>
  <c r="I621" i="6"/>
  <c r="I622" i="6"/>
  <c r="I623" i="6"/>
  <c r="I624" i="6"/>
  <c r="I625" i="6"/>
  <c r="I626" i="6"/>
  <c r="I627" i="6"/>
  <c r="I628" i="6"/>
  <c r="I629" i="6"/>
  <c r="I631" i="6"/>
  <c r="I632" i="6"/>
  <c r="I634" i="6"/>
  <c r="I635" i="6"/>
  <c r="I636" i="6"/>
  <c r="I637" i="6"/>
  <c r="I638" i="6"/>
  <c r="I639" i="6"/>
  <c r="I640" i="6"/>
  <c r="I641" i="6"/>
  <c r="I642" i="6"/>
  <c r="I643" i="6"/>
  <c r="I644" i="6"/>
  <c r="I645" i="6"/>
  <c r="I646" i="6"/>
  <c r="I647" i="6"/>
  <c r="I648" i="6"/>
  <c r="I649" i="6"/>
  <c r="I650" i="6"/>
  <c r="I651" i="6"/>
  <c r="I652" i="6"/>
  <c r="I653" i="6"/>
  <c r="I654" i="6"/>
  <c r="I655" i="6"/>
  <c r="I656" i="6"/>
  <c r="I657" i="6"/>
  <c r="I658" i="6"/>
  <c r="I659" i="6"/>
  <c r="I660" i="6"/>
  <c r="I661" i="6"/>
  <c r="I662" i="6"/>
  <c r="I663" i="6"/>
  <c r="I664" i="6"/>
  <c r="I665" i="6"/>
  <c r="I666" i="6"/>
  <c r="I667" i="6"/>
  <c r="I668" i="6"/>
  <c r="I669" i="6"/>
  <c r="I670" i="6"/>
  <c r="I671" i="6"/>
  <c r="I672" i="6"/>
  <c r="I673" i="6"/>
  <c r="I674" i="6"/>
  <c r="I675" i="6"/>
  <c r="I3" i="7"/>
  <c r="J3" i="7"/>
  <c r="I4" i="7"/>
  <c r="J4" i="7"/>
  <c r="I5" i="7"/>
  <c r="J5" i="7"/>
  <c r="I6" i="7"/>
  <c r="J6" i="7"/>
  <c r="K7" i="7" s="1"/>
  <c r="I9" i="7"/>
  <c r="J9" i="7"/>
  <c r="I10" i="7"/>
  <c r="J10" i="7"/>
  <c r="I11" i="7"/>
  <c r="J11" i="7"/>
  <c r="I12" i="7"/>
  <c r="J12" i="7"/>
  <c r="I13" i="7"/>
  <c r="J13" i="7"/>
  <c r="I14" i="7"/>
  <c r="J14" i="7"/>
  <c r="I15" i="7"/>
  <c r="J15" i="7"/>
  <c r="I16" i="7"/>
  <c r="J16" i="7"/>
  <c r="I17" i="7"/>
  <c r="J17" i="7"/>
  <c r="I18" i="7"/>
  <c r="J18" i="7"/>
  <c r="I19" i="7"/>
  <c r="J19" i="7"/>
  <c r="I20" i="7"/>
  <c r="J20" i="7"/>
  <c r="I24" i="7"/>
  <c r="J24" i="7"/>
  <c r="K24" i="7" s="1"/>
  <c r="I25" i="7"/>
  <c r="J25" i="7"/>
  <c r="I26" i="7"/>
  <c r="J26" i="7"/>
  <c r="I27" i="7"/>
  <c r="J27" i="7"/>
  <c r="I28" i="7"/>
  <c r="J28" i="7"/>
  <c r="I29" i="7"/>
  <c r="J29" i="7"/>
  <c r="I30" i="7"/>
  <c r="J30" i="7"/>
  <c r="I31" i="7"/>
  <c r="J31" i="7"/>
  <c r="I32" i="7"/>
  <c r="J32" i="7"/>
  <c r="I34" i="7"/>
  <c r="J34" i="7"/>
  <c r="I36" i="7"/>
  <c r="J36" i="7"/>
  <c r="I38" i="7"/>
  <c r="J38" i="7"/>
  <c r="K38" i="7" s="1"/>
  <c r="I39" i="7"/>
  <c r="J39" i="7"/>
  <c r="I40" i="7"/>
  <c r="J40" i="7"/>
  <c r="I41" i="7"/>
  <c r="J41" i="7"/>
  <c r="I42" i="7"/>
  <c r="J42" i="7"/>
  <c r="I43" i="7"/>
  <c r="J43" i="7"/>
  <c r="I44" i="7"/>
  <c r="J44" i="7"/>
  <c r="I45" i="7"/>
  <c r="J45" i="7"/>
  <c r="I46" i="7"/>
  <c r="J46" i="7"/>
  <c r="I47" i="7"/>
  <c r="J47" i="7"/>
  <c r="I48" i="7"/>
  <c r="J48" i="7"/>
  <c r="I49" i="7"/>
  <c r="J49" i="7"/>
  <c r="I52" i="7"/>
  <c r="J52" i="7"/>
  <c r="K52" i="7" s="1"/>
  <c r="I53" i="7"/>
  <c r="J53" i="7"/>
  <c r="I57" i="7"/>
  <c r="J57" i="7"/>
  <c r="K57" i="7" s="1"/>
  <c r="I58" i="7"/>
  <c r="J58" i="7"/>
  <c r="I62" i="7"/>
  <c r="J62" i="7"/>
  <c r="K62" i="7" s="1"/>
  <c r="I63" i="7"/>
  <c r="J63" i="7"/>
  <c r="I64" i="7"/>
  <c r="J64" i="7"/>
  <c r="I65" i="7"/>
  <c r="J65" i="7"/>
  <c r="I66" i="7"/>
  <c r="J66" i="7"/>
  <c r="I70" i="7"/>
  <c r="J70" i="7"/>
  <c r="K70" i="7" s="1"/>
  <c r="I71" i="7"/>
  <c r="J71" i="7"/>
  <c r="I73" i="7"/>
  <c r="J73" i="7"/>
  <c r="K73" i="7" s="1"/>
  <c r="I74" i="7"/>
  <c r="J74" i="7"/>
  <c r="I75" i="7"/>
  <c r="J75" i="7"/>
  <c r="I79" i="7"/>
  <c r="J79" i="7"/>
  <c r="K79" i="7" s="1"/>
  <c r="I80" i="7"/>
  <c r="J80" i="7"/>
  <c r="I81" i="7"/>
  <c r="J81" i="7"/>
  <c r="I82" i="7"/>
  <c r="J82" i="7"/>
  <c r="I83" i="7"/>
  <c r="J83" i="7"/>
  <c r="I84" i="7"/>
  <c r="J84" i="7"/>
  <c r="I85" i="7"/>
  <c r="J85" i="7"/>
  <c r="I86" i="7"/>
  <c r="J86" i="7"/>
  <c r="I87" i="7"/>
  <c r="J87" i="7"/>
  <c r="I88" i="7"/>
  <c r="J88" i="7"/>
  <c r="I89" i="7"/>
  <c r="J89" i="7"/>
  <c r="I90" i="7"/>
  <c r="J90" i="7"/>
  <c r="I91" i="7"/>
  <c r="J91" i="7"/>
  <c r="I92" i="7"/>
  <c r="J92" i="7"/>
  <c r="I93" i="7"/>
  <c r="J93" i="7"/>
  <c r="I94" i="7"/>
  <c r="J94" i="7"/>
  <c r="I95" i="7"/>
  <c r="J95" i="7"/>
  <c r="I96" i="7"/>
  <c r="J96" i="7"/>
  <c r="I97" i="7"/>
  <c r="J97" i="7"/>
  <c r="I98" i="7"/>
  <c r="J98" i="7"/>
  <c r="I100" i="7"/>
  <c r="J100" i="7"/>
  <c r="K100" i="7" s="1"/>
  <c r="I101" i="7"/>
  <c r="J101" i="7"/>
  <c r="I102" i="7"/>
  <c r="J102" i="7"/>
  <c r="I103" i="7"/>
  <c r="J103" i="7"/>
  <c r="J106" i="7"/>
  <c r="I107" i="7"/>
  <c r="J107" i="7"/>
  <c r="I108" i="7"/>
  <c r="J108" i="7"/>
  <c r="I109" i="7"/>
  <c r="J109" i="7"/>
  <c r="I110" i="7"/>
  <c r="J110" i="7"/>
  <c r="I111" i="7"/>
  <c r="J111" i="7"/>
  <c r="I112" i="7"/>
  <c r="J112" i="7"/>
  <c r="I113" i="7"/>
  <c r="J113" i="7"/>
  <c r="I114" i="7"/>
  <c r="J114" i="7"/>
  <c r="I115" i="7"/>
  <c r="J115" i="7"/>
  <c r="I119" i="7"/>
  <c r="J119" i="7"/>
  <c r="K119" i="7" s="1"/>
  <c r="I120" i="7"/>
  <c r="J120" i="7"/>
  <c r="I121" i="7"/>
  <c r="J121" i="7"/>
  <c r="I122" i="7"/>
  <c r="J122" i="7"/>
  <c r="I123" i="7"/>
  <c r="J123" i="7"/>
  <c r="I124" i="7"/>
  <c r="J124" i="7"/>
  <c r="I125" i="7"/>
  <c r="J125" i="7"/>
  <c r="I126" i="7"/>
  <c r="J126" i="7"/>
  <c r="I127" i="7"/>
  <c r="J127" i="7"/>
  <c r="I128" i="7"/>
  <c r="J128" i="7"/>
  <c r="I129" i="7"/>
  <c r="J129" i="7"/>
  <c r="I130" i="7"/>
  <c r="J130" i="7"/>
  <c r="I133" i="7"/>
  <c r="J133" i="7"/>
  <c r="I135" i="7"/>
  <c r="J135" i="7"/>
  <c r="K135" i="7" s="1"/>
  <c r="I136" i="7"/>
  <c r="J136" i="7"/>
  <c r="I137" i="7"/>
  <c r="J137" i="7"/>
  <c r="I138" i="7"/>
  <c r="J138" i="7"/>
  <c r="I139" i="7"/>
  <c r="J139" i="7"/>
  <c r="I140" i="7"/>
  <c r="J140" i="7"/>
  <c r="I141" i="7"/>
  <c r="J141" i="7"/>
  <c r="I142" i="7"/>
  <c r="J142" i="7"/>
  <c r="I143" i="7"/>
  <c r="J143" i="7"/>
  <c r="I144" i="7"/>
  <c r="J144" i="7"/>
  <c r="I145" i="7"/>
  <c r="J145" i="7"/>
  <c r="I146" i="7"/>
  <c r="J146" i="7"/>
  <c r="I147" i="7"/>
  <c r="J147" i="7"/>
  <c r="I148" i="7"/>
  <c r="J148" i="7"/>
  <c r="I149" i="7"/>
  <c r="J149" i="7"/>
  <c r="I150" i="7"/>
  <c r="J150" i="7"/>
  <c r="I151" i="7"/>
  <c r="J151" i="7"/>
  <c r="I152" i="7"/>
  <c r="J152" i="7"/>
  <c r="I153" i="7"/>
  <c r="J153" i="7"/>
  <c r="I154" i="7"/>
  <c r="J154" i="7"/>
  <c r="I155" i="7"/>
  <c r="J155" i="7"/>
  <c r="I156" i="7"/>
  <c r="J156" i="7"/>
  <c r="I157" i="7"/>
  <c r="J157" i="7"/>
  <c r="I159" i="7"/>
  <c r="J159" i="7"/>
  <c r="K159" i="7" s="1"/>
  <c r="I160" i="7"/>
  <c r="J160" i="7"/>
  <c r="I161" i="7"/>
  <c r="J161" i="7"/>
  <c r="I162" i="7"/>
  <c r="J162" i="7"/>
  <c r="I105" i="7"/>
  <c r="J105" i="7"/>
  <c r="K105" i="7" s="1"/>
  <c r="I132" i="7"/>
  <c r="J132" i="7"/>
  <c r="K132" i="7" s="1"/>
  <c r="K162" i="7" l="1"/>
  <c r="K160" i="7"/>
  <c r="K155" i="7"/>
  <c r="K153" i="7"/>
  <c r="K151" i="7"/>
  <c r="K149" i="7"/>
  <c r="K147" i="7"/>
  <c r="K145" i="7"/>
  <c r="K143" i="7"/>
  <c r="K141" i="7"/>
  <c r="K139" i="7"/>
  <c r="K137" i="7"/>
  <c r="K128" i="7"/>
  <c r="K126" i="7"/>
  <c r="K124" i="7"/>
  <c r="K122" i="7"/>
  <c r="K120" i="7"/>
  <c r="K113" i="7"/>
  <c r="K111" i="7"/>
  <c r="K109" i="7"/>
  <c r="K107" i="7"/>
  <c r="K101" i="7"/>
  <c r="K96" i="7"/>
  <c r="K94" i="7"/>
  <c r="K92" i="7"/>
  <c r="K90" i="7"/>
  <c r="K88" i="7"/>
  <c r="K86" i="7"/>
  <c r="K84" i="7"/>
  <c r="K82" i="7"/>
  <c r="K80" i="7"/>
  <c r="K65" i="7"/>
  <c r="K63" i="7"/>
  <c r="K47" i="7"/>
  <c r="K45" i="7"/>
  <c r="K43" i="7"/>
  <c r="K41" i="7"/>
  <c r="K39" i="7"/>
  <c r="K30" i="7"/>
  <c r="K28" i="7"/>
  <c r="K26" i="7"/>
  <c r="K19" i="7"/>
  <c r="K17" i="7"/>
  <c r="K15" i="7"/>
  <c r="K13" i="7"/>
  <c r="K11" i="7"/>
  <c r="K9" i="7"/>
  <c r="K5" i="7"/>
  <c r="K103" i="7"/>
  <c r="K104" i="7"/>
  <c r="K98" i="7"/>
  <c r="K99" i="7"/>
  <c r="K75" i="7"/>
  <c r="K76" i="7"/>
  <c r="K161" i="7"/>
  <c r="K156" i="7"/>
  <c r="K154" i="7"/>
  <c r="K152" i="7"/>
  <c r="K150" i="7"/>
  <c r="K148" i="7"/>
  <c r="K146" i="7"/>
  <c r="K144" i="7"/>
  <c r="K142" i="7"/>
  <c r="K140" i="7"/>
  <c r="K138" i="7"/>
  <c r="K136" i="7"/>
  <c r="K133" i="7"/>
  <c r="K134" i="7"/>
  <c r="K129" i="7"/>
  <c r="K127" i="7"/>
  <c r="K125" i="7"/>
  <c r="K123" i="7"/>
  <c r="K121" i="7"/>
  <c r="K114" i="7"/>
  <c r="K112" i="7"/>
  <c r="K110" i="7"/>
  <c r="K108" i="7"/>
  <c r="K106" i="7"/>
  <c r="K102" i="7"/>
  <c r="K97" i="7"/>
  <c r="K95" i="7"/>
  <c r="K93" i="7"/>
  <c r="K91" i="7"/>
  <c r="K89" i="7"/>
  <c r="K87" i="7"/>
  <c r="K85" i="7"/>
  <c r="K83" i="7"/>
  <c r="K81" i="7"/>
  <c r="K74" i="7"/>
  <c r="K71" i="7"/>
  <c r="K72" i="7"/>
  <c r="K66" i="7"/>
  <c r="K67" i="7"/>
  <c r="K64" i="7"/>
  <c r="K48" i="7"/>
  <c r="K46" i="7"/>
  <c r="K44" i="7"/>
  <c r="K42" i="7"/>
  <c r="K40" i="7"/>
  <c r="K34" i="7"/>
  <c r="K35" i="7"/>
  <c r="K31" i="7"/>
  <c r="K29" i="7"/>
  <c r="K27" i="7"/>
  <c r="K25" i="7"/>
  <c r="K20" i="7"/>
  <c r="K21" i="7"/>
  <c r="K18" i="7"/>
  <c r="K16" i="7"/>
  <c r="K14" i="7"/>
  <c r="K12" i="7"/>
  <c r="K10" i="7"/>
  <c r="K6" i="7"/>
  <c r="K4" i="7"/>
  <c r="K58" i="7"/>
  <c r="K59" i="7"/>
  <c r="K53" i="7"/>
  <c r="K54" i="7"/>
  <c r="K49" i="7"/>
  <c r="K50" i="7"/>
  <c r="K36" i="7"/>
  <c r="K37" i="7"/>
  <c r="K32" i="7"/>
  <c r="K33" i="7"/>
  <c r="K24" i="1"/>
  <c r="K20" i="1"/>
  <c r="K16" i="1"/>
  <c r="K12" i="1"/>
  <c r="K8" i="1"/>
  <c r="K157" i="7"/>
  <c r="K158" i="7"/>
  <c r="K130" i="7"/>
  <c r="K131" i="7"/>
  <c r="K115" i="7"/>
  <c r="K116" i="7"/>
  <c r="K23" i="1"/>
  <c r="K19" i="1"/>
  <c r="K15" i="1"/>
  <c r="K11" i="1"/>
  <c r="K7" i="1"/>
  <c r="K62" i="5"/>
  <c r="K57" i="5"/>
  <c r="K51" i="5"/>
  <c r="K44" i="5"/>
  <c r="K39" i="5"/>
  <c r="K37" i="5"/>
  <c r="K59" i="5"/>
  <c r="K60" i="5"/>
  <c r="K29" i="5"/>
  <c r="K30" i="5"/>
  <c r="K22" i="5"/>
  <c r="K23" i="5"/>
  <c r="K64" i="5"/>
  <c r="K65" i="5"/>
  <c r="K33" i="5"/>
  <c r="K34" i="5"/>
  <c r="K6" i="5"/>
  <c r="K7" i="5"/>
  <c r="K63" i="5"/>
  <c r="K58" i="5"/>
  <c r="K56" i="5"/>
  <c r="K52" i="5"/>
  <c r="K53" i="5"/>
  <c r="K50" i="5"/>
  <c r="K45" i="5"/>
  <c r="K46" i="5"/>
  <c r="K43" i="5"/>
  <c r="K40" i="5"/>
  <c r="K41" i="5"/>
  <c r="K38" i="5"/>
  <c r="K26" i="5"/>
  <c r="K27" i="5"/>
  <c r="K21" i="5"/>
  <c r="K19" i="5"/>
  <c r="K17" i="5"/>
  <c r="K15" i="5"/>
  <c r="K10" i="5"/>
  <c r="K9" i="5"/>
  <c r="K5" i="5"/>
  <c r="K21" i="1"/>
  <c r="K17" i="1"/>
  <c r="K13" i="1"/>
  <c r="K9" i="1"/>
  <c r="J2" i="5"/>
  <c r="I3" i="4"/>
  <c r="J3" i="4"/>
  <c r="K3" i="4" s="1"/>
  <c r="I4" i="4"/>
  <c r="J4" i="4"/>
  <c r="I5" i="4"/>
  <c r="J5" i="4"/>
  <c r="I6" i="4"/>
  <c r="J6" i="4"/>
  <c r="I7" i="4"/>
  <c r="J7" i="4"/>
  <c r="I8" i="4"/>
  <c r="J8" i="4"/>
  <c r="I9" i="4"/>
  <c r="J9" i="4"/>
  <c r="I10" i="4"/>
  <c r="J10" i="4"/>
  <c r="I11" i="4"/>
  <c r="J11" i="4"/>
  <c r="I12" i="4"/>
  <c r="J12" i="4"/>
  <c r="I13" i="4"/>
  <c r="J13" i="4"/>
  <c r="I14" i="4"/>
  <c r="J14" i="4"/>
  <c r="I15" i="4"/>
  <c r="J15" i="4"/>
  <c r="I16" i="4"/>
  <c r="J16" i="4"/>
  <c r="I17" i="4"/>
  <c r="J17" i="4"/>
  <c r="I27" i="4"/>
  <c r="J27" i="4"/>
  <c r="I30" i="4"/>
  <c r="J30" i="4"/>
  <c r="K30" i="4" s="1"/>
  <c r="I31" i="4"/>
  <c r="J31" i="4"/>
  <c r="I32" i="4"/>
  <c r="J32" i="4"/>
  <c r="I33" i="4"/>
  <c r="J33" i="4"/>
  <c r="I36" i="4"/>
  <c r="J36" i="4"/>
  <c r="K36" i="4" s="1"/>
  <c r="I37" i="4"/>
  <c r="J37" i="4"/>
  <c r="I38" i="4"/>
  <c r="J38" i="4"/>
  <c r="I39" i="4"/>
  <c r="J39" i="4"/>
  <c r="I40" i="4"/>
  <c r="J40" i="4"/>
  <c r="I41" i="4"/>
  <c r="J41" i="4"/>
  <c r="I42" i="4"/>
  <c r="J42" i="4"/>
  <c r="J43" i="4"/>
  <c r="I44" i="4"/>
  <c r="J44" i="4"/>
  <c r="I46" i="4"/>
  <c r="J46" i="4"/>
  <c r="K46" i="4" s="1"/>
  <c r="I47" i="4"/>
  <c r="J47" i="4"/>
  <c r="I48" i="4"/>
  <c r="J48" i="4"/>
  <c r="K48" i="4" s="1"/>
  <c r="I49" i="4"/>
  <c r="J49" i="4"/>
  <c r="I50" i="4"/>
  <c r="J50" i="4"/>
  <c r="I54" i="4"/>
  <c r="J54" i="4"/>
  <c r="J57" i="4"/>
  <c r="K57" i="4" s="1"/>
  <c r="I58" i="4"/>
  <c r="J58" i="4"/>
  <c r="K58" i="4" s="1"/>
  <c r="I59" i="4"/>
  <c r="J59" i="4"/>
  <c r="I60" i="4"/>
  <c r="J60" i="4"/>
  <c r="K60" i="4" s="1"/>
  <c r="I61" i="4"/>
  <c r="J61" i="4"/>
  <c r="J64" i="4"/>
  <c r="K64" i="4" s="1"/>
  <c r="I65" i="4"/>
  <c r="J65" i="4"/>
  <c r="I66" i="4"/>
  <c r="J66" i="4"/>
  <c r="K66" i="4" s="1"/>
  <c r="I67" i="4"/>
  <c r="J67" i="4"/>
  <c r="I68" i="4"/>
  <c r="J68" i="4"/>
  <c r="K68" i="4" s="1"/>
  <c r="I69" i="4"/>
  <c r="J69" i="4"/>
  <c r="I70" i="4"/>
  <c r="J70" i="4"/>
  <c r="K70" i="4" s="1"/>
  <c r="I71" i="4"/>
  <c r="J71" i="4"/>
  <c r="I72" i="4"/>
  <c r="J72" i="4"/>
  <c r="K72" i="4" s="1"/>
  <c r="I73" i="4"/>
  <c r="J73" i="4"/>
  <c r="J74" i="4"/>
  <c r="K74" i="4" s="1"/>
  <c r="I75" i="4"/>
  <c r="J75" i="4"/>
  <c r="I77" i="4"/>
  <c r="J77" i="4"/>
  <c r="K77" i="4" s="1"/>
  <c r="I78" i="4"/>
  <c r="J78" i="4"/>
  <c r="K78" i="4" s="1"/>
  <c r="I79" i="4"/>
  <c r="J79" i="4"/>
  <c r="I80" i="4"/>
  <c r="J80" i="4"/>
  <c r="K80" i="4" s="1"/>
  <c r="I81" i="4"/>
  <c r="J81" i="4"/>
  <c r="I82" i="4"/>
  <c r="J82" i="4"/>
  <c r="K82" i="4" s="1"/>
  <c r="I83" i="4"/>
  <c r="J83" i="4"/>
  <c r="I85" i="4"/>
  <c r="J85" i="4"/>
  <c r="K85" i="4" s="1"/>
  <c r="I86" i="4"/>
  <c r="J86" i="4"/>
  <c r="I87" i="4"/>
  <c r="J87" i="4"/>
  <c r="K87" i="4" s="1"/>
  <c r="I88" i="4"/>
  <c r="J88" i="4"/>
  <c r="I91" i="4"/>
  <c r="J91" i="4"/>
  <c r="K91" i="4" s="1"/>
  <c r="I92" i="4"/>
  <c r="J92" i="4"/>
  <c r="I93" i="4"/>
  <c r="J93" i="4"/>
  <c r="K93" i="4" s="1"/>
  <c r="I94" i="4"/>
  <c r="J94" i="4"/>
  <c r="I95" i="4"/>
  <c r="J95" i="4"/>
  <c r="K95" i="4" s="1"/>
  <c r="I96" i="4"/>
  <c r="J96" i="4"/>
  <c r="I98" i="4"/>
  <c r="J98" i="4"/>
  <c r="K98" i="4" s="1"/>
  <c r="I99" i="4"/>
  <c r="J99" i="4"/>
  <c r="I100" i="4"/>
  <c r="J100" i="4"/>
  <c r="K100" i="4" s="1"/>
  <c r="I101" i="4"/>
  <c r="J101" i="4"/>
  <c r="I102" i="4"/>
  <c r="J102" i="4"/>
  <c r="J104" i="4"/>
  <c r="K104" i="4" s="1"/>
  <c r="I105" i="4"/>
  <c r="J105" i="4"/>
  <c r="K105" i="4" s="1"/>
  <c r="I106" i="4"/>
  <c r="J106" i="4"/>
  <c r="I107" i="4"/>
  <c r="J107" i="4"/>
  <c r="K107" i="4" s="1"/>
  <c r="I108" i="4"/>
  <c r="J108" i="4"/>
  <c r="I109" i="4"/>
  <c r="J109" i="4"/>
  <c r="K109" i="4" s="1"/>
  <c r="I110" i="4"/>
  <c r="J110" i="4"/>
  <c r="I111" i="4"/>
  <c r="J111" i="4"/>
  <c r="K111" i="4" s="1"/>
  <c r="I112" i="4"/>
  <c r="J112" i="4"/>
  <c r="I113" i="4"/>
  <c r="J113" i="4"/>
  <c r="I118" i="4"/>
  <c r="J118" i="4"/>
  <c r="I121" i="4"/>
  <c r="J121" i="4"/>
  <c r="K121" i="4" s="1"/>
  <c r="I122" i="4"/>
  <c r="J122" i="4"/>
  <c r="I123" i="4"/>
  <c r="J123" i="4"/>
  <c r="K123" i="4" s="1"/>
  <c r="I124" i="4"/>
  <c r="J124" i="4"/>
  <c r="I125" i="4"/>
  <c r="J125" i="4"/>
  <c r="K125" i="4" s="1"/>
  <c r="I126" i="4"/>
  <c r="J126" i="4"/>
  <c r="I127" i="4"/>
  <c r="J127" i="4"/>
  <c r="K127" i="4" s="1"/>
  <c r="I128" i="4"/>
  <c r="J128" i="4"/>
  <c r="I129" i="4"/>
  <c r="J129" i="4"/>
  <c r="K129" i="4" s="1"/>
  <c r="I130" i="4"/>
  <c r="J130" i="4"/>
  <c r="I131" i="4"/>
  <c r="J131" i="4"/>
  <c r="K131" i="4" s="1"/>
  <c r="I132" i="4"/>
  <c r="J132" i="4"/>
  <c r="I133" i="4"/>
  <c r="J133" i="4"/>
  <c r="K133" i="4" s="1"/>
  <c r="I134" i="4"/>
  <c r="J134" i="4"/>
  <c r="I135" i="4"/>
  <c r="J135" i="4"/>
  <c r="K135" i="4" s="1"/>
  <c r="I136" i="4"/>
  <c r="J136" i="4"/>
  <c r="I137" i="4"/>
  <c r="J137" i="4"/>
  <c r="K137" i="4" s="1"/>
  <c r="I138" i="4"/>
  <c r="J138" i="4"/>
  <c r="I139" i="4"/>
  <c r="J139" i="4"/>
  <c r="I159" i="4"/>
  <c r="J159" i="4"/>
  <c r="K159" i="4" s="1"/>
  <c r="I160" i="4"/>
  <c r="J160" i="4"/>
  <c r="K160" i="4" s="1"/>
  <c r="I161" i="4"/>
  <c r="J161" i="4"/>
  <c r="I162" i="4"/>
  <c r="J162" i="4"/>
  <c r="K162" i="4" s="1"/>
  <c r="I163" i="4"/>
  <c r="J163" i="4"/>
  <c r="I164" i="4"/>
  <c r="J164" i="4"/>
  <c r="K164" i="4" s="1"/>
  <c r="I165" i="4"/>
  <c r="J165" i="4"/>
  <c r="I166" i="4"/>
  <c r="J166" i="4"/>
  <c r="K166" i="4" s="1"/>
  <c r="I167" i="4"/>
  <c r="J167" i="4"/>
  <c r="I168" i="4"/>
  <c r="J168" i="4"/>
  <c r="K168" i="4" s="1"/>
  <c r="I169" i="4"/>
  <c r="J169" i="4"/>
  <c r="I170" i="4"/>
  <c r="J170" i="4"/>
  <c r="K170" i="4" s="1"/>
  <c r="I171" i="4"/>
  <c r="J171" i="4"/>
  <c r="I172" i="4"/>
  <c r="J172" i="4"/>
  <c r="K172" i="4" s="1"/>
  <c r="J173" i="4"/>
  <c r="I175" i="4"/>
  <c r="J175" i="4"/>
  <c r="I178" i="4"/>
  <c r="J178" i="4"/>
  <c r="I181" i="4"/>
  <c r="J181" i="4"/>
  <c r="K181" i="4" s="1"/>
  <c r="I182" i="4"/>
  <c r="J182" i="4"/>
  <c r="K182" i="4" s="1"/>
  <c r="I183" i="4"/>
  <c r="J183" i="4"/>
  <c r="I184" i="4"/>
  <c r="J184" i="4"/>
  <c r="K184" i="4" s="1"/>
  <c r="I185" i="4"/>
  <c r="J185" i="4"/>
  <c r="I186" i="4"/>
  <c r="J186" i="4"/>
  <c r="K186" i="4" s="1"/>
  <c r="I187" i="4"/>
  <c r="J187" i="4"/>
  <c r="I188" i="4"/>
  <c r="J188" i="4"/>
  <c r="K188" i="4" s="1"/>
  <c r="I189" i="4"/>
  <c r="J189" i="4"/>
  <c r="I190" i="4"/>
  <c r="J190" i="4"/>
  <c r="I191" i="4"/>
  <c r="J191" i="4"/>
  <c r="J193" i="4"/>
  <c r="I194" i="4"/>
  <c r="J194" i="4"/>
  <c r="I195" i="4"/>
  <c r="J195" i="4"/>
  <c r="I196" i="4"/>
  <c r="J196" i="4"/>
  <c r="I197" i="4"/>
  <c r="J197" i="4"/>
  <c r="J200" i="4"/>
  <c r="I201" i="4"/>
  <c r="J201" i="4"/>
  <c r="I202" i="4"/>
  <c r="J202" i="4"/>
  <c r="I203" i="4"/>
  <c r="J203" i="4"/>
  <c r="I204" i="4"/>
  <c r="J204" i="4"/>
  <c r="I205" i="4"/>
  <c r="J205" i="4"/>
  <c r="I206" i="4"/>
  <c r="J206" i="4"/>
  <c r="I207" i="4"/>
  <c r="J207" i="4"/>
  <c r="J210" i="4"/>
  <c r="I211" i="4"/>
  <c r="J211" i="4"/>
  <c r="I212" i="4"/>
  <c r="J212" i="4"/>
  <c r="I213" i="4"/>
  <c r="J213" i="4"/>
  <c r="I214" i="4"/>
  <c r="J214" i="4"/>
  <c r="I221" i="4"/>
  <c r="J221" i="4"/>
  <c r="J224" i="4"/>
  <c r="J225" i="4"/>
  <c r="I226" i="4"/>
  <c r="J226" i="4"/>
  <c r="I227" i="4"/>
  <c r="J227" i="4"/>
  <c r="I228" i="4"/>
  <c r="J228" i="4"/>
  <c r="I229" i="4"/>
  <c r="J229" i="4"/>
  <c r="I230" i="4"/>
  <c r="J230" i="4"/>
  <c r="I231" i="4"/>
  <c r="J231" i="4"/>
  <c r="I232" i="4"/>
  <c r="J232" i="4"/>
  <c r="I233" i="4"/>
  <c r="J233" i="4"/>
  <c r="I234" i="4"/>
  <c r="J234" i="4"/>
  <c r="I235" i="4"/>
  <c r="J235" i="4"/>
  <c r="I236" i="4"/>
  <c r="J236" i="4"/>
  <c r="I237" i="4"/>
  <c r="J237" i="4"/>
  <c r="I238" i="4"/>
  <c r="J238" i="4"/>
  <c r="J239" i="4"/>
  <c r="I240" i="4"/>
  <c r="J240" i="4"/>
  <c r="I241" i="4"/>
  <c r="J241" i="4"/>
  <c r="I242" i="4"/>
  <c r="J242" i="4"/>
  <c r="I243" i="4"/>
  <c r="J243" i="4"/>
  <c r="I244" i="4"/>
  <c r="J244" i="4"/>
  <c r="I245" i="4"/>
  <c r="J245" i="4"/>
  <c r="J246" i="4"/>
  <c r="I247" i="4"/>
  <c r="J247" i="4"/>
  <c r="I248" i="4"/>
  <c r="J248" i="4"/>
  <c r="I249" i="4"/>
  <c r="J249" i="4"/>
  <c r="I250" i="4"/>
  <c r="J250" i="4"/>
  <c r="I251" i="4"/>
  <c r="J251" i="4"/>
  <c r="I252" i="4"/>
  <c r="J252" i="4"/>
  <c r="I253" i="4"/>
  <c r="J253" i="4"/>
  <c r="I254" i="4"/>
  <c r="J254" i="4"/>
  <c r="I255" i="4"/>
  <c r="J255" i="4"/>
  <c r="I257" i="4"/>
  <c r="J257" i="4"/>
  <c r="I258" i="4"/>
  <c r="J258" i="4"/>
  <c r="I259" i="4"/>
  <c r="J259" i="4"/>
  <c r="I261" i="4"/>
  <c r="J261" i="4"/>
  <c r="I262" i="4"/>
  <c r="J262" i="4"/>
  <c r="I263" i="4"/>
  <c r="J263" i="4"/>
  <c r="I265" i="4"/>
  <c r="J265" i="4"/>
  <c r="I267" i="4"/>
  <c r="J267" i="4"/>
  <c r="I268" i="4"/>
  <c r="J268" i="4"/>
  <c r="I269" i="4"/>
  <c r="J269" i="4"/>
  <c r="I270" i="4"/>
  <c r="J270" i="4"/>
  <c r="I271" i="4"/>
  <c r="J271" i="4"/>
  <c r="I272" i="4"/>
  <c r="J272" i="4"/>
  <c r="J276" i="4"/>
  <c r="I278" i="4"/>
  <c r="J278" i="4"/>
  <c r="I279" i="4"/>
  <c r="J279" i="4"/>
  <c r="I280" i="4"/>
  <c r="J280" i="4"/>
  <c r="I281" i="4"/>
  <c r="J281" i="4"/>
  <c r="I282" i="4"/>
  <c r="J282" i="4"/>
  <c r="I283" i="4"/>
  <c r="J283" i="4"/>
  <c r="I284" i="4"/>
  <c r="J284" i="4"/>
  <c r="I285" i="4"/>
  <c r="J285" i="4"/>
  <c r="I286" i="4"/>
  <c r="J286" i="4"/>
  <c r="I287" i="4"/>
  <c r="J287" i="4"/>
  <c r="I288" i="4"/>
  <c r="J288" i="4"/>
  <c r="I289" i="4"/>
  <c r="J289" i="4"/>
  <c r="I290" i="4"/>
  <c r="J290" i="4"/>
  <c r="I291" i="4"/>
  <c r="J291" i="4"/>
  <c r="I292" i="4"/>
  <c r="J292" i="4"/>
  <c r="I293" i="4"/>
  <c r="J293" i="4"/>
  <c r="I294" i="4"/>
  <c r="J294" i="4"/>
  <c r="I295" i="4"/>
  <c r="J295" i="4"/>
  <c r="I296" i="4"/>
  <c r="J296" i="4"/>
  <c r="I298" i="4"/>
  <c r="J298" i="4"/>
  <c r="I299" i="4"/>
  <c r="J299" i="4"/>
  <c r="I300" i="4"/>
  <c r="J300" i="4"/>
  <c r="I301" i="4"/>
  <c r="J301" i="4"/>
  <c r="I302" i="4"/>
  <c r="J302" i="4"/>
  <c r="I303" i="4"/>
  <c r="J303" i="4"/>
  <c r="I304" i="4"/>
  <c r="J304" i="4"/>
  <c r="I305" i="4"/>
  <c r="J305" i="4"/>
  <c r="I306" i="4"/>
  <c r="J306" i="4"/>
  <c r="I307" i="4"/>
  <c r="J307" i="4"/>
  <c r="I308" i="4"/>
  <c r="J308" i="4"/>
  <c r="I309" i="4"/>
  <c r="J309" i="4"/>
  <c r="I310" i="4"/>
  <c r="J310" i="4"/>
  <c r="I311" i="4"/>
  <c r="J311" i="4"/>
  <c r="J312" i="4"/>
  <c r="I4" i="1"/>
  <c r="J4" i="1"/>
  <c r="K4" i="1" s="1"/>
  <c r="K178" i="4" l="1"/>
  <c r="K179" i="4"/>
  <c r="K173" i="4"/>
  <c r="K174" i="4"/>
  <c r="K190" i="4"/>
  <c r="K189" i="4"/>
  <c r="K187" i="4"/>
  <c r="K185" i="4"/>
  <c r="K183" i="4"/>
  <c r="K175" i="4"/>
  <c r="K176" i="4"/>
  <c r="K139" i="4"/>
  <c r="K140" i="4"/>
  <c r="K113" i="4"/>
  <c r="K114" i="4"/>
  <c r="K50" i="4"/>
  <c r="K51" i="4"/>
  <c r="K102" i="4"/>
  <c r="K103" i="4"/>
  <c r="K101" i="4"/>
  <c r="K99" i="4"/>
  <c r="K96" i="4"/>
  <c r="K97" i="4"/>
  <c r="K94" i="4"/>
  <c r="K92" i="4"/>
  <c r="K88" i="4"/>
  <c r="K89" i="4"/>
  <c r="K86" i="4"/>
  <c r="K83" i="4"/>
  <c r="K84" i="4"/>
  <c r="K81" i="4"/>
  <c r="K79" i="4"/>
  <c r="K61" i="4"/>
  <c r="K62" i="4"/>
  <c r="K59" i="4"/>
  <c r="K75" i="4"/>
  <c r="K76" i="4"/>
  <c r="K171" i="4"/>
  <c r="K169" i="4"/>
  <c r="K167" i="4"/>
  <c r="K165" i="4"/>
  <c r="K163" i="4"/>
  <c r="K161" i="4"/>
  <c r="K138" i="4"/>
  <c r="K136" i="4"/>
  <c r="K134" i="4"/>
  <c r="K132" i="4"/>
  <c r="K130" i="4"/>
  <c r="K128" i="4"/>
  <c r="K126" i="4"/>
  <c r="K124" i="4"/>
  <c r="K122" i="4"/>
  <c r="K118" i="4"/>
  <c r="K119" i="4"/>
  <c r="K112" i="4"/>
  <c r="K110" i="4"/>
  <c r="K108" i="4"/>
  <c r="K106" i="4"/>
  <c r="K73" i="4"/>
  <c r="K71" i="4"/>
  <c r="K69" i="4"/>
  <c r="K67" i="4"/>
  <c r="K65" i="4"/>
  <c r="K54" i="4"/>
  <c r="K55" i="4"/>
  <c r="K49" i="4"/>
  <c r="K5" i="1"/>
  <c r="K2" i="5"/>
  <c r="K3" i="5"/>
  <c r="K42" i="4"/>
  <c r="K40" i="4"/>
  <c r="K38" i="4"/>
  <c r="K32" i="4"/>
  <c r="K15" i="4"/>
  <c r="K13" i="4"/>
  <c r="K11" i="4"/>
  <c r="K9" i="4"/>
  <c r="K7" i="4"/>
  <c r="K5" i="4"/>
  <c r="K47" i="4"/>
  <c r="K41" i="4"/>
  <c r="K39" i="4"/>
  <c r="K37" i="4"/>
  <c r="K33" i="4"/>
  <c r="K34" i="4"/>
  <c r="K31" i="4"/>
  <c r="K27" i="4"/>
  <c r="K28" i="4"/>
  <c r="K16" i="4"/>
  <c r="K14" i="4"/>
  <c r="K12" i="4"/>
  <c r="K10" i="4"/>
  <c r="K8" i="4"/>
  <c r="K6" i="4"/>
  <c r="K4" i="4"/>
  <c r="K43" i="4"/>
  <c r="K17" i="4"/>
  <c r="K18" i="4"/>
  <c r="K44" i="4"/>
  <c r="K45" i="4"/>
  <c r="K6" i="1"/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J2" i="6" l="1"/>
  <c r="K3" i="6" s="1"/>
  <c r="I2" i="6"/>
  <c r="K2" i="6" l="1"/>
  <c r="K2" i="2" l="1"/>
  <c r="L3" i="2" s="1"/>
  <c r="J2" i="2"/>
  <c r="L2" i="2" l="1"/>
  <c r="J2" i="7" l="1"/>
  <c r="K3" i="7" s="1"/>
  <c r="K2" i="7" l="1"/>
  <c r="I2" i="7" l="1"/>
</calcChain>
</file>

<file path=xl/sharedStrings.xml><?xml version="1.0" encoding="utf-8"?>
<sst xmlns="http://schemas.openxmlformats.org/spreadsheetml/2006/main" count="15981" uniqueCount="1036">
  <si>
    <t>hh_id</t>
  </si>
  <si>
    <t>var</t>
  </si>
  <si>
    <t>value</t>
  </si>
  <si>
    <t>ภาค</t>
  </si>
  <si>
    <t>ชื่อ</t>
  </si>
  <si>
    <t>N</t>
  </si>
  <si>
    <t>NE</t>
  </si>
  <si>
    <t>S</t>
  </si>
  <si>
    <t>text1</t>
  </si>
  <si>
    <t>text2</t>
  </si>
  <si>
    <t>text3</t>
  </si>
  <si>
    <t>text4</t>
  </si>
  <si>
    <t>text5</t>
  </si>
  <si>
    <t>total_text</t>
  </si>
  <si>
    <t xml:space="preserve">" then </t>
  </si>
  <si>
    <t xml:space="preserve"> = </t>
  </si>
  <si>
    <t>; endif;</t>
  </si>
  <si>
    <t>(</t>
  </si>
  <si>
    <t xml:space="preserve">) = </t>
  </si>
  <si>
    <t xml:space="preserve">  if hh_id = "</t>
  </si>
  <si>
    <t xml:space="preserve">  if indiv_id = "</t>
  </si>
  <si>
    <t>2. ภาคกลาง</t>
  </si>
  <si>
    <t>3. ภาคเหนือ</t>
  </si>
  <si>
    <t>4. ภาคตะวันออกเฉียงเหนือ</t>
  </si>
  <si>
    <t>5. ภาคใต้</t>
  </si>
  <si>
    <t>ชื่อไฟล์ลงท้ายตามภาคดังนี้</t>
  </si>
  <si>
    <t>BKK</t>
  </si>
  <si>
    <t>C</t>
  </si>
  <si>
    <t>UF3</t>
  </si>
  <si>
    <t>MWM3</t>
  </si>
  <si>
    <t>WM3</t>
  </si>
  <si>
    <t>HL1</t>
  </si>
  <si>
    <t>FS3</t>
  </si>
  <si>
    <t>1. กรุงเทพมหานคร</t>
  </si>
  <si>
    <t>06</t>
  </si>
  <si>
    <t>04</t>
  </si>
  <si>
    <t>05</t>
  </si>
  <si>
    <t>03</t>
  </si>
  <si>
    <t>02</t>
  </si>
  <si>
    <t>067707</t>
  </si>
  <si>
    <t>HL5Y</t>
  </si>
  <si>
    <t>2559</t>
  </si>
  <si>
    <t>HL6</t>
  </si>
  <si>
    <t>068801</t>
  </si>
  <si>
    <t>HL5M</t>
  </si>
  <si>
    <t>3</t>
  </si>
  <si>
    <t>069201</t>
  </si>
  <si>
    <t>2557</t>
  </si>
  <si>
    <t>069208</t>
  </si>
  <si>
    <t>ED15</t>
  </si>
  <si>
    <t>ED16A</t>
  </si>
  <si>
    <t>ED16B</t>
  </si>
  <si>
    <t>1</t>
  </si>
  <si>
    <t>069610</t>
  </si>
  <si>
    <t>069808</t>
  </si>
  <si>
    <t>070005</t>
  </si>
  <si>
    <t>2558</t>
  </si>
  <si>
    <t>070208</t>
  </si>
  <si>
    <t>070303</t>
  </si>
  <si>
    <t>070305</t>
  </si>
  <si>
    <t>070604</t>
  </si>
  <si>
    <t>070703</t>
  </si>
  <si>
    <t>UB2</t>
  </si>
  <si>
    <t>01</t>
  </si>
  <si>
    <t>070709</t>
  </si>
  <si>
    <t>071201</t>
  </si>
  <si>
    <t>071208</t>
  </si>
  <si>
    <t>071304</t>
  </si>
  <si>
    <t>07</t>
  </si>
  <si>
    <t>0</t>
  </si>
  <si>
    <t>071310</t>
  </si>
  <si>
    <t>2</t>
  </si>
  <si>
    <t>072309</t>
  </si>
  <si>
    <t>072807</t>
  </si>
  <si>
    <t>072809</t>
  </si>
  <si>
    <t>073502</t>
  </si>
  <si>
    <t>073610</t>
  </si>
  <si>
    <t>2551</t>
  </si>
  <si>
    <t>CB3</t>
  </si>
  <si>
    <t>073803</t>
  </si>
  <si>
    <t>5</t>
  </si>
  <si>
    <t>6</t>
  </si>
  <si>
    <t>074003</t>
  </si>
  <si>
    <t>074209</t>
  </si>
  <si>
    <t>074702</t>
  </si>
  <si>
    <t>4</t>
  </si>
  <si>
    <t>074708</t>
  </si>
  <si>
    <t>11</t>
  </si>
  <si>
    <t>074808</t>
  </si>
  <si>
    <t>UB1M</t>
  </si>
  <si>
    <t>98</t>
  </si>
  <si>
    <t>074809</t>
  </si>
  <si>
    <t>074905</t>
  </si>
  <si>
    <t>077103</t>
  </si>
  <si>
    <t>077602</t>
  </si>
  <si>
    <t>078110</t>
  </si>
  <si>
    <t>080006</t>
  </si>
  <si>
    <t>080802</t>
  </si>
  <si>
    <t>081807</t>
  </si>
  <si>
    <t>082501</t>
  </si>
  <si>
    <t>09</t>
  </si>
  <si>
    <t>082706</t>
  </si>
  <si>
    <t>082709</t>
  </si>
  <si>
    <t>083709</t>
  </si>
  <si>
    <t>084201</t>
  </si>
  <si>
    <t>084310</t>
  </si>
  <si>
    <t>085005</t>
  </si>
  <si>
    <t>085302</t>
  </si>
  <si>
    <t>086302</t>
  </si>
  <si>
    <t>087010</t>
  </si>
  <si>
    <t>087708</t>
  </si>
  <si>
    <t>088602</t>
  </si>
  <si>
    <t>088608</t>
  </si>
  <si>
    <t>089706</t>
  </si>
  <si>
    <t>08</t>
  </si>
  <si>
    <t>089108</t>
  </si>
  <si>
    <t>090510</t>
  </si>
  <si>
    <t>091007</t>
  </si>
  <si>
    <t>091806</t>
  </si>
  <si>
    <t>9</t>
  </si>
  <si>
    <t>093704</t>
  </si>
  <si>
    <t>093904</t>
  </si>
  <si>
    <t>094804</t>
  </si>
  <si>
    <t>096102</t>
  </si>
  <si>
    <t>096404</t>
  </si>
  <si>
    <t>096413</t>
  </si>
  <si>
    <t>096608</t>
  </si>
  <si>
    <t>096709</t>
  </si>
  <si>
    <t>070306</t>
  </si>
  <si>
    <t>2556</t>
  </si>
  <si>
    <t>071109</t>
  </si>
  <si>
    <t>FS4A</t>
  </si>
  <si>
    <t>FS4</t>
  </si>
  <si>
    <t>071508</t>
  </si>
  <si>
    <t>072107</t>
  </si>
  <si>
    <t>072310</t>
  </si>
  <si>
    <t>2554</t>
  </si>
  <si>
    <t>073308</t>
  </si>
  <si>
    <t>2553</t>
  </si>
  <si>
    <t>073816</t>
  </si>
  <si>
    <t>7</t>
  </si>
  <si>
    <t>12</t>
  </si>
  <si>
    <t>074414</t>
  </si>
  <si>
    <t>99</t>
  </si>
  <si>
    <t>077110</t>
  </si>
  <si>
    <t>"นางปภาวดี ขวัญนิยมไทย"</t>
  </si>
  <si>
    <t>080713</t>
  </si>
  <si>
    <t>085713</t>
  </si>
  <si>
    <t>10</t>
  </si>
  <si>
    <t>088313</t>
  </si>
  <si>
    <t>2550</t>
  </si>
  <si>
    <t>"น.ส.อำพร ญาณปัญญา"</t>
  </si>
  <si>
    <t>091517</t>
  </si>
  <si>
    <t>092820</t>
  </si>
  <si>
    <t>095102</t>
  </si>
  <si>
    <t>095904</t>
  </si>
  <si>
    <t>CB2M</t>
  </si>
  <si>
    <t>096220</t>
  </si>
  <si>
    <t>096302</t>
  </si>
  <si>
    <t>096303</t>
  </si>
  <si>
    <t>096420</t>
  </si>
  <si>
    <t>070116</t>
  </si>
  <si>
    <t>070610</t>
  </si>
  <si>
    <t>ED5A</t>
  </si>
  <si>
    <t>ED5B</t>
  </si>
  <si>
    <t>071106</t>
  </si>
  <si>
    <t>071808</t>
  </si>
  <si>
    <t>072206</t>
  </si>
  <si>
    <t>ED4</t>
  </si>
  <si>
    <t>ED6</t>
  </si>
  <si>
    <t>ED9</t>
  </si>
  <si>
    <t>073304</t>
  </si>
  <si>
    <t>073706</t>
  </si>
  <si>
    <t>073714</t>
  </si>
  <si>
    <t>073808</t>
  </si>
  <si>
    <t>073818</t>
  </si>
  <si>
    <t>074002</t>
  </si>
  <si>
    <t>075302</t>
  </si>
  <si>
    <t>077414</t>
  </si>
  <si>
    <t>MWB10B</t>
  </si>
  <si>
    <t>082508</t>
  </si>
  <si>
    <t>082518</t>
  </si>
  <si>
    <t>082520</t>
  </si>
  <si>
    <t>083006</t>
  </si>
  <si>
    <t>MWB6B</t>
  </si>
  <si>
    <t>083806</t>
  </si>
  <si>
    <t>084004</t>
  </si>
  <si>
    <t>085512</t>
  </si>
  <si>
    <t>085516</t>
  </si>
  <si>
    <t>089510</t>
  </si>
  <si>
    <t>ED10B</t>
  </si>
  <si>
    <t>ED11</t>
  </si>
  <si>
    <t>091012</t>
  </si>
  <si>
    <t>095402</t>
  </si>
  <si>
    <t>096108</t>
  </si>
  <si>
    <t>096614</t>
  </si>
  <si>
    <t>092416</t>
  </si>
  <si>
    <t>ED10A</t>
  </si>
  <si>
    <t>067206</t>
  </si>
  <si>
    <t>068004</t>
  </si>
  <si>
    <t>068406</t>
  </si>
  <si>
    <t>18</t>
  </si>
  <si>
    <t>17</t>
  </si>
  <si>
    <t>2544</t>
  </si>
  <si>
    <t>069816</t>
  </si>
  <si>
    <t>45</t>
  </si>
  <si>
    <t>2517</t>
  </si>
  <si>
    <t>070402</t>
  </si>
  <si>
    <t>43</t>
  </si>
  <si>
    <t>2519</t>
  </si>
  <si>
    <t>070508</t>
  </si>
  <si>
    <t>2534</t>
  </si>
  <si>
    <t>28</t>
  </si>
  <si>
    <t>22</t>
  </si>
  <si>
    <t>2524</t>
  </si>
  <si>
    <t>38</t>
  </si>
  <si>
    <t>073908</t>
  </si>
  <si>
    <t>31</t>
  </si>
  <si>
    <t>074820</t>
  </si>
  <si>
    <t>082502</t>
  </si>
  <si>
    <t>35</t>
  </si>
  <si>
    <t>2526</t>
  </si>
  <si>
    <t>2538</t>
  </si>
  <si>
    <t>23</t>
  </si>
  <si>
    <t>086006</t>
  </si>
  <si>
    <t>2529</t>
  </si>
  <si>
    <t>33</t>
  </si>
  <si>
    <t>087504</t>
  </si>
  <si>
    <t>088302</t>
  </si>
  <si>
    <t>16</t>
  </si>
  <si>
    <t>090506</t>
  </si>
  <si>
    <t>42</t>
  </si>
  <si>
    <t>095916</t>
  </si>
  <si>
    <t>32</t>
  </si>
  <si>
    <t>087018</t>
  </si>
  <si>
    <t>WB6A</t>
  </si>
  <si>
    <t>WB6B</t>
  </si>
  <si>
    <t>MWB4</t>
  </si>
  <si>
    <t>MWB3M</t>
  </si>
  <si>
    <t>CB10A</t>
  </si>
  <si>
    <t>CB10B</t>
  </si>
  <si>
    <t>NOTAPPL</t>
  </si>
  <si>
    <t>067107</t>
  </si>
  <si>
    <t>067603</t>
  </si>
  <si>
    <t>067604</t>
  </si>
  <si>
    <t>068317</t>
  </si>
  <si>
    <t>068819</t>
  </si>
  <si>
    <t>068910</t>
  </si>
  <si>
    <t>070009</t>
  </si>
  <si>
    <t>2528</t>
  </si>
  <si>
    <t>070019</t>
  </si>
  <si>
    <t>8</t>
  </si>
  <si>
    <t>070102</t>
  </si>
  <si>
    <t>070107</t>
  </si>
  <si>
    <t>25</t>
  </si>
  <si>
    <t>2537</t>
  </si>
  <si>
    <t>070212</t>
  </si>
  <si>
    <t>2540</t>
  </si>
  <si>
    <t>070401</t>
  </si>
  <si>
    <t>070403</t>
  </si>
  <si>
    <t>070407</t>
  </si>
  <si>
    <t>24</t>
  </si>
  <si>
    <t>070516</t>
  </si>
  <si>
    <t>070708</t>
  </si>
  <si>
    <t>071503</t>
  </si>
  <si>
    <t>071505</t>
  </si>
  <si>
    <t>071509</t>
  </si>
  <si>
    <t>071510</t>
  </si>
  <si>
    <t>073403</t>
  </si>
  <si>
    <t>073518</t>
  </si>
  <si>
    <t>073603</t>
  </si>
  <si>
    <t>27</t>
  </si>
  <si>
    <t>2535</t>
  </si>
  <si>
    <t>073711</t>
  </si>
  <si>
    <t>073718</t>
  </si>
  <si>
    <t>2513</t>
  </si>
  <si>
    <t>073901</t>
  </si>
  <si>
    <t>074119</t>
  </si>
  <si>
    <t>075504</t>
  </si>
  <si>
    <t>078606</t>
  </si>
  <si>
    <t>080501</t>
  </si>
  <si>
    <t>082408</t>
  </si>
  <si>
    <t>083110</t>
  </si>
  <si>
    <t>083705</t>
  </si>
  <si>
    <t>083912</t>
  </si>
  <si>
    <t>085013</t>
  </si>
  <si>
    <t>085506</t>
  </si>
  <si>
    <t>085520</t>
  </si>
  <si>
    <t>085609</t>
  </si>
  <si>
    <t>085714</t>
  </si>
  <si>
    <t>34</t>
  </si>
  <si>
    <t>086303</t>
  </si>
  <si>
    <t>085909</t>
  </si>
  <si>
    <t>087517</t>
  </si>
  <si>
    <t>088611</t>
  </si>
  <si>
    <t>088810</t>
  </si>
  <si>
    <t>089107</t>
  </si>
  <si>
    <t>089206</t>
  </si>
  <si>
    <t>089806</t>
  </si>
  <si>
    <t>090316</t>
  </si>
  <si>
    <t>091619</t>
  </si>
  <si>
    <t>092211</t>
  </si>
  <si>
    <t>092415</t>
  </si>
  <si>
    <t>092502</t>
  </si>
  <si>
    <t>092515</t>
  </si>
  <si>
    <t>092717</t>
  </si>
  <si>
    <t>21</t>
  </si>
  <si>
    <t>2541</t>
  </si>
  <si>
    <t>093807</t>
  </si>
  <si>
    <t>095403</t>
  </si>
  <si>
    <t>095613</t>
  </si>
  <si>
    <t>096118</t>
  </si>
  <si>
    <t>096705</t>
  </si>
  <si>
    <t>066908</t>
  </si>
  <si>
    <t>CM15M</t>
  </si>
  <si>
    <t>CM15Y</t>
  </si>
  <si>
    <t>066917</t>
  </si>
  <si>
    <t>CM16BM</t>
  </si>
  <si>
    <t>CM16BY</t>
  </si>
  <si>
    <t>067410</t>
  </si>
  <si>
    <t>WB4</t>
  </si>
  <si>
    <t>067607</t>
  </si>
  <si>
    <t>WB3M</t>
  </si>
  <si>
    <t>067905</t>
  </si>
  <si>
    <t>068307</t>
  </si>
  <si>
    <t>MA8Y</t>
  </si>
  <si>
    <t>068402</t>
  </si>
  <si>
    <t>068519</t>
  </si>
  <si>
    <t>069009</t>
  </si>
  <si>
    <t>069720</t>
  </si>
  <si>
    <t>070801</t>
  </si>
  <si>
    <t>070802</t>
  </si>
  <si>
    <t>071102</t>
  </si>
  <si>
    <t>071803</t>
  </si>
  <si>
    <t>071901</t>
  </si>
  <si>
    <t>072917</t>
  </si>
  <si>
    <t>073102</t>
  </si>
  <si>
    <t>073103</t>
  </si>
  <si>
    <t>074301</t>
  </si>
  <si>
    <t>074504</t>
  </si>
  <si>
    <t>075301</t>
  </si>
  <si>
    <t>076404</t>
  </si>
  <si>
    <t>076409</t>
  </si>
  <si>
    <t>077107</t>
  </si>
  <si>
    <t>077813</t>
  </si>
  <si>
    <t>078002</t>
  </si>
  <si>
    <t>079113</t>
  </si>
  <si>
    <t>079612</t>
  </si>
  <si>
    <t>080715</t>
  </si>
  <si>
    <t>081712</t>
  </si>
  <si>
    <t>082202</t>
  </si>
  <si>
    <t>082704</t>
  </si>
  <si>
    <t>083702</t>
  </si>
  <si>
    <t>083807</t>
  </si>
  <si>
    <t>084109</t>
  </si>
  <si>
    <t>084219</t>
  </si>
  <si>
    <t>084401</t>
  </si>
  <si>
    <t>084403</t>
  </si>
  <si>
    <t>084802</t>
  </si>
  <si>
    <t>084809</t>
  </si>
  <si>
    <t>085604</t>
  </si>
  <si>
    <t>086710</t>
  </si>
  <si>
    <t>WM6D</t>
  </si>
  <si>
    <t>WM6M</t>
  </si>
  <si>
    <t>WMFID</t>
  </si>
  <si>
    <t>WMFIM</t>
  </si>
  <si>
    <t>087104</t>
  </si>
  <si>
    <t>087118</t>
  </si>
  <si>
    <t>087405</t>
  </si>
  <si>
    <t>087420</t>
  </si>
  <si>
    <t>087704</t>
  </si>
  <si>
    <t>087720</t>
  </si>
  <si>
    <t>087801</t>
  </si>
  <si>
    <t>087908</t>
  </si>
  <si>
    <t>088312</t>
  </si>
  <si>
    <t>089211</t>
  </si>
  <si>
    <t>089406</t>
  </si>
  <si>
    <t>089516</t>
  </si>
  <si>
    <t>090305</t>
  </si>
  <si>
    <t>090608</t>
  </si>
  <si>
    <t>091704</t>
  </si>
  <si>
    <t>092103</t>
  </si>
  <si>
    <t>092720</t>
  </si>
  <si>
    <t>093006</t>
  </si>
  <si>
    <t>093402</t>
  </si>
  <si>
    <t>093603</t>
  </si>
  <si>
    <t>094103</t>
  </si>
  <si>
    <t>095317</t>
  </si>
  <si>
    <t>096717</t>
  </si>
  <si>
    <t>IM6DTP1Y</t>
  </si>
  <si>
    <t>078309</t>
  </si>
  <si>
    <t>IM6DTP1D</t>
  </si>
  <si>
    <t>IM6DTP1M</t>
  </si>
  <si>
    <t>AN11</t>
  </si>
  <si>
    <t>080506</t>
  </si>
  <si>
    <t>080510</t>
  </si>
  <si>
    <t>080602</t>
  </si>
  <si>
    <t>080703</t>
  </si>
  <si>
    <t>081507</t>
  </si>
  <si>
    <t>081510</t>
  </si>
  <si>
    <t>081604</t>
  </si>
  <si>
    <t>081606</t>
  </si>
  <si>
    <t>081702</t>
  </si>
  <si>
    <t>20</t>
  </si>
  <si>
    <t>081802</t>
  </si>
  <si>
    <t>081805</t>
  </si>
  <si>
    <t>081906</t>
  </si>
  <si>
    <t>081908</t>
  </si>
  <si>
    <t>082008</t>
  </si>
  <si>
    <t>083307</t>
  </si>
  <si>
    <t>067701</t>
  </si>
  <si>
    <t>068603</t>
  </si>
  <si>
    <t>068916</t>
  </si>
  <si>
    <t>AN8</t>
  </si>
  <si>
    <t>069004</t>
  </si>
  <si>
    <t>069404</t>
  </si>
  <si>
    <t>069705</t>
  </si>
  <si>
    <t>071110</t>
  </si>
  <si>
    <t>071607</t>
  </si>
  <si>
    <t>071802</t>
  </si>
  <si>
    <t>072501</t>
  </si>
  <si>
    <t>075804</t>
  </si>
  <si>
    <t>076606</t>
  </si>
  <si>
    <t>078807</t>
  </si>
  <si>
    <t>080103</t>
  </si>
  <si>
    <t>080104</t>
  </si>
  <si>
    <t>081501</t>
  </si>
  <si>
    <t>081705</t>
  </si>
  <si>
    <t>081901</t>
  </si>
  <si>
    <t>081910</t>
  </si>
  <si>
    <t>082004</t>
  </si>
  <si>
    <t>083102</t>
  </si>
  <si>
    <t>083701</t>
  </si>
  <si>
    <t>083908</t>
  </si>
  <si>
    <t>084003</t>
  </si>
  <si>
    <t>084502</t>
  </si>
  <si>
    <t>088501</t>
  </si>
  <si>
    <t>089609</t>
  </si>
  <si>
    <t>090208</t>
  </si>
  <si>
    <t>093503</t>
  </si>
  <si>
    <t>094004</t>
  </si>
  <si>
    <t>094701</t>
  </si>
  <si>
    <t>094905</t>
  </si>
  <si>
    <t>095103</t>
  </si>
  <si>
    <t>069411</t>
  </si>
  <si>
    <t>CB6</t>
  </si>
  <si>
    <t>070507</t>
  </si>
  <si>
    <t>070618</t>
  </si>
  <si>
    <t>071008</t>
  </si>
  <si>
    <t>CB8A</t>
  </si>
  <si>
    <t>CB8B</t>
  </si>
  <si>
    <t>CB8D</t>
  </si>
  <si>
    <t>CB5A</t>
  </si>
  <si>
    <t>CB5B</t>
  </si>
  <si>
    <t>075503</t>
  </si>
  <si>
    <t>CB4</t>
  </si>
  <si>
    <t>081708</t>
  </si>
  <si>
    <t>082006</t>
  </si>
  <si>
    <t>085601</t>
  </si>
  <si>
    <t>CB7</t>
  </si>
  <si>
    <t>085603</t>
  </si>
  <si>
    <t>085606</t>
  </si>
  <si>
    <t>CB9</t>
  </si>
  <si>
    <t>085608</t>
  </si>
  <si>
    <t>085611</t>
  </si>
  <si>
    <t>085615</t>
  </si>
  <si>
    <t>085905</t>
  </si>
  <si>
    <t>085908</t>
  </si>
  <si>
    <t>085911</t>
  </si>
  <si>
    <t>085918</t>
  </si>
  <si>
    <t>085919</t>
  </si>
  <si>
    <t>086315</t>
  </si>
  <si>
    <t>086408</t>
  </si>
  <si>
    <t>086413</t>
  </si>
  <si>
    <t>089505</t>
  </si>
  <si>
    <t>090110</t>
  </si>
  <si>
    <t>090717</t>
  </si>
  <si>
    <t>092102</t>
  </si>
  <si>
    <t>093907</t>
  </si>
  <si>
    <t>094702</t>
  </si>
  <si>
    <t>070519</t>
  </si>
  <si>
    <t>95</t>
  </si>
  <si>
    <t>095610</t>
  </si>
  <si>
    <t>HHNAME</t>
  </si>
  <si>
    <t>"นางเสถียร  ซาพิมพ์"</t>
  </si>
  <si>
    <t>068007</t>
  </si>
  <si>
    <t>069001</t>
  </si>
  <si>
    <t>HL21</t>
  </si>
  <si>
    <t>071517</t>
  </si>
  <si>
    <t>072703</t>
  </si>
  <si>
    <t>074206</t>
  </si>
  <si>
    <t>HL4</t>
  </si>
  <si>
    <t>076114</t>
  </si>
  <si>
    <t>077611</t>
  </si>
  <si>
    <t>078016</t>
  </si>
  <si>
    <t>083415</t>
  </si>
  <si>
    <t>083602</t>
  </si>
  <si>
    <t>083609</t>
  </si>
  <si>
    <t>085812</t>
  </si>
  <si>
    <t>085815</t>
  </si>
  <si>
    <t>086020</t>
  </si>
  <si>
    <t>086406</t>
  </si>
  <si>
    <t>087912</t>
  </si>
  <si>
    <t>088203</t>
  </si>
  <si>
    <t>088601</t>
  </si>
  <si>
    <t>090013</t>
  </si>
  <si>
    <t>090705</t>
  </si>
  <si>
    <t>091209</t>
  </si>
  <si>
    <t>092814</t>
  </si>
  <si>
    <t>093003</t>
  </si>
  <si>
    <t>094709</t>
  </si>
  <si>
    <t>095806</t>
  </si>
  <si>
    <t>096214</t>
  </si>
  <si>
    <t>069306</t>
  </si>
  <si>
    <t>ED10C</t>
  </si>
  <si>
    <t>072318</t>
  </si>
  <si>
    <t>081711</t>
  </si>
  <si>
    <t>085303</t>
  </si>
  <si>
    <t>086113</t>
  </si>
  <si>
    <t>086508</t>
  </si>
  <si>
    <t>087814</t>
  </si>
  <si>
    <t>088408</t>
  </si>
  <si>
    <t>089120</t>
  </si>
  <si>
    <t>089519</t>
  </si>
  <si>
    <t>095909</t>
  </si>
  <si>
    <t>096204</t>
  </si>
  <si>
    <t>WB10B</t>
  </si>
  <si>
    <t>UB1D</t>
  </si>
  <si>
    <t>WB12A</t>
  </si>
  <si>
    <t>WB12B</t>
  </si>
  <si>
    <t>MWB12B</t>
  </si>
  <si>
    <t>deleteWM</t>
  </si>
  <si>
    <t>067202</t>
  </si>
  <si>
    <t>HL3</t>
  </si>
  <si>
    <t>067302</t>
  </si>
  <si>
    <t>067618</t>
  </si>
  <si>
    <t>067703</t>
  </si>
  <si>
    <t>068005</t>
  </si>
  <si>
    <t>068103</t>
  </si>
  <si>
    <t>068410</t>
  </si>
  <si>
    <t>069011</t>
  </si>
  <si>
    <t>069407</t>
  </si>
  <si>
    <t>069506</t>
  </si>
  <si>
    <t>069509</t>
  </si>
  <si>
    <t>069702</t>
  </si>
  <si>
    <t>069901</t>
  </si>
  <si>
    <t>070201</t>
  </si>
  <si>
    <t>070313</t>
  </si>
  <si>
    <t>071305</t>
  </si>
  <si>
    <t>071504</t>
  </si>
  <si>
    <t>071507</t>
  </si>
  <si>
    <t>071612</t>
  </si>
  <si>
    <t>072603</t>
  </si>
  <si>
    <t>073604</t>
  </si>
  <si>
    <t>074108</t>
  </si>
  <si>
    <t>075206</t>
  </si>
  <si>
    <t>075303</t>
  </si>
  <si>
    <t>076014</t>
  </si>
  <si>
    <t>076402</t>
  </si>
  <si>
    <t>HL18</t>
  </si>
  <si>
    <t>077702</t>
  </si>
  <si>
    <t>96</t>
  </si>
  <si>
    <t>077716</t>
  </si>
  <si>
    <t>079506</t>
  </si>
  <si>
    <t>079915</t>
  </si>
  <si>
    <t>080101</t>
  </si>
  <si>
    <t>082409</t>
  </si>
  <si>
    <t>082705</t>
  </si>
  <si>
    <t>083002</t>
  </si>
  <si>
    <t>083113</t>
  </si>
  <si>
    <t>083820</t>
  </si>
  <si>
    <t>084120</t>
  </si>
  <si>
    <t>085104</t>
  </si>
  <si>
    <t>085205</t>
  </si>
  <si>
    <t>085503</t>
  </si>
  <si>
    <t>085507</t>
  </si>
  <si>
    <t>085519</t>
  </si>
  <si>
    <t>085716</t>
  </si>
  <si>
    <t>086208</t>
  </si>
  <si>
    <t>086215</t>
  </si>
  <si>
    <t>086309</t>
  </si>
  <si>
    <t>086318</t>
  </si>
  <si>
    <t>086708</t>
  </si>
  <si>
    <t>HL14</t>
  </si>
  <si>
    <t>087703</t>
  </si>
  <si>
    <t>087907</t>
  </si>
  <si>
    <t>088108</t>
  </si>
  <si>
    <t>088604</t>
  </si>
  <si>
    <t>089517</t>
  </si>
  <si>
    <t>091705</t>
  </si>
  <si>
    <t>091820</t>
  </si>
  <si>
    <t>091903</t>
  </si>
  <si>
    <t>092003</t>
  </si>
  <si>
    <t>092109</t>
  </si>
  <si>
    <t>13</t>
  </si>
  <si>
    <t>14</t>
  </si>
  <si>
    <t>092210</t>
  </si>
  <si>
    <t>092802</t>
  </si>
  <si>
    <t>093201</t>
  </si>
  <si>
    <t>093208</t>
  </si>
  <si>
    <t>093304</t>
  </si>
  <si>
    <t>093404</t>
  </si>
  <si>
    <t>093809</t>
  </si>
  <si>
    <t>095003</t>
  </si>
  <si>
    <t>095006</t>
  </si>
  <si>
    <t>096410</t>
  </si>
  <si>
    <t>068706</t>
  </si>
  <si>
    <t>IM6H0Y</t>
  </si>
  <si>
    <t>IM6H1D</t>
  </si>
  <si>
    <t>IM6H2D</t>
  </si>
  <si>
    <t>IM6H3D</t>
  </si>
  <si>
    <t>IM6P4D</t>
  </si>
  <si>
    <t>IM6DTP4D</t>
  </si>
  <si>
    <t>IM6DTP4M</t>
  </si>
  <si>
    <t>IM6DTP4Y</t>
  </si>
  <si>
    <t>068709</t>
  </si>
  <si>
    <t>IM6H3M</t>
  </si>
  <si>
    <t>069008</t>
  </si>
  <si>
    <t>IM6P2M</t>
  </si>
  <si>
    <t>IM6H1Y</t>
  </si>
  <si>
    <t>069405</t>
  </si>
  <si>
    <t>IM6P4M</t>
  </si>
  <si>
    <t>IM6P4Y</t>
  </si>
  <si>
    <t>069601</t>
  </si>
  <si>
    <t>IM6J2D</t>
  </si>
  <si>
    <t>IM6J2M</t>
  </si>
  <si>
    <t>IM6J2Y</t>
  </si>
  <si>
    <t>070007</t>
  </si>
  <si>
    <t>070202</t>
  </si>
  <si>
    <t>IM6P3M</t>
  </si>
  <si>
    <t>IM6P3Y</t>
  </si>
  <si>
    <t>070707</t>
  </si>
  <si>
    <t>IM6DTP3Y</t>
  </si>
  <si>
    <t>IM6J1M</t>
  </si>
  <si>
    <t>IM6J1Y</t>
  </si>
  <si>
    <t>IM6J3D</t>
  </si>
  <si>
    <t>IM6J3M</t>
  </si>
  <si>
    <t>IM6J3Y</t>
  </si>
  <si>
    <t>IM6H0M</t>
  </si>
  <si>
    <t>IM6H1M</t>
  </si>
  <si>
    <t>IM6H2M</t>
  </si>
  <si>
    <t>IM6H2Y</t>
  </si>
  <si>
    <t>072806</t>
  </si>
  <si>
    <t>IM6DTP2M</t>
  </si>
  <si>
    <t>073401</t>
  </si>
  <si>
    <t>073402</t>
  </si>
  <si>
    <t>073501</t>
  </si>
  <si>
    <t>IM6H0D</t>
  </si>
  <si>
    <t>073810</t>
  </si>
  <si>
    <t>074103</t>
  </si>
  <si>
    <t>074104</t>
  </si>
  <si>
    <t>IM6P1M</t>
  </si>
  <si>
    <t>IM6P1Y</t>
  </si>
  <si>
    <t>074602</t>
  </si>
  <si>
    <t>074603</t>
  </si>
  <si>
    <t>074904</t>
  </si>
  <si>
    <t>IM6DTP5Y</t>
  </si>
  <si>
    <t>075102</t>
  </si>
  <si>
    <t>IM6DTP2Y</t>
  </si>
  <si>
    <t>075304</t>
  </si>
  <si>
    <t>075305</t>
  </si>
  <si>
    <t>075405</t>
  </si>
  <si>
    <t>075905</t>
  </si>
  <si>
    <t>076008</t>
  </si>
  <si>
    <t>IM6P2Y</t>
  </si>
  <si>
    <t>077511</t>
  </si>
  <si>
    <t>077603</t>
  </si>
  <si>
    <t>077904</t>
  </si>
  <si>
    <t>077909</t>
  </si>
  <si>
    <t>078609</t>
  </si>
  <si>
    <t>078702</t>
  </si>
  <si>
    <t>078706</t>
  </si>
  <si>
    <t>079305</t>
  </si>
  <si>
    <t>081008</t>
  </si>
  <si>
    <t>082904</t>
  </si>
  <si>
    <t>083103</t>
  </si>
  <si>
    <t>083805</t>
  </si>
  <si>
    <t>083810</t>
  </si>
  <si>
    <t>083901</t>
  </si>
  <si>
    <t>083903</t>
  </si>
  <si>
    <t>084407</t>
  </si>
  <si>
    <t>085008</t>
  </si>
  <si>
    <t>086801</t>
  </si>
  <si>
    <t>087101</t>
  </si>
  <si>
    <t>088707</t>
  </si>
  <si>
    <t>089202</t>
  </si>
  <si>
    <t>IM6DTP3M</t>
  </si>
  <si>
    <t>089913</t>
  </si>
  <si>
    <t>090109</t>
  </si>
  <si>
    <t>090701</t>
  </si>
  <si>
    <t>090806</t>
  </si>
  <si>
    <t>090902</t>
  </si>
  <si>
    <t>090904</t>
  </si>
  <si>
    <t>091308</t>
  </si>
  <si>
    <t>092404</t>
  </si>
  <si>
    <t>092510</t>
  </si>
  <si>
    <t>092604</t>
  </si>
  <si>
    <t>093105</t>
  </si>
  <si>
    <t>093110</t>
  </si>
  <si>
    <t>093801</t>
  </si>
  <si>
    <t>094301</t>
  </si>
  <si>
    <t>094602</t>
  </si>
  <si>
    <t>095207</t>
  </si>
  <si>
    <t>095410</t>
  </si>
  <si>
    <t>095918</t>
  </si>
  <si>
    <t>096710</t>
  </si>
  <si>
    <t>071702</t>
  </si>
  <si>
    <t>072804</t>
  </si>
  <si>
    <t>IM6H3Y</t>
  </si>
  <si>
    <t>082002</t>
  </si>
  <si>
    <t>091803</t>
  </si>
  <si>
    <t>068915</t>
  </si>
  <si>
    <t>EC5AA</t>
  </si>
  <si>
    <t>""</t>
  </si>
  <si>
    <t>EC5BA</t>
  </si>
  <si>
    <t>EC5CA</t>
  </si>
  <si>
    <t>EC5EA</t>
  </si>
  <si>
    <t>069104</t>
  </si>
  <si>
    <t>EC5DA</t>
  </si>
  <si>
    <t>069804</t>
  </si>
  <si>
    <t>EC5BB</t>
  </si>
  <si>
    <t>EC5CB</t>
  </si>
  <si>
    <t>EC5DB</t>
  </si>
  <si>
    <t>EC5EB</t>
  </si>
  <si>
    <t>EC5FA</t>
  </si>
  <si>
    <t>EC5FB</t>
  </si>
  <si>
    <t>072502</t>
  </si>
  <si>
    <t>EC5AY</t>
  </si>
  <si>
    <t>"Y"</t>
  </si>
  <si>
    <t>EC5BY</t>
  </si>
  <si>
    <t>EC5CY</t>
  </si>
  <si>
    <t>EC5DY</t>
  </si>
  <si>
    <t>EC5EY</t>
  </si>
  <si>
    <t>EC5FY</t>
  </si>
  <si>
    <t>072509</t>
  </si>
  <si>
    <t>073107</t>
  </si>
  <si>
    <t>EC5AB</t>
  </si>
  <si>
    <t>073708</t>
  </si>
  <si>
    <t>076301</t>
  </si>
  <si>
    <t>076803</t>
  </si>
  <si>
    <t>077504</t>
  </si>
  <si>
    <t>078004</t>
  </si>
  <si>
    <t>078011</t>
  </si>
  <si>
    <t>079009</t>
  </si>
  <si>
    <t>079204</t>
  </si>
  <si>
    <t>079601</t>
  </si>
  <si>
    <t>080514</t>
  </si>
  <si>
    <t>087103</t>
  </si>
  <si>
    <t>088403</t>
  </si>
  <si>
    <t>089501</t>
  </si>
  <si>
    <t>090710</t>
  </si>
  <si>
    <t>070901</t>
  </si>
  <si>
    <t>070904</t>
  </si>
  <si>
    <t>071004</t>
  </si>
  <si>
    <t>072803</t>
  </si>
  <si>
    <t>091506</t>
  </si>
  <si>
    <t>091507</t>
  </si>
  <si>
    <t>091508</t>
  </si>
  <si>
    <t>091509</t>
  </si>
  <si>
    <t>091510</t>
  </si>
  <si>
    <t>091511</t>
  </si>
  <si>
    <t>091512</t>
  </si>
  <si>
    <t>091513</t>
  </si>
  <si>
    <t>091514</t>
  </si>
  <si>
    <t>091515</t>
  </si>
  <si>
    <t>091516</t>
  </si>
  <si>
    <t>091518</t>
  </si>
  <si>
    <t>091519</t>
  </si>
  <si>
    <t>091520</t>
  </si>
  <si>
    <t>091521</t>
  </si>
  <si>
    <t>091522</t>
  </si>
  <si>
    <t>091523</t>
  </si>
  <si>
    <t>068309</t>
  </si>
  <si>
    <t>HL17</t>
  </si>
  <si>
    <t>notappl</t>
  </si>
  <si>
    <t>uid</t>
  </si>
  <si>
    <t>flag</t>
  </si>
  <si>
    <t>068618</t>
  </si>
  <si>
    <t>IM6P5Y</t>
  </si>
  <si>
    <t>086120</t>
  </si>
  <si>
    <t>076106</t>
  </si>
  <si>
    <t>FS7D</t>
  </si>
  <si>
    <t>FSFID</t>
  </si>
  <si>
    <t>076107</t>
  </si>
  <si>
    <t>077205</t>
  </si>
  <si>
    <t>077202</t>
  </si>
  <si>
    <t>15</t>
  </si>
  <si>
    <t>UF7D</t>
  </si>
  <si>
    <t>UF7M</t>
  </si>
  <si>
    <t>081803</t>
  </si>
  <si>
    <t>26</t>
  </si>
  <si>
    <t>UFFID</t>
  </si>
  <si>
    <t>UFFIM</t>
  </si>
  <si>
    <t>082210</t>
  </si>
  <si>
    <t>MWM6D</t>
  </si>
  <si>
    <t>MWM6M</t>
  </si>
  <si>
    <t>082307</t>
  </si>
  <si>
    <t>HH5D</t>
  </si>
  <si>
    <t>083015</t>
  </si>
  <si>
    <t>2562</t>
  </si>
  <si>
    <t>084206</t>
  </si>
  <si>
    <t>087102</t>
  </si>
  <si>
    <t>HH5M</t>
  </si>
  <si>
    <t>HHFID</t>
  </si>
  <si>
    <t>HHFIM</t>
  </si>
  <si>
    <t>087112</t>
  </si>
  <si>
    <t>089104</t>
  </si>
  <si>
    <t>29</t>
  </si>
  <si>
    <t>092706</t>
  </si>
  <si>
    <t>MWMFID</t>
  </si>
  <si>
    <t>MWMFIM</t>
  </si>
  <si>
    <t>094204</t>
  </si>
  <si>
    <t>094205</t>
  </si>
  <si>
    <t>FS7M</t>
  </si>
  <si>
    <t>FSFIM</t>
  </si>
  <si>
    <t>094206</t>
  </si>
  <si>
    <t>094210</t>
  </si>
  <si>
    <t>094216</t>
  </si>
  <si>
    <t>094217</t>
  </si>
  <si>
    <t>094706</t>
  </si>
  <si>
    <t>094718</t>
  </si>
  <si>
    <t>094803</t>
  </si>
  <si>
    <t>094805</t>
  </si>
  <si>
    <t>094810</t>
  </si>
  <si>
    <t>066406</t>
  </si>
  <si>
    <t>068011</t>
  </si>
  <si>
    <t>068017</t>
  </si>
  <si>
    <t>069611</t>
  </si>
  <si>
    <t>070120</t>
  </si>
  <si>
    <t>070614</t>
  </si>
  <si>
    <t>072314</t>
  </si>
  <si>
    <t>073313</t>
  </si>
  <si>
    <t>073616</t>
  </si>
  <si>
    <t>073505</t>
  </si>
  <si>
    <t>073912</t>
  </si>
  <si>
    <t>073918</t>
  </si>
  <si>
    <t>074711</t>
  </si>
  <si>
    <t>082506</t>
  </si>
  <si>
    <t>083314</t>
  </si>
  <si>
    <t>083605</t>
  </si>
  <si>
    <t>083902</t>
  </si>
  <si>
    <t>084501</t>
  </si>
  <si>
    <t>085513</t>
  </si>
  <si>
    <t>085703</t>
  </si>
  <si>
    <t>085907</t>
  </si>
  <si>
    <t>086105</t>
  </si>
  <si>
    <t>087005</t>
  </si>
  <si>
    <t>087117</t>
  </si>
  <si>
    <t>087301</t>
  </si>
  <si>
    <t>088304</t>
  </si>
  <si>
    <t>088401</t>
  </si>
  <si>
    <t>088903</t>
  </si>
  <si>
    <t>090107</t>
  </si>
  <si>
    <t>090117</t>
  </si>
  <si>
    <t>090603</t>
  </si>
  <si>
    <t>092405</t>
  </si>
  <si>
    <t>092818</t>
  </si>
  <si>
    <t>093412</t>
  </si>
  <si>
    <t>093606</t>
  </si>
  <si>
    <t>095405</t>
  </si>
  <si>
    <t>095906</t>
  </si>
  <si>
    <t>096403</t>
  </si>
  <si>
    <t>096617</t>
  </si>
  <si>
    <t>083320</t>
  </si>
  <si>
    <t>067102</t>
  </si>
  <si>
    <t>068001</t>
  </si>
  <si>
    <t>WB7</t>
  </si>
  <si>
    <t>073204</t>
  </si>
  <si>
    <t>073305</t>
  </si>
  <si>
    <t>WM17</t>
  </si>
  <si>
    <t>073605</t>
  </si>
  <si>
    <t>073905</t>
  </si>
  <si>
    <t>074710</t>
  </si>
  <si>
    <t>081704</t>
  </si>
  <si>
    <t>085207</t>
  </si>
  <si>
    <t>WB11</t>
  </si>
  <si>
    <t>085602</t>
  </si>
  <si>
    <t>WB9</t>
  </si>
  <si>
    <t>WB10A</t>
  </si>
  <si>
    <t>086310</t>
  </si>
  <si>
    <t>088005</t>
  </si>
  <si>
    <t>088616</t>
  </si>
  <si>
    <t>089117</t>
  </si>
  <si>
    <t>WB5</t>
  </si>
  <si>
    <t>089412</t>
  </si>
  <si>
    <t>090501</t>
  </si>
  <si>
    <t>090708</t>
  </si>
  <si>
    <t>090818</t>
  </si>
  <si>
    <t>093810</t>
  </si>
  <si>
    <t>094305</t>
  </si>
  <si>
    <t>094815</t>
  </si>
  <si>
    <t>073508</t>
  </si>
  <si>
    <t>085210</t>
  </si>
  <si>
    <t>UF4N</t>
  </si>
  <si>
    <t>"นางสาวรัตน์ชนีพร พันเขียว"</t>
  </si>
  <si>
    <t>088105</t>
  </si>
  <si>
    <t>090009</t>
  </si>
  <si>
    <t>092906</t>
  </si>
  <si>
    <t>094608</t>
  </si>
  <si>
    <t>072320</t>
  </si>
  <si>
    <t>069305</t>
  </si>
  <si>
    <t>077204</t>
  </si>
  <si>
    <t>HA39</t>
  </si>
  <si>
    <t>089802</t>
  </si>
  <si>
    <t>deleteMN</t>
  </si>
  <si>
    <t>066515</t>
  </si>
  <si>
    <t>089914</t>
  </si>
  <si>
    <t>070008</t>
  </si>
  <si>
    <t>deleteCH</t>
  </si>
  <si>
    <t>069908</t>
  </si>
  <si>
    <t>083218</t>
  </si>
  <si>
    <t>083404</t>
  </si>
  <si>
    <t>093510</t>
  </si>
  <si>
    <t>095704</t>
  </si>
  <si>
    <t>FS17</t>
  </si>
  <si>
    <t>081014</t>
  </si>
  <si>
    <t>088118</t>
  </si>
  <si>
    <t>deleteFS</t>
  </si>
  <si>
    <t>075618</t>
  </si>
  <si>
    <t>075620</t>
  </si>
  <si>
    <t>076102</t>
  </si>
  <si>
    <t>082710</t>
  </si>
  <si>
    <t>083120</t>
  </si>
  <si>
    <t>085206</t>
  </si>
  <si>
    <t>087304</t>
  </si>
  <si>
    <t>087602</t>
  </si>
  <si>
    <t>096106</t>
  </si>
  <si>
    <t>2530</t>
  </si>
  <si>
    <t>WMFIY</t>
  </si>
  <si>
    <t>157308</t>
  </si>
  <si>
    <t>HL20</t>
  </si>
  <si>
    <t>"น.ส.นฤมล กะมุทากร"</t>
  </si>
  <si>
    <t>UF4</t>
  </si>
  <si>
    <t>083112</t>
  </si>
  <si>
    <t>089810</t>
  </si>
  <si>
    <t>MCM17</t>
  </si>
  <si>
    <t>090108</t>
  </si>
  <si>
    <t>"นางสาวถิรดา สังข์เสวี"</t>
  </si>
  <si>
    <t>"นางสาวยุพิน คำสิติ"</t>
  </si>
  <si>
    <t>070720</t>
  </si>
  <si>
    <t>071511</t>
  </si>
  <si>
    <t>071513</t>
  </si>
  <si>
    <t>071610</t>
  </si>
  <si>
    <t>071913</t>
  </si>
  <si>
    <t>075701</t>
  </si>
  <si>
    <t>083818</t>
  </si>
  <si>
    <t>086211</t>
  </si>
  <si>
    <t>095416</t>
  </si>
  <si>
    <t>080708</t>
  </si>
  <si>
    <t>093513</t>
  </si>
  <si>
    <t>096720</t>
  </si>
  <si>
    <t>MMA8Y</t>
  </si>
  <si>
    <t>MMA11</t>
  </si>
  <si>
    <t>071104</t>
  </si>
  <si>
    <t>073110</t>
  </si>
  <si>
    <t>078114</t>
  </si>
  <si>
    <t>079004</t>
  </si>
  <si>
    <t>080020</t>
  </si>
  <si>
    <t>086016</t>
  </si>
  <si>
    <t>090508</t>
  </si>
  <si>
    <t>092408</t>
  </si>
  <si>
    <t>093602</t>
  </si>
  <si>
    <t>095308</t>
  </si>
  <si>
    <t>083310</t>
  </si>
  <si>
    <t>IM6M2D</t>
  </si>
  <si>
    <t>IM6M2M</t>
  </si>
  <si>
    <t>IM6M2Y</t>
  </si>
  <si>
    <t>ดูแล้ว</t>
  </si>
  <si>
    <t>089002</t>
  </si>
  <si>
    <t>MCM18M</t>
  </si>
  <si>
    <t>066510</t>
  </si>
  <si>
    <t>086402</t>
  </si>
  <si>
    <t>41</t>
  </si>
  <si>
    <t>ยืนยัน</t>
  </si>
  <si>
    <t>071107</t>
  </si>
  <si>
    <t>075805</t>
  </si>
  <si>
    <t>081903</t>
  </si>
  <si>
    <t>081904</t>
  </si>
  <si>
    <t>082003</t>
  </si>
  <si>
    <t>084208</t>
  </si>
  <si>
    <t>070601</t>
  </si>
  <si>
    <t>IM6BD</t>
  </si>
  <si>
    <t>IM6BM</t>
  </si>
  <si>
    <t>072208</t>
  </si>
  <si>
    <t>ED12</t>
  </si>
  <si>
    <t>ED13A</t>
  </si>
  <si>
    <t>"A"</t>
  </si>
  <si>
    <t>ED14</t>
  </si>
  <si>
    <t>HL8</t>
  </si>
  <si>
    <t>074801</t>
  </si>
  <si>
    <t>074817</t>
  </si>
  <si>
    <t>47</t>
  </si>
  <si>
    <t>48</t>
  </si>
  <si>
    <t>19</t>
  </si>
  <si>
    <t>30</t>
  </si>
  <si>
    <t>087514</t>
  </si>
  <si>
    <t>"นางพัชรี มานิตย์เจริญ"</t>
  </si>
  <si>
    <t>"นางมะลิ คั้งไว้"</t>
  </si>
  <si>
    <t>deleteHH</t>
  </si>
  <si>
    <t>096211</t>
  </si>
  <si>
    <t xml:space="preserve">  </t>
  </si>
  <si>
    <t>("</t>
  </si>
  <si>
    <t>");</t>
  </si>
  <si>
    <t>074704</t>
  </si>
  <si>
    <t>074707</t>
  </si>
  <si>
    <t>ED7</t>
  </si>
  <si>
    <t>ED8</t>
  </si>
  <si>
    <t>084307</t>
  </si>
  <si>
    <t>addDBMN</t>
  </si>
  <si>
    <t>CM11</t>
  </si>
  <si>
    <t>2561</t>
  </si>
  <si>
    <t>CM17</t>
  </si>
  <si>
    <t>CM18</t>
  </si>
  <si>
    <t>"เด็กหญิงกัญญาวรรณ สิทธิโน"</t>
  </si>
  <si>
    <t>CM4</t>
  </si>
  <si>
    <t>"ด.ช. ไพรัตน์ วัชรพลสกุล"</t>
  </si>
  <si>
    <t>2542</t>
  </si>
  <si>
    <t>CM1</t>
  </si>
  <si>
    <t>CM14B</t>
  </si>
  <si>
    <t>CM2</t>
  </si>
  <si>
    <t>CM3</t>
  </si>
  <si>
    <t>CM5</t>
  </si>
  <si>
    <t>CM6</t>
  </si>
  <si>
    <t>CM7</t>
  </si>
  <si>
    <t>"ด.ช. วีระศรุต ขาวสะอาด"</t>
  </si>
  <si>
    <t>MMA8M</t>
  </si>
  <si>
    <t>085418</t>
  </si>
  <si>
    <t>MCM18Y</t>
  </si>
  <si>
    <t>083204</t>
  </si>
  <si>
    <t>083302</t>
  </si>
  <si>
    <t>083504</t>
  </si>
  <si>
    <t>086103</t>
  </si>
  <si>
    <t>086108</t>
  </si>
  <si>
    <t>087607</t>
  </si>
  <si>
    <t>069807</t>
  </si>
  <si>
    <t>AN13D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</si>
</sst>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Tahoma"/>
      <family val="2"/>
      <charset val="222"/>
    </font>
    <font>
      <b/>
      <sz val="14"/>
      <color indexed="8"/>
      <name val="Cordia New"/>
      <family val="2"/>
    </font>
    <font>
      <sz val="14"/>
      <color indexed="8"/>
      <name val="Cordia New"/>
      <family val="2"/>
    </font>
    <font>
      <sz val="11"/>
      <color indexed="8"/>
      <name val="Tahoma"/>
      <family val="2"/>
      <charset val="222"/>
    </font>
    <font>
      <b/>
      <sz val="14"/>
      <name val="Cordia New"/>
      <family val="2"/>
    </font>
    <font>
      <sz val="14"/>
      <name val="Cordia New"/>
      <family val="2"/>
    </font>
    <font>
      <sz val="14"/>
      <color rgb="FF0000FF"/>
      <name val="Cordia New"/>
      <family val="2"/>
    </font>
    <font>
      <sz val="14"/>
      <color rgb="FFFF0000"/>
      <name val="Cordia New"/>
      <family val="2"/>
    </font>
    <font>
      <sz val="9"/>
      <color rgb="FF0000FF"/>
      <name val="Cordia Ne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C6FEC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Fill="1" applyAlignment="1">
      <alignment horizontal="center"/>
    </xf>
    <xf numFmtId="49" fontId="1" fillId="2" borderId="0" xfId="0" applyNumberFormat="1" applyFont="1" applyFill="1" applyAlignment="1">
      <alignment horizontal="center"/>
    </xf>
    <xf numFmtId="49" fontId="1" fillId="3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49" fontId="4" fillId="0" borderId="0" xfId="0" applyNumberFormat="1" applyFont="1" applyAlignment="1">
      <alignment horizontal="center"/>
    </xf>
    <xf numFmtId="49" fontId="5" fillId="0" borderId="0" xfId="0" applyNumberFormat="1" applyFont="1"/>
    <xf numFmtId="0" fontId="5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49" fontId="5" fillId="0" borderId="0" xfId="0" applyNumberFormat="1" applyFont="1" applyFill="1"/>
    <xf numFmtId="0" fontId="5" fillId="0" borderId="0" xfId="0" applyNumberFormat="1" applyFont="1" applyFill="1" applyAlignment="1">
      <alignment horizontal="left"/>
    </xf>
    <xf numFmtId="0" fontId="5" fillId="0" borderId="0" xfId="0" applyNumberFormat="1" applyFont="1" applyFill="1"/>
    <xf numFmtId="49" fontId="5" fillId="0" borderId="0" xfId="0" applyNumberFormat="1" applyFont="1" applyFill="1" applyAlignment="1">
      <alignment horizontal="center"/>
    </xf>
    <xf numFmtId="0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1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left"/>
    </xf>
    <xf numFmtId="0" fontId="2" fillId="0" borderId="0" xfId="0" quotePrefix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center"/>
    </xf>
    <xf numFmtId="49" fontId="1" fillId="4" borderId="0" xfId="0" applyNumberFormat="1" applyFont="1" applyFill="1" applyAlignment="1">
      <alignment horizontal="center"/>
    </xf>
    <xf numFmtId="49" fontId="2" fillId="5" borderId="0" xfId="0" applyNumberFormat="1" applyFont="1" applyFill="1" applyAlignment="1">
      <alignment horizontal="center"/>
    </xf>
    <xf numFmtId="0" fontId="2" fillId="5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49" fontId="1" fillId="6" borderId="0" xfId="0" applyNumberFormat="1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49" fontId="5" fillId="7" borderId="0" xfId="0" applyNumberFormat="1" applyFont="1" applyFill="1"/>
    <xf numFmtId="0" fontId="5" fillId="7" borderId="0" xfId="0" applyNumberFormat="1" applyFont="1" applyFill="1"/>
    <xf numFmtId="49" fontId="2" fillId="7" borderId="0" xfId="0" applyNumberFormat="1" applyFont="1" applyFill="1" applyAlignment="1">
      <alignment horizontal="center"/>
    </xf>
    <xf numFmtId="49" fontId="6" fillId="7" borderId="0" xfId="0" quotePrefix="1" applyNumberFormat="1" applyFont="1" applyFill="1" applyAlignment="1">
      <alignment horizontal="center"/>
    </xf>
    <xf numFmtId="49" fontId="7" fillId="7" borderId="0" xfId="0" applyNumberFormat="1" applyFont="1" applyFill="1" applyAlignment="1">
      <alignment horizontal="center"/>
    </xf>
    <xf numFmtId="0" fontId="6" fillId="7" borderId="0" xfId="0" quotePrefix="1" applyFont="1" applyFill="1" applyAlignment="1">
      <alignment horizontal="center"/>
    </xf>
    <xf numFmtId="0" fontId="6" fillId="7" borderId="0" xfId="0" applyFont="1" applyFill="1" applyAlignment="1">
      <alignment horizontal="center"/>
    </xf>
    <xf numFmtId="49" fontId="5" fillId="7" borderId="0" xfId="0" applyNumberFormat="1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7" fillId="7" borderId="0" xfId="0" applyFont="1" applyFill="1" applyAlignment="1">
      <alignment horizontal="center"/>
    </xf>
    <xf numFmtId="0" fontId="5" fillId="7" borderId="0" xfId="0" applyFont="1" applyFill="1" applyAlignment="1">
      <alignment horizontal="left"/>
    </xf>
    <xf numFmtId="49" fontId="5" fillId="7" borderId="0" xfId="0" quotePrefix="1" applyNumberFormat="1" applyFont="1" applyFill="1" applyAlignment="1">
      <alignment horizontal="center"/>
    </xf>
    <xf numFmtId="49" fontId="8" fillId="7" borderId="0" xfId="0" applyNumberFormat="1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5" fillId="7" borderId="0" xfId="0" quotePrefix="1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2" fillId="7" borderId="0" xfId="0" applyFont="1" applyFill="1" applyAlignment="1">
      <alignment horizontal="left"/>
    </xf>
    <xf numFmtId="0" fontId="2" fillId="7" borderId="0" xfId="0" quotePrefix="1" applyFont="1" applyFill="1" applyAlignment="1">
      <alignment horizontal="center"/>
    </xf>
  </cellXfs>
  <cellStyles count="2">
    <cellStyle name="Normal" xfId="0" builtinId="0"/>
    <cellStyle name="ปกติ 2" xfId="1" xr:uid="{00000000-0005-0000-0000-000001000000}"/>
  </cellStyles>
  <dxfs count="0"/>
  <tableStyles count="0" defaultTableStyle="TableStyleMedium2" defaultPivotStyle="PivotStyleLight16"/>
  <colors>
    <mruColors>
      <color rgb="FF33CCCC"/>
      <color rgb="FFC6FE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9"/>
  <sheetViews>
    <sheetView workbookViewId="0">
      <selection activeCell="F20" sqref="F20"/>
    </sheetView>
  </sheetViews>
  <sheetFormatPr defaultRowHeight="14.25" x14ac:dyDescent="0.2"/>
  <cols>
    <col min="1" max="1" width="7.375" customWidth="1"/>
    <col min="2" max="2" width="21.875" customWidth="1"/>
  </cols>
  <sheetData>
    <row r="2" spans="2:3" x14ac:dyDescent="0.2">
      <c r="B2" t="s">
        <v>25</v>
      </c>
    </row>
    <row r="3" spans="2:3" x14ac:dyDescent="0.2">
      <c r="B3" s="7"/>
      <c r="C3" s="7"/>
    </row>
    <row r="4" spans="2:3" x14ac:dyDescent="0.2">
      <c r="B4" s="6" t="s">
        <v>3</v>
      </c>
      <c r="C4" s="6" t="s">
        <v>4</v>
      </c>
    </row>
    <row r="5" spans="2:3" x14ac:dyDescent="0.2">
      <c r="B5" t="s">
        <v>33</v>
      </c>
      <c r="C5" s="5" t="s">
        <v>26</v>
      </c>
    </row>
    <row r="6" spans="2:3" x14ac:dyDescent="0.2">
      <c r="B6" t="s">
        <v>21</v>
      </c>
      <c r="C6" s="5" t="s">
        <v>27</v>
      </c>
    </row>
    <row r="7" spans="2:3" x14ac:dyDescent="0.2">
      <c r="B7" t="s">
        <v>22</v>
      </c>
      <c r="C7" s="5" t="s">
        <v>5</v>
      </c>
    </row>
    <row r="8" spans="2:3" x14ac:dyDescent="0.2">
      <c r="B8" t="s">
        <v>23</v>
      </c>
      <c r="C8" s="5" t="s">
        <v>6</v>
      </c>
    </row>
    <row r="9" spans="2:3" x14ac:dyDescent="0.2">
      <c r="B9" s="7" t="s">
        <v>24</v>
      </c>
      <c r="C9" s="6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0"/>
  <sheetViews>
    <sheetView zoomScale="110" zoomScaleNormal="110" workbookViewId="0">
      <pane ySplit="1" topLeftCell="A20" activePane="bottomLeft" state="frozen"/>
      <selection pane="bottomLeft" activeCell="I2" sqref="I2:I25"/>
    </sheetView>
  </sheetViews>
  <sheetFormatPr defaultColWidth="8.75" defaultRowHeight="21.75" x14ac:dyDescent="0.5"/>
  <cols>
    <col min="1" max="2" width="7.875" style="1" customWidth="1"/>
    <col min="3" max="3" width="8.375" style="1" customWidth="1"/>
    <col min="4" max="4" width="7.875" style="1" customWidth="1"/>
    <col min="5" max="5" width="6.5" style="1" customWidth="1"/>
    <col min="6" max="6" width="6.875" style="1" customWidth="1"/>
    <col min="7" max="7" width="4" style="1" customWidth="1"/>
    <col min="8" max="8" width="6.625" style="1" customWidth="1"/>
    <col min="9" max="9" width="37.375" style="1" customWidth="1"/>
    <col min="10" max="10" width="10.625" style="1" customWidth="1"/>
    <col min="11" max="11" width="6.5" style="1" customWidth="1"/>
    <col min="12" max="16384" width="8.75" style="1"/>
  </cols>
  <sheetData>
    <row r="1" spans="1:11" x14ac:dyDescent="0.5">
      <c r="A1" s="3" t="s">
        <v>0</v>
      </c>
      <c r="B1" s="3" t="s">
        <v>1</v>
      </c>
      <c r="C1" s="3" t="s">
        <v>2</v>
      </c>
      <c r="D1" s="8" t="s">
        <v>8</v>
      </c>
      <c r="E1" s="8" t="s">
        <v>9</v>
      </c>
      <c r="F1" s="8" t="s">
        <v>10</v>
      </c>
      <c r="G1" s="8" t="s">
        <v>11</v>
      </c>
      <c r="H1" s="8" t="s">
        <v>12</v>
      </c>
      <c r="I1" s="8" t="s">
        <v>13</v>
      </c>
      <c r="J1" s="21" t="s">
        <v>775</v>
      </c>
      <c r="K1" s="21" t="s">
        <v>776</v>
      </c>
    </row>
    <row r="2" spans="1:11" s="36" customFormat="1" x14ac:dyDescent="0.5">
      <c r="A2" s="33" t="s">
        <v>789</v>
      </c>
      <c r="B2" s="33" t="s">
        <v>802</v>
      </c>
      <c r="C2" s="33" t="s">
        <v>140</v>
      </c>
      <c r="D2" s="34" t="s">
        <v>19</v>
      </c>
      <c r="E2" s="34" t="s">
        <v>14</v>
      </c>
      <c r="F2" s="34"/>
      <c r="G2" s="34" t="s">
        <v>15</v>
      </c>
      <c r="H2" s="34" t="s">
        <v>16</v>
      </c>
      <c r="I2" s="35" t="str">
        <f>CONCATENATE(D2,A2,E2,B2,G2,C2,H2)</f>
        <v xml:space="preserve">  if hh_id = "081803" then HH5M = 7; endif;</v>
      </c>
      <c r="J2" s="36" t="str">
        <f>CONCATENATE(A2,B2)</f>
        <v>081803HH5M</v>
      </c>
      <c r="K2" s="22">
        <f t="shared" ref="K2:K3" si="0">IF(J2=J1,1,0)</f>
        <v>0</v>
      </c>
    </row>
    <row r="3" spans="1:11" s="36" customFormat="1" x14ac:dyDescent="0.5">
      <c r="A3" s="33" t="s">
        <v>789</v>
      </c>
      <c r="B3" s="33" t="s">
        <v>804</v>
      </c>
      <c r="C3" s="33" t="s">
        <v>140</v>
      </c>
      <c r="D3" s="9" t="s">
        <v>19</v>
      </c>
      <c r="E3" s="9" t="s">
        <v>14</v>
      </c>
      <c r="F3" s="9"/>
      <c r="G3" s="9" t="s">
        <v>15</v>
      </c>
      <c r="H3" s="9" t="s">
        <v>16</v>
      </c>
      <c r="I3" s="10" t="str">
        <f>CONCATENATE(D3,A3,E3,B3,G3,C3,H3)</f>
        <v xml:space="preserve">  if hh_id = "081803" then HHFIM = 7; endif;</v>
      </c>
      <c r="J3" s="22" t="str">
        <f>CONCATENATE(A3,B3)</f>
        <v>081803HHFIM</v>
      </c>
      <c r="K3" s="22">
        <f t="shared" si="0"/>
        <v>0</v>
      </c>
    </row>
    <row r="4" spans="1:11" x14ac:dyDescent="0.5">
      <c r="A4" s="2" t="s">
        <v>796</v>
      </c>
      <c r="B4" s="2" t="s">
        <v>797</v>
      </c>
      <c r="C4" s="2" t="s">
        <v>271</v>
      </c>
      <c r="D4" s="9" t="s">
        <v>19</v>
      </c>
      <c r="E4" s="9" t="s">
        <v>14</v>
      </c>
      <c r="F4" s="9"/>
      <c r="G4" s="9" t="s">
        <v>15</v>
      </c>
      <c r="H4" s="9" t="s">
        <v>16</v>
      </c>
      <c r="I4" s="10" t="str">
        <f>CONCATENATE(D4,A4,E4,B4,G4,C4,H4)</f>
        <v xml:space="preserve">  if hh_id = "082307" then HH5D = 27; endif;</v>
      </c>
      <c r="J4" s="22" t="str">
        <f>CONCATENATE(A4,B4)</f>
        <v>082307HH5D</v>
      </c>
      <c r="K4" s="22">
        <f>IF(J4=J3,1,0)</f>
        <v>0</v>
      </c>
    </row>
    <row r="5" spans="1:11" s="36" customFormat="1" x14ac:dyDescent="0.5">
      <c r="A5" s="33" t="s">
        <v>471</v>
      </c>
      <c r="B5" s="33" t="s">
        <v>998</v>
      </c>
      <c r="D5" s="34" t="s">
        <v>1000</v>
      </c>
      <c r="E5" s="34" t="s">
        <v>1001</v>
      </c>
      <c r="F5" s="34" t="s">
        <v>1002</v>
      </c>
      <c r="G5" s="34"/>
      <c r="H5" s="34"/>
      <c r="I5" s="35" t="str">
        <f>CONCATENATE(D5,B5,E5,A5,F5)</f>
        <v xml:space="preserve">  deleteHH("086315");</v>
      </c>
      <c r="J5" s="22" t="str">
        <f>CONCATENATE(A5,B5)</f>
        <v>086315deleteHH</v>
      </c>
      <c r="K5" s="22">
        <f>IF(J5=J4,1,0)</f>
        <v>0</v>
      </c>
    </row>
    <row r="6" spans="1:11" x14ac:dyDescent="0.5">
      <c r="A6" s="2" t="s">
        <v>801</v>
      </c>
      <c r="B6" s="2" t="s">
        <v>797</v>
      </c>
      <c r="C6" s="2" t="s">
        <v>271</v>
      </c>
      <c r="D6" s="9" t="s">
        <v>19</v>
      </c>
      <c r="E6" s="9" t="s">
        <v>14</v>
      </c>
      <c r="F6" s="9"/>
      <c r="G6" s="9" t="s">
        <v>15</v>
      </c>
      <c r="H6" s="9" t="s">
        <v>16</v>
      </c>
      <c r="I6" s="10" t="str">
        <f t="shared" ref="I6:I24" si="1">CONCATENATE(D6,A6,E6,B6,G6,C6,H6)</f>
        <v xml:space="preserve">  if hh_id = "087102" then HH5D = 27; endif;</v>
      </c>
      <c r="J6" s="22" t="str">
        <f t="shared" ref="J6:J25" si="2">CONCATENATE(A6,B6)</f>
        <v>087102HH5D</v>
      </c>
      <c r="K6" s="22">
        <f>IF(J6=J4,1,0)</f>
        <v>0</v>
      </c>
    </row>
    <row r="7" spans="1:11" x14ac:dyDescent="0.5">
      <c r="A7" s="2" t="s">
        <v>801</v>
      </c>
      <c r="B7" s="2" t="s">
        <v>802</v>
      </c>
      <c r="C7" s="2" t="s">
        <v>34</v>
      </c>
      <c r="D7" s="9" t="s">
        <v>19</v>
      </c>
      <c r="E7" s="9" t="s">
        <v>14</v>
      </c>
      <c r="F7" s="9"/>
      <c r="G7" s="9" t="s">
        <v>15</v>
      </c>
      <c r="H7" s="9" t="s">
        <v>16</v>
      </c>
      <c r="I7" s="10" t="str">
        <f t="shared" si="1"/>
        <v xml:space="preserve">  if hh_id = "087102" then HH5M = 06; endif;</v>
      </c>
      <c r="J7" s="22" t="str">
        <f t="shared" si="2"/>
        <v>087102HH5M</v>
      </c>
      <c r="K7" s="22">
        <f t="shared" ref="K7:K25" si="3">IF(J7=J6,1,0)</f>
        <v>0</v>
      </c>
    </row>
    <row r="8" spans="1:11" x14ac:dyDescent="0.5">
      <c r="A8" s="2" t="s">
        <v>801</v>
      </c>
      <c r="B8" s="2" t="s">
        <v>803</v>
      </c>
      <c r="C8" s="2" t="s">
        <v>271</v>
      </c>
      <c r="D8" s="9" t="s">
        <v>19</v>
      </c>
      <c r="E8" s="9" t="s">
        <v>14</v>
      </c>
      <c r="F8" s="9"/>
      <c r="G8" s="9" t="s">
        <v>15</v>
      </c>
      <c r="H8" s="9" t="s">
        <v>16</v>
      </c>
      <c r="I8" s="10" t="str">
        <f t="shared" si="1"/>
        <v xml:space="preserve">  if hh_id = "087102" then HHFID = 27; endif;</v>
      </c>
      <c r="J8" s="22" t="str">
        <f t="shared" si="2"/>
        <v>087102HHFID</v>
      </c>
      <c r="K8" s="22">
        <f t="shared" si="3"/>
        <v>0</v>
      </c>
    </row>
    <row r="9" spans="1:11" x14ac:dyDescent="0.5">
      <c r="A9" s="2" t="s">
        <v>801</v>
      </c>
      <c r="B9" s="2" t="s">
        <v>804</v>
      </c>
      <c r="C9" s="2" t="s">
        <v>34</v>
      </c>
      <c r="D9" s="9" t="s">
        <v>19</v>
      </c>
      <c r="E9" s="9" t="s">
        <v>14</v>
      </c>
      <c r="F9" s="9"/>
      <c r="G9" s="9" t="s">
        <v>15</v>
      </c>
      <c r="H9" s="9" t="s">
        <v>16</v>
      </c>
      <c r="I9" s="10" t="str">
        <f t="shared" si="1"/>
        <v xml:space="preserve">  if hh_id = "087102" then HHFIM = 06; endif;</v>
      </c>
      <c r="J9" s="22" t="str">
        <f t="shared" si="2"/>
        <v>087102HHFIM</v>
      </c>
      <c r="K9" s="22">
        <f t="shared" si="3"/>
        <v>0</v>
      </c>
    </row>
    <row r="10" spans="1:11" x14ac:dyDescent="0.5">
      <c r="A10" s="1" t="s">
        <v>805</v>
      </c>
      <c r="B10" s="2" t="s">
        <v>797</v>
      </c>
      <c r="C10" s="2" t="s">
        <v>271</v>
      </c>
      <c r="D10" s="9" t="s">
        <v>19</v>
      </c>
      <c r="E10" s="9" t="s">
        <v>14</v>
      </c>
      <c r="F10" s="9"/>
      <c r="G10" s="9" t="s">
        <v>15</v>
      </c>
      <c r="H10" s="9" t="s">
        <v>16</v>
      </c>
      <c r="I10" s="10" t="str">
        <f t="shared" si="1"/>
        <v xml:space="preserve">  if hh_id = "087112" then HH5D = 27; endif;</v>
      </c>
      <c r="J10" s="22" t="str">
        <f t="shared" si="2"/>
        <v>087112HH5D</v>
      </c>
      <c r="K10" s="22">
        <f t="shared" si="3"/>
        <v>0</v>
      </c>
    </row>
    <row r="11" spans="1:11" x14ac:dyDescent="0.5">
      <c r="A11" s="1" t="s">
        <v>805</v>
      </c>
      <c r="B11" s="2" t="s">
        <v>802</v>
      </c>
      <c r="C11" s="2" t="s">
        <v>34</v>
      </c>
      <c r="D11" s="9" t="s">
        <v>19</v>
      </c>
      <c r="E11" s="9" t="s">
        <v>14</v>
      </c>
      <c r="F11" s="9"/>
      <c r="G11" s="9" t="s">
        <v>15</v>
      </c>
      <c r="H11" s="9" t="s">
        <v>16</v>
      </c>
      <c r="I11" s="10" t="str">
        <f t="shared" si="1"/>
        <v xml:space="preserve">  if hh_id = "087112" then HH5M = 06; endif;</v>
      </c>
      <c r="J11" s="22" t="str">
        <f t="shared" si="2"/>
        <v>087112HH5M</v>
      </c>
      <c r="K11" s="22">
        <f t="shared" si="3"/>
        <v>0</v>
      </c>
    </row>
    <row r="12" spans="1:11" x14ac:dyDescent="0.5">
      <c r="A12" s="1" t="s">
        <v>805</v>
      </c>
      <c r="B12" s="2" t="s">
        <v>803</v>
      </c>
      <c r="C12" s="2" t="s">
        <v>271</v>
      </c>
      <c r="D12" s="9" t="s">
        <v>19</v>
      </c>
      <c r="E12" s="9" t="s">
        <v>14</v>
      </c>
      <c r="F12" s="9"/>
      <c r="G12" s="9" t="s">
        <v>15</v>
      </c>
      <c r="H12" s="9" t="s">
        <v>16</v>
      </c>
      <c r="I12" s="10" t="str">
        <f t="shared" si="1"/>
        <v xml:space="preserve">  if hh_id = "087112" then HHFID = 27; endif;</v>
      </c>
      <c r="J12" s="22" t="str">
        <f t="shared" si="2"/>
        <v>087112HHFID</v>
      </c>
      <c r="K12" s="22">
        <f t="shared" si="3"/>
        <v>0</v>
      </c>
    </row>
    <row r="13" spans="1:11" x14ac:dyDescent="0.5">
      <c r="A13" s="1" t="s">
        <v>805</v>
      </c>
      <c r="B13" s="2" t="s">
        <v>804</v>
      </c>
      <c r="C13" s="2" t="s">
        <v>34</v>
      </c>
      <c r="D13" s="9" t="s">
        <v>19</v>
      </c>
      <c r="E13" s="9" t="s">
        <v>14</v>
      </c>
      <c r="F13" s="9"/>
      <c r="G13" s="9" t="s">
        <v>15</v>
      </c>
      <c r="H13" s="9" t="s">
        <v>16</v>
      </c>
      <c r="I13" s="10" t="str">
        <f t="shared" si="1"/>
        <v xml:space="preserve">  if hh_id = "087112" then HHFIM = 06; endif;</v>
      </c>
      <c r="J13" s="22" t="str">
        <f t="shared" si="2"/>
        <v>087112HHFIM</v>
      </c>
      <c r="K13" s="22">
        <f t="shared" si="3"/>
        <v>0</v>
      </c>
    </row>
    <row r="14" spans="1:11" x14ac:dyDescent="0.5">
      <c r="A14" s="1" t="s">
        <v>806</v>
      </c>
      <c r="B14" s="2" t="s">
        <v>797</v>
      </c>
      <c r="C14" s="2" t="s">
        <v>807</v>
      </c>
      <c r="D14" s="9" t="s">
        <v>19</v>
      </c>
      <c r="E14" s="9" t="s">
        <v>14</v>
      </c>
      <c r="F14" s="9"/>
      <c r="G14" s="9" t="s">
        <v>15</v>
      </c>
      <c r="H14" s="9" t="s">
        <v>16</v>
      </c>
      <c r="I14" s="10" t="str">
        <f t="shared" si="1"/>
        <v xml:space="preserve">  if hh_id = "089104" then HH5D = 29; endif;</v>
      </c>
      <c r="J14" s="22" t="str">
        <f t="shared" si="2"/>
        <v>089104HH5D</v>
      </c>
      <c r="K14" s="22">
        <f t="shared" si="3"/>
        <v>0</v>
      </c>
    </row>
    <row r="15" spans="1:11" x14ac:dyDescent="0.5">
      <c r="A15" s="1" t="s">
        <v>806</v>
      </c>
      <c r="B15" s="2" t="s">
        <v>802</v>
      </c>
      <c r="C15" s="2" t="s">
        <v>34</v>
      </c>
      <c r="D15" s="9" t="s">
        <v>19</v>
      </c>
      <c r="E15" s="9" t="s">
        <v>14</v>
      </c>
      <c r="F15" s="9"/>
      <c r="G15" s="9" t="s">
        <v>15</v>
      </c>
      <c r="H15" s="9" t="s">
        <v>16</v>
      </c>
      <c r="I15" s="10" t="str">
        <f t="shared" si="1"/>
        <v xml:space="preserve">  if hh_id = "089104" then HH5M = 06; endif;</v>
      </c>
      <c r="J15" s="22" t="str">
        <f t="shared" si="2"/>
        <v>089104HH5M</v>
      </c>
      <c r="K15" s="22">
        <f t="shared" si="3"/>
        <v>0</v>
      </c>
    </row>
    <row r="16" spans="1:11" x14ac:dyDescent="0.5">
      <c r="A16" s="1" t="s">
        <v>808</v>
      </c>
      <c r="B16" s="2" t="s">
        <v>803</v>
      </c>
      <c r="C16" s="2" t="s">
        <v>63</v>
      </c>
      <c r="D16" s="9" t="s">
        <v>19</v>
      </c>
      <c r="E16" s="9" t="s">
        <v>14</v>
      </c>
      <c r="F16" s="9"/>
      <c r="G16" s="9" t="s">
        <v>15</v>
      </c>
      <c r="H16" s="9" t="s">
        <v>16</v>
      </c>
      <c r="I16" s="10" t="str">
        <f t="shared" si="1"/>
        <v xml:space="preserve">  if hh_id = "092706" then HHFID = 01; endif;</v>
      </c>
      <c r="J16" s="22" t="str">
        <f t="shared" si="2"/>
        <v>092706HHFID</v>
      </c>
      <c r="K16" s="22">
        <f t="shared" si="3"/>
        <v>0</v>
      </c>
    </row>
    <row r="17" spans="1:11" x14ac:dyDescent="0.5">
      <c r="A17" s="1" t="s">
        <v>808</v>
      </c>
      <c r="B17" s="2" t="s">
        <v>804</v>
      </c>
      <c r="C17" s="2" t="s">
        <v>114</v>
      </c>
      <c r="D17" s="9" t="s">
        <v>19</v>
      </c>
      <c r="E17" s="9" t="s">
        <v>14</v>
      </c>
      <c r="F17" s="9"/>
      <c r="G17" s="9" t="s">
        <v>15</v>
      </c>
      <c r="H17" s="9" t="s">
        <v>16</v>
      </c>
      <c r="I17" s="10" t="str">
        <f t="shared" si="1"/>
        <v xml:space="preserve">  if hh_id = "092706" then HHFIM = 08; endif;</v>
      </c>
      <c r="J17" s="22" t="str">
        <f t="shared" si="2"/>
        <v>092706HHFIM</v>
      </c>
      <c r="K17" s="22">
        <f t="shared" si="3"/>
        <v>0</v>
      </c>
    </row>
    <row r="18" spans="1:11" x14ac:dyDescent="0.5">
      <c r="A18" s="1" t="s">
        <v>821</v>
      </c>
      <c r="B18" s="2" t="s">
        <v>797</v>
      </c>
      <c r="C18" s="1" t="s">
        <v>403</v>
      </c>
      <c r="D18" s="9" t="s">
        <v>19</v>
      </c>
      <c r="E18" s="9" t="s">
        <v>14</v>
      </c>
      <c r="F18" s="9"/>
      <c r="G18" s="9" t="s">
        <v>15</v>
      </c>
      <c r="H18" s="9" t="s">
        <v>16</v>
      </c>
      <c r="I18" s="10" t="str">
        <f t="shared" si="1"/>
        <v xml:space="preserve">  if hh_id = "094803" then HH5D = 20; endif;</v>
      </c>
      <c r="J18" s="22" t="str">
        <f t="shared" si="2"/>
        <v>094803HH5D</v>
      </c>
      <c r="K18" s="22">
        <f t="shared" si="3"/>
        <v>0</v>
      </c>
    </row>
    <row r="19" spans="1:11" x14ac:dyDescent="0.5">
      <c r="A19" s="1" t="s">
        <v>821</v>
      </c>
      <c r="B19" s="2" t="s">
        <v>802</v>
      </c>
      <c r="C19" s="2" t="s">
        <v>114</v>
      </c>
      <c r="D19" s="9" t="s">
        <v>19</v>
      </c>
      <c r="E19" s="9" t="s">
        <v>14</v>
      </c>
      <c r="F19" s="9"/>
      <c r="G19" s="9" t="s">
        <v>15</v>
      </c>
      <c r="H19" s="9" t="s">
        <v>16</v>
      </c>
      <c r="I19" s="10" t="str">
        <f t="shared" si="1"/>
        <v xml:space="preserve">  if hh_id = "094803" then HH5M = 08; endif;</v>
      </c>
      <c r="J19" s="22" t="str">
        <f t="shared" si="2"/>
        <v>094803HH5M</v>
      </c>
      <c r="K19" s="22">
        <f t="shared" si="3"/>
        <v>0</v>
      </c>
    </row>
    <row r="20" spans="1:11" x14ac:dyDescent="0.5">
      <c r="A20" s="1" t="s">
        <v>122</v>
      </c>
      <c r="B20" s="2" t="s">
        <v>797</v>
      </c>
      <c r="C20" s="1" t="s">
        <v>306</v>
      </c>
      <c r="D20" s="9" t="s">
        <v>19</v>
      </c>
      <c r="E20" s="9" t="s">
        <v>14</v>
      </c>
      <c r="F20" s="9"/>
      <c r="G20" s="9" t="s">
        <v>15</v>
      </c>
      <c r="H20" s="9" t="s">
        <v>16</v>
      </c>
      <c r="I20" s="10" t="str">
        <f t="shared" si="1"/>
        <v xml:space="preserve">  if hh_id = "094804" then HH5D = 21; endif;</v>
      </c>
      <c r="J20" s="22" t="str">
        <f t="shared" si="2"/>
        <v>094804HH5D</v>
      </c>
      <c r="K20" s="22">
        <f t="shared" si="3"/>
        <v>0</v>
      </c>
    </row>
    <row r="21" spans="1:11" x14ac:dyDescent="0.5">
      <c r="A21" s="1" t="s">
        <v>122</v>
      </c>
      <c r="B21" s="2" t="s">
        <v>802</v>
      </c>
      <c r="C21" s="2" t="s">
        <v>114</v>
      </c>
      <c r="D21" s="9" t="s">
        <v>19</v>
      </c>
      <c r="E21" s="9" t="s">
        <v>14</v>
      </c>
      <c r="F21" s="9"/>
      <c r="G21" s="9" t="s">
        <v>15</v>
      </c>
      <c r="H21" s="9" t="s">
        <v>16</v>
      </c>
      <c r="I21" s="10" t="str">
        <f t="shared" si="1"/>
        <v xml:space="preserve">  if hh_id = "094804" then HH5M = 08; endif;</v>
      </c>
      <c r="J21" s="22" t="str">
        <f t="shared" si="2"/>
        <v>094804HH5M</v>
      </c>
      <c r="K21" s="22">
        <f t="shared" si="3"/>
        <v>0</v>
      </c>
    </row>
    <row r="22" spans="1:11" x14ac:dyDescent="0.5">
      <c r="A22" s="2" t="s">
        <v>823</v>
      </c>
      <c r="B22" s="2" t="s">
        <v>797</v>
      </c>
      <c r="C22" s="1" t="s">
        <v>306</v>
      </c>
      <c r="D22" s="9" t="s">
        <v>19</v>
      </c>
      <c r="E22" s="9" t="s">
        <v>14</v>
      </c>
      <c r="F22" s="9"/>
      <c r="G22" s="9" t="s">
        <v>15</v>
      </c>
      <c r="H22" s="9" t="s">
        <v>16</v>
      </c>
      <c r="I22" s="10" t="str">
        <f t="shared" si="1"/>
        <v xml:space="preserve">  if hh_id = "094810" then HH5D = 21; endif;</v>
      </c>
      <c r="J22" s="22" t="str">
        <f t="shared" si="2"/>
        <v>094810HH5D</v>
      </c>
      <c r="K22" s="22">
        <f t="shared" si="3"/>
        <v>0</v>
      </c>
    </row>
    <row r="23" spans="1:11" x14ac:dyDescent="0.5">
      <c r="A23" s="2" t="s">
        <v>823</v>
      </c>
      <c r="B23" s="2" t="s">
        <v>802</v>
      </c>
      <c r="C23" s="2" t="s">
        <v>114</v>
      </c>
      <c r="D23" s="9" t="s">
        <v>19</v>
      </c>
      <c r="E23" s="9" t="s">
        <v>14</v>
      </c>
      <c r="F23" s="9"/>
      <c r="G23" s="9" t="s">
        <v>15</v>
      </c>
      <c r="H23" s="9" t="s">
        <v>16</v>
      </c>
      <c r="I23" s="10" t="str">
        <f t="shared" si="1"/>
        <v xml:space="preserve">  if hh_id = "094810" then HH5M = 08; endif;</v>
      </c>
      <c r="J23" s="22" t="str">
        <f t="shared" si="2"/>
        <v>094810HH5M</v>
      </c>
      <c r="K23" s="22">
        <f t="shared" si="3"/>
        <v>0</v>
      </c>
    </row>
    <row r="24" spans="1:11" x14ac:dyDescent="0.5">
      <c r="A24" s="2" t="s">
        <v>482</v>
      </c>
      <c r="B24" s="2" t="s">
        <v>483</v>
      </c>
      <c r="C24" s="2" t="s">
        <v>484</v>
      </c>
      <c r="D24" s="9" t="s">
        <v>19</v>
      </c>
      <c r="E24" s="9" t="s">
        <v>14</v>
      </c>
      <c r="F24" s="9"/>
      <c r="G24" s="9" t="s">
        <v>15</v>
      </c>
      <c r="H24" s="9" t="s">
        <v>16</v>
      </c>
      <c r="I24" s="10" t="str">
        <f t="shared" si="1"/>
        <v xml:space="preserve">  if hh_id = "095610" then HHNAME = "นางเสถียร  ซาพิมพ์"; endif;</v>
      </c>
      <c r="J24" s="22" t="str">
        <f t="shared" si="2"/>
        <v>095610HHNAME</v>
      </c>
      <c r="K24" s="22">
        <f t="shared" si="3"/>
        <v>0</v>
      </c>
    </row>
    <row r="25" spans="1:11" s="36" customFormat="1" x14ac:dyDescent="0.5">
      <c r="A25" s="33" t="s">
        <v>999</v>
      </c>
      <c r="B25" s="33" t="s">
        <v>998</v>
      </c>
      <c r="D25" s="34" t="s">
        <v>1000</v>
      </c>
      <c r="E25" s="34" t="s">
        <v>1001</v>
      </c>
      <c r="F25" s="34" t="s">
        <v>1002</v>
      </c>
      <c r="G25" s="34"/>
      <c r="H25" s="34"/>
      <c r="I25" s="35" t="str">
        <f>CONCATENATE(D25,B25,E25,A25,F25)</f>
        <v xml:space="preserve">  deleteHH("096211");</v>
      </c>
      <c r="J25" s="22" t="str">
        <f t="shared" si="2"/>
        <v>096211deleteHH</v>
      </c>
      <c r="K25" s="22">
        <f t="shared" si="3"/>
        <v>0</v>
      </c>
    </row>
    <row r="26" spans="1:11" x14ac:dyDescent="0.5">
      <c r="B26" s="2"/>
      <c r="D26" s="9"/>
      <c r="E26" s="9"/>
      <c r="F26" s="9"/>
      <c r="G26" s="9"/>
      <c r="H26" s="9"/>
      <c r="I26" s="10"/>
    </row>
    <row r="27" spans="1:11" x14ac:dyDescent="0.5">
      <c r="B27" s="2"/>
      <c r="D27" s="9"/>
      <c r="E27" s="9"/>
      <c r="F27" s="9"/>
      <c r="G27" s="9"/>
      <c r="H27" s="9"/>
      <c r="I27" s="10"/>
    </row>
    <row r="28" spans="1:11" x14ac:dyDescent="0.5">
      <c r="D28" s="9"/>
      <c r="E28" s="9"/>
      <c r="F28" s="9"/>
      <c r="G28" s="9"/>
      <c r="H28" s="9"/>
      <c r="I28" s="10"/>
    </row>
    <row r="29" spans="1:11" x14ac:dyDescent="0.5">
      <c r="D29" s="9"/>
      <c r="E29" s="9"/>
      <c r="F29" s="9"/>
      <c r="G29" s="9"/>
      <c r="H29" s="9"/>
      <c r="I29" s="10"/>
    </row>
    <row r="30" spans="1:11" x14ac:dyDescent="0.5">
      <c r="D30" s="9"/>
      <c r="E30" s="9"/>
      <c r="F30" s="9"/>
      <c r="G30" s="9"/>
      <c r="H30" s="9"/>
      <c r="I30" s="10"/>
    </row>
    <row r="31" spans="1:11" x14ac:dyDescent="0.5">
      <c r="D31" s="9"/>
      <c r="E31" s="9"/>
      <c r="F31" s="9"/>
      <c r="G31" s="9"/>
      <c r="H31" s="9"/>
      <c r="I31" s="10"/>
    </row>
    <row r="32" spans="1:11" x14ac:dyDescent="0.5">
      <c r="D32" s="9"/>
      <c r="E32" s="9"/>
      <c r="F32" s="9"/>
      <c r="G32" s="9"/>
      <c r="H32" s="9"/>
      <c r="I32" s="10"/>
    </row>
    <row r="33" spans="1:9" x14ac:dyDescent="0.5">
      <c r="D33" s="9"/>
      <c r="E33" s="9"/>
      <c r="F33" s="9"/>
      <c r="G33" s="9"/>
      <c r="H33" s="9"/>
      <c r="I33" s="10"/>
    </row>
    <row r="34" spans="1:9" x14ac:dyDescent="0.5">
      <c r="D34" s="9"/>
      <c r="E34" s="9"/>
      <c r="F34" s="9"/>
      <c r="G34" s="9"/>
      <c r="H34" s="9"/>
      <c r="I34" s="10"/>
    </row>
    <row r="35" spans="1:9" x14ac:dyDescent="0.5">
      <c r="D35" s="9"/>
      <c r="E35" s="9"/>
      <c r="F35" s="9"/>
      <c r="G35" s="9"/>
      <c r="H35" s="9"/>
      <c r="I35" s="10"/>
    </row>
    <row r="36" spans="1:9" x14ac:dyDescent="0.5">
      <c r="D36" s="9"/>
      <c r="E36" s="9"/>
      <c r="F36" s="9"/>
      <c r="G36" s="9"/>
      <c r="H36" s="9"/>
      <c r="I36" s="10"/>
    </row>
    <row r="37" spans="1:9" x14ac:dyDescent="0.5">
      <c r="D37" s="9"/>
      <c r="E37" s="9"/>
      <c r="F37" s="9"/>
      <c r="G37" s="9"/>
      <c r="H37" s="9"/>
      <c r="I37" s="10"/>
    </row>
    <row r="38" spans="1:9" x14ac:dyDescent="0.5">
      <c r="D38" s="9"/>
      <c r="E38" s="9"/>
      <c r="F38" s="9"/>
      <c r="G38" s="9"/>
      <c r="H38" s="9"/>
      <c r="I38" s="10"/>
    </row>
    <row r="39" spans="1:9" x14ac:dyDescent="0.5">
      <c r="A39" s="2"/>
      <c r="B39" s="2"/>
      <c r="C39" s="2"/>
      <c r="D39" s="9"/>
      <c r="E39" s="9"/>
      <c r="F39" s="9"/>
      <c r="G39" s="9"/>
      <c r="H39" s="9"/>
      <c r="I39" s="10"/>
    </row>
    <row r="40" spans="1:9" x14ac:dyDescent="0.5">
      <c r="A40" s="2"/>
      <c r="B40" s="2"/>
      <c r="C40" s="2"/>
      <c r="D40" s="9"/>
      <c r="E40" s="9"/>
      <c r="F40" s="9"/>
      <c r="G40" s="9"/>
      <c r="H40" s="9"/>
      <c r="I40" s="10"/>
    </row>
    <row r="41" spans="1:9" x14ac:dyDescent="0.5">
      <c r="A41" s="2"/>
      <c r="B41" s="2"/>
      <c r="C41" s="2"/>
      <c r="D41" s="9"/>
      <c r="E41" s="9"/>
      <c r="F41" s="9"/>
      <c r="G41" s="9"/>
      <c r="H41" s="9"/>
      <c r="I41" s="10"/>
    </row>
    <row r="42" spans="1:9" x14ac:dyDescent="0.5">
      <c r="B42" s="2"/>
      <c r="D42" s="9"/>
      <c r="E42" s="9"/>
      <c r="F42" s="9"/>
      <c r="G42" s="9"/>
      <c r="H42" s="9"/>
      <c r="I42" s="10"/>
    </row>
    <row r="43" spans="1:9" x14ac:dyDescent="0.5">
      <c r="B43" s="2"/>
      <c r="D43" s="9"/>
      <c r="E43" s="9"/>
      <c r="F43" s="9"/>
      <c r="G43" s="9"/>
      <c r="H43" s="9"/>
      <c r="I43" s="10"/>
    </row>
    <row r="44" spans="1:9" x14ac:dyDescent="0.5">
      <c r="D44" s="9"/>
      <c r="E44" s="9"/>
      <c r="F44" s="9"/>
      <c r="G44" s="9"/>
      <c r="H44" s="9"/>
      <c r="I44" s="10"/>
    </row>
    <row r="45" spans="1:9" x14ac:dyDescent="0.5">
      <c r="D45" s="9"/>
      <c r="E45" s="9"/>
      <c r="F45" s="9"/>
      <c r="G45" s="9"/>
      <c r="H45" s="9"/>
      <c r="I45" s="10"/>
    </row>
    <row r="46" spans="1:9" x14ac:dyDescent="0.5">
      <c r="D46" s="9"/>
      <c r="E46" s="9"/>
      <c r="F46" s="9"/>
      <c r="G46" s="9"/>
      <c r="H46" s="9"/>
      <c r="I46" s="10"/>
    </row>
    <row r="47" spans="1:9" x14ac:dyDescent="0.5">
      <c r="D47" s="9"/>
      <c r="E47" s="9"/>
      <c r="F47" s="9"/>
      <c r="G47" s="9"/>
      <c r="H47" s="9"/>
      <c r="I47" s="10"/>
    </row>
    <row r="48" spans="1:9" x14ac:dyDescent="0.5">
      <c r="D48" s="9"/>
      <c r="E48" s="9"/>
      <c r="F48" s="9"/>
      <c r="G48" s="9"/>
      <c r="H48" s="9"/>
      <c r="I48" s="10"/>
    </row>
    <row r="49" spans="1:9" x14ac:dyDescent="0.5">
      <c r="D49" s="9"/>
      <c r="E49" s="9"/>
      <c r="F49" s="9"/>
      <c r="G49" s="9"/>
      <c r="H49" s="9"/>
      <c r="I49" s="10"/>
    </row>
    <row r="50" spans="1:9" x14ac:dyDescent="0.5">
      <c r="D50" s="9"/>
      <c r="E50" s="9"/>
      <c r="F50" s="9"/>
      <c r="G50" s="9"/>
      <c r="H50" s="9"/>
      <c r="I50" s="10"/>
    </row>
    <row r="51" spans="1:9" x14ac:dyDescent="0.5">
      <c r="D51" s="9"/>
      <c r="E51" s="9"/>
      <c r="F51" s="9"/>
      <c r="G51" s="9"/>
      <c r="H51" s="9"/>
      <c r="I51" s="10"/>
    </row>
    <row r="52" spans="1:9" x14ac:dyDescent="0.5">
      <c r="D52" s="9"/>
      <c r="E52" s="9"/>
      <c r="F52" s="9"/>
      <c r="G52" s="9"/>
      <c r="H52" s="9"/>
      <c r="I52" s="10"/>
    </row>
    <row r="53" spans="1:9" x14ac:dyDescent="0.5">
      <c r="D53" s="9"/>
      <c r="E53" s="9"/>
      <c r="F53" s="9"/>
      <c r="G53" s="9"/>
      <c r="H53" s="9"/>
      <c r="I53" s="10"/>
    </row>
    <row r="54" spans="1:9" x14ac:dyDescent="0.5">
      <c r="D54" s="9"/>
      <c r="E54" s="9"/>
      <c r="F54" s="9"/>
      <c r="G54" s="9"/>
      <c r="H54" s="9"/>
      <c r="I54" s="10"/>
    </row>
    <row r="55" spans="1:9" x14ac:dyDescent="0.5">
      <c r="A55" s="2"/>
      <c r="B55" s="2"/>
      <c r="C55" s="2"/>
      <c r="D55" s="9"/>
      <c r="E55" s="9"/>
      <c r="F55" s="9"/>
      <c r="G55" s="9"/>
      <c r="H55" s="9"/>
      <c r="I55" s="10"/>
    </row>
    <row r="56" spans="1:9" x14ac:dyDescent="0.5">
      <c r="A56" s="2"/>
      <c r="B56" s="2"/>
      <c r="C56" s="2"/>
      <c r="D56" s="9"/>
      <c r="E56" s="9"/>
      <c r="F56" s="9"/>
      <c r="G56" s="9"/>
      <c r="H56" s="9"/>
      <c r="I56" s="10"/>
    </row>
    <row r="57" spans="1:9" x14ac:dyDescent="0.5">
      <c r="A57" s="2"/>
      <c r="B57" s="2"/>
      <c r="C57" s="2"/>
      <c r="D57" s="9"/>
      <c r="E57" s="9"/>
      <c r="F57" s="9"/>
      <c r="G57" s="9"/>
      <c r="H57" s="9"/>
      <c r="I57" s="10"/>
    </row>
    <row r="58" spans="1:9" x14ac:dyDescent="0.5">
      <c r="B58" s="2"/>
      <c r="D58" s="9"/>
      <c r="E58" s="9"/>
      <c r="F58" s="9"/>
      <c r="G58" s="9"/>
      <c r="H58" s="9"/>
      <c r="I58" s="10"/>
    </row>
    <row r="59" spans="1:9" x14ac:dyDescent="0.5">
      <c r="B59" s="2"/>
      <c r="D59" s="9"/>
      <c r="E59" s="9"/>
      <c r="F59" s="9"/>
      <c r="G59" s="9"/>
      <c r="H59" s="9"/>
      <c r="I59" s="10"/>
    </row>
    <row r="60" spans="1:9" x14ac:dyDescent="0.5">
      <c r="D60" s="9"/>
      <c r="E60" s="9"/>
      <c r="F60" s="9"/>
      <c r="G60" s="9"/>
      <c r="H60" s="9"/>
      <c r="I60" s="10"/>
    </row>
    <row r="61" spans="1:9" x14ac:dyDescent="0.5">
      <c r="D61" s="9"/>
      <c r="E61" s="9"/>
      <c r="F61" s="9"/>
      <c r="G61" s="9"/>
      <c r="H61" s="9"/>
      <c r="I61" s="10"/>
    </row>
    <row r="62" spans="1:9" x14ac:dyDescent="0.5">
      <c r="D62" s="9"/>
      <c r="E62" s="9"/>
      <c r="F62" s="9"/>
      <c r="G62" s="9"/>
      <c r="H62" s="9"/>
      <c r="I62" s="10"/>
    </row>
    <row r="63" spans="1:9" x14ac:dyDescent="0.5">
      <c r="D63" s="9"/>
      <c r="E63" s="9"/>
      <c r="F63" s="9"/>
      <c r="G63" s="9"/>
      <c r="H63" s="9"/>
      <c r="I63" s="10"/>
    </row>
    <row r="64" spans="1:9" x14ac:dyDescent="0.5">
      <c r="D64" s="9"/>
      <c r="E64" s="9"/>
      <c r="F64" s="9"/>
      <c r="G64" s="9"/>
      <c r="H64" s="9"/>
      <c r="I64" s="10"/>
    </row>
    <row r="65" spans="4:9" x14ac:dyDescent="0.5">
      <c r="D65" s="9"/>
      <c r="E65" s="9"/>
      <c r="F65" s="9"/>
      <c r="G65" s="9"/>
      <c r="H65" s="9"/>
      <c r="I65" s="10"/>
    </row>
    <row r="66" spans="4:9" x14ac:dyDescent="0.5">
      <c r="D66" s="9"/>
      <c r="E66" s="9"/>
      <c r="F66" s="9"/>
      <c r="G66" s="9"/>
      <c r="H66" s="9"/>
      <c r="I66" s="10"/>
    </row>
    <row r="67" spans="4:9" x14ac:dyDescent="0.5">
      <c r="D67" s="9"/>
      <c r="E67" s="9"/>
      <c r="F67" s="9"/>
      <c r="G67" s="9"/>
      <c r="H67" s="9"/>
      <c r="I67" s="10"/>
    </row>
    <row r="68" spans="4:9" x14ac:dyDescent="0.5">
      <c r="D68" s="9"/>
      <c r="E68" s="9"/>
      <c r="F68" s="9"/>
      <c r="G68" s="9"/>
      <c r="H68" s="9"/>
      <c r="I68" s="10"/>
    </row>
    <row r="69" spans="4:9" x14ac:dyDescent="0.5">
      <c r="D69" s="9"/>
      <c r="E69" s="9"/>
      <c r="F69" s="9"/>
      <c r="G69" s="9"/>
      <c r="H69" s="9"/>
      <c r="I69" s="10"/>
    </row>
    <row r="70" spans="4:9" x14ac:dyDescent="0.5">
      <c r="D70" s="9"/>
      <c r="E70" s="9"/>
      <c r="F70" s="9"/>
      <c r="G70" s="9"/>
      <c r="H70" s="9"/>
      <c r="I70" s="10"/>
    </row>
  </sheetData>
  <autoFilter ref="A1:K1" xr:uid="{00000000-0009-0000-0000-000001000000}"/>
  <sortState ref="A2:K66">
    <sortCondition ref="A2:A66"/>
    <sortCondition ref="B2:B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753"/>
  <sheetViews>
    <sheetView zoomScale="110" zoomScaleNormal="110" workbookViewId="0">
      <pane ySplit="1" topLeftCell="A128" activePane="bottomLeft" state="frozen"/>
      <selection pane="bottomLeft" activeCell="L132" sqref="L132:L753"/>
    </sheetView>
  </sheetViews>
  <sheetFormatPr defaultColWidth="8.75" defaultRowHeight="21.75" x14ac:dyDescent="0.5"/>
  <cols>
    <col min="1" max="1" width="6.875" style="2" customWidth="1"/>
    <col min="2" max="2" width="6" style="2" customWidth="1"/>
    <col min="3" max="3" width="9" style="2" customWidth="1"/>
    <col min="4" max="4" width="8" style="2" customWidth="1"/>
    <col min="5" max="5" width="9.25" style="2" bestFit="1" customWidth="1"/>
    <col min="6" max="6" width="8.75" style="2"/>
    <col min="7" max="7" width="3.25" style="2" customWidth="1"/>
    <col min="8" max="8" width="3.375" style="2" customWidth="1"/>
    <col min="9" max="9" width="5.5" style="2" customWidth="1"/>
    <col min="10" max="10" width="37.25" style="2" customWidth="1"/>
    <col min="11" max="11" width="12.125" style="2" bestFit="1" customWidth="1"/>
    <col min="12" max="12" width="6.5" style="2" customWidth="1"/>
    <col min="13" max="16384" width="8.75" style="2"/>
  </cols>
  <sheetData>
    <row r="1" spans="1:12" x14ac:dyDescent="0.5">
      <c r="A1" s="32" t="s">
        <v>0</v>
      </c>
      <c r="B1" s="32" t="s">
        <v>31</v>
      </c>
      <c r="C1" s="32" t="s">
        <v>1</v>
      </c>
      <c r="D1" s="32" t="s">
        <v>2</v>
      </c>
      <c r="E1" s="26" t="s">
        <v>8</v>
      </c>
      <c r="F1" s="26" t="s">
        <v>9</v>
      </c>
      <c r="G1" s="26" t="s">
        <v>10</v>
      </c>
      <c r="H1" s="26" t="s">
        <v>11</v>
      </c>
      <c r="I1" s="26" t="s">
        <v>12</v>
      </c>
      <c r="J1" s="26" t="s">
        <v>13</v>
      </c>
      <c r="K1" s="31" t="s">
        <v>775</v>
      </c>
      <c r="L1" s="31" t="s">
        <v>776</v>
      </c>
    </row>
    <row r="2" spans="1:12" x14ac:dyDescent="0.5">
      <c r="A2" s="2" t="s">
        <v>824</v>
      </c>
      <c r="B2" s="2" t="s">
        <v>37</v>
      </c>
      <c r="C2" s="2" t="s">
        <v>49</v>
      </c>
      <c r="D2" s="2" t="s">
        <v>52</v>
      </c>
      <c r="E2" s="16" t="s">
        <v>19</v>
      </c>
      <c r="F2" s="16" t="s">
        <v>14</v>
      </c>
      <c r="G2" s="16" t="s">
        <v>17</v>
      </c>
      <c r="H2" s="16" t="s">
        <v>18</v>
      </c>
      <c r="I2" s="16" t="s">
        <v>16</v>
      </c>
      <c r="J2" s="18" t="str">
        <f>CONCATENATE(E2,A2,F2,C2,G2,B2,H2,D2,I2)</f>
        <v xml:space="preserve">  if hh_id = "066406" then ED15(03) = 1; endif;</v>
      </c>
      <c r="K2" s="22" t="str">
        <f>CONCATENATE(A2,B2,C2)</f>
        <v>06640603ED15</v>
      </c>
      <c r="L2" s="22">
        <f>IF(K2=K1,1,0)</f>
        <v>0</v>
      </c>
    </row>
    <row r="3" spans="1:12" x14ac:dyDescent="0.5">
      <c r="A3" s="2" t="s">
        <v>824</v>
      </c>
      <c r="B3" s="2" t="s">
        <v>37</v>
      </c>
      <c r="C3" s="2" t="s">
        <v>50</v>
      </c>
      <c r="D3" s="2" t="s">
        <v>71</v>
      </c>
      <c r="E3" s="16" t="s">
        <v>19</v>
      </c>
      <c r="F3" s="16" t="s">
        <v>14</v>
      </c>
      <c r="G3" s="16" t="s">
        <v>17</v>
      </c>
      <c r="H3" s="16" t="s">
        <v>18</v>
      </c>
      <c r="I3" s="16" t="s">
        <v>16</v>
      </c>
      <c r="J3" s="18" t="str">
        <f t="shared" ref="J3:J66" si="0">CONCATENATE(E3,A3,F3,C3,G3,B3,H3,D3,I3)</f>
        <v xml:space="preserve">  if hh_id = "066406" then ED16A(03) = 2; endif;</v>
      </c>
      <c r="K3" s="22" t="str">
        <f t="shared" ref="K3:K66" si="1">CONCATENATE(A3,B3,C3)</f>
        <v>06640603ED16A</v>
      </c>
      <c r="L3" s="22">
        <f t="shared" ref="L3:L66" si="2">IF(K3=K2,1,0)</f>
        <v>0</v>
      </c>
    </row>
    <row r="4" spans="1:12" x14ac:dyDescent="0.5">
      <c r="A4" s="2" t="s">
        <v>824</v>
      </c>
      <c r="B4" s="2" t="s">
        <v>37</v>
      </c>
      <c r="C4" s="2" t="s">
        <v>51</v>
      </c>
      <c r="D4" s="2" t="s">
        <v>45</v>
      </c>
      <c r="E4" s="16" t="s">
        <v>19</v>
      </c>
      <c r="F4" s="16" t="s">
        <v>14</v>
      </c>
      <c r="G4" s="16" t="s">
        <v>17</v>
      </c>
      <c r="H4" s="16" t="s">
        <v>18</v>
      </c>
      <c r="I4" s="16" t="s">
        <v>16</v>
      </c>
      <c r="J4" s="18" t="str">
        <f t="shared" si="0"/>
        <v xml:space="preserve">  if hh_id = "066406" then ED16B(03) = 3; endif;</v>
      </c>
      <c r="K4" s="22" t="str">
        <f t="shared" si="1"/>
        <v>06640603ED16B</v>
      </c>
      <c r="L4" s="22">
        <f t="shared" si="2"/>
        <v>0</v>
      </c>
    </row>
    <row r="5" spans="1:12" x14ac:dyDescent="0.5">
      <c r="A5" s="2" t="s">
        <v>970</v>
      </c>
      <c r="B5" s="2" t="s">
        <v>63</v>
      </c>
      <c r="C5" s="2" t="s">
        <v>44</v>
      </c>
      <c r="D5" s="2" t="s">
        <v>143</v>
      </c>
      <c r="E5" s="16" t="s">
        <v>19</v>
      </c>
      <c r="F5" s="16" t="s">
        <v>14</v>
      </c>
      <c r="G5" s="16" t="s">
        <v>17</v>
      </c>
      <c r="H5" s="16" t="s">
        <v>18</v>
      </c>
      <c r="I5" s="16" t="s">
        <v>16</v>
      </c>
      <c r="J5" s="18" t="str">
        <f t="shared" si="0"/>
        <v xml:space="preserve">  if hh_id = "066510" then HL5M(01) = 99; endif;</v>
      </c>
      <c r="K5" s="22" t="str">
        <f t="shared" si="1"/>
        <v>06651001HL5M</v>
      </c>
      <c r="L5" s="22">
        <f t="shared" si="2"/>
        <v>0</v>
      </c>
    </row>
    <row r="6" spans="1:12" x14ac:dyDescent="0.5">
      <c r="A6" s="2" t="s">
        <v>242</v>
      </c>
      <c r="B6" s="2" t="s">
        <v>35</v>
      </c>
      <c r="C6" s="2" t="s">
        <v>44</v>
      </c>
      <c r="D6" s="2" t="s">
        <v>37</v>
      </c>
      <c r="E6" s="16" t="s">
        <v>19</v>
      </c>
      <c r="F6" s="16" t="s">
        <v>14</v>
      </c>
      <c r="G6" s="16" t="s">
        <v>17</v>
      </c>
      <c r="H6" s="16" t="s">
        <v>18</v>
      </c>
      <c r="I6" s="16" t="s">
        <v>16</v>
      </c>
      <c r="J6" s="18" t="str">
        <f t="shared" si="0"/>
        <v xml:space="preserve">  if hh_id = "067107" then HL5M(04) = 03; endif;</v>
      </c>
      <c r="K6" s="22" t="str">
        <f t="shared" si="1"/>
        <v>06710704HL5M</v>
      </c>
      <c r="L6" s="22">
        <f t="shared" si="2"/>
        <v>0</v>
      </c>
    </row>
    <row r="7" spans="1:12" x14ac:dyDescent="0.5">
      <c r="A7" s="2" t="s">
        <v>532</v>
      </c>
      <c r="B7" s="2" t="s">
        <v>38</v>
      </c>
      <c r="C7" s="2" t="s">
        <v>533</v>
      </c>
      <c r="D7" s="2" t="s">
        <v>71</v>
      </c>
      <c r="E7" s="16" t="s">
        <v>19</v>
      </c>
      <c r="F7" s="16" t="s">
        <v>14</v>
      </c>
      <c r="G7" s="16" t="s">
        <v>17</v>
      </c>
      <c r="H7" s="16" t="s">
        <v>18</v>
      </c>
      <c r="I7" s="16" t="s">
        <v>16</v>
      </c>
      <c r="J7" s="18" t="str">
        <f t="shared" si="0"/>
        <v xml:space="preserve">  if hh_id = "067202" then HL3(02) = 2; endif;</v>
      </c>
      <c r="K7" s="22" t="str">
        <f t="shared" si="1"/>
        <v>06720202HL3</v>
      </c>
      <c r="L7" s="22">
        <f t="shared" si="2"/>
        <v>0</v>
      </c>
    </row>
    <row r="8" spans="1:12" x14ac:dyDescent="0.5">
      <c r="A8" s="2" t="s">
        <v>198</v>
      </c>
      <c r="B8" s="2" t="s">
        <v>37</v>
      </c>
      <c r="C8" s="2" t="s">
        <v>49</v>
      </c>
      <c r="D8" s="2" t="s">
        <v>52</v>
      </c>
      <c r="E8" s="16" t="s">
        <v>19</v>
      </c>
      <c r="F8" s="16" t="s">
        <v>14</v>
      </c>
      <c r="G8" s="16" t="s">
        <v>17</v>
      </c>
      <c r="H8" s="16" t="s">
        <v>18</v>
      </c>
      <c r="I8" s="16" t="s">
        <v>16</v>
      </c>
      <c r="J8" s="18" t="str">
        <f t="shared" si="0"/>
        <v xml:space="preserve">  if hh_id = "067206" then ED15(03) = 1; endif;</v>
      </c>
      <c r="K8" s="22" t="str">
        <f t="shared" si="1"/>
        <v>06720603ED15</v>
      </c>
      <c r="L8" s="22">
        <f t="shared" si="2"/>
        <v>0</v>
      </c>
    </row>
    <row r="9" spans="1:12" x14ac:dyDescent="0.5">
      <c r="A9" s="2" t="s">
        <v>198</v>
      </c>
      <c r="B9" s="2" t="s">
        <v>37</v>
      </c>
      <c r="C9" s="2" t="s">
        <v>50</v>
      </c>
      <c r="D9" s="2" t="s">
        <v>69</v>
      </c>
      <c r="E9" s="16" t="s">
        <v>19</v>
      </c>
      <c r="F9" s="16" t="s">
        <v>14</v>
      </c>
      <c r="G9" s="16" t="s">
        <v>17</v>
      </c>
      <c r="H9" s="16" t="s">
        <v>18</v>
      </c>
      <c r="I9" s="16" t="s">
        <v>16</v>
      </c>
      <c r="J9" s="18" t="str">
        <f t="shared" si="0"/>
        <v xml:space="preserve">  if hh_id = "067206" then ED16A(03) = 0; endif;</v>
      </c>
      <c r="K9" s="22" t="str">
        <f t="shared" si="1"/>
        <v>06720603ED16A</v>
      </c>
      <c r="L9" s="22">
        <f t="shared" si="2"/>
        <v>0</v>
      </c>
    </row>
    <row r="10" spans="1:12" x14ac:dyDescent="0.5">
      <c r="A10" s="2" t="s">
        <v>534</v>
      </c>
      <c r="B10" s="2" t="s">
        <v>36</v>
      </c>
      <c r="C10" s="2" t="s">
        <v>533</v>
      </c>
      <c r="D10" s="2" t="s">
        <v>80</v>
      </c>
      <c r="E10" s="16" t="s">
        <v>19</v>
      </c>
      <c r="F10" s="16" t="s">
        <v>14</v>
      </c>
      <c r="G10" s="16" t="s">
        <v>17</v>
      </c>
      <c r="H10" s="16" t="s">
        <v>18</v>
      </c>
      <c r="I10" s="16" t="s">
        <v>16</v>
      </c>
      <c r="J10" s="18" t="str">
        <f t="shared" si="0"/>
        <v xml:space="preserve">  if hh_id = "067302" then HL3(05) = 5; endif;</v>
      </c>
      <c r="K10" s="22" t="str">
        <f t="shared" si="1"/>
        <v>06730205HL3</v>
      </c>
      <c r="L10" s="22">
        <f t="shared" si="2"/>
        <v>0</v>
      </c>
    </row>
    <row r="11" spans="1:12" x14ac:dyDescent="0.5">
      <c r="A11" s="2" t="s">
        <v>243</v>
      </c>
      <c r="B11" s="2" t="s">
        <v>35</v>
      </c>
      <c r="C11" s="2" t="s">
        <v>44</v>
      </c>
      <c r="D11" s="2" t="s">
        <v>148</v>
      </c>
      <c r="E11" s="16" t="s">
        <v>19</v>
      </c>
      <c r="F11" s="16" t="s">
        <v>14</v>
      </c>
      <c r="G11" s="16" t="s">
        <v>17</v>
      </c>
      <c r="H11" s="16" t="s">
        <v>18</v>
      </c>
      <c r="I11" s="16" t="s">
        <v>16</v>
      </c>
      <c r="J11" s="18" t="str">
        <f t="shared" si="0"/>
        <v xml:space="preserve">  if hh_id = "067603" then HL5M(04) = 10; endif;</v>
      </c>
      <c r="K11" s="22" t="str">
        <f t="shared" si="1"/>
        <v>06760304HL5M</v>
      </c>
      <c r="L11" s="22">
        <f t="shared" si="2"/>
        <v>0</v>
      </c>
    </row>
    <row r="12" spans="1:12" x14ac:dyDescent="0.5">
      <c r="A12" s="2" t="s">
        <v>243</v>
      </c>
      <c r="B12" s="2" t="s">
        <v>35</v>
      </c>
      <c r="C12" s="2" t="s">
        <v>42</v>
      </c>
      <c r="D12" s="2" t="s">
        <v>208</v>
      </c>
      <c r="E12" s="16" t="s">
        <v>19</v>
      </c>
      <c r="F12" s="16" t="s">
        <v>14</v>
      </c>
      <c r="G12" s="16" t="s">
        <v>17</v>
      </c>
      <c r="H12" s="16" t="s">
        <v>18</v>
      </c>
      <c r="I12" s="16" t="s">
        <v>16</v>
      </c>
      <c r="J12" s="18" t="str">
        <f t="shared" si="0"/>
        <v xml:space="preserve">  if hh_id = "067603" then HL6(04) = 43; endif;</v>
      </c>
      <c r="K12" s="22" t="str">
        <f t="shared" si="1"/>
        <v>06760304HL6</v>
      </c>
      <c r="L12" s="22">
        <f t="shared" si="2"/>
        <v>0</v>
      </c>
    </row>
    <row r="13" spans="1:12" x14ac:dyDescent="0.5">
      <c r="A13" s="2" t="s">
        <v>243</v>
      </c>
      <c r="B13" s="2" t="s">
        <v>36</v>
      </c>
      <c r="C13" s="2" t="s">
        <v>40</v>
      </c>
      <c r="D13" s="2" t="s">
        <v>203</v>
      </c>
      <c r="E13" s="16" t="s">
        <v>19</v>
      </c>
      <c r="F13" s="16" t="s">
        <v>14</v>
      </c>
      <c r="G13" s="16" t="s">
        <v>17</v>
      </c>
      <c r="H13" s="16" t="s">
        <v>18</v>
      </c>
      <c r="I13" s="16" t="s">
        <v>16</v>
      </c>
      <c r="J13" s="18" t="str">
        <f t="shared" si="0"/>
        <v xml:space="preserve">  if hh_id = "067603" then HL5Y(05) = 2544; endif;</v>
      </c>
      <c r="K13" s="22" t="str">
        <f t="shared" si="1"/>
        <v>06760305HL5Y</v>
      </c>
      <c r="L13" s="22">
        <f t="shared" si="2"/>
        <v>0</v>
      </c>
    </row>
    <row r="14" spans="1:12" x14ac:dyDescent="0.5">
      <c r="A14" s="2" t="s">
        <v>243</v>
      </c>
      <c r="B14" s="2" t="s">
        <v>36</v>
      </c>
      <c r="C14" s="2" t="s">
        <v>42</v>
      </c>
      <c r="D14" s="2" t="s">
        <v>202</v>
      </c>
      <c r="E14" s="16" t="s">
        <v>19</v>
      </c>
      <c r="F14" s="16" t="s">
        <v>14</v>
      </c>
      <c r="G14" s="16" t="s">
        <v>17</v>
      </c>
      <c r="H14" s="16" t="s">
        <v>18</v>
      </c>
      <c r="I14" s="16" t="s">
        <v>16</v>
      </c>
      <c r="J14" s="18" t="str">
        <f t="shared" si="0"/>
        <v xml:space="preserve">  if hh_id = "067603" then HL6(05) = 17; endif;</v>
      </c>
      <c r="K14" s="22" t="str">
        <f t="shared" si="1"/>
        <v>06760305HL6</v>
      </c>
      <c r="L14" s="22">
        <f t="shared" si="2"/>
        <v>0</v>
      </c>
    </row>
    <row r="15" spans="1:12" x14ac:dyDescent="0.5">
      <c r="A15" s="2" t="s">
        <v>244</v>
      </c>
      <c r="B15" s="2" t="s">
        <v>38</v>
      </c>
      <c r="C15" s="2" t="s">
        <v>44</v>
      </c>
      <c r="D15" s="2" t="s">
        <v>81</v>
      </c>
      <c r="E15" s="16" t="s">
        <v>19</v>
      </c>
      <c r="F15" s="16" t="s">
        <v>14</v>
      </c>
      <c r="G15" s="16" t="s">
        <v>17</v>
      </c>
      <c r="H15" s="16" t="s">
        <v>18</v>
      </c>
      <c r="I15" s="16" t="s">
        <v>16</v>
      </c>
      <c r="J15" s="18" t="str">
        <f t="shared" si="0"/>
        <v xml:space="preserve">  if hh_id = "067604" then HL5M(02) = 6; endif;</v>
      </c>
      <c r="K15" s="22" t="str">
        <f t="shared" si="1"/>
        <v>06760402HL5M</v>
      </c>
      <c r="L15" s="22">
        <f t="shared" si="2"/>
        <v>0</v>
      </c>
    </row>
    <row r="16" spans="1:12" x14ac:dyDescent="0.5">
      <c r="A16" s="2" t="s">
        <v>535</v>
      </c>
      <c r="B16" s="2" t="s">
        <v>38</v>
      </c>
      <c r="C16" s="2" t="s">
        <v>533</v>
      </c>
      <c r="D16" s="2" t="s">
        <v>71</v>
      </c>
      <c r="E16" s="16" t="s">
        <v>19</v>
      </c>
      <c r="F16" s="16" t="s">
        <v>14</v>
      </c>
      <c r="G16" s="16" t="s">
        <v>17</v>
      </c>
      <c r="H16" s="16" t="s">
        <v>18</v>
      </c>
      <c r="I16" s="16" t="s">
        <v>16</v>
      </c>
      <c r="J16" s="18" t="str">
        <f t="shared" si="0"/>
        <v xml:space="preserve">  if hh_id = "067618" then HL3(02) = 2; endif;</v>
      </c>
      <c r="K16" s="22" t="str">
        <f t="shared" si="1"/>
        <v>06761802HL3</v>
      </c>
      <c r="L16" s="22">
        <f t="shared" si="2"/>
        <v>0</v>
      </c>
    </row>
    <row r="17" spans="1:12" x14ac:dyDescent="0.5">
      <c r="A17" s="2" t="s">
        <v>536</v>
      </c>
      <c r="B17" s="2" t="s">
        <v>114</v>
      </c>
      <c r="C17" s="2" t="s">
        <v>533</v>
      </c>
      <c r="D17" s="2" t="s">
        <v>80</v>
      </c>
      <c r="E17" s="16" t="s">
        <v>19</v>
      </c>
      <c r="F17" s="16" t="s">
        <v>14</v>
      </c>
      <c r="G17" s="16" t="s">
        <v>17</v>
      </c>
      <c r="H17" s="16" t="s">
        <v>18</v>
      </c>
      <c r="I17" s="16" t="s">
        <v>16</v>
      </c>
      <c r="J17" s="18" t="str">
        <f t="shared" si="0"/>
        <v xml:space="preserve">  if hh_id = "067703" then HL3(08) = 5; endif;</v>
      </c>
      <c r="K17" s="22" t="str">
        <f t="shared" si="1"/>
        <v>06770308HL3</v>
      </c>
      <c r="L17" s="22">
        <f t="shared" si="2"/>
        <v>0</v>
      </c>
    </row>
    <row r="18" spans="1:12" x14ac:dyDescent="0.5">
      <c r="A18" s="2" t="s">
        <v>39</v>
      </c>
      <c r="B18" s="2" t="s">
        <v>37</v>
      </c>
      <c r="C18" s="2" t="s">
        <v>40</v>
      </c>
      <c r="D18" s="2" t="s">
        <v>41</v>
      </c>
      <c r="E18" s="16" t="s">
        <v>19</v>
      </c>
      <c r="F18" s="16" t="s">
        <v>14</v>
      </c>
      <c r="G18" s="16" t="s">
        <v>17</v>
      </c>
      <c r="H18" s="16" t="s">
        <v>18</v>
      </c>
      <c r="I18" s="16" t="s">
        <v>16</v>
      </c>
      <c r="J18" s="18" t="str">
        <f t="shared" si="0"/>
        <v xml:space="preserve">  if hh_id = "067707" then HL5Y(03) = 2559; endif;</v>
      </c>
      <c r="K18" s="22" t="str">
        <f t="shared" si="1"/>
        <v>06770703HL5Y</v>
      </c>
      <c r="L18" s="22">
        <f t="shared" si="2"/>
        <v>0</v>
      </c>
    </row>
    <row r="19" spans="1:12" x14ac:dyDescent="0.5">
      <c r="A19" s="2" t="s">
        <v>39</v>
      </c>
      <c r="B19" s="2" t="s">
        <v>37</v>
      </c>
      <c r="C19" s="2" t="s">
        <v>42</v>
      </c>
      <c r="D19" s="2" t="s">
        <v>38</v>
      </c>
      <c r="E19" s="16" t="s">
        <v>19</v>
      </c>
      <c r="F19" s="16" t="s">
        <v>14</v>
      </c>
      <c r="G19" s="16" t="s">
        <v>17</v>
      </c>
      <c r="H19" s="16" t="s">
        <v>18</v>
      </c>
      <c r="I19" s="16" t="s">
        <v>16</v>
      </c>
      <c r="J19" s="18" t="str">
        <f t="shared" si="0"/>
        <v xml:space="preserve">  if hh_id = "067707" then HL6(03) = 02; endif;</v>
      </c>
      <c r="K19" s="22" t="str">
        <f t="shared" si="1"/>
        <v>06770703HL6</v>
      </c>
      <c r="L19" s="22">
        <f t="shared" si="2"/>
        <v>0</v>
      </c>
    </row>
    <row r="20" spans="1:12" x14ac:dyDescent="0.5">
      <c r="A20" s="2" t="s">
        <v>199</v>
      </c>
      <c r="B20" s="2" t="s">
        <v>36</v>
      </c>
      <c r="C20" s="2" t="s">
        <v>49</v>
      </c>
      <c r="D20" s="2" t="s">
        <v>52</v>
      </c>
      <c r="E20" s="16" t="s">
        <v>19</v>
      </c>
      <c r="F20" s="16" t="s">
        <v>14</v>
      </c>
      <c r="G20" s="16" t="s">
        <v>17</v>
      </c>
      <c r="H20" s="16" t="s">
        <v>18</v>
      </c>
      <c r="I20" s="16" t="s">
        <v>16</v>
      </c>
      <c r="J20" s="18" t="str">
        <f t="shared" si="0"/>
        <v xml:space="preserve">  if hh_id = "068004" then ED15(05) = 1; endif;</v>
      </c>
      <c r="K20" s="22" t="str">
        <f t="shared" si="1"/>
        <v>06800405ED15</v>
      </c>
      <c r="L20" s="22">
        <f t="shared" si="2"/>
        <v>0</v>
      </c>
    </row>
    <row r="21" spans="1:12" x14ac:dyDescent="0.5">
      <c r="A21" s="2" t="s">
        <v>199</v>
      </c>
      <c r="B21" s="2" t="s">
        <v>36</v>
      </c>
      <c r="C21" s="2" t="s">
        <v>50</v>
      </c>
      <c r="D21" s="2" t="s">
        <v>52</v>
      </c>
      <c r="E21" s="16" t="s">
        <v>19</v>
      </c>
      <c r="F21" s="16" t="s">
        <v>14</v>
      </c>
      <c r="G21" s="16" t="s">
        <v>17</v>
      </c>
      <c r="H21" s="16" t="s">
        <v>18</v>
      </c>
      <c r="I21" s="16" t="s">
        <v>16</v>
      </c>
      <c r="J21" s="18" t="str">
        <f t="shared" si="0"/>
        <v xml:space="preserve">  if hh_id = "068004" then ED16A(05) = 1; endif;</v>
      </c>
      <c r="K21" s="22" t="str">
        <f t="shared" si="1"/>
        <v>06800405ED16A</v>
      </c>
      <c r="L21" s="22">
        <f t="shared" si="2"/>
        <v>0</v>
      </c>
    </row>
    <row r="22" spans="1:12" x14ac:dyDescent="0.5">
      <c r="A22" s="2" t="s">
        <v>199</v>
      </c>
      <c r="B22" s="2" t="s">
        <v>36</v>
      </c>
      <c r="C22" s="2" t="s">
        <v>51</v>
      </c>
      <c r="D22" s="2" t="s">
        <v>85</v>
      </c>
      <c r="E22" s="16" t="s">
        <v>19</v>
      </c>
      <c r="F22" s="16" t="s">
        <v>14</v>
      </c>
      <c r="G22" s="16" t="s">
        <v>17</v>
      </c>
      <c r="H22" s="16" t="s">
        <v>18</v>
      </c>
      <c r="I22" s="16" t="s">
        <v>16</v>
      </c>
      <c r="J22" s="18" t="str">
        <f t="shared" si="0"/>
        <v xml:space="preserve">  if hh_id = "068004" then ED16B(05) = 4; endif;</v>
      </c>
      <c r="K22" s="22" t="str">
        <f t="shared" si="1"/>
        <v>06800405ED16B</v>
      </c>
      <c r="L22" s="22">
        <f t="shared" si="2"/>
        <v>0</v>
      </c>
    </row>
    <row r="23" spans="1:12" x14ac:dyDescent="0.5">
      <c r="A23" s="2" t="s">
        <v>537</v>
      </c>
      <c r="B23" s="2" t="s">
        <v>36</v>
      </c>
      <c r="C23" s="2" t="s">
        <v>533</v>
      </c>
      <c r="D23" s="2" t="s">
        <v>80</v>
      </c>
      <c r="E23" s="16" t="s">
        <v>19</v>
      </c>
      <c r="F23" s="16" t="s">
        <v>14</v>
      </c>
      <c r="G23" s="16" t="s">
        <v>17</v>
      </c>
      <c r="H23" s="16" t="s">
        <v>18</v>
      </c>
      <c r="I23" s="16" t="s">
        <v>16</v>
      </c>
      <c r="J23" s="18" t="str">
        <f t="shared" si="0"/>
        <v xml:space="preserve">  if hh_id = "068005" then HL3(05) = 5; endif;</v>
      </c>
      <c r="K23" s="22" t="str">
        <f t="shared" si="1"/>
        <v>06800505HL3</v>
      </c>
      <c r="L23" s="22">
        <f t="shared" si="2"/>
        <v>0</v>
      </c>
    </row>
    <row r="24" spans="1:12" x14ac:dyDescent="0.5">
      <c r="A24" s="2" t="s">
        <v>485</v>
      </c>
      <c r="B24" s="2" t="s">
        <v>37</v>
      </c>
      <c r="C24" s="2" t="s">
        <v>44</v>
      </c>
      <c r="D24" s="2" t="s">
        <v>85</v>
      </c>
      <c r="E24" s="16" t="s">
        <v>19</v>
      </c>
      <c r="F24" s="16" t="s">
        <v>14</v>
      </c>
      <c r="G24" s="16" t="s">
        <v>17</v>
      </c>
      <c r="H24" s="16" t="s">
        <v>18</v>
      </c>
      <c r="I24" s="16" t="s">
        <v>16</v>
      </c>
      <c r="J24" s="18" t="str">
        <f t="shared" si="0"/>
        <v xml:space="preserve">  if hh_id = "068007" then HL5M(03) = 4; endif;</v>
      </c>
      <c r="K24" s="22" t="str">
        <f t="shared" si="1"/>
        <v>06800703HL5M</v>
      </c>
      <c r="L24" s="22">
        <f t="shared" si="2"/>
        <v>0</v>
      </c>
    </row>
    <row r="25" spans="1:12" x14ac:dyDescent="0.5">
      <c r="A25" s="2" t="s">
        <v>825</v>
      </c>
      <c r="B25" s="2" t="s">
        <v>37</v>
      </c>
      <c r="C25" s="2" t="s">
        <v>190</v>
      </c>
      <c r="D25" s="2" t="s">
        <v>71</v>
      </c>
      <c r="E25" s="16" t="s">
        <v>19</v>
      </c>
      <c r="F25" s="16" t="s">
        <v>14</v>
      </c>
      <c r="G25" s="16" t="s">
        <v>17</v>
      </c>
      <c r="H25" s="16" t="s">
        <v>18</v>
      </c>
      <c r="I25" s="16" t="s">
        <v>16</v>
      </c>
      <c r="J25" s="18" t="str">
        <f t="shared" si="0"/>
        <v xml:space="preserve">  if hh_id = "068011" then ED10B(03) = 2; endif;</v>
      </c>
      <c r="K25" s="22" t="str">
        <f t="shared" si="1"/>
        <v>06801103ED10B</v>
      </c>
      <c r="L25" s="22">
        <f t="shared" si="2"/>
        <v>0</v>
      </c>
    </row>
    <row r="26" spans="1:12" x14ac:dyDescent="0.5">
      <c r="A26" s="2" t="s">
        <v>825</v>
      </c>
      <c r="B26" s="2" t="s">
        <v>37</v>
      </c>
      <c r="C26" s="2" t="s">
        <v>49</v>
      </c>
      <c r="D26" s="2" t="s">
        <v>52</v>
      </c>
      <c r="E26" s="16" t="s">
        <v>19</v>
      </c>
      <c r="F26" s="16" t="s">
        <v>14</v>
      </c>
      <c r="G26" s="16" t="s">
        <v>17</v>
      </c>
      <c r="H26" s="16" t="s">
        <v>18</v>
      </c>
      <c r="I26" s="16" t="s">
        <v>16</v>
      </c>
      <c r="J26" s="18" t="str">
        <f t="shared" si="0"/>
        <v xml:space="preserve">  if hh_id = "068011" then ED15(03) = 1; endif;</v>
      </c>
      <c r="K26" s="22" t="str">
        <f t="shared" si="1"/>
        <v>06801103ED15</v>
      </c>
      <c r="L26" s="22">
        <f t="shared" si="2"/>
        <v>0</v>
      </c>
    </row>
    <row r="27" spans="1:12" x14ac:dyDescent="0.5">
      <c r="A27" s="2" t="s">
        <v>825</v>
      </c>
      <c r="B27" s="2" t="s">
        <v>37</v>
      </c>
      <c r="C27" s="2" t="s">
        <v>50</v>
      </c>
      <c r="D27" s="2" t="s">
        <v>80</v>
      </c>
      <c r="E27" s="16" t="s">
        <v>19</v>
      </c>
      <c r="F27" s="16" t="s">
        <v>14</v>
      </c>
      <c r="G27" s="16" t="s">
        <v>17</v>
      </c>
      <c r="H27" s="16" t="s">
        <v>18</v>
      </c>
      <c r="I27" s="16" t="s">
        <v>16</v>
      </c>
      <c r="J27" s="18" t="str">
        <f t="shared" si="0"/>
        <v xml:space="preserve">  if hh_id = "068011" then ED16A(03) = 5; endif;</v>
      </c>
      <c r="K27" s="22" t="str">
        <f t="shared" si="1"/>
        <v>06801103ED16A</v>
      </c>
      <c r="L27" s="22">
        <f t="shared" si="2"/>
        <v>0</v>
      </c>
    </row>
    <row r="28" spans="1:12" x14ac:dyDescent="0.5">
      <c r="A28" s="2" t="s">
        <v>825</v>
      </c>
      <c r="B28" s="2" t="s">
        <v>37</v>
      </c>
      <c r="C28" s="2" t="s">
        <v>51</v>
      </c>
      <c r="D28" s="2" t="s">
        <v>52</v>
      </c>
      <c r="E28" s="16" t="s">
        <v>19</v>
      </c>
      <c r="F28" s="16" t="s">
        <v>14</v>
      </c>
      <c r="G28" s="16" t="s">
        <v>17</v>
      </c>
      <c r="H28" s="16" t="s">
        <v>18</v>
      </c>
      <c r="I28" s="16" t="s">
        <v>16</v>
      </c>
      <c r="J28" s="18" t="str">
        <f t="shared" si="0"/>
        <v xml:space="preserve">  if hh_id = "068011" then ED16B(03) = 1; endif;</v>
      </c>
      <c r="K28" s="22" t="str">
        <f t="shared" si="1"/>
        <v>06801103ED16B</v>
      </c>
      <c r="L28" s="22">
        <f t="shared" si="2"/>
        <v>0</v>
      </c>
    </row>
    <row r="29" spans="1:12" x14ac:dyDescent="0.5">
      <c r="A29" s="2" t="s">
        <v>826</v>
      </c>
      <c r="B29" s="2" t="s">
        <v>36</v>
      </c>
      <c r="C29" s="2" t="s">
        <v>49</v>
      </c>
      <c r="D29" s="2" t="s">
        <v>52</v>
      </c>
      <c r="E29" s="16" t="s">
        <v>19</v>
      </c>
      <c r="F29" s="16" t="s">
        <v>14</v>
      </c>
      <c r="G29" s="16" t="s">
        <v>17</v>
      </c>
      <c r="H29" s="16" t="s">
        <v>18</v>
      </c>
      <c r="I29" s="16" t="s">
        <v>16</v>
      </c>
      <c r="J29" s="18" t="str">
        <f t="shared" si="0"/>
        <v xml:space="preserve">  if hh_id = "068017" then ED15(05) = 1; endif;</v>
      </c>
      <c r="K29" s="22" t="str">
        <f t="shared" si="1"/>
        <v>06801705ED15</v>
      </c>
      <c r="L29" s="22">
        <f t="shared" si="2"/>
        <v>0</v>
      </c>
    </row>
    <row r="30" spans="1:12" x14ac:dyDescent="0.5">
      <c r="A30" s="2" t="s">
        <v>826</v>
      </c>
      <c r="B30" s="2" t="s">
        <v>36</v>
      </c>
      <c r="C30" s="2" t="s">
        <v>50</v>
      </c>
      <c r="D30" s="2" t="s">
        <v>85</v>
      </c>
      <c r="E30" s="16" t="s">
        <v>19</v>
      </c>
      <c r="F30" s="16" t="s">
        <v>14</v>
      </c>
      <c r="G30" s="16" t="s">
        <v>17</v>
      </c>
      <c r="H30" s="16" t="s">
        <v>18</v>
      </c>
      <c r="I30" s="16" t="s">
        <v>16</v>
      </c>
      <c r="J30" s="18" t="str">
        <f t="shared" si="0"/>
        <v xml:space="preserve">  if hh_id = "068017" then ED16A(05) = 4; endif;</v>
      </c>
      <c r="K30" s="22" t="str">
        <f t="shared" si="1"/>
        <v>06801705ED16A</v>
      </c>
      <c r="L30" s="22">
        <f t="shared" si="2"/>
        <v>0</v>
      </c>
    </row>
    <row r="31" spans="1:12" x14ac:dyDescent="0.5">
      <c r="A31" s="2" t="s">
        <v>826</v>
      </c>
      <c r="B31" s="2" t="s">
        <v>36</v>
      </c>
      <c r="C31" s="2" t="s">
        <v>51</v>
      </c>
      <c r="D31" s="2" t="s">
        <v>45</v>
      </c>
      <c r="E31" s="16" t="s">
        <v>19</v>
      </c>
      <c r="F31" s="16" t="s">
        <v>14</v>
      </c>
      <c r="G31" s="16" t="s">
        <v>17</v>
      </c>
      <c r="H31" s="16" t="s">
        <v>18</v>
      </c>
      <c r="I31" s="16" t="s">
        <v>16</v>
      </c>
      <c r="J31" s="18" t="str">
        <f t="shared" si="0"/>
        <v xml:space="preserve">  if hh_id = "068017" then ED16B(05) = 3; endif;</v>
      </c>
      <c r="K31" s="22" t="str">
        <f t="shared" si="1"/>
        <v>06801705ED16B</v>
      </c>
      <c r="L31" s="22">
        <f t="shared" si="2"/>
        <v>0</v>
      </c>
    </row>
    <row r="32" spans="1:12" x14ac:dyDescent="0.5">
      <c r="A32" s="2" t="s">
        <v>538</v>
      </c>
      <c r="B32" s="2" t="s">
        <v>37</v>
      </c>
      <c r="C32" s="2" t="s">
        <v>533</v>
      </c>
      <c r="D32" s="2" t="s">
        <v>45</v>
      </c>
      <c r="E32" s="16" t="s">
        <v>19</v>
      </c>
      <c r="F32" s="16" t="s">
        <v>14</v>
      </c>
      <c r="G32" s="16" t="s">
        <v>17</v>
      </c>
      <c r="H32" s="16" t="s">
        <v>18</v>
      </c>
      <c r="I32" s="16" t="s">
        <v>16</v>
      </c>
      <c r="J32" s="18" t="str">
        <f t="shared" si="0"/>
        <v xml:space="preserve">  if hh_id = "068103" then HL3(03) = 3; endif;</v>
      </c>
      <c r="K32" s="22" t="str">
        <f t="shared" si="1"/>
        <v>06810303HL3</v>
      </c>
      <c r="L32" s="22">
        <f t="shared" si="2"/>
        <v>0</v>
      </c>
    </row>
    <row r="33" spans="1:12" x14ac:dyDescent="0.5">
      <c r="A33" s="2" t="s">
        <v>538</v>
      </c>
      <c r="B33" s="2" t="s">
        <v>35</v>
      </c>
      <c r="C33" s="2" t="s">
        <v>533</v>
      </c>
      <c r="D33" s="2" t="s">
        <v>85</v>
      </c>
      <c r="E33" s="16" t="s">
        <v>19</v>
      </c>
      <c r="F33" s="16" t="s">
        <v>14</v>
      </c>
      <c r="G33" s="16" t="s">
        <v>17</v>
      </c>
      <c r="H33" s="16" t="s">
        <v>18</v>
      </c>
      <c r="I33" s="16" t="s">
        <v>16</v>
      </c>
      <c r="J33" s="18" t="str">
        <f t="shared" si="0"/>
        <v xml:space="preserve">  if hh_id = "068103" then HL3(04) = 4; endif;</v>
      </c>
      <c r="K33" s="22" t="str">
        <f t="shared" si="1"/>
        <v>06810304HL3</v>
      </c>
      <c r="L33" s="22">
        <f t="shared" si="2"/>
        <v>0</v>
      </c>
    </row>
    <row r="34" spans="1:12" x14ac:dyDescent="0.5">
      <c r="A34" s="2" t="s">
        <v>538</v>
      </c>
      <c r="B34" s="2" t="s">
        <v>36</v>
      </c>
      <c r="C34" s="2" t="s">
        <v>533</v>
      </c>
      <c r="D34" s="2" t="s">
        <v>80</v>
      </c>
      <c r="E34" s="16" t="s">
        <v>19</v>
      </c>
      <c r="F34" s="16" t="s">
        <v>14</v>
      </c>
      <c r="G34" s="16" t="s">
        <v>17</v>
      </c>
      <c r="H34" s="16" t="s">
        <v>18</v>
      </c>
      <c r="I34" s="16" t="s">
        <v>16</v>
      </c>
      <c r="J34" s="18" t="str">
        <f t="shared" si="0"/>
        <v xml:space="preserve">  if hh_id = "068103" then HL3(05) = 5; endif;</v>
      </c>
      <c r="K34" s="22" t="str">
        <f t="shared" si="1"/>
        <v>06810305HL3</v>
      </c>
      <c r="L34" s="22">
        <f t="shared" si="2"/>
        <v>0</v>
      </c>
    </row>
    <row r="35" spans="1:12" x14ac:dyDescent="0.5">
      <c r="A35" s="2" t="s">
        <v>538</v>
      </c>
      <c r="B35" s="2" t="s">
        <v>34</v>
      </c>
      <c r="C35" s="2" t="s">
        <v>533</v>
      </c>
      <c r="D35" s="2" t="s">
        <v>80</v>
      </c>
      <c r="E35" s="16" t="s">
        <v>19</v>
      </c>
      <c r="F35" s="16" t="s">
        <v>14</v>
      </c>
      <c r="G35" s="16" t="s">
        <v>17</v>
      </c>
      <c r="H35" s="16" t="s">
        <v>18</v>
      </c>
      <c r="I35" s="16" t="s">
        <v>16</v>
      </c>
      <c r="J35" s="18" t="str">
        <f t="shared" si="0"/>
        <v xml:space="preserve">  if hh_id = "068103" then HL3(06) = 5; endif;</v>
      </c>
      <c r="K35" s="22" t="str">
        <f t="shared" si="1"/>
        <v>06810306HL3</v>
      </c>
      <c r="L35" s="22">
        <f t="shared" si="2"/>
        <v>0</v>
      </c>
    </row>
    <row r="36" spans="1:12" x14ac:dyDescent="0.5">
      <c r="A36" s="2" t="s">
        <v>772</v>
      </c>
      <c r="B36" s="2" t="s">
        <v>68</v>
      </c>
      <c r="C36" s="2" t="s">
        <v>533</v>
      </c>
      <c r="D36" s="2" t="s">
        <v>80</v>
      </c>
      <c r="E36" s="16" t="s">
        <v>19</v>
      </c>
      <c r="F36" s="16" t="s">
        <v>14</v>
      </c>
      <c r="G36" s="16" t="s">
        <v>17</v>
      </c>
      <c r="H36" s="16" t="s">
        <v>18</v>
      </c>
      <c r="I36" s="16" t="s">
        <v>16</v>
      </c>
      <c r="J36" s="18" t="str">
        <f t="shared" si="0"/>
        <v xml:space="preserve">  if hh_id = "068309" then HL3(07) = 5; endif;</v>
      </c>
      <c r="K36" s="22" t="str">
        <f t="shared" si="1"/>
        <v>06830907HL3</v>
      </c>
      <c r="L36" s="22">
        <f t="shared" si="2"/>
        <v>0</v>
      </c>
    </row>
    <row r="37" spans="1:12" x14ac:dyDescent="0.5">
      <c r="A37" s="2" t="s">
        <v>245</v>
      </c>
      <c r="B37" s="2" t="s">
        <v>37</v>
      </c>
      <c r="C37" s="2" t="s">
        <v>44</v>
      </c>
      <c r="D37" s="2" t="s">
        <v>63</v>
      </c>
      <c r="E37" s="16" t="s">
        <v>19</v>
      </c>
      <c r="F37" s="16" t="s">
        <v>14</v>
      </c>
      <c r="G37" s="16" t="s">
        <v>17</v>
      </c>
      <c r="H37" s="16" t="s">
        <v>18</v>
      </c>
      <c r="I37" s="16" t="s">
        <v>16</v>
      </c>
      <c r="J37" s="18" t="str">
        <f t="shared" si="0"/>
        <v xml:space="preserve">  if hh_id = "068317" then HL5M(03) = 01; endif;</v>
      </c>
      <c r="K37" s="22" t="str">
        <f t="shared" si="1"/>
        <v>06831703HL5M</v>
      </c>
      <c r="L37" s="22">
        <f t="shared" si="2"/>
        <v>0</v>
      </c>
    </row>
    <row r="38" spans="1:12" x14ac:dyDescent="0.5">
      <c r="A38" s="2" t="s">
        <v>200</v>
      </c>
      <c r="B38" s="2" t="s">
        <v>68</v>
      </c>
      <c r="C38" s="2" t="s">
        <v>42</v>
      </c>
      <c r="D38" s="2" t="s">
        <v>201</v>
      </c>
      <c r="E38" s="16" t="s">
        <v>19</v>
      </c>
      <c r="F38" s="16" t="s">
        <v>14</v>
      </c>
      <c r="G38" s="16" t="s">
        <v>17</v>
      </c>
      <c r="H38" s="16" t="s">
        <v>18</v>
      </c>
      <c r="I38" s="16" t="s">
        <v>16</v>
      </c>
      <c r="J38" s="18" t="str">
        <f t="shared" si="0"/>
        <v xml:space="preserve">  if hh_id = "068406" then HL6(07) = 18; endif;</v>
      </c>
      <c r="K38" s="22" t="str">
        <f t="shared" si="1"/>
        <v>06840607HL6</v>
      </c>
      <c r="L38" s="22">
        <f t="shared" si="2"/>
        <v>0</v>
      </c>
    </row>
    <row r="39" spans="1:12" x14ac:dyDescent="0.5">
      <c r="A39" s="2" t="s">
        <v>539</v>
      </c>
      <c r="B39" s="2" t="s">
        <v>35</v>
      </c>
      <c r="C39" s="2" t="s">
        <v>533</v>
      </c>
      <c r="D39" s="2" t="s">
        <v>45</v>
      </c>
      <c r="E39" s="16" t="s">
        <v>19</v>
      </c>
      <c r="F39" s="16" t="s">
        <v>14</v>
      </c>
      <c r="G39" s="16" t="s">
        <v>17</v>
      </c>
      <c r="H39" s="16" t="s">
        <v>18</v>
      </c>
      <c r="I39" s="16" t="s">
        <v>16</v>
      </c>
      <c r="J39" s="18" t="str">
        <f t="shared" si="0"/>
        <v xml:space="preserve">  if hh_id = "068410" then HL3(04) = 3; endif;</v>
      </c>
      <c r="K39" s="22" t="str">
        <f t="shared" si="1"/>
        <v>06841004HL3</v>
      </c>
      <c r="L39" s="22">
        <f t="shared" si="2"/>
        <v>0</v>
      </c>
    </row>
    <row r="40" spans="1:12" x14ac:dyDescent="0.5">
      <c r="A40" s="2" t="s">
        <v>43</v>
      </c>
      <c r="B40" s="2" t="s">
        <v>34</v>
      </c>
      <c r="C40" s="2" t="s">
        <v>44</v>
      </c>
      <c r="D40" s="2" t="s">
        <v>37</v>
      </c>
      <c r="E40" s="16" t="s">
        <v>19</v>
      </c>
      <c r="F40" s="16" t="s">
        <v>14</v>
      </c>
      <c r="G40" s="16" t="s">
        <v>17</v>
      </c>
      <c r="H40" s="16" t="s">
        <v>18</v>
      </c>
      <c r="I40" s="16" t="s">
        <v>16</v>
      </c>
      <c r="J40" s="18" t="str">
        <f t="shared" si="0"/>
        <v xml:space="preserve">  if hh_id = "068801" then HL5M(06) = 03; endif;</v>
      </c>
      <c r="K40" s="22" t="str">
        <f t="shared" si="1"/>
        <v>06880106HL5M</v>
      </c>
      <c r="L40" s="22">
        <f t="shared" si="2"/>
        <v>0</v>
      </c>
    </row>
    <row r="41" spans="1:12" x14ac:dyDescent="0.5">
      <c r="A41" s="2" t="s">
        <v>246</v>
      </c>
      <c r="B41" s="2" t="s">
        <v>36</v>
      </c>
      <c r="C41" s="2" t="s">
        <v>49</v>
      </c>
      <c r="D41" s="2" t="s">
        <v>52</v>
      </c>
      <c r="E41" s="16" t="s">
        <v>19</v>
      </c>
      <c r="F41" s="16" t="s">
        <v>14</v>
      </c>
      <c r="G41" s="16" t="s">
        <v>17</v>
      </c>
      <c r="H41" s="16" t="s">
        <v>18</v>
      </c>
      <c r="I41" s="16" t="s">
        <v>16</v>
      </c>
      <c r="J41" s="18" t="str">
        <f t="shared" si="0"/>
        <v xml:space="preserve">  if hh_id = "068819" then ED15(05) = 1; endif;</v>
      </c>
      <c r="K41" s="22" t="str">
        <f t="shared" si="1"/>
        <v>06881905ED15</v>
      </c>
      <c r="L41" s="22">
        <f t="shared" si="2"/>
        <v>0</v>
      </c>
    </row>
    <row r="42" spans="1:12" x14ac:dyDescent="0.5">
      <c r="A42" s="2" t="s">
        <v>246</v>
      </c>
      <c r="B42" s="2" t="s">
        <v>36</v>
      </c>
      <c r="C42" s="2" t="s">
        <v>50</v>
      </c>
      <c r="D42" s="2" t="s">
        <v>52</v>
      </c>
      <c r="E42" s="16" t="s">
        <v>19</v>
      </c>
      <c r="F42" s="16" t="s">
        <v>14</v>
      </c>
      <c r="G42" s="16" t="s">
        <v>17</v>
      </c>
      <c r="H42" s="16" t="s">
        <v>18</v>
      </c>
      <c r="I42" s="16" t="s">
        <v>16</v>
      </c>
      <c r="J42" s="18" t="str">
        <f t="shared" si="0"/>
        <v xml:space="preserve">  if hh_id = "068819" then ED16A(05) = 1; endif;</v>
      </c>
      <c r="K42" s="22" t="str">
        <f t="shared" si="1"/>
        <v>06881905ED16A</v>
      </c>
      <c r="L42" s="22">
        <f t="shared" si="2"/>
        <v>0</v>
      </c>
    </row>
    <row r="43" spans="1:12" x14ac:dyDescent="0.5">
      <c r="A43" s="2" t="s">
        <v>246</v>
      </c>
      <c r="B43" s="2" t="s">
        <v>36</v>
      </c>
      <c r="C43" s="2" t="s">
        <v>51</v>
      </c>
      <c r="D43" s="2" t="s">
        <v>37</v>
      </c>
      <c r="E43" s="16" t="s">
        <v>19</v>
      </c>
      <c r="F43" s="16" t="s">
        <v>14</v>
      </c>
      <c r="G43" s="16" t="s">
        <v>17</v>
      </c>
      <c r="H43" s="16" t="s">
        <v>18</v>
      </c>
      <c r="I43" s="16" t="s">
        <v>16</v>
      </c>
      <c r="J43" s="18" t="str">
        <f t="shared" si="0"/>
        <v xml:space="preserve">  if hh_id = "068819" then ED16B(05) = 03; endif;</v>
      </c>
      <c r="K43" s="22" t="str">
        <f t="shared" si="1"/>
        <v>06881905ED16B</v>
      </c>
      <c r="L43" s="22">
        <f t="shared" si="2"/>
        <v>0</v>
      </c>
    </row>
    <row r="44" spans="1:12" x14ac:dyDescent="0.5">
      <c r="A44" s="2" t="s">
        <v>247</v>
      </c>
      <c r="B44" s="2" t="s">
        <v>38</v>
      </c>
      <c r="C44" s="2" t="s">
        <v>44</v>
      </c>
      <c r="D44" s="2" t="s">
        <v>63</v>
      </c>
      <c r="E44" s="16" t="s">
        <v>19</v>
      </c>
      <c r="F44" s="16" t="s">
        <v>14</v>
      </c>
      <c r="G44" s="16" t="s">
        <v>17</v>
      </c>
      <c r="H44" s="16" t="s">
        <v>18</v>
      </c>
      <c r="I44" s="16" t="s">
        <v>16</v>
      </c>
      <c r="J44" s="18" t="str">
        <f t="shared" si="0"/>
        <v xml:space="preserve">  if hh_id = "068910" then HL5M(02) = 01; endif;</v>
      </c>
      <c r="K44" s="22" t="str">
        <f t="shared" si="1"/>
        <v>06891002HL5M</v>
      </c>
      <c r="L44" s="22">
        <f t="shared" si="2"/>
        <v>0</v>
      </c>
    </row>
    <row r="45" spans="1:12" x14ac:dyDescent="0.5">
      <c r="A45" s="2" t="s">
        <v>486</v>
      </c>
      <c r="B45" s="2" t="s">
        <v>37</v>
      </c>
      <c r="C45" s="2" t="s">
        <v>487</v>
      </c>
      <c r="D45" s="2" t="s">
        <v>80</v>
      </c>
      <c r="E45" s="16" t="s">
        <v>19</v>
      </c>
      <c r="F45" s="16" t="s">
        <v>14</v>
      </c>
      <c r="G45" s="16" t="s">
        <v>17</v>
      </c>
      <c r="H45" s="16" t="s">
        <v>18</v>
      </c>
      <c r="I45" s="16" t="s">
        <v>16</v>
      </c>
      <c r="J45" s="18" t="str">
        <f t="shared" si="0"/>
        <v xml:space="preserve">  if hh_id = "069001" then HL21(03) = 5; endif;</v>
      </c>
      <c r="K45" s="22" t="str">
        <f t="shared" si="1"/>
        <v>06900103HL21</v>
      </c>
      <c r="L45" s="22">
        <f t="shared" si="2"/>
        <v>0</v>
      </c>
    </row>
    <row r="46" spans="1:12" x14ac:dyDescent="0.5">
      <c r="A46" s="2" t="s">
        <v>328</v>
      </c>
      <c r="B46" s="2" t="s">
        <v>37</v>
      </c>
      <c r="C46" s="2" t="s">
        <v>533</v>
      </c>
      <c r="D46" s="2" t="s">
        <v>45</v>
      </c>
      <c r="E46" s="16" t="s">
        <v>19</v>
      </c>
      <c r="F46" s="16" t="s">
        <v>14</v>
      </c>
      <c r="G46" s="16" t="s">
        <v>17</v>
      </c>
      <c r="H46" s="16" t="s">
        <v>18</v>
      </c>
      <c r="I46" s="16" t="s">
        <v>16</v>
      </c>
      <c r="J46" s="18" t="str">
        <f t="shared" si="0"/>
        <v xml:space="preserve">  if hh_id = "069009" then HL3(03) = 3; endif;</v>
      </c>
      <c r="K46" s="22" t="str">
        <f t="shared" si="1"/>
        <v>06900903HL3</v>
      </c>
      <c r="L46" s="22">
        <f t="shared" si="2"/>
        <v>0</v>
      </c>
    </row>
    <row r="47" spans="1:12" x14ac:dyDescent="0.5">
      <c r="A47" s="2" t="s">
        <v>540</v>
      </c>
      <c r="B47" s="2" t="s">
        <v>36</v>
      </c>
      <c r="C47" s="2" t="s">
        <v>533</v>
      </c>
      <c r="D47" s="2" t="s">
        <v>45</v>
      </c>
      <c r="E47" s="16" t="s">
        <v>19</v>
      </c>
      <c r="F47" s="16" t="s">
        <v>14</v>
      </c>
      <c r="G47" s="16" t="s">
        <v>17</v>
      </c>
      <c r="H47" s="16" t="s">
        <v>18</v>
      </c>
      <c r="I47" s="16" t="s">
        <v>16</v>
      </c>
      <c r="J47" s="18" t="str">
        <f t="shared" si="0"/>
        <v xml:space="preserve">  if hh_id = "069011" then HL3(05) = 3; endif;</v>
      </c>
      <c r="K47" s="22" t="str">
        <f t="shared" si="1"/>
        <v>06901105HL3</v>
      </c>
      <c r="L47" s="22">
        <f t="shared" si="2"/>
        <v>0</v>
      </c>
    </row>
    <row r="48" spans="1:12" x14ac:dyDescent="0.5">
      <c r="A48" s="2" t="s">
        <v>46</v>
      </c>
      <c r="B48" s="2" t="s">
        <v>63</v>
      </c>
      <c r="C48" s="2" t="s">
        <v>164</v>
      </c>
      <c r="D48" s="2" t="s">
        <v>37</v>
      </c>
      <c r="E48" s="16" t="s">
        <v>19</v>
      </c>
      <c r="F48" s="16" t="s">
        <v>14</v>
      </c>
      <c r="G48" s="16" t="s">
        <v>17</v>
      </c>
      <c r="H48" s="16" t="s">
        <v>18</v>
      </c>
      <c r="I48" s="16" t="s">
        <v>16</v>
      </c>
      <c r="J48" s="18" t="str">
        <f t="shared" si="0"/>
        <v xml:space="preserve">  if hh_id = "069201" then ED5B(01) = 03; endif;</v>
      </c>
      <c r="K48" s="22" t="str">
        <f t="shared" si="1"/>
        <v>06920101ED5B</v>
      </c>
      <c r="L48" s="22">
        <f t="shared" si="2"/>
        <v>0</v>
      </c>
    </row>
    <row r="49" spans="1:12" x14ac:dyDescent="0.5">
      <c r="A49" s="2" t="s">
        <v>46</v>
      </c>
      <c r="B49" s="2" t="s">
        <v>38</v>
      </c>
      <c r="C49" s="2" t="s">
        <v>40</v>
      </c>
      <c r="D49" s="2" t="s">
        <v>47</v>
      </c>
      <c r="E49" s="16" t="s">
        <v>19</v>
      </c>
      <c r="F49" s="16" t="s">
        <v>14</v>
      </c>
      <c r="G49" s="16" t="s">
        <v>17</v>
      </c>
      <c r="H49" s="16" t="s">
        <v>18</v>
      </c>
      <c r="I49" s="16" t="s">
        <v>16</v>
      </c>
      <c r="J49" s="18" t="str">
        <f t="shared" si="0"/>
        <v xml:space="preserve">  if hh_id = "069201" then HL5Y(02) = 2557; endif;</v>
      </c>
      <c r="K49" s="22" t="str">
        <f t="shared" si="1"/>
        <v>06920102HL5Y</v>
      </c>
      <c r="L49" s="22">
        <f t="shared" si="2"/>
        <v>0</v>
      </c>
    </row>
    <row r="50" spans="1:12" x14ac:dyDescent="0.5">
      <c r="A50" s="2" t="s">
        <v>46</v>
      </c>
      <c r="B50" s="2" t="s">
        <v>38</v>
      </c>
      <c r="C50" s="2" t="s">
        <v>42</v>
      </c>
      <c r="D50" s="2" t="s">
        <v>35</v>
      </c>
      <c r="E50" s="16" t="s">
        <v>19</v>
      </c>
      <c r="F50" s="16" t="s">
        <v>14</v>
      </c>
      <c r="G50" s="16" t="s">
        <v>17</v>
      </c>
      <c r="H50" s="16" t="s">
        <v>18</v>
      </c>
      <c r="I50" s="16" t="s">
        <v>16</v>
      </c>
      <c r="J50" s="18" t="str">
        <f t="shared" si="0"/>
        <v xml:space="preserve">  if hh_id = "069201" then HL6(02) = 04; endif;</v>
      </c>
      <c r="K50" s="22" t="str">
        <f t="shared" si="1"/>
        <v>06920102HL6</v>
      </c>
      <c r="L50" s="22">
        <f t="shared" si="2"/>
        <v>0</v>
      </c>
    </row>
    <row r="51" spans="1:12" x14ac:dyDescent="0.5">
      <c r="A51" s="2" t="s">
        <v>48</v>
      </c>
      <c r="B51" s="2" t="s">
        <v>37</v>
      </c>
      <c r="C51" s="2" t="s">
        <v>49</v>
      </c>
      <c r="D51" s="2" t="s">
        <v>52</v>
      </c>
      <c r="E51" s="16" t="s">
        <v>19</v>
      </c>
      <c r="F51" s="16" t="s">
        <v>14</v>
      </c>
      <c r="G51" s="16" t="s">
        <v>17</v>
      </c>
      <c r="H51" s="16" t="s">
        <v>18</v>
      </c>
      <c r="I51" s="16" t="s">
        <v>16</v>
      </c>
      <c r="J51" s="18" t="str">
        <f t="shared" si="0"/>
        <v xml:space="preserve">  if hh_id = "069208" then ED15(03) = 1; endif;</v>
      </c>
      <c r="K51" s="22" t="str">
        <f t="shared" si="1"/>
        <v>06920803ED15</v>
      </c>
      <c r="L51" s="22">
        <f t="shared" si="2"/>
        <v>0</v>
      </c>
    </row>
    <row r="52" spans="1:12" x14ac:dyDescent="0.5">
      <c r="A52" s="2" t="s">
        <v>48</v>
      </c>
      <c r="B52" s="2" t="s">
        <v>37</v>
      </c>
      <c r="C52" s="2" t="s">
        <v>50</v>
      </c>
      <c r="D52" s="2" t="s">
        <v>45</v>
      </c>
      <c r="E52" s="16" t="s">
        <v>19</v>
      </c>
      <c r="F52" s="16" t="s">
        <v>14</v>
      </c>
      <c r="G52" s="16" t="s">
        <v>17</v>
      </c>
      <c r="H52" s="16" t="s">
        <v>18</v>
      </c>
      <c r="I52" s="16" t="s">
        <v>16</v>
      </c>
      <c r="J52" s="18" t="str">
        <f t="shared" si="0"/>
        <v xml:space="preserve">  if hh_id = "069208" then ED16A(03) = 3; endif;</v>
      </c>
      <c r="K52" s="22" t="str">
        <f t="shared" si="1"/>
        <v>06920803ED16A</v>
      </c>
      <c r="L52" s="22">
        <f t="shared" si="2"/>
        <v>0</v>
      </c>
    </row>
    <row r="53" spans="1:12" x14ac:dyDescent="0.5">
      <c r="A53" s="2" t="s">
        <v>48</v>
      </c>
      <c r="B53" s="2" t="s">
        <v>37</v>
      </c>
      <c r="C53" s="2" t="s">
        <v>51</v>
      </c>
      <c r="D53" s="2" t="s">
        <v>35</v>
      </c>
      <c r="E53" s="16" t="s">
        <v>19</v>
      </c>
      <c r="F53" s="16" t="s">
        <v>14</v>
      </c>
      <c r="G53" s="16" t="s">
        <v>17</v>
      </c>
      <c r="H53" s="16" t="s">
        <v>18</v>
      </c>
      <c r="I53" s="16" t="s">
        <v>16</v>
      </c>
      <c r="J53" s="18" t="str">
        <f t="shared" si="0"/>
        <v xml:space="preserve">  if hh_id = "069208" then ED16B(03) = 04; endif;</v>
      </c>
      <c r="K53" s="22" t="str">
        <f t="shared" si="1"/>
        <v>06920803ED16B</v>
      </c>
      <c r="L53" s="22">
        <f t="shared" si="2"/>
        <v>0</v>
      </c>
    </row>
    <row r="54" spans="1:12" x14ac:dyDescent="0.5">
      <c r="A54" s="2" t="s">
        <v>513</v>
      </c>
      <c r="B54" s="2" t="s">
        <v>37</v>
      </c>
      <c r="C54" s="2" t="s">
        <v>514</v>
      </c>
      <c r="D54" s="2" t="s">
        <v>251</v>
      </c>
      <c r="E54" s="16" t="s">
        <v>19</v>
      </c>
      <c r="F54" s="16" t="s">
        <v>14</v>
      </c>
      <c r="G54" s="16" t="s">
        <v>17</v>
      </c>
      <c r="H54" s="16" t="s">
        <v>18</v>
      </c>
      <c r="I54" s="16" t="s">
        <v>16</v>
      </c>
      <c r="J54" s="18" t="str">
        <f t="shared" si="0"/>
        <v xml:space="preserve">  if hh_id = "069306" then ED10C(03) = 8; endif;</v>
      </c>
      <c r="K54" s="22" t="str">
        <f t="shared" si="1"/>
        <v>06930603ED10C</v>
      </c>
      <c r="L54" s="22">
        <f t="shared" si="2"/>
        <v>0</v>
      </c>
    </row>
    <row r="55" spans="1:12" x14ac:dyDescent="0.5">
      <c r="A55" s="2" t="s">
        <v>513</v>
      </c>
      <c r="B55" s="2" t="s">
        <v>37</v>
      </c>
      <c r="C55" s="2" t="s">
        <v>191</v>
      </c>
      <c r="D55" s="2" t="s">
        <v>251</v>
      </c>
      <c r="E55" s="16" t="s">
        <v>19</v>
      </c>
      <c r="F55" s="16" t="s">
        <v>14</v>
      </c>
      <c r="G55" s="16" t="s">
        <v>17</v>
      </c>
      <c r="H55" s="16" t="s">
        <v>18</v>
      </c>
      <c r="I55" s="16" t="s">
        <v>16</v>
      </c>
      <c r="J55" s="18" t="str">
        <f t="shared" si="0"/>
        <v xml:space="preserve">  if hh_id = "069306" then ED11(03) = 8; endif;</v>
      </c>
      <c r="K55" s="22" t="str">
        <f t="shared" si="1"/>
        <v>06930603ED11</v>
      </c>
      <c r="L55" s="22">
        <f t="shared" si="2"/>
        <v>0</v>
      </c>
    </row>
    <row r="56" spans="1:12" x14ac:dyDescent="0.5">
      <c r="A56" s="2" t="s">
        <v>541</v>
      </c>
      <c r="B56" s="2" t="s">
        <v>38</v>
      </c>
      <c r="C56" s="2" t="s">
        <v>533</v>
      </c>
      <c r="D56" s="2" t="s">
        <v>45</v>
      </c>
      <c r="E56" s="16" t="s">
        <v>19</v>
      </c>
      <c r="F56" s="16" t="s">
        <v>14</v>
      </c>
      <c r="G56" s="16" t="s">
        <v>17</v>
      </c>
      <c r="H56" s="16" t="s">
        <v>18</v>
      </c>
      <c r="I56" s="16" t="s">
        <v>16</v>
      </c>
      <c r="J56" s="18" t="str">
        <f t="shared" si="0"/>
        <v xml:space="preserve">  if hh_id = "069407" then HL3(02) = 3; endif;</v>
      </c>
      <c r="K56" s="22" t="str">
        <f t="shared" si="1"/>
        <v>06940702HL3</v>
      </c>
      <c r="L56" s="22">
        <f t="shared" si="2"/>
        <v>0</v>
      </c>
    </row>
    <row r="57" spans="1:12" x14ac:dyDescent="0.5">
      <c r="A57" s="2" t="s">
        <v>541</v>
      </c>
      <c r="B57" s="2" t="s">
        <v>37</v>
      </c>
      <c r="C57" s="2" t="s">
        <v>533</v>
      </c>
      <c r="D57" s="2" t="s">
        <v>45</v>
      </c>
      <c r="E57" s="16" t="s">
        <v>19</v>
      </c>
      <c r="F57" s="16" t="s">
        <v>14</v>
      </c>
      <c r="G57" s="16" t="s">
        <v>17</v>
      </c>
      <c r="H57" s="16" t="s">
        <v>18</v>
      </c>
      <c r="I57" s="16" t="s">
        <v>16</v>
      </c>
      <c r="J57" s="18" t="str">
        <f t="shared" si="0"/>
        <v xml:space="preserve">  if hh_id = "069407" then HL3(03) = 3; endif;</v>
      </c>
      <c r="K57" s="22" t="str">
        <f t="shared" si="1"/>
        <v>06940703HL3</v>
      </c>
      <c r="L57" s="22">
        <f t="shared" si="2"/>
        <v>0</v>
      </c>
    </row>
    <row r="58" spans="1:12" x14ac:dyDescent="0.5">
      <c r="A58" s="2" t="s">
        <v>542</v>
      </c>
      <c r="B58" s="2" t="s">
        <v>37</v>
      </c>
      <c r="C58" s="2" t="s">
        <v>533</v>
      </c>
      <c r="D58" s="2" t="s">
        <v>45</v>
      </c>
      <c r="E58" s="16" t="s">
        <v>19</v>
      </c>
      <c r="F58" s="16" t="s">
        <v>14</v>
      </c>
      <c r="G58" s="16" t="s">
        <v>17</v>
      </c>
      <c r="H58" s="16" t="s">
        <v>18</v>
      </c>
      <c r="I58" s="16" t="s">
        <v>16</v>
      </c>
      <c r="J58" s="18" t="str">
        <f t="shared" si="0"/>
        <v xml:space="preserve">  if hh_id = "069506" then HL3(03) = 3; endif;</v>
      </c>
      <c r="K58" s="22" t="str">
        <f t="shared" si="1"/>
        <v>06950603HL3</v>
      </c>
      <c r="L58" s="22">
        <f t="shared" si="2"/>
        <v>0</v>
      </c>
    </row>
    <row r="59" spans="1:12" x14ac:dyDescent="0.5">
      <c r="A59" s="2" t="s">
        <v>543</v>
      </c>
      <c r="B59" s="2" t="s">
        <v>35</v>
      </c>
      <c r="C59" s="2" t="s">
        <v>533</v>
      </c>
      <c r="D59" s="2" t="s">
        <v>85</v>
      </c>
      <c r="E59" s="16" t="s">
        <v>19</v>
      </c>
      <c r="F59" s="16" t="s">
        <v>14</v>
      </c>
      <c r="G59" s="16" t="s">
        <v>17</v>
      </c>
      <c r="H59" s="16" t="s">
        <v>18</v>
      </c>
      <c r="I59" s="16" t="s">
        <v>16</v>
      </c>
      <c r="J59" s="18" t="str">
        <f t="shared" si="0"/>
        <v xml:space="preserve">  if hh_id = "069509" then HL3(04) = 4; endif;</v>
      </c>
      <c r="K59" s="22" t="str">
        <f t="shared" si="1"/>
        <v>06950904HL3</v>
      </c>
      <c r="L59" s="22">
        <f t="shared" si="2"/>
        <v>0</v>
      </c>
    </row>
    <row r="60" spans="1:12" x14ac:dyDescent="0.5">
      <c r="A60" s="2" t="s">
        <v>53</v>
      </c>
      <c r="B60" s="2" t="s">
        <v>37</v>
      </c>
      <c r="C60" s="2" t="s">
        <v>49</v>
      </c>
      <c r="D60" s="2" t="s">
        <v>52</v>
      </c>
      <c r="E60" s="16" t="s">
        <v>19</v>
      </c>
      <c r="F60" s="16" t="s">
        <v>14</v>
      </c>
      <c r="G60" s="16" t="s">
        <v>17</v>
      </c>
      <c r="H60" s="16" t="s">
        <v>18</v>
      </c>
      <c r="I60" s="16" t="s">
        <v>16</v>
      </c>
      <c r="J60" s="18" t="str">
        <f t="shared" si="0"/>
        <v xml:space="preserve">  if hh_id = "069610" then ED15(03) = 1; endif;</v>
      </c>
      <c r="K60" s="22" t="str">
        <f t="shared" si="1"/>
        <v>06961003ED15</v>
      </c>
      <c r="L60" s="22">
        <f t="shared" si="2"/>
        <v>0</v>
      </c>
    </row>
    <row r="61" spans="1:12" x14ac:dyDescent="0.5">
      <c r="A61" s="2" t="s">
        <v>53</v>
      </c>
      <c r="B61" s="2" t="s">
        <v>37</v>
      </c>
      <c r="C61" s="2" t="s">
        <v>50</v>
      </c>
      <c r="D61" s="2" t="s">
        <v>45</v>
      </c>
      <c r="E61" s="16" t="s">
        <v>19</v>
      </c>
      <c r="F61" s="16" t="s">
        <v>14</v>
      </c>
      <c r="G61" s="16" t="s">
        <v>17</v>
      </c>
      <c r="H61" s="16" t="s">
        <v>18</v>
      </c>
      <c r="I61" s="16" t="s">
        <v>16</v>
      </c>
      <c r="J61" s="18" t="str">
        <f t="shared" si="0"/>
        <v xml:space="preserve">  if hh_id = "069610" then ED16A(03) = 3; endif;</v>
      </c>
      <c r="K61" s="22" t="str">
        <f t="shared" si="1"/>
        <v>06961003ED16A</v>
      </c>
      <c r="L61" s="22">
        <f t="shared" si="2"/>
        <v>0</v>
      </c>
    </row>
    <row r="62" spans="1:12" x14ac:dyDescent="0.5">
      <c r="A62" s="2" t="s">
        <v>53</v>
      </c>
      <c r="B62" s="2" t="s">
        <v>37</v>
      </c>
      <c r="C62" s="2" t="s">
        <v>51</v>
      </c>
      <c r="D62" s="2" t="s">
        <v>36</v>
      </c>
      <c r="E62" s="16" t="s">
        <v>19</v>
      </c>
      <c r="F62" s="16" t="s">
        <v>14</v>
      </c>
      <c r="G62" s="16" t="s">
        <v>17</v>
      </c>
      <c r="H62" s="16" t="s">
        <v>18</v>
      </c>
      <c r="I62" s="16" t="s">
        <v>16</v>
      </c>
      <c r="J62" s="18" t="str">
        <f t="shared" si="0"/>
        <v xml:space="preserve">  if hh_id = "069610" then ED16B(03) = 05; endif;</v>
      </c>
      <c r="K62" s="22" t="str">
        <f t="shared" si="1"/>
        <v>06961003ED16B</v>
      </c>
      <c r="L62" s="22">
        <f t="shared" si="2"/>
        <v>0</v>
      </c>
    </row>
    <row r="63" spans="1:12" x14ac:dyDescent="0.5">
      <c r="A63" s="2" t="s">
        <v>53</v>
      </c>
      <c r="B63" s="2" t="s">
        <v>37</v>
      </c>
      <c r="C63" s="2" t="s">
        <v>40</v>
      </c>
      <c r="D63" s="2" t="s">
        <v>203</v>
      </c>
      <c r="E63" s="16" t="s">
        <v>19</v>
      </c>
      <c r="F63" s="16" t="s">
        <v>14</v>
      </c>
      <c r="G63" s="16" t="s">
        <v>17</v>
      </c>
      <c r="H63" s="16" t="s">
        <v>18</v>
      </c>
      <c r="I63" s="16" t="s">
        <v>16</v>
      </c>
      <c r="J63" s="18" t="str">
        <f t="shared" si="0"/>
        <v xml:space="preserve">  if hh_id = "069610" then HL5Y(03) = 2544; endif;</v>
      </c>
      <c r="K63" s="22" t="str">
        <f t="shared" si="1"/>
        <v>06961003HL5Y</v>
      </c>
      <c r="L63" s="22">
        <f t="shared" si="2"/>
        <v>0</v>
      </c>
    </row>
    <row r="64" spans="1:12" x14ac:dyDescent="0.5">
      <c r="A64" s="2" t="s">
        <v>53</v>
      </c>
      <c r="B64" s="2" t="s">
        <v>37</v>
      </c>
      <c r="C64" s="2" t="s">
        <v>42</v>
      </c>
      <c r="D64" s="2" t="s">
        <v>202</v>
      </c>
      <c r="E64" s="16" t="s">
        <v>19</v>
      </c>
      <c r="F64" s="16" t="s">
        <v>14</v>
      </c>
      <c r="G64" s="16" t="s">
        <v>17</v>
      </c>
      <c r="H64" s="16" t="s">
        <v>18</v>
      </c>
      <c r="I64" s="16" t="s">
        <v>16</v>
      </c>
      <c r="J64" s="18" t="str">
        <f t="shared" si="0"/>
        <v xml:space="preserve">  if hh_id = "069610" then HL6(03) = 17; endif;</v>
      </c>
      <c r="K64" s="22" t="str">
        <f t="shared" si="1"/>
        <v>06961003HL6</v>
      </c>
      <c r="L64" s="22">
        <f t="shared" si="2"/>
        <v>0</v>
      </c>
    </row>
    <row r="65" spans="1:12" x14ac:dyDescent="0.5">
      <c r="A65" s="2" t="s">
        <v>53</v>
      </c>
      <c r="B65" s="2" t="s">
        <v>36</v>
      </c>
      <c r="C65" s="2" t="s">
        <v>49</v>
      </c>
      <c r="D65" s="2" t="s">
        <v>52</v>
      </c>
      <c r="E65" s="16" t="s">
        <v>19</v>
      </c>
      <c r="F65" s="16" t="s">
        <v>14</v>
      </c>
      <c r="G65" s="16" t="s">
        <v>17</v>
      </c>
      <c r="H65" s="16" t="s">
        <v>18</v>
      </c>
      <c r="I65" s="16" t="s">
        <v>16</v>
      </c>
      <c r="J65" s="18" t="str">
        <f t="shared" si="0"/>
        <v xml:space="preserve">  if hh_id = "069610" then ED15(05) = 1; endif;</v>
      </c>
      <c r="K65" s="22" t="str">
        <f t="shared" si="1"/>
        <v>06961005ED15</v>
      </c>
      <c r="L65" s="22">
        <f t="shared" si="2"/>
        <v>0</v>
      </c>
    </row>
    <row r="66" spans="1:12" x14ac:dyDescent="0.5">
      <c r="A66" s="2" t="s">
        <v>53</v>
      </c>
      <c r="B66" s="2" t="s">
        <v>36</v>
      </c>
      <c r="C66" s="2" t="s">
        <v>50</v>
      </c>
      <c r="D66" s="2" t="s">
        <v>69</v>
      </c>
      <c r="E66" s="16" t="s">
        <v>19</v>
      </c>
      <c r="F66" s="16" t="s">
        <v>14</v>
      </c>
      <c r="G66" s="16" t="s">
        <v>17</v>
      </c>
      <c r="H66" s="16" t="s">
        <v>18</v>
      </c>
      <c r="I66" s="16" t="s">
        <v>16</v>
      </c>
      <c r="J66" s="18" t="str">
        <f t="shared" si="0"/>
        <v xml:space="preserve">  if hh_id = "069610" then ED16A(05) = 0; endif;</v>
      </c>
      <c r="K66" s="22" t="str">
        <f t="shared" si="1"/>
        <v>06961005ED16A</v>
      </c>
      <c r="L66" s="22">
        <f t="shared" si="2"/>
        <v>0</v>
      </c>
    </row>
    <row r="67" spans="1:12" x14ac:dyDescent="0.5">
      <c r="A67" s="2" t="s">
        <v>827</v>
      </c>
      <c r="B67" s="2" t="s">
        <v>38</v>
      </c>
      <c r="C67" s="2" t="s">
        <v>49</v>
      </c>
      <c r="D67" s="2" t="s">
        <v>52</v>
      </c>
      <c r="E67" s="16" t="s">
        <v>19</v>
      </c>
      <c r="F67" s="16" t="s">
        <v>14</v>
      </c>
      <c r="G67" s="16" t="s">
        <v>17</v>
      </c>
      <c r="H67" s="16" t="s">
        <v>18</v>
      </c>
      <c r="I67" s="16" t="s">
        <v>16</v>
      </c>
      <c r="J67" s="18" t="str">
        <f t="shared" ref="J67:J132" si="3">CONCATENATE(E67,A67,F67,C67,G67,B67,H67,D67,I67)</f>
        <v xml:space="preserve">  if hh_id = "069611" then ED15(02) = 1; endif;</v>
      </c>
      <c r="K67" s="22" t="str">
        <f t="shared" ref="K67:K132" si="4">CONCATENATE(A67,B67,C67)</f>
        <v>06961102ED15</v>
      </c>
      <c r="L67" s="22">
        <f t="shared" ref="L67:L133" si="5">IF(K67=K66,1,0)</f>
        <v>0</v>
      </c>
    </row>
    <row r="68" spans="1:12" x14ac:dyDescent="0.5">
      <c r="A68" s="2" t="s">
        <v>827</v>
      </c>
      <c r="B68" s="2" t="s">
        <v>38</v>
      </c>
      <c r="C68" s="2" t="s">
        <v>50</v>
      </c>
      <c r="D68" s="2" t="s">
        <v>45</v>
      </c>
      <c r="E68" s="16" t="s">
        <v>19</v>
      </c>
      <c r="F68" s="16" t="s">
        <v>14</v>
      </c>
      <c r="G68" s="16" t="s">
        <v>17</v>
      </c>
      <c r="H68" s="16" t="s">
        <v>18</v>
      </c>
      <c r="I68" s="16" t="s">
        <v>16</v>
      </c>
      <c r="J68" s="18" t="str">
        <f t="shared" si="3"/>
        <v xml:space="preserve">  if hh_id = "069611" then ED16A(02) = 3; endif;</v>
      </c>
      <c r="K68" s="22" t="str">
        <f t="shared" si="4"/>
        <v>06961102ED16A</v>
      </c>
      <c r="L68" s="22">
        <f t="shared" si="5"/>
        <v>0</v>
      </c>
    </row>
    <row r="69" spans="1:12" x14ac:dyDescent="0.5">
      <c r="A69" s="2" t="s">
        <v>827</v>
      </c>
      <c r="B69" s="2" t="s">
        <v>38</v>
      </c>
      <c r="C69" s="2" t="s">
        <v>51</v>
      </c>
      <c r="D69" s="2" t="s">
        <v>85</v>
      </c>
      <c r="E69" s="16" t="s">
        <v>19</v>
      </c>
      <c r="F69" s="16" t="s">
        <v>14</v>
      </c>
      <c r="G69" s="16" t="s">
        <v>17</v>
      </c>
      <c r="H69" s="16" t="s">
        <v>18</v>
      </c>
      <c r="I69" s="16" t="s">
        <v>16</v>
      </c>
      <c r="J69" s="18" t="str">
        <f t="shared" si="3"/>
        <v xml:space="preserve">  if hh_id = "069611" then ED16B(02) = 4; endif;</v>
      </c>
      <c r="K69" s="22" t="str">
        <f t="shared" si="4"/>
        <v>06961102ED16B</v>
      </c>
      <c r="L69" s="22">
        <f t="shared" si="5"/>
        <v>0</v>
      </c>
    </row>
    <row r="70" spans="1:12" x14ac:dyDescent="0.5">
      <c r="A70" s="2" t="s">
        <v>544</v>
      </c>
      <c r="B70" s="2" t="s">
        <v>37</v>
      </c>
      <c r="C70" s="2" t="s">
        <v>533</v>
      </c>
      <c r="D70" s="2" t="s">
        <v>141</v>
      </c>
      <c r="E70" s="16" t="s">
        <v>19</v>
      </c>
      <c r="F70" s="16" t="s">
        <v>14</v>
      </c>
      <c r="G70" s="16" t="s">
        <v>17</v>
      </c>
      <c r="H70" s="16" t="s">
        <v>18</v>
      </c>
      <c r="I70" s="16" t="s">
        <v>16</v>
      </c>
      <c r="J70" s="18" t="str">
        <f t="shared" si="3"/>
        <v xml:space="preserve">  if hh_id = "069702" then HL3(03) = 12; endif;</v>
      </c>
      <c r="K70" s="22" t="str">
        <f t="shared" si="4"/>
        <v>06970203HL3</v>
      </c>
      <c r="L70" s="22">
        <f t="shared" si="5"/>
        <v>0</v>
      </c>
    </row>
    <row r="71" spans="1:12" x14ac:dyDescent="0.5">
      <c r="A71" s="2" t="s">
        <v>54</v>
      </c>
      <c r="B71" s="2" t="s">
        <v>35</v>
      </c>
      <c r="C71" s="2" t="s">
        <v>40</v>
      </c>
      <c r="D71" s="2" t="s">
        <v>41</v>
      </c>
      <c r="E71" s="16" t="s">
        <v>19</v>
      </c>
      <c r="F71" s="16" t="s">
        <v>14</v>
      </c>
      <c r="G71" s="16" t="s">
        <v>17</v>
      </c>
      <c r="H71" s="16" t="s">
        <v>18</v>
      </c>
      <c r="I71" s="16" t="s">
        <v>16</v>
      </c>
      <c r="J71" s="18" t="str">
        <f t="shared" si="3"/>
        <v xml:space="preserve">  if hh_id = "069808" then HL5Y(04) = 2559; endif;</v>
      </c>
      <c r="K71" s="22" t="str">
        <f t="shared" si="4"/>
        <v>06980804HL5Y</v>
      </c>
      <c r="L71" s="22">
        <f t="shared" si="5"/>
        <v>0</v>
      </c>
    </row>
    <row r="72" spans="1:12" x14ac:dyDescent="0.5">
      <c r="A72" s="2" t="s">
        <v>54</v>
      </c>
      <c r="B72" s="2" t="s">
        <v>36</v>
      </c>
      <c r="C72" s="2" t="s">
        <v>197</v>
      </c>
      <c r="D72" s="2" t="s">
        <v>52</v>
      </c>
      <c r="E72" s="16" t="s">
        <v>19</v>
      </c>
      <c r="F72" s="16" t="s">
        <v>14</v>
      </c>
      <c r="G72" s="16" t="s">
        <v>17</v>
      </c>
      <c r="H72" s="16" t="s">
        <v>18</v>
      </c>
      <c r="I72" s="16" t="s">
        <v>16</v>
      </c>
      <c r="J72" s="18" t="str">
        <f>CONCATENATE(E72,A72,F72,C72,G72,B72,H72,D72,I72)</f>
        <v xml:space="preserve">  if hh_id = "069808" then ED10A(05) = 1; endif;</v>
      </c>
      <c r="K72" s="22" t="str">
        <f>CONCATENATE(A72,B72,C72)</f>
        <v>06980805ED10A</v>
      </c>
      <c r="L72" s="22">
        <f>IF(K72=K66,1,0)</f>
        <v>0</v>
      </c>
    </row>
    <row r="73" spans="1:12" x14ac:dyDescent="0.5">
      <c r="A73" s="2" t="s">
        <v>54</v>
      </c>
      <c r="B73" s="2" t="s">
        <v>36</v>
      </c>
      <c r="C73" s="2" t="s">
        <v>190</v>
      </c>
      <c r="D73" s="2" t="s">
        <v>45</v>
      </c>
      <c r="E73" s="16" t="s">
        <v>19</v>
      </c>
      <c r="F73" s="16" t="s">
        <v>14</v>
      </c>
      <c r="G73" s="16" t="s">
        <v>17</v>
      </c>
      <c r="H73" s="16" t="s">
        <v>18</v>
      </c>
      <c r="I73" s="16" t="s">
        <v>16</v>
      </c>
      <c r="J73" s="18" t="str">
        <f t="shared" ref="J73:J74" si="6">CONCATENATE(E73,A73,F73,C73,G73,B73,H73,D73,I73)</f>
        <v xml:space="preserve">  if hh_id = "069808" then ED10B(05) = 3; endif;</v>
      </c>
      <c r="K73" s="22" t="str">
        <f t="shared" ref="K73:K74" si="7">CONCATENATE(A73,B73,C73)</f>
        <v>06980805ED10B</v>
      </c>
      <c r="L73" s="22">
        <f t="shared" ref="L73:L74" si="8">IF(K73=K72,1,0)</f>
        <v>0</v>
      </c>
    </row>
    <row r="74" spans="1:12" x14ac:dyDescent="0.5">
      <c r="A74" s="2" t="s">
        <v>54</v>
      </c>
      <c r="B74" s="2" t="s">
        <v>36</v>
      </c>
      <c r="C74" s="2" t="s">
        <v>514</v>
      </c>
      <c r="D74" s="2" t="s">
        <v>45</v>
      </c>
      <c r="E74" s="16" t="s">
        <v>19</v>
      </c>
      <c r="F74" s="16" t="s">
        <v>14</v>
      </c>
      <c r="G74" s="16" t="s">
        <v>17</v>
      </c>
      <c r="H74" s="16" t="s">
        <v>18</v>
      </c>
      <c r="I74" s="16" t="s">
        <v>16</v>
      </c>
      <c r="J74" s="18" t="str">
        <f t="shared" si="6"/>
        <v xml:space="preserve">  if hh_id = "069808" then ED10C(05) = 3; endif;</v>
      </c>
      <c r="K74" s="22" t="str">
        <f t="shared" si="7"/>
        <v>06980805ED10C</v>
      </c>
      <c r="L74" s="22">
        <f t="shared" si="8"/>
        <v>0</v>
      </c>
    </row>
    <row r="75" spans="1:12" x14ac:dyDescent="0.5">
      <c r="A75" s="2" t="s">
        <v>54</v>
      </c>
      <c r="B75" s="2" t="s">
        <v>35</v>
      </c>
      <c r="C75" s="2" t="s">
        <v>42</v>
      </c>
      <c r="D75" s="2" t="s">
        <v>38</v>
      </c>
      <c r="E75" s="16" t="s">
        <v>19</v>
      </c>
      <c r="F75" s="16" t="s">
        <v>14</v>
      </c>
      <c r="G75" s="16" t="s">
        <v>17</v>
      </c>
      <c r="H75" s="16" t="s">
        <v>18</v>
      </c>
      <c r="I75" s="16" t="s">
        <v>16</v>
      </c>
      <c r="J75" s="18" t="str">
        <f t="shared" si="3"/>
        <v xml:space="preserve">  if hh_id = "069808" then HL6(04) = 02; endif;</v>
      </c>
      <c r="K75" s="22" t="str">
        <f t="shared" si="4"/>
        <v>06980804HL6</v>
      </c>
      <c r="L75" s="22">
        <f>IF(K75=K71,1,0)</f>
        <v>0</v>
      </c>
    </row>
    <row r="76" spans="1:12" x14ac:dyDescent="0.5">
      <c r="A76" s="2" t="s">
        <v>204</v>
      </c>
      <c r="B76" s="2" t="s">
        <v>63</v>
      </c>
      <c r="C76" s="2" t="s">
        <v>40</v>
      </c>
      <c r="D76" s="2" t="s">
        <v>206</v>
      </c>
      <c r="E76" s="16" t="s">
        <v>19</v>
      </c>
      <c r="F76" s="16" t="s">
        <v>14</v>
      </c>
      <c r="G76" s="16" t="s">
        <v>17</v>
      </c>
      <c r="H76" s="16" t="s">
        <v>18</v>
      </c>
      <c r="I76" s="16" t="s">
        <v>16</v>
      </c>
      <c r="J76" s="18" t="str">
        <f t="shared" si="3"/>
        <v xml:space="preserve">  if hh_id = "069816" then HL5Y(01) = 2517; endif;</v>
      </c>
      <c r="K76" s="22" t="str">
        <f t="shared" si="4"/>
        <v>06981601HL5Y</v>
      </c>
      <c r="L76" s="22">
        <f t="shared" si="5"/>
        <v>0</v>
      </c>
    </row>
    <row r="77" spans="1:12" x14ac:dyDescent="0.5">
      <c r="A77" s="2" t="s">
        <v>204</v>
      </c>
      <c r="B77" s="2" t="s">
        <v>63</v>
      </c>
      <c r="C77" s="2" t="s">
        <v>42</v>
      </c>
      <c r="D77" s="2" t="s">
        <v>205</v>
      </c>
      <c r="E77" s="16" t="s">
        <v>19</v>
      </c>
      <c r="F77" s="16" t="s">
        <v>14</v>
      </c>
      <c r="G77" s="16" t="s">
        <v>17</v>
      </c>
      <c r="H77" s="16" t="s">
        <v>18</v>
      </c>
      <c r="I77" s="16" t="s">
        <v>16</v>
      </c>
      <c r="J77" s="18" t="str">
        <f t="shared" si="3"/>
        <v xml:space="preserve">  if hh_id = "069816" then HL6(01) = 45; endif;</v>
      </c>
      <c r="K77" s="22" t="str">
        <f t="shared" si="4"/>
        <v>06981601HL6</v>
      </c>
      <c r="L77" s="22">
        <f t="shared" si="5"/>
        <v>0</v>
      </c>
    </row>
    <row r="78" spans="1:12" x14ac:dyDescent="0.5">
      <c r="A78" s="2" t="s">
        <v>545</v>
      </c>
      <c r="B78" s="2" t="s">
        <v>35</v>
      </c>
      <c r="C78" s="2" t="s">
        <v>533</v>
      </c>
      <c r="D78" s="2" t="s">
        <v>45</v>
      </c>
      <c r="E78" s="16" t="s">
        <v>19</v>
      </c>
      <c r="F78" s="16" t="s">
        <v>14</v>
      </c>
      <c r="G78" s="16" t="s">
        <v>17</v>
      </c>
      <c r="H78" s="16" t="s">
        <v>18</v>
      </c>
      <c r="I78" s="16" t="s">
        <v>16</v>
      </c>
      <c r="J78" s="18" t="str">
        <f t="shared" si="3"/>
        <v xml:space="preserve">  if hh_id = "069901" then HL3(04) = 3; endif;</v>
      </c>
      <c r="K78" s="22" t="str">
        <f t="shared" si="4"/>
        <v>06990104HL3</v>
      </c>
      <c r="L78" s="22">
        <f t="shared" si="5"/>
        <v>0</v>
      </c>
    </row>
    <row r="79" spans="1:12" x14ac:dyDescent="0.5">
      <c r="A79" s="2" t="s">
        <v>55</v>
      </c>
      <c r="B79" s="2" t="s">
        <v>35</v>
      </c>
      <c r="C79" s="2" t="s">
        <v>44</v>
      </c>
      <c r="D79" s="2" t="s">
        <v>63</v>
      </c>
      <c r="E79" s="16" t="s">
        <v>19</v>
      </c>
      <c r="F79" s="16" t="s">
        <v>14</v>
      </c>
      <c r="G79" s="16" t="s">
        <v>17</v>
      </c>
      <c r="H79" s="16" t="s">
        <v>18</v>
      </c>
      <c r="I79" s="16" t="s">
        <v>16</v>
      </c>
      <c r="J79" s="18" t="str">
        <f t="shared" si="3"/>
        <v xml:space="preserve">  if hh_id = "070005" then HL5M(04) = 01; endif;</v>
      </c>
      <c r="K79" s="22" t="str">
        <f t="shared" si="4"/>
        <v>07000504HL5M</v>
      </c>
      <c r="L79" s="22">
        <f t="shared" si="5"/>
        <v>0</v>
      </c>
    </row>
    <row r="80" spans="1:12" x14ac:dyDescent="0.5">
      <c r="A80" s="2" t="s">
        <v>248</v>
      </c>
      <c r="B80" s="2" t="s">
        <v>37</v>
      </c>
      <c r="C80" s="2" t="s">
        <v>40</v>
      </c>
      <c r="D80" s="2" t="s">
        <v>249</v>
      </c>
      <c r="E80" s="16" t="s">
        <v>19</v>
      </c>
      <c r="F80" s="16" t="s">
        <v>14</v>
      </c>
      <c r="G80" s="16" t="s">
        <v>17</v>
      </c>
      <c r="H80" s="16" t="s">
        <v>18</v>
      </c>
      <c r="I80" s="16" t="s">
        <v>16</v>
      </c>
      <c r="J80" s="18" t="str">
        <f t="shared" si="3"/>
        <v xml:space="preserve">  if hh_id = "070009" then HL5Y(03) = 2528; endif;</v>
      </c>
      <c r="K80" s="22" t="str">
        <f t="shared" si="4"/>
        <v>07000903HL5Y</v>
      </c>
      <c r="L80" s="22">
        <f t="shared" si="5"/>
        <v>0</v>
      </c>
    </row>
    <row r="81" spans="1:14" x14ac:dyDescent="0.5">
      <c r="A81" s="37" t="s">
        <v>248</v>
      </c>
      <c r="B81" s="37" t="s">
        <v>37</v>
      </c>
      <c r="C81" s="33" t="s">
        <v>42</v>
      </c>
      <c r="D81" s="33" t="s">
        <v>226</v>
      </c>
      <c r="E81" s="34" t="s">
        <v>19</v>
      </c>
      <c r="F81" s="34" t="s">
        <v>14</v>
      </c>
      <c r="G81" s="34" t="s">
        <v>17</v>
      </c>
      <c r="H81" s="34" t="s">
        <v>18</v>
      </c>
      <c r="I81" s="34" t="s">
        <v>16</v>
      </c>
      <c r="J81" s="35" t="str">
        <f t="shared" si="3"/>
        <v xml:space="preserve">  if hh_id = "070009" then HL6(03) = 33; endif;</v>
      </c>
      <c r="K81" s="36" t="str">
        <f t="shared" si="4"/>
        <v>07000903HL6</v>
      </c>
      <c r="L81" s="22">
        <f t="shared" si="5"/>
        <v>0</v>
      </c>
      <c r="M81" s="36"/>
      <c r="N81" s="36"/>
    </row>
    <row r="82" spans="1:14" x14ac:dyDescent="0.5">
      <c r="A82" s="2" t="s">
        <v>248</v>
      </c>
      <c r="B82" s="2" t="s">
        <v>36</v>
      </c>
      <c r="C82" s="2" t="s">
        <v>163</v>
      </c>
      <c r="D82" s="2" t="s">
        <v>69</v>
      </c>
      <c r="E82" s="16" t="s">
        <v>19</v>
      </c>
      <c r="F82" s="16" t="s">
        <v>14</v>
      </c>
      <c r="G82" s="16" t="s">
        <v>17</v>
      </c>
      <c r="H82" s="16" t="s">
        <v>18</v>
      </c>
      <c r="I82" s="16" t="s">
        <v>16</v>
      </c>
      <c r="J82" s="18" t="str">
        <f t="shared" si="3"/>
        <v xml:space="preserve">  if hh_id = "070009" then ED5A(05) = 0; endif;</v>
      </c>
      <c r="K82" s="22" t="str">
        <f t="shared" si="4"/>
        <v>07000905ED5A</v>
      </c>
      <c r="L82" s="22">
        <f t="shared" si="5"/>
        <v>0</v>
      </c>
    </row>
    <row r="83" spans="1:14" x14ac:dyDescent="0.5">
      <c r="A83" s="2" t="s">
        <v>248</v>
      </c>
      <c r="B83" s="2" t="s">
        <v>36</v>
      </c>
      <c r="C83" s="2" t="s">
        <v>164</v>
      </c>
      <c r="D83" s="2" t="s">
        <v>241</v>
      </c>
      <c r="E83" s="16" t="s">
        <v>19</v>
      </c>
      <c r="F83" s="16" t="s">
        <v>14</v>
      </c>
      <c r="G83" s="16" t="s">
        <v>17</v>
      </c>
      <c r="H83" s="16" t="s">
        <v>18</v>
      </c>
      <c r="I83" s="16" t="s">
        <v>16</v>
      </c>
      <c r="J83" s="18" t="str">
        <f t="shared" si="3"/>
        <v xml:space="preserve">  if hh_id = "070009" then ED5B(05) = NOTAPPL; endif;</v>
      </c>
      <c r="K83" s="22" t="str">
        <f t="shared" si="4"/>
        <v>07000905ED5B</v>
      </c>
      <c r="L83" s="22">
        <f t="shared" si="5"/>
        <v>0</v>
      </c>
    </row>
    <row r="84" spans="1:14" x14ac:dyDescent="0.5">
      <c r="A84" s="2" t="s">
        <v>250</v>
      </c>
      <c r="B84" s="2" t="s">
        <v>38</v>
      </c>
      <c r="C84" s="2" t="s">
        <v>44</v>
      </c>
      <c r="D84" s="2" t="s">
        <v>251</v>
      </c>
      <c r="E84" s="16" t="s">
        <v>19</v>
      </c>
      <c r="F84" s="16" t="s">
        <v>14</v>
      </c>
      <c r="G84" s="16" t="s">
        <v>17</v>
      </c>
      <c r="H84" s="16" t="s">
        <v>18</v>
      </c>
      <c r="I84" s="16" t="s">
        <v>16</v>
      </c>
      <c r="J84" s="18" t="str">
        <f t="shared" si="3"/>
        <v xml:space="preserve">  if hh_id = "070019" then HL5M(02) = 8; endif;</v>
      </c>
      <c r="K84" s="22" t="str">
        <f t="shared" si="4"/>
        <v>07001902HL5M</v>
      </c>
      <c r="L84" s="22">
        <f t="shared" si="5"/>
        <v>0</v>
      </c>
    </row>
    <row r="85" spans="1:14" x14ac:dyDescent="0.5">
      <c r="A85" s="33" t="s">
        <v>250</v>
      </c>
      <c r="B85" s="37" t="s">
        <v>38</v>
      </c>
      <c r="C85" s="33" t="s">
        <v>42</v>
      </c>
      <c r="D85" s="33" t="s">
        <v>233</v>
      </c>
      <c r="E85" s="34" t="s">
        <v>19</v>
      </c>
      <c r="F85" s="34" t="s">
        <v>14</v>
      </c>
      <c r="G85" s="34" t="s">
        <v>17</v>
      </c>
      <c r="H85" s="34" t="s">
        <v>18</v>
      </c>
      <c r="I85" s="34" t="s">
        <v>16</v>
      </c>
      <c r="J85" s="35" t="str">
        <f t="shared" si="3"/>
        <v xml:space="preserve">  if hh_id = "070019" then HL6(02) = 32; endif;</v>
      </c>
      <c r="K85" s="36" t="str">
        <f t="shared" si="4"/>
        <v>07001902HL6</v>
      </c>
      <c r="L85" s="22">
        <f t="shared" si="5"/>
        <v>0</v>
      </c>
      <c r="M85" s="36"/>
      <c r="N85" s="36"/>
    </row>
    <row r="86" spans="1:14" x14ac:dyDescent="0.5">
      <c r="A86" s="2" t="s">
        <v>252</v>
      </c>
      <c r="B86" s="2" t="s">
        <v>37</v>
      </c>
      <c r="C86" s="2" t="s">
        <v>44</v>
      </c>
      <c r="D86" s="2" t="s">
        <v>38</v>
      </c>
      <c r="E86" s="16" t="s">
        <v>19</v>
      </c>
      <c r="F86" s="16" t="s">
        <v>14</v>
      </c>
      <c r="G86" s="16" t="s">
        <v>17</v>
      </c>
      <c r="H86" s="16" t="s">
        <v>18</v>
      </c>
      <c r="I86" s="16" t="s">
        <v>16</v>
      </c>
      <c r="J86" s="18" t="str">
        <f t="shared" si="3"/>
        <v xml:space="preserve">  if hh_id = "070102" then HL5M(03) = 02; endif;</v>
      </c>
      <c r="K86" s="22" t="str">
        <f t="shared" si="4"/>
        <v>07010203HL5M</v>
      </c>
      <c r="L86" s="22">
        <f t="shared" si="5"/>
        <v>0</v>
      </c>
    </row>
    <row r="87" spans="1:14" x14ac:dyDescent="0.5">
      <c r="A87" s="2" t="s">
        <v>252</v>
      </c>
      <c r="B87" s="2" t="s">
        <v>37</v>
      </c>
      <c r="C87" s="2" t="s">
        <v>42</v>
      </c>
      <c r="D87" s="2" t="s">
        <v>215</v>
      </c>
      <c r="E87" s="16" t="s">
        <v>19</v>
      </c>
      <c r="F87" s="16" t="s">
        <v>14</v>
      </c>
      <c r="G87" s="16" t="s">
        <v>17</v>
      </c>
      <c r="H87" s="16" t="s">
        <v>18</v>
      </c>
      <c r="I87" s="16" t="s">
        <v>16</v>
      </c>
      <c r="J87" s="18" t="str">
        <f t="shared" si="3"/>
        <v xml:space="preserve">  if hh_id = "070102" then HL6(03) = 38; endif;</v>
      </c>
      <c r="K87" s="22" t="str">
        <f t="shared" si="4"/>
        <v>07010203HL6</v>
      </c>
      <c r="L87" s="22">
        <f t="shared" si="5"/>
        <v>0</v>
      </c>
    </row>
    <row r="88" spans="1:14" x14ac:dyDescent="0.5">
      <c r="A88" s="2" t="s">
        <v>252</v>
      </c>
      <c r="B88" s="2" t="s">
        <v>35</v>
      </c>
      <c r="C88" s="2" t="s">
        <v>44</v>
      </c>
      <c r="D88" s="2" t="s">
        <v>35</v>
      </c>
      <c r="E88" s="16" t="s">
        <v>19</v>
      </c>
      <c r="F88" s="16" t="s">
        <v>14</v>
      </c>
      <c r="G88" s="16" t="s">
        <v>17</v>
      </c>
      <c r="H88" s="16" t="s">
        <v>18</v>
      </c>
      <c r="I88" s="16" t="s">
        <v>16</v>
      </c>
      <c r="J88" s="18" t="str">
        <f t="shared" si="3"/>
        <v xml:space="preserve">  if hh_id = "070102" then HL5M(04) = 04; endif;</v>
      </c>
      <c r="K88" s="22" t="str">
        <f t="shared" si="4"/>
        <v>07010204HL5M</v>
      </c>
      <c r="L88" s="22">
        <f t="shared" si="5"/>
        <v>0</v>
      </c>
    </row>
    <row r="89" spans="1:14" x14ac:dyDescent="0.5">
      <c r="A89" s="2" t="s">
        <v>252</v>
      </c>
      <c r="B89" s="2" t="s">
        <v>36</v>
      </c>
      <c r="C89" s="2" t="s">
        <v>44</v>
      </c>
      <c r="D89" s="2" t="s">
        <v>34</v>
      </c>
      <c r="E89" s="16" t="s">
        <v>19</v>
      </c>
      <c r="F89" s="16" t="s">
        <v>14</v>
      </c>
      <c r="G89" s="16" t="s">
        <v>17</v>
      </c>
      <c r="H89" s="16" t="s">
        <v>18</v>
      </c>
      <c r="I89" s="16" t="s">
        <v>16</v>
      </c>
      <c r="J89" s="18" t="str">
        <f t="shared" si="3"/>
        <v xml:space="preserve">  if hh_id = "070102" then HL5M(05) = 06; endif;</v>
      </c>
      <c r="K89" s="22" t="str">
        <f t="shared" si="4"/>
        <v>07010205HL5M</v>
      </c>
      <c r="L89" s="22">
        <f t="shared" si="5"/>
        <v>0</v>
      </c>
    </row>
    <row r="90" spans="1:14" x14ac:dyDescent="0.5">
      <c r="A90" s="2" t="s">
        <v>253</v>
      </c>
      <c r="B90" s="2" t="s">
        <v>35</v>
      </c>
      <c r="C90" s="2" t="s">
        <v>44</v>
      </c>
      <c r="D90" s="2" t="s">
        <v>34</v>
      </c>
      <c r="E90" s="16" t="s">
        <v>19</v>
      </c>
      <c r="F90" s="16" t="s">
        <v>14</v>
      </c>
      <c r="G90" s="16" t="s">
        <v>17</v>
      </c>
      <c r="H90" s="16" t="s">
        <v>18</v>
      </c>
      <c r="I90" s="16" t="s">
        <v>16</v>
      </c>
      <c r="J90" s="18" t="str">
        <f t="shared" si="3"/>
        <v xml:space="preserve">  if hh_id = "070107" then HL5M(04) = 06; endif;</v>
      </c>
      <c r="K90" s="22" t="str">
        <f t="shared" si="4"/>
        <v>07010704HL5M</v>
      </c>
      <c r="L90" s="22">
        <f t="shared" si="5"/>
        <v>0</v>
      </c>
    </row>
    <row r="91" spans="1:14" x14ac:dyDescent="0.5">
      <c r="A91" s="2" t="s">
        <v>161</v>
      </c>
      <c r="B91" s="2" t="s">
        <v>63</v>
      </c>
      <c r="C91" s="2" t="s">
        <v>49</v>
      </c>
      <c r="D91" s="2" t="s">
        <v>71</v>
      </c>
      <c r="E91" s="16" t="s">
        <v>19</v>
      </c>
      <c r="F91" s="16" t="s">
        <v>14</v>
      </c>
      <c r="G91" s="16" t="s">
        <v>17</v>
      </c>
      <c r="H91" s="16" t="s">
        <v>18</v>
      </c>
      <c r="I91" s="16" t="s">
        <v>16</v>
      </c>
      <c r="J91" s="18" t="str">
        <f t="shared" si="3"/>
        <v xml:space="preserve">  if hh_id = "070116" then ED15(01) = 2; endif;</v>
      </c>
      <c r="K91" s="22" t="str">
        <f t="shared" si="4"/>
        <v>07011601ED15</v>
      </c>
      <c r="L91" s="22">
        <f t="shared" si="5"/>
        <v>0</v>
      </c>
    </row>
    <row r="92" spans="1:14" x14ac:dyDescent="0.5">
      <c r="A92" s="2" t="s">
        <v>828</v>
      </c>
      <c r="B92" s="2" t="s">
        <v>37</v>
      </c>
      <c r="C92" s="2" t="s">
        <v>197</v>
      </c>
      <c r="D92" s="2" t="s">
        <v>45</v>
      </c>
      <c r="E92" s="16" t="s">
        <v>19</v>
      </c>
      <c r="F92" s="16" t="s">
        <v>14</v>
      </c>
      <c r="G92" s="16" t="s">
        <v>17</v>
      </c>
      <c r="H92" s="16" t="s">
        <v>18</v>
      </c>
      <c r="I92" s="16" t="s">
        <v>16</v>
      </c>
      <c r="J92" s="18" t="str">
        <f t="shared" si="3"/>
        <v xml:space="preserve">  if hh_id = "070120" then ED10A(03) = 3; endif;</v>
      </c>
      <c r="K92" s="22" t="str">
        <f t="shared" si="4"/>
        <v>07012003ED10A</v>
      </c>
      <c r="L92" s="22">
        <f t="shared" si="5"/>
        <v>0</v>
      </c>
    </row>
    <row r="93" spans="1:14" x14ac:dyDescent="0.5">
      <c r="A93" s="2" t="s">
        <v>828</v>
      </c>
      <c r="B93" s="2" t="s">
        <v>37</v>
      </c>
      <c r="C93" s="2" t="s">
        <v>190</v>
      </c>
      <c r="D93" s="2" t="s">
        <v>80</v>
      </c>
      <c r="E93" s="16" t="s">
        <v>19</v>
      </c>
      <c r="F93" s="16" t="s">
        <v>14</v>
      </c>
      <c r="G93" s="16" t="s">
        <v>17</v>
      </c>
      <c r="H93" s="16" t="s">
        <v>18</v>
      </c>
      <c r="I93" s="16" t="s">
        <v>16</v>
      </c>
      <c r="J93" s="18" t="str">
        <f t="shared" si="3"/>
        <v xml:space="preserve">  if hh_id = "070120" then ED10B(03) = 5; endif;</v>
      </c>
      <c r="K93" s="22" t="str">
        <f t="shared" si="4"/>
        <v>07012003ED10B</v>
      </c>
      <c r="L93" s="22">
        <f t="shared" si="5"/>
        <v>0</v>
      </c>
    </row>
    <row r="94" spans="1:14" x14ac:dyDescent="0.5">
      <c r="A94" s="2" t="s">
        <v>828</v>
      </c>
      <c r="B94" s="2" t="s">
        <v>37</v>
      </c>
      <c r="C94" s="2" t="s">
        <v>170</v>
      </c>
      <c r="D94" s="2" t="s">
        <v>52</v>
      </c>
      <c r="E94" s="16" t="s">
        <v>19</v>
      </c>
      <c r="F94" s="16" t="s">
        <v>14</v>
      </c>
      <c r="G94" s="16" t="s">
        <v>17</v>
      </c>
      <c r="H94" s="16" t="s">
        <v>18</v>
      </c>
      <c r="I94" s="16" t="s">
        <v>16</v>
      </c>
      <c r="J94" s="18" t="str">
        <f t="shared" si="3"/>
        <v xml:space="preserve">  if hh_id = "070120" then ED9(03) = 1; endif;</v>
      </c>
      <c r="K94" s="22" t="str">
        <f t="shared" si="4"/>
        <v>07012003ED9</v>
      </c>
      <c r="L94" s="22">
        <f t="shared" si="5"/>
        <v>0</v>
      </c>
    </row>
    <row r="95" spans="1:14" x14ac:dyDescent="0.5">
      <c r="A95" s="2" t="s">
        <v>546</v>
      </c>
      <c r="B95" s="2" t="s">
        <v>38</v>
      </c>
      <c r="C95" s="2" t="s">
        <v>533</v>
      </c>
      <c r="D95" s="2" t="s">
        <v>71</v>
      </c>
      <c r="E95" s="16" t="s">
        <v>19</v>
      </c>
      <c r="F95" s="16" t="s">
        <v>14</v>
      </c>
      <c r="G95" s="16" t="s">
        <v>17</v>
      </c>
      <c r="H95" s="16" t="s">
        <v>18</v>
      </c>
      <c r="I95" s="16" t="s">
        <v>16</v>
      </c>
      <c r="J95" s="18" t="str">
        <f t="shared" si="3"/>
        <v xml:space="preserve">  if hh_id = "070201" then HL3(02) = 2; endif;</v>
      </c>
      <c r="K95" s="22" t="str">
        <f t="shared" si="4"/>
        <v>07020102HL3</v>
      </c>
      <c r="L95" s="22">
        <f t="shared" si="5"/>
        <v>0</v>
      </c>
    </row>
    <row r="96" spans="1:14" x14ac:dyDescent="0.5">
      <c r="A96" s="2" t="s">
        <v>57</v>
      </c>
      <c r="B96" s="2" t="s">
        <v>63</v>
      </c>
      <c r="C96" s="2" t="s">
        <v>40</v>
      </c>
      <c r="D96" s="2" t="s">
        <v>255</v>
      </c>
      <c r="E96" s="16" t="s">
        <v>19</v>
      </c>
      <c r="F96" s="16" t="s">
        <v>14</v>
      </c>
      <c r="G96" s="16" t="s">
        <v>17</v>
      </c>
      <c r="H96" s="16" t="s">
        <v>18</v>
      </c>
      <c r="I96" s="16" t="s">
        <v>16</v>
      </c>
      <c r="J96" s="18" t="str">
        <f t="shared" si="3"/>
        <v xml:space="preserve">  if hh_id = "070208" then HL5Y(01) = 2537; endif;</v>
      </c>
      <c r="K96" s="22" t="str">
        <f t="shared" si="4"/>
        <v>07020801HL5Y</v>
      </c>
      <c r="L96" s="22">
        <f t="shared" si="5"/>
        <v>0</v>
      </c>
    </row>
    <row r="97" spans="1:14" x14ac:dyDescent="0.5">
      <c r="A97" s="2" t="s">
        <v>57</v>
      </c>
      <c r="B97" s="2" t="s">
        <v>63</v>
      </c>
      <c r="C97" s="2" t="s">
        <v>42</v>
      </c>
      <c r="D97" s="2" t="s">
        <v>254</v>
      </c>
      <c r="E97" s="16" t="s">
        <v>19</v>
      </c>
      <c r="F97" s="16" t="s">
        <v>14</v>
      </c>
      <c r="G97" s="16" t="s">
        <v>17</v>
      </c>
      <c r="H97" s="16" t="s">
        <v>18</v>
      </c>
      <c r="I97" s="16" t="s">
        <v>16</v>
      </c>
      <c r="J97" s="18" t="str">
        <f t="shared" si="3"/>
        <v xml:space="preserve">  if hh_id = "070208" then HL6(01) = 25; endif;</v>
      </c>
      <c r="K97" s="22" t="str">
        <f t="shared" si="4"/>
        <v>07020801HL6</v>
      </c>
      <c r="L97" s="22">
        <f t="shared" si="5"/>
        <v>0</v>
      </c>
    </row>
    <row r="98" spans="1:14" x14ac:dyDescent="0.5">
      <c r="A98" s="2" t="s">
        <v>57</v>
      </c>
      <c r="B98" s="2" t="s">
        <v>36</v>
      </c>
      <c r="C98" s="2" t="s">
        <v>44</v>
      </c>
      <c r="D98" s="2" t="s">
        <v>37</v>
      </c>
      <c r="E98" s="16" t="s">
        <v>19</v>
      </c>
      <c r="F98" s="16" t="s">
        <v>14</v>
      </c>
      <c r="G98" s="16" t="s">
        <v>17</v>
      </c>
      <c r="H98" s="16" t="s">
        <v>18</v>
      </c>
      <c r="I98" s="16" t="s">
        <v>16</v>
      </c>
      <c r="J98" s="18" t="str">
        <f t="shared" si="3"/>
        <v xml:space="preserve">  if hh_id = "070208" then HL5M(05) = 03; endif;</v>
      </c>
      <c r="K98" s="22" t="str">
        <f t="shared" si="4"/>
        <v>07020805HL5M</v>
      </c>
      <c r="L98" s="22">
        <f t="shared" si="5"/>
        <v>0</v>
      </c>
    </row>
    <row r="99" spans="1:14" x14ac:dyDescent="0.5">
      <c r="A99" s="2" t="s">
        <v>256</v>
      </c>
      <c r="B99" s="2" t="s">
        <v>38</v>
      </c>
      <c r="C99" s="2" t="s">
        <v>44</v>
      </c>
      <c r="D99" s="2" t="s">
        <v>148</v>
      </c>
      <c r="E99" s="16" t="s">
        <v>19</v>
      </c>
      <c r="F99" s="16" t="s">
        <v>14</v>
      </c>
      <c r="G99" s="16" t="s">
        <v>17</v>
      </c>
      <c r="H99" s="16" t="s">
        <v>18</v>
      </c>
      <c r="I99" s="16" t="s">
        <v>16</v>
      </c>
      <c r="J99" s="18" t="str">
        <f t="shared" si="3"/>
        <v xml:space="preserve">  if hh_id = "070212" then HL5M(02) = 10; endif;</v>
      </c>
      <c r="K99" s="22" t="str">
        <f t="shared" si="4"/>
        <v>07021202HL5M</v>
      </c>
      <c r="L99" s="22">
        <f t="shared" si="5"/>
        <v>0</v>
      </c>
    </row>
    <row r="100" spans="1:14" x14ac:dyDescent="0.5">
      <c r="A100" s="2" t="s">
        <v>256</v>
      </c>
      <c r="B100" s="2" t="s">
        <v>38</v>
      </c>
      <c r="C100" s="2" t="s">
        <v>40</v>
      </c>
      <c r="D100" s="2" t="s">
        <v>257</v>
      </c>
      <c r="E100" s="16" t="s">
        <v>19</v>
      </c>
      <c r="F100" s="16" t="s">
        <v>14</v>
      </c>
      <c r="G100" s="16" t="s">
        <v>17</v>
      </c>
      <c r="H100" s="16" t="s">
        <v>18</v>
      </c>
      <c r="I100" s="16" t="s">
        <v>16</v>
      </c>
      <c r="J100" s="18" t="str">
        <f t="shared" si="3"/>
        <v xml:space="preserve">  if hh_id = "070212" then HL5Y(02) = 2540; endif;</v>
      </c>
      <c r="K100" s="22" t="str">
        <f t="shared" si="4"/>
        <v>07021202HL5Y</v>
      </c>
      <c r="L100" s="22">
        <f t="shared" si="5"/>
        <v>0</v>
      </c>
    </row>
    <row r="101" spans="1:14" x14ac:dyDescent="0.5">
      <c r="A101" s="33" t="s">
        <v>256</v>
      </c>
      <c r="B101" s="37" t="s">
        <v>38</v>
      </c>
      <c r="C101" s="33" t="s">
        <v>42</v>
      </c>
      <c r="D101" s="33" t="s">
        <v>306</v>
      </c>
      <c r="E101" s="34" t="s">
        <v>19</v>
      </c>
      <c r="F101" s="34" t="s">
        <v>14</v>
      </c>
      <c r="G101" s="34" t="s">
        <v>17</v>
      </c>
      <c r="H101" s="34" t="s">
        <v>18</v>
      </c>
      <c r="I101" s="34" t="s">
        <v>16</v>
      </c>
      <c r="J101" s="35" t="str">
        <f t="shared" si="3"/>
        <v xml:space="preserve">  if hh_id = "070212" then HL6(02) = 21; endif;</v>
      </c>
      <c r="K101" s="36" t="str">
        <f t="shared" si="4"/>
        <v>07021202HL6</v>
      </c>
      <c r="L101" s="22">
        <f t="shared" si="5"/>
        <v>0</v>
      </c>
      <c r="M101" s="36"/>
      <c r="N101" s="36"/>
    </row>
    <row r="102" spans="1:14" x14ac:dyDescent="0.5">
      <c r="A102" s="2" t="s">
        <v>58</v>
      </c>
      <c r="B102" s="2" t="s">
        <v>35</v>
      </c>
      <c r="C102" s="2" t="s">
        <v>44</v>
      </c>
      <c r="D102" s="2" t="s">
        <v>37</v>
      </c>
      <c r="E102" s="16" t="s">
        <v>19</v>
      </c>
      <c r="F102" s="16" t="s">
        <v>14</v>
      </c>
      <c r="G102" s="16" t="s">
        <v>17</v>
      </c>
      <c r="H102" s="16" t="s">
        <v>18</v>
      </c>
      <c r="I102" s="16" t="s">
        <v>16</v>
      </c>
      <c r="J102" s="18" t="str">
        <f t="shared" si="3"/>
        <v xml:space="preserve">  if hh_id = "070303" then HL5M(04) = 03; endif;</v>
      </c>
      <c r="K102" s="22" t="str">
        <f t="shared" si="4"/>
        <v>07030304HL5M</v>
      </c>
      <c r="L102" s="22">
        <f t="shared" si="5"/>
        <v>0</v>
      </c>
    </row>
    <row r="103" spans="1:14" x14ac:dyDescent="0.5">
      <c r="A103" s="2" t="s">
        <v>59</v>
      </c>
      <c r="B103" s="2" t="s">
        <v>37</v>
      </c>
      <c r="C103" s="2" t="s">
        <v>44</v>
      </c>
      <c r="D103" s="2" t="s">
        <v>37</v>
      </c>
      <c r="E103" s="16" t="s">
        <v>19</v>
      </c>
      <c r="F103" s="16" t="s">
        <v>14</v>
      </c>
      <c r="G103" s="16" t="s">
        <v>17</v>
      </c>
      <c r="H103" s="16" t="s">
        <v>18</v>
      </c>
      <c r="I103" s="16" t="s">
        <v>16</v>
      </c>
      <c r="J103" s="18" t="str">
        <f t="shared" si="3"/>
        <v xml:space="preserve">  if hh_id = "070305" then HL5M(03) = 03; endif;</v>
      </c>
      <c r="K103" s="22" t="str">
        <f t="shared" si="4"/>
        <v>07030503HL5M</v>
      </c>
      <c r="L103" s="22">
        <f t="shared" si="5"/>
        <v>0</v>
      </c>
    </row>
    <row r="104" spans="1:14" x14ac:dyDescent="0.5">
      <c r="A104" s="2" t="s">
        <v>59</v>
      </c>
      <c r="B104" s="2" t="s">
        <v>36</v>
      </c>
      <c r="C104" s="2" t="s">
        <v>44</v>
      </c>
      <c r="D104" s="2" t="s">
        <v>37</v>
      </c>
      <c r="E104" s="16" t="s">
        <v>19</v>
      </c>
      <c r="F104" s="16" t="s">
        <v>14</v>
      </c>
      <c r="G104" s="16" t="s">
        <v>17</v>
      </c>
      <c r="H104" s="16" t="s">
        <v>18</v>
      </c>
      <c r="I104" s="16" t="s">
        <v>16</v>
      </c>
      <c r="J104" s="18" t="str">
        <f t="shared" si="3"/>
        <v xml:space="preserve">  if hh_id = "070305" then HL5M(05) = 03; endif;</v>
      </c>
      <c r="K104" s="22" t="str">
        <f t="shared" si="4"/>
        <v>07030505HL5M</v>
      </c>
      <c r="L104" s="22">
        <f t="shared" si="5"/>
        <v>0</v>
      </c>
    </row>
    <row r="105" spans="1:14" x14ac:dyDescent="0.5">
      <c r="A105" s="2" t="s">
        <v>128</v>
      </c>
      <c r="B105" s="2" t="s">
        <v>36</v>
      </c>
      <c r="C105" s="2" t="s">
        <v>44</v>
      </c>
      <c r="D105" s="2" t="s">
        <v>119</v>
      </c>
      <c r="E105" s="16" t="s">
        <v>19</v>
      </c>
      <c r="F105" s="16" t="s">
        <v>14</v>
      </c>
      <c r="G105" s="16" t="s">
        <v>17</v>
      </c>
      <c r="H105" s="16" t="s">
        <v>18</v>
      </c>
      <c r="I105" s="16" t="s">
        <v>16</v>
      </c>
      <c r="J105" s="18" t="str">
        <f t="shared" si="3"/>
        <v xml:space="preserve">  if hh_id = "070306" then HL5M(05) = 9; endif;</v>
      </c>
      <c r="K105" s="22" t="str">
        <f t="shared" si="4"/>
        <v>07030605HL5M</v>
      </c>
      <c r="L105" s="22">
        <f t="shared" si="5"/>
        <v>0</v>
      </c>
    </row>
    <row r="106" spans="1:14" x14ac:dyDescent="0.5">
      <c r="A106" s="2" t="s">
        <v>128</v>
      </c>
      <c r="B106" s="2" t="s">
        <v>36</v>
      </c>
      <c r="C106" s="2" t="s">
        <v>40</v>
      </c>
      <c r="D106" s="2" t="s">
        <v>129</v>
      </c>
      <c r="E106" s="16" t="s">
        <v>19</v>
      </c>
      <c r="F106" s="16" t="s">
        <v>14</v>
      </c>
      <c r="G106" s="16" t="s">
        <v>17</v>
      </c>
      <c r="H106" s="16" t="s">
        <v>18</v>
      </c>
      <c r="I106" s="16" t="s">
        <v>16</v>
      </c>
      <c r="J106" s="18" t="str">
        <f t="shared" si="3"/>
        <v xml:space="preserve">  if hh_id = "070306" then HL5Y(05) = 2556; endif;</v>
      </c>
      <c r="K106" s="22" t="str">
        <f t="shared" si="4"/>
        <v>07030605HL5Y</v>
      </c>
      <c r="L106" s="22">
        <f t="shared" si="5"/>
        <v>0</v>
      </c>
    </row>
    <row r="107" spans="1:14" x14ac:dyDescent="0.5">
      <c r="A107" s="2" t="s">
        <v>128</v>
      </c>
      <c r="B107" s="2" t="s">
        <v>36</v>
      </c>
      <c r="C107" s="2" t="s">
        <v>42</v>
      </c>
      <c r="D107" s="2" t="s">
        <v>80</v>
      </c>
      <c r="E107" s="16" t="s">
        <v>19</v>
      </c>
      <c r="F107" s="16" t="s">
        <v>14</v>
      </c>
      <c r="G107" s="16" t="s">
        <v>17</v>
      </c>
      <c r="H107" s="16" t="s">
        <v>18</v>
      </c>
      <c r="I107" s="16" t="s">
        <v>16</v>
      </c>
      <c r="J107" s="18" t="str">
        <f t="shared" si="3"/>
        <v xml:space="preserve">  if hh_id = "070306" then HL6(05) = 5; endif;</v>
      </c>
      <c r="K107" s="22" t="str">
        <f t="shared" si="4"/>
        <v>07030605HL6</v>
      </c>
      <c r="L107" s="22">
        <f t="shared" si="5"/>
        <v>0</v>
      </c>
    </row>
    <row r="108" spans="1:14" x14ac:dyDescent="0.5">
      <c r="A108" s="2" t="s">
        <v>547</v>
      </c>
      <c r="B108" s="2" t="s">
        <v>37</v>
      </c>
      <c r="C108" s="2" t="s">
        <v>533</v>
      </c>
      <c r="D108" s="2" t="s">
        <v>45</v>
      </c>
      <c r="E108" s="16" t="s">
        <v>19</v>
      </c>
      <c r="F108" s="16" t="s">
        <v>14</v>
      </c>
      <c r="G108" s="16" t="s">
        <v>17</v>
      </c>
      <c r="H108" s="16" t="s">
        <v>18</v>
      </c>
      <c r="I108" s="16" t="s">
        <v>16</v>
      </c>
      <c r="J108" s="18" t="str">
        <f t="shared" si="3"/>
        <v xml:space="preserve">  if hh_id = "070313" then HL3(03) = 3; endif;</v>
      </c>
      <c r="K108" s="22" t="str">
        <f t="shared" si="4"/>
        <v>07031303HL3</v>
      </c>
      <c r="L108" s="22">
        <f t="shared" si="5"/>
        <v>0</v>
      </c>
    </row>
    <row r="109" spans="1:14" x14ac:dyDescent="0.5">
      <c r="A109" s="2" t="s">
        <v>258</v>
      </c>
      <c r="B109" s="2" t="s">
        <v>34</v>
      </c>
      <c r="C109" s="2" t="s">
        <v>163</v>
      </c>
      <c r="D109" s="2" t="s">
        <v>80</v>
      </c>
      <c r="E109" s="16" t="s">
        <v>19</v>
      </c>
      <c r="F109" s="16" t="s">
        <v>14</v>
      </c>
      <c r="G109" s="16" t="s">
        <v>17</v>
      </c>
      <c r="H109" s="16" t="s">
        <v>18</v>
      </c>
      <c r="I109" s="16" t="s">
        <v>16</v>
      </c>
      <c r="J109" s="18" t="str">
        <f t="shared" si="3"/>
        <v xml:space="preserve">  if hh_id = "070401" then ED5A(06) = 5; endif;</v>
      </c>
      <c r="K109" s="22" t="str">
        <f t="shared" si="4"/>
        <v>07040106ED5A</v>
      </c>
      <c r="L109" s="22">
        <f t="shared" si="5"/>
        <v>0</v>
      </c>
    </row>
    <row r="110" spans="1:14" x14ac:dyDescent="0.5">
      <c r="A110" s="2" t="s">
        <v>258</v>
      </c>
      <c r="B110" s="2" t="s">
        <v>34</v>
      </c>
      <c r="C110" s="2" t="s">
        <v>164</v>
      </c>
      <c r="D110" s="2" t="s">
        <v>71</v>
      </c>
      <c r="E110" s="16" t="s">
        <v>19</v>
      </c>
      <c r="F110" s="16" t="s">
        <v>14</v>
      </c>
      <c r="G110" s="16" t="s">
        <v>17</v>
      </c>
      <c r="H110" s="16" t="s">
        <v>18</v>
      </c>
      <c r="I110" s="16" t="s">
        <v>16</v>
      </c>
      <c r="J110" s="18" t="str">
        <f t="shared" si="3"/>
        <v xml:space="preserve">  if hh_id = "070401" then ED5B(06) = 2; endif;</v>
      </c>
      <c r="K110" s="22" t="str">
        <f t="shared" si="4"/>
        <v>07040106ED5B</v>
      </c>
      <c r="L110" s="22">
        <f t="shared" si="5"/>
        <v>0</v>
      </c>
    </row>
    <row r="111" spans="1:14" x14ac:dyDescent="0.5">
      <c r="A111" s="2" t="s">
        <v>258</v>
      </c>
      <c r="B111" s="2" t="s">
        <v>34</v>
      </c>
      <c r="C111" s="2" t="s">
        <v>44</v>
      </c>
      <c r="D111" s="2" t="s">
        <v>100</v>
      </c>
      <c r="E111" s="16" t="s">
        <v>19</v>
      </c>
      <c r="F111" s="16" t="s">
        <v>14</v>
      </c>
      <c r="G111" s="16" t="s">
        <v>17</v>
      </c>
      <c r="H111" s="16" t="s">
        <v>18</v>
      </c>
      <c r="I111" s="16" t="s">
        <v>16</v>
      </c>
      <c r="J111" s="18" t="str">
        <f t="shared" si="3"/>
        <v xml:space="preserve">  if hh_id = "070401" then HL5M(06) = 09; endif;</v>
      </c>
      <c r="K111" s="22" t="str">
        <f t="shared" si="4"/>
        <v>07040106HL5M</v>
      </c>
      <c r="L111" s="22">
        <f t="shared" si="5"/>
        <v>0</v>
      </c>
    </row>
    <row r="112" spans="1:14" x14ac:dyDescent="0.5">
      <c r="A112" s="2" t="s">
        <v>258</v>
      </c>
      <c r="B112" s="2" t="s">
        <v>34</v>
      </c>
      <c r="C112" s="2" t="s">
        <v>40</v>
      </c>
      <c r="D112" s="2" t="s">
        <v>211</v>
      </c>
      <c r="E112" s="16" t="s">
        <v>19</v>
      </c>
      <c r="F112" s="16" t="s">
        <v>14</v>
      </c>
      <c r="G112" s="16" t="s">
        <v>17</v>
      </c>
      <c r="H112" s="16" t="s">
        <v>18</v>
      </c>
      <c r="I112" s="16" t="s">
        <v>16</v>
      </c>
      <c r="J112" s="18" t="str">
        <f t="shared" si="3"/>
        <v xml:space="preserve">  if hh_id = "070401" then HL5Y(06) = 2534; endif;</v>
      </c>
      <c r="K112" s="22" t="str">
        <f t="shared" si="4"/>
        <v>07040106HL5Y</v>
      </c>
      <c r="L112" s="22">
        <f t="shared" si="5"/>
        <v>0</v>
      </c>
    </row>
    <row r="113" spans="1:14" x14ac:dyDescent="0.5">
      <c r="A113" s="33" t="s">
        <v>258</v>
      </c>
      <c r="B113" s="37" t="s">
        <v>34</v>
      </c>
      <c r="C113" s="33" t="s">
        <v>42</v>
      </c>
      <c r="D113" s="33" t="s">
        <v>271</v>
      </c>
      <c r="E113" s="34" t="s">
        <v>19</v>
      </c>
      <c r="F113" s="34" t="s">
        <v>14</v>
      </c>
      <c r="G113" s="34" t="s">
        <v>17</v>
      </c>
      <c r="H113" s="34" t="s">
        <v>18</v>
      </c>
      <c r="I113" s="34" t="s">
        <v>16</v>
      </c>
      <c r="J113" s="35" t="str">
        <f t="shared" si="3"/>
        <v xml:space="preserve">  if hh_id = "070401" then HL6(06) = 27; endif;</v>
      </c>
      <c r="K113" s="36" t="str">
        <f t="shared" si="4"/>
        <v>07040106HL6</v>
      </c>
      <c r="L113" s="22">
        <f t="shared" si="5"/>
        <v>0</v>
      </c>
      <c r="M113" s="36"/>
      <c r="N113" s="36"/>
    </row>
    <row r="114" spans="1:14" x14ac:dyDescent="0.5">
      <c r="A114" s="2" t="s">
        <v>207</v>
      </c>
      <c r="B114" s="2" t="s">
        <v>37</v>
      </c>
      <c r="C114" s="2" t="s">
        <v>44</v>
      </c>
      <c r="D114" s="2" t="s">
        <v>37</v>
      </c>
      <c r="E114" s="16" t="s">
        <v>19</v>
      </c>
      <c r="F114" s="16" t="s">
        <v>14</v>
      </c>
      <c r="G114" s="16" t="s">
        <v>17</v>
      </c>
      <c r="H114" s="16" t="s">
        <v>18</v>
      </c>
      <c r="I114" s="16" t="s">
        <v>16</v>
      </c>
      <c r="J114" s="18" t="str">
        <f t="shared" si="3"/>
        <v xml:space="preserve">  if hh_id = "070402" then HL5M(03) = 03; endif;</v>
      </c>
      <c r="K114" s="22" t="str">
        <f t="shared" si="4"/>
        <v>07040203HL5M</v>
      </c>
      <c r="L114" s="22">
        <f t="shared" si="5"/>
        <v>0</v>
      </c>
    </row>
    <row r="115" spans="1:14" x14ac:dyDescent="0.5">
      <c r="A115" s="2" t="s">
        <v>207</v>
      </c>
      <c r="B115" s="2" t="s">
        <v>37</v>
      </c>
      <c r="C115" s="2" t="s">
        <v>40</v>
      </c>
      <c r="D115" s="2" t="s">
        <v>209</v>
      </c>
      <c r="E115" s="16" t="s">
        <v>19</v>
      </c>
      <c r="F115" s="16" t="s">
        <v>14</v>
      </c>
      <c r="G115" s="16" t="s">
        <v>17</v>
      </c>
      <c r="H115" s="16" t="s">
        <v>18</v>
      </c>
      <c r="I115" s="16" t="s">
        <v>16</v>
      </c>
      <c r="J115" s="18" t="str">
        <f t="shared" si="3"/>
        <v xml:space="preserve">  if hh_id = "070402" then HL5Y(03) = 2519; endif;</v>
      </c>
      <c r="K115" s="22" t="str">
        <f t="shared" si="4"/>
        <v>07040203HL5Y</v>
      </c>
      <c r="L115" s="22">
        <f t="shared" si="5"/>
        <v>0</v>
      </c>
    </row>
    <row r="116" spans="1:14" x14ac:dyDescent="0.5">
      <c r="A116" s="2" t="s">
        <v>207</v>
      </c>
      <c r="B116" s="2" t="s">
        <v>37</v>
      </c>
      <c r="C116" s="2" t="s">
        <v>42</v>
      </c>
      <c r="D116" s="2" t="s">
        <v>208</v>
      </c>
      <c r="E116" s="16" t="s">
        <v>19</v>
      </c>
      <c r="F116" s="16" t="s">
        <v>14</v>
      </c>
      <c r="G116" s="16" t="s">
        <v>17</v>
      </c>
      <c r="H116" s="16" t="s">
        <v>18</v>
      </c>
      <c r="I116" s="16" t="s">
        <v>16</v>
      </c>
      <c r="J116" s="18" t="str">
        <f t="shared" si="3"/>
        <v xml:space="preserve">  if hh_id = "070402" then HL6(03) = 43; endif;</v>
      </c>
      <c r="K116" s="22" t="str">
        <f t="shared" si="4"/>
        <v>07040203HL6</v>
      </c>
      <c r="L116" s="22">
        <f t="shared" si="5"/>
        <v>0</v>
      </c>
    </row>
    <row r="117" spans="1:14" x14ac:dyDescent="0.5">
      <c r="A117" s="2" t="s">
        <v>259</v>
      </c>
      <c r="B117" s="2" t="s">
        <v>68</v>
      </c>
      <c r="C117" s="2" t="s">
        <v>44</v>
      </c>
      <c r="D117" s="2" t="s">
        <v>34</v>
      </c>
      <c r="E117" s="16" t="s">
        <v>19</v>
      </c>
      <c r="F117" s="16" t="s">
        <v>14</v>
      </c>
      <c r="G117" s="16" t="s">
        <v>17</v>
      </c>
      <c r="H117" s="16" t="s">
        <v>18</v>
      </c>
      <c r="I117" s="16" t="s">
        <v>16</v>
      </c>
      <c r="J117" s="18" t="str">
        <f t="shared" si="3"/>
        <v xml:space="preserve">  if hh_id = "070403" then HL5M(07) = 06; endif;</v>
      </c>
      <c r="K117" s="22" t="str">
        <f t="shared" si="4"/>
        <v>07040307HL5M</v>
      </c>
      <c r="L117" s="22">
        <f t="shared" si="5"/>
        <v>0</v>
      </c>
    </row>
    <row r="118" spans="1:14" x14ac:dyDescent="0.5">
      <c r="A118" s="2" t="s">
        <v>260</v>
      </c>
      <c r="B118" s="2" t="s">
        <v>35</v>
      </c>
      <c r="C118" s="2" t="s">
        <v>40</v>
      </c>
      <c r="D118" s="2" t="s">
        <v>222</v>
      </c>
      <c r="E118" s="16" t="s">
        <v>19</v>
      </c>
      <c r="F118" s="16" t="s">
        <v>14</v>
      </c>
      <c r="G118" s="16" t="s">
        <v>17</v>
      </c>
      <c r="H118" s="16" t="s">
        <v>18</v>
      </c>
      <c r="I118" s="16" t="s">
        <v>16</v>
      </c>
      <c r="J118" s="18" t="str">
        <f t="shared" si="3"/>
        <v xml:space="preserve">  if hh_id = "070407" then HL5Y(04) = 2538; endif;</v>
      </c>
      <c r="K118" s="22" t="str">
        <f t="shared" si="4"/>
        <v>07040704HL5Y</v>
      </c>
      <c r="L118" s="22">
        <f t="shared" si="5"/>
        <v>0</v>
      </c>
    </row>
    <row r="119" spans="1:14" x14ac:dyDescent="0.5">
      <c r="A119" s="2" t="s">
        <v>260</v>
      </c>
      <c r="B119" s="2" t="s">
        <v>35</v>
      </c>
      <c r="C119" s="2" t="s">
        <v>42</v>
      </c>
      <c r="D119" s="2" t="s">
        <v>261</v>
      </c>
      <c r="E119" s="16" t="s">
        <v>19</v>
      </c>
      <c r="F119" s="16" t="s">
        <v>14</v>
      </c>
      <c r="G119" s="16" t="s">
        <v>17</v>
      </c>
      <c r="H119" s="16" t="s">
        <v>18</v>
      </c>
      <c r="I119" s="16" t="s">
        <v>16</v>
      </c>
      <c r="J119" s="18" t="str">
        <f t="shared" si="3"/>
        <v xml:space="preserve">  if hh_id = "070407" then HL6(04) = 24; endif;</v>
      </c>
      <c r="K119" s="22" t="str">
        <f t="shared" si="4"/>
        <v>07040704HL6</v>
      </c>
      <c r="L119" s="22">
        <f t="shared" si="5"/>
        <v>0</v>
      </c>
    </row>
    <row r="120" spans="1:14" x14ac:dyDescent="0.5">
      <c r="A120" s="2" t="s">
        <v>446</v>
      </c>
      <c r="B120" s="2" t="s">
        <v>38</v>
      </c>
      <c r="C120" s="2" t="s">
        <v>163</v>
      </c>
      <c r="D120" s="2" t="s">
        <v>85</v>
      </c>
      <c r="E120" s="16" t="s">
        <v>19</v>
      </c>
      <c r="F120" s="16" t="s">
        <v>14</v>
      </c>
      <c r="G120" s="16" t="s">
        <v>17</v>
      </c>
      <c r="H120" s="16" t="s">
        <v>18</v>
      </c>
      <c r="I120" s="16" t="s">
        <v>16</v>
      </c>
      <c r="J120" s="18" t="str">
        <f t="shared" si="3"/>
        <v xml:space="preserve">  if hh_id = "070507" then ED5A(02) = 4; endif;</v>
      </c>
      <c r="K120" s="22" t="str">
        <f t="shared" si="4"/>
        <v>07050702ED5A</v>
      </c>
      <c r="L120" s="22">
        <f t="shared" si="5"/>
        <v>0</v>
      </c>
    </row>
    <row r="121" spans="1:14" x14ac:dyDescent="0.5">
      <c r="A121" s="2" t="s">
        <v>446</v>
      </c>
      <c r="B121" s="2" t="s">
        <v>38</v>
      </c>
      <c r="C121" s="2" t="s">
        <v>164</v>
      </c>
      <c r="D121" s="2" t="s">
        <v>45</v>
      </c>
      <c r="E121" s="16" t="s">
        <v>19</v>
      </c>
      <c r="F121" s="16" t="s">
        <v>14</v>
      </c>
      <c r="G121" s="16" t="s">
        <v>17</v>
      </c>
      <c r="H121" s="16" t="s">
        <v>18</v>
      </c>
      <c r="I121" s="16" t="s">
        <v>16</v>
      </c>
      <c r="J121" s="18" t="str">
        <f t="shared" si="3"/>
        <v xml:space="preserve">  if hh_id = "070507" then ED5B(02) = 3; endif;</v>
      </c>
      <c r="K121" s="22" t="str">
        <f t="shared" si="4"/>
        <v>07050702ED5B</v>
      </c>
      <c r="L121" s="22">
        <f t="shared" si="5"/>
        <v>0</v>
      </c>
    </row>
    <row r="122" spans="1:14" x14ac:dyDescent="0.5">
      <c r="A122" s="2" t="s">
        <v>210</v>
      </c>
      <c r="B122" s="2" t="s">
        <v>35</v>
      </c>
      <c r="C122" s="2" t="s">
        <v>40</v>
      </c>
      <c r="D122" s="2" t="s">
        <v>211</v>
      </c>
      <c r="E122" s="16" t="s">
        <v>19</v>
      </c>
      <c r="F122" s="16" t="s">
        <v>14</v>
      </c>
      <c r="G122" s="16" t="s">
        <v>17</v>
      </c>
      <c r="H122" s="16" t="s">
        <v>18</v>
      </c>
      <c r="I122" s="16" t="s">
        <v>16</v>
      </c>
      <c r="J122" s="18" t="str">
        <f t="shared" si="3"/>
        <v xml:space="preserve">  if hh_id = "070508" then HL5Y(04) = 2534; endif;</v>
      </c>
      <c r="K122" s="22" t="str">
        <f t="shared" si="4"/>
        <v>07050804HL5Y</v>
      </c>
      <c r="L122" s="22">
        <f t="shared" si="5"/>
        <v>0</v>
      </c>
    </row>
    <row r="123" spans="1:14" x14ac:dyDescent="0.5">
      <c r="A123" s="2" t="s">
        <v>262</v>
      </c>
      <c r="B123" s="2" t="s">
        <v>38</v>
      </c>
      <c r="C123" s="2" t="s">
        <v>51</v>
      </c>
      <c r="D123" s="2" t="s">
        <v>36</v>
      </c>
      <c r="E123" s="16" t="s">
        <v>19</v>
      </c>
      <c r="F123" s="16" t="s">
        <v>14</v>
      </c>
      <c r="G123" s="16" t="s">
        <v>17</v>
      </c>
      <c r="H123" s="16" t="s">
        <v>18</v>
      </c>
      <c r="I123" s="16" t="s">
        <v>16</v>
      </c>
      <c r="J123" s="18" t="str">
        <f t="shared" si="3"/>
        <v xml:space="preserve">  if hh_id = "070516" then ED16B(02) = 05; endif;</v>
      </c>
      <c r="K123" s="22" t="str">
        <f t="shared" si="4"/>
        <v>07051602ED16B</v>
      </c>
      <c r="L123" s="22">
        <f t="shared" si="5"/>
        <v>0</v>
      </c>
    </row>
    <row r="124" spans="1:14" x14ac:dyDescent="0.5">
      <c r="A124" s="2" t="s">
        <v>480</v>
      </c>
      <c r="B124" s="2" t="s">
        <v>37</v>
      </c>
      <c r="C124" s="2" t="s">
        <v>164</v>
      </c>
      <c r="D124" s="2" t="s">
        <v>481</v>
      </c>
      <c r="E124" s="16" t="s">
        <v>19</v>
      </c>
      <c r="F124" s="16" t="s">
        <v>14</v>
      </c>
      <c r="G124" s="16" t="s">
        <v>17</v>
      </c>
      <c r="H124" s="16" t="s">
        <v>18</v>
      </c>
      <c r="I124" s="16" t="s">
        <v>16</v>
      </c>
      <c r="J124" s="18" t="str">
        <f t="shared" si="3"/>
        <v xml:space="preserve">  if hh_id = "070519" then ED5B(03) = 95; endif;</v>
      </c>
      <c r="K124" s="22" t="str">
        <f t="shared" si="4"/>
        <v>07051903ED5B</v>
      </c>
      <c r="L124" s="22">
        <f t="shared" si="5"/>
        <v>0</v>
      </c>
    </row>
    <row r="125" spans="1:14" x14ac:dyDescent="0.5">
      <c r="A125" s="2" t="s">
        <v>60</v>
      </c>
      <c r="B125" s="2" t="s">
        <v>35</v>
      </c>
      <c r="C125" s="2" t="s">
        <v>44</v>
      </c>
      <c r="D125" s="2" t="s">
        <v>35</v>
      </c>
      <c r="E125" s="16" t="s">
        <v>19</v>
      </c>
      <c r="F125" s="16" t="s">
        <v>14</v>
      </c>
      <c r="G125" s="16" t="s">
        <v>17</v>
      </c>
      <c r="H125" s="16" t="s">
        <v>18</v>
      </c>
      <c r="I125" s="16" t="s">
        <v>16</v>
      </c>
      <c r="J125" s="18" t="str">
        <f t="shared" si="3"/>
        <v xml:space="preserve">  if hh_id = "070604" then HL5M(04) = 04; endif;</v>
      </c>
      <c r="K125" s="22" t="str">
        <f t="shared" si="4"/>
        <v>07060404HL5M</v>
      </c>
      <c r="L125" s="22">
        <f t="shared" si="5"/>
        <v>0</v>
      </c>
    </row>
    <row r="126" spans="1:14" x14ac:dyDescent="0.5">
      <c r="A126" s="2" t="s">
        <v>162</v>
      </c>
      <c r="B126" s="2" t="s">
        <v>37</v>
      </c>
      <c r="C126" s="2" t="s">
        <v>163</v>
      </c>
      <c r="D126" s="2" t="s">
        <v>71</v>
      </c>
      <c r="E126" s="16" t="s">
        <v>19</v>
      </c>
      <c r="F126" s="16" t="s">
        <v>14</v>
      </c>
      <c r="G126" s="16" t="s">
        <v>17</v>
      </c>
      <c r="H126" s="16" t="s">
        <v>18</v>
      </c>
      <c r="I126" s="16" t="s">
        <v>16</v>
      </c>
      <c r="J126" s="18" t="str">
        <f t="shared" si="3"/>
        <v xml:space="preserve">  if hh_id = "070610" then ED5A(03) = 2; endif;</v>
      </c>
      <c r="K126" s="22" t="str">
        <f t="shared" si="4"/>
        <v>07061003ED5A</v>
      </c>
      <c r="L126" s="22">
        <f t="shared" si="5"/>
        <v>0</v>
      </c>
    </row>
    <row r="127" spans="1:14" x14ac:dyDescent="0.5">
      <c r="A127" s="2" t="s">
        <v>162</v>
      </c>
      <c r="B127" s="2" t="s">
        <v>37</v>
      </c>
      <c r="C127" s="2" t="s">
        <v>164</v>
      </c>
      <c r="D127" s="2" t="s">
        <v>45</v>
      </c>
      <c r="E127" s="16" t="s">
        <v>19</v>
      </c>
      <c r="F127" s="16" t="s">
        <v>14</v>
      </c>
      <c r="G127" s="16" t="s">
        <v>17</v>
      </c>
      <c r="H127" s="16" t="s">
        <v>18</v>
      </c>
      <c r="I127" s="16" t="s">
        <v>16</v>
      </c>
      <c r="J127" s="18" t="str">
        <f t="shared" si="3"/>
        <v xml:space="preserve">  if hh_id = "070610" then ED5B(03) = 3; endif;</v>
      </c>
      <c r="K127" s="22" t="str">
        <f t="shared" si="4"/>
        <v>07061003ED5B</v>
      </c>
      <c r="L127" s="22">
        <f t="shared" si="5"/>
        <v>0</v>
      </c>
    </row>
    <row r="128" spans="1:14" x14ac:dyDescent="0.5">
      <c r="A128" s="2" t="s">
        <v>162</v>
      </c>
      <c r="B128" s="2" t="s">
        <v>37</v>
      </c>
      <c r="C128" s="2" t="s">
        <v>44</v>
      </c>
      <c r="D128" s="2" t="s">
        <v>63</v>
      </c>
      <c r="E128" s="16" t="s">
        <v>19</v>
      </c>
      <c r="F128" s="16" t="s">
        <v>14</v>
      </c>
      <c r="G128" s="16" t="s">
        <v>17</v>
      </c>
      <c r="H128" s="16" t="s">
        <v>18</v>
      </c>
      <c r="I128" s="16" t="s">
        <v>16</v>
      </c>
      <c r="J128" s="18" t="str">
        <f t="shared" si="3"/>
        <v xml:space="preserve">  if hh_id = "070610" then HL5M(03) = 01; endif;</v>
      </c>
      <c r="K128" s="22" t="str">
        <f t="shared" si="4"/>
        <v>07061003HL5M</v>
      </c>
      <c r="L128" s="22">
        <f t="shared" si="5"/>
        <v>0</v>
      </c>
    </row>
    <row r="129" spans="1:14" x14ac:dyDescent="0.5">
      <c r="A129" s="2" t="s">
        <v>162</v>
      </c>
      <c r="B129" s="2" t="s">
        <v>37</v>
      </c>
      <c r="C129" s="2" t="s">
        <v>40</v>
      </c>
      <c r="D129" s="2" t="s">
        <v>211</v>
      </c>
      <c r="E129" s="16" t="s">
        <v>19</v>
      </c>
      <c r="F129" s="16" t="s">
        <v>14</v>
      </c>
      <c r="G129" s="16" t="s">
        <v>17</v>
      </c>
      <c r="H129" s="16" t="s">
        <v>18</v>
      </c>
      <c r="I129" s="16" t="s">
        <v>16</v>
      </c>
      <c r="J129" s="18" t="str">
        <f t="shared" si="3"/>
        <v xml:space="preserve">  if hh_id = "070610" then HL5Y(03) = 2534; endif;</v>
      </c>
      <c r="K129" s="22" t="str">
        <f t="shared" si="4"/>
        <v>07061003HL5Y</v>
      </c>
      <c r="L129" s="22">
        <f t="shared" si="5"/>
        <v>0</v>
      </c>
    </row>
    <row r="130" spans="1:14" x14ac:dyDescent="0.5">
      <c r="A130" s="2" t="s">
        <v>162</v>
      </c>
      <c r="B130" s="2" t="s">
        <v>37</v>
      </c>
      <c r="C130" s="2" t="s">
        <v>42</v>
      </c>
      <c r="D130" s="2" t="s">
        <v>212</v>
      </c>
      <c r="E130" s="16" t="s">
        <v>19</v>
      </c>
      <c r="F130" s="16" t="s">
        <v>14</v>
      </c>
      <c r="G130" s="16" t="s">
        <v>17</v>
      </c>
      <c r="H130" s="16" t="s">
        <v>18</v>
      </c>
      <c r="I130" s="16" t="s">
        <v>16</v>
      </c>
      <c r="J130" s="18" t="str">
        <f t="shared" si="3"/>
        <v xml:space="preserve">  if hh_id = "070610" then HL6(03) = 28; endif;</v>
      </c>
      <c r="K130" s="22" t="str">
        <f t="shared" si="4"/>
        <v>07061003HL6</v>
      </c>
      <c r="L130" s="22">
        <f t="shared" si="5"/>
        <v>0</v>
      </c>
    </row>
    <row r="131" spans="1:14" x14ac:dyDescent="0.5">
      <c r="A131" s="2" t="s">
        <v>829</v>
      </c>
      <c r="B131" s="2" t="s">
        <v>63</v>
      </c>
      <c r="C131" s="2" t="s">
        <v>163</v>
      </c>
      <c r="D131" s="2" t="s">
        <v>52</v>
      </c>
      <c r="E131" s="16" t="s">
        <v>19</v>
      </c>
      <c r="F131" s="16" t="s">
        <v>14</v>
      </c>
      <c r="G131" s="16" t="s">
        <v>17</v>
      </c>
      <c r="H131" s="16" t="s">
        <v>18</v>
      </c>
      <c r="I131" s="16" t="s">
        <v>16</v>
      </c>
      <c r="J131" s="18" t="str">
        <f t="shared" si="3"/>
        <v xml:space="preserve">  if hh_id = "070614" then ED5A(01) = 1; endif;</v>
      </c>
      <c r="K131" s="22" t="str">
        <f t="shared" si="4"/>
        <v>07061401ED5A</v>
      </c>
      <c r="L131" s="22">
        <f t="shared" si="5"/>
        <v>0</v>
      </c>
    </row>
    <row r="132" spans="1:14" x14ac:dyDescent="0.5">
      <c r="A132" s="2" t="s">
        <v>829</v>
      </c>
      <c r="B132" s="2" t="s">
        <v>63</v>
      </c>
      <c r="C132" s="2" t="s">
        <v>164</v>
      </c>
      <c r="D132" s="2" t="s">
        <v>81</v>
      </c>
      <c r="E132" s="16" t="s">
        <v>19</v>
      </c>
      <c r="F132" s="16" t="s">
        <v>14</v>
      </c>
      <c r="G132" s="16" t="s">
        <v>17</v>
      </c>
      <c r="H132" s="16" t="s">
        <v>18</v>
      </c>
      <c r="I132" s="16" t="s">
        <v>16</v>
      </c>
      <c r="J132" s="18" t="str">
        <f t="shared" si="3"/>
        <v xml:space="preserve">  if hh_id = "070614" then ED5B(01) = 6; endif;</v>
      </c>
      <c r="K132" s="22" t="str">
        <f t="shared" si="4"/>
        <v>07061401ED5B</v>
      </c>
      <c r="L132" s="22">
        <f t="shared" si="5"/>
        <v>0</v>
      </c>
    </row>
    <row r="133" spans="1:14" x14ac:dyDescent="0.5">
      <c r="A133" s="2" t="s">
        <v>263</v>
      </c>
      <c r="B133" s="2" t="s">
        <v>34</v>
      </c>
      <c r="C133" s="2" t="s">
        <v>487</v>
      </c>
      <c r="D133" s="2" t="s">
        <v>80</v>
      </c>
      <c r="E133" s="16" t="s">
        <v>19</v>
      </c>
      <c r="F133" s="16" t="s">
        <v>14</v>
      </c>
      <c r="G133" s="16" t="s">
        <v>17</v>
      </c>
      <c r="H133" s="16" t="s">
        <v>18</v>
      </c>
      <c r="I133" s="16" t="s">
        <v>16</v>
      </c>
      <c r="J133" s="18" t="str">
        <f t="shared" ref="J133:J195" si="9">CONCATENATE(E133,A133,F133,C133,G133,B133,H133,D133,I133)</f>
        <v xml:space="preserve">  if hh_id = "070708" then HL21(06) = 5; endif;</v>
      </c>
      <c r="K133" s="22" t="str">
        <f t="shared" ref="K133:K192" si="10">CONCATENATE(A133,B133,C133)</f>
        <v>07070806HL21</v>
      </c>
      <c r="L133" s="22">
        <f t="shared" si="5"/>
        <v>0</v>
      </c>
    </row>
    <row r="134" spans="1:14" x14ac:dyDescent="0.5">
      <c r="A134" s="2" t="s">
        <v>263</v>
      </c>
      <c r="B134" s="2" t="s">
        <v>34</v>
      </c>
      <c r="C134" s="2" t="s">
        <v>44</v>
      </c>
      <c r="D134" s="2" t="s">
        <v>100</v>
      </c>
      <c r="E134" s="16" t="s">
        <v>19</v>
      </c>
      <c r="F134" s="16" t="s">
        <v>14</v>
      </c>
      <c r="G134" s="16" t="s">
        <v>17</v>
      </c>
      <c r="H134" s="16" t="s">
        <v>18</v>
      </c>
      <c r="I134" s="16" t="s">
        <v>16</v>
      </c>
      <c r="J134" s="18" t="str">
        <f t="shared" si="9"/>
        <v xml:space="preserve">  if hh_id = "070708" then HL5M(06) = 09; endif;</v>
      </c>
      <c r="K134" s="22" t="str">
        <f t="shared" si="10"/>
        <v>07070806HL5M</v>
      </c>
      <c r="L134" s="22">
        <f t="shared" ref="L134:L197" si="11">IF(K134=K133,1,0)</f>
        <v>0</v>
      </c>
    </row>
    <row r="135" spans="1:14" x14ac:dyDescent="0.5">
      <c r="A135" s="33" t="s">
        <v>263</v>
      </c>
      <c r="B135" s="37" t="s">
        <v>34</v>
      </c>
      <c r="C135" s="33" t="s">
        <v>42</v>
      </c>
      <c r="D135" s="33" t="s">
        <v>786</v>
      </c>
      <c r="E135" s="34" t="s">
        <v>19</v>
      </c>
      <c r="F135" s="34" t="s">
        <v>14</v>
      </c>
      <c r="G135" s="34" t="s">
        <v>17</v>
      </c>
      <c r="H135" s="34" t="s">
        <v>18</v>
      </c>
      <c r="I135" s="34" t="s">
        <v>16</v>
      </c>
      <c r="J135" s="35" t="str">
        <f t="shared" si="9"/>
        <v xml:space="preserve">  if hh_id = "070708" then HL6(06) = 15; endif;</v>
      </c>
      <c r="K135" s="36" t="str">
        <f t="shared" si="10"/>
        <v>07070806HL6</v>
      </c>
      <c r="L135" s="22">
        <f t="shared" si="11"/>
        <v>0</v>
      </c>
      <c r="M135" s="36"/>
      <c r="N135" s="36"/>
    </row>
    <row r="136" spans="1:14" x14ac:dyDescent="0.5">
      <c r="A136" s="2" t="s">
        <v>64</v>
      </c>
      <c r="B136" s="2" t="s">
        <v>34</v>
      </c>
      <c r="C136" s="2" t="s">
        <v>44</v>
      </c>
      <c r="D136" s="2" t="s">
        <v>35</v>
      </c>
      <c r="E136" s="16" t="s">
        <v>19</v>
      </c>
      <c r="F136" s="16" t="s">
        <v>14</v>
      </c>
      <c r="G136" s="16" t="s">
        <v>17</v>
      </c>
      <c r="H136" s="16" t="s">
        <v>18</v>
      </c>
      <c r="I136" s="16" t="s">
        <v>16</v>
      </c>
      <c r="J136" s="18" t="str">
        <f t="shared" si="9"/>
        <v xml:space="preserve">  if hh_id = "070709" then HL5M(06) = 04; endif;</v>
      </c>
      <c r="K136" s="22" t="str">
        <f t="shared" si="10"/>
        <v>07070906HL5M</v>
      </c>
      <c r="L136" s="22">
        <f t="shared" si="11"/>
        <v>0</v>
      </c>
    </row>
    <row r="137" spans="1:14" x14ac:dyDescent="0.5">
      <c r="A137" s="2" t="s">
        <v>939</v>
      </c>
      <c r="B137" s="2" t="s">
        <v>38</v>
      </c>
      <c r="C137" s="2" t="s">
        <v>533</v>
      </c>
      <c r="D137" s="2" t="s">
        <v>38</v>
      </c>
      <c r="E137" s="16" t="s">
        <v>19</v>
      </c>
      <c r="F137" s="16" t="s">
        <v>14</v>
      </c>
      <c r="G137" s="16" t="s">
        <v>17</v>
      </c>
      <c r="H137" s="16" t="s">
        <v>18</v>
      </c>
      <c r="I137" s="16" t="s">
        <v>16</v>
      </c>
      <c r="J137" s="18" t="str">
        <f t="shared" si="9"/>
        <v xml:space="preserve">  if hh_id = "070720" then HL3(02) = 02; endif;</v>
      </c>
      <c r="K137" s="22" t="str">
        <f t="shared" si="10"/>
        <v>07072002HL3</v>
      </c>
      <c r="L137" s="22">
        <f t="shared" si="11"/>
        <v>0</v>
      </c>
    </row>
    <row r="138" spans="1:14" x14ac:dyDescent="0.5">
      <c r="A138" s="2" t="s">
        <v>165</v>
      </c>
      <c r="B138" s="2" t="s">
        <v>35</v>
      </c>
      <c r="C138" s="2" t="s">
        <v>164</v>
      </c>
      <c r="D138" s="2" t="s">
        <v>85</v>
      </c>
      <c r="E138" s="16" t="s">
        <v>19</v>
      </c>
      <c r="F138" s="16" t="s">
        <v>14</v>
      </c>
      <c r="G138" s="16" t="s">
        <v>17</v>
      </c>
      <c r="H138" s="16" t="s">
        <v>18</v>
      </c>
      <c r="I138" s="16" t="s">
        <v>16</v>
      </c>
      <c r="J138" s="18" t="str">
        <f t="shared" si="9"/>
        <v xml:space="preserve">  if hh_id = "071106" then ED5B(04) = 4; endif;</v>
      </c>
      <c r="K138" s="22" t="str">
        <f t="shared" si="10"/>
        <v>07110604ED5B</v>
      </c>
      <c r="L138" s="22">
        <f t="shared" si="11"/>
        <v>0</v>
      </c>
    </row>
    <row r="139" spans="1:14" x14ac:dyDescent="0.5">
      <c r="A139" s="2" t="s">
        <v>130</v>
      </c>
      <c r="B139" s="2" t="s">
        <v>35</v>
      </c>
      <c r="C139" s="2" t="s">
        <v>44</v>
      </c>
      <c r="D139" s="2" t="s">
        <v>71</v>
      </c>
      <c r="E139" s="16" t="s">
        <v>19</v>
      </c>
      <c r="F139" s="16" t="s">
        <v>14</v>
      </c>
      <c r="G139" s="16" t="s">
        <v>17</v>
      </c>
      <c r="H139" s="16" t="s">
        <v>18</v>
      </c>
      <c r="I139" s="16" t="s">
        <v>16</v>
      </c>
      <c r="J139" s="18" t="str">
        <f t="shared" si="9"/>
        <v xml:space="preserve">  if hh_id = "071109" then HL5M(04) = 2; endif;</v>
      </c>
      <c r="K139" s="22" t="str">
        <f t="shared" si="10"/>
        <v>07110904HL5M</v>
      </c>
      <c r="L139" s="22">
        <f t="shared" si="11"/>
        <v>0</v>
      </c>
    </row>
    <row r="140" spans="1:14" x14ac:dyDescent="0.5">
      <c r="A140" s="2" t="s">
        <v>65</v>
      </c>
      <c r="B140" s="2" t="s">
        <v>36</v>
      </c>
      <c r="C140" s="2" t="s">
        <v>42</v>
      </c>
      <c r="D140" s="2" t="s">
        <v>71</v>
      </c>
      <c r="E140" s="16" t="s">
        <v>19</v>
      </c>
      <c r="F140" s="16" t="s">
        <v>14</v>
      </c>
      <c r="G140" s="16" t="s">
        <v>17</v>
      </c>
      <c r="H140" s="16" t="s">
        <v>18</v>
      </c>
      <c r="I140" s="16" t="s">
        <v>16</v>
      </c>
      <c r="J140" s="18" t="str">
        <f t="shared" si="9"/>
        <v xml:space="preserve">  if hh_id = "071201" then HL6(05) = 2; endif;</v>
      </c>
      <c r="K140" s="22" t="str">
        <f t="shared" si="10"/>
        <v>07120105HL6</v>
      </c>
      <c r="L140" s="22">
        <f t="shared" si="11"/>
        <v>0</v>
      </c>
    </row>
    <row r="141" spans="1:14" x14ac:dyDescent="0.5">
      <c r="A141" s="2" t="s">
        <v>66</v>
      </c>
      <c r="B141" s="2" t="s">
        <v>37</v>
      </c>
      <c r="C141" s="2" t="s">
        <v>42</v>
      </c>
      <c r="D141" s="2" t="s">
        <v>52</v>
      </c>
      <c r="E141" s="16" t="s">
        <v>19</v>
      </c>
      <c r="F141" s="16" t="s">
        <v>14</v>
      </c>
      <c r="G141" s="16" t="s">
        <v>17</v>
      </c>
      <c r="H141" s="16" t="s">
        <v>18</v>
      </c>
      <c r="I141" s="16" t="s">
        <v>16</v>
      </c>
      <c r="J141" s="18" t="str">
        <f t="shared" si="9"/>
        <v xml:space="preserve">  if hh_id = "071208" then HL6(03) = 1; endif;</v>
      </c>
      <c r="K141" s="22" t="str">
        <f t="shared" si="10"/>
        <v>07120803HL6</v>
      </c>
      <c r="L141" s="22">
        <f t="shared" si="11"/>
        <v>0</v>
      </c>
    </row>
    <row r="142" spans="1:14" x14ac:dyDescent="0.5">
      <c r="A142" s="2" t="s">
        <v>67</v>
      </c>
      <c r="B142" s="2" t="s">
        <v>68</v>
      </c>
      <c r="C142" s="2" t="s">
        <v>42</v>
      </c>
      <c r="D142" s="2" t="s">
        <v>69</v>
      </c>
      <c r="E142" s="16" t="s">
        <v>19</v>
      </c>
      <c r="F142" s="16" t="s">
        <v>14</v>
      </c>
      <c r="G142" s="16" t="s">
        <v>17</v>
      </c>
      <c r="H142" s="16" t="s">
        <v>18</v>
      </c>
      <c r="I142" s="16" t="s">
        <v>16</v>
      </c>
      <c r="J142" s="18" t="str">
        <f t="shared" si="9"/>
        <v xml:space="preserve">  if hh_id = "071304" then HL6(07) = 0; endif;</v>
      </c>
      <c r="K142" s="22" t="str">
        <f t="shared" si="10"/>
        <v>07130407HL6</v>
      </c>
      <c r="L142" s="22">
        <f t="shared" si="11"/>
        <v>0</v>
      </c>
    </row>
    <row r="143" spans="1:14" x14ac:dyDescent="0.5">
      <c r="A143" s="2" t="s">
        <v>548</v>
      </c>
      <c r="B143" s="2" t="s">
        <v>35</v>
      </c>
      <c r="C143" s="2" t="s">
        <v>533</v>
      </c>
      <c r="D143" s="2" t="s">
        <v>85</v>
      </c>
      <c r="E143" s="16" t="s">
        <v>19</v>
      </c>
      <c r="F143" s="16" t="s">
        <v>14</v>
      </c>
      <c r="G143" s="16" t="s">
        <v>17</v>
      </c>
      <c r="H143" s="16" t="s">
        <v>18</v>
      </c>
      <c r="I143" s="16" t="s">
        <v>16</v>
      </c>
      <c r="J143" s="18" t="str">
        <f t="shared" si="9"/>
        <v xml:space="preserve">  if hh_id = "071305" then HL3(04) = 4; endif;</v>
      </c>
      <c r="K143" s="22" t="str">
        <f t="shared" si="10"/>
        <v>07130504HL3</v>
      </c>
      <c r="L143" s="22">
        <f t="shared" si="11"/>
        <v>0</v>
      </c>
    </row>
    <row r="144" spans="1:14" x14ac:dyDescent="0.5">
      <c r="A144" s="2" t="s">
        <v>70</v>
      </c>
      <c r="B144" s="2" t="s">
        <v>35</v>
      </c>
      <c r="C144" s="2" t="s">
        <v>42</v>
      </c>
      <c r="D144" s="2" t="s">
        <v>71</v>
      </c>
      <c r="E144" s="16" t="s">
        <v>19</v>
      </c>
      <c r="F144" s="16" t="s">
        <v>14</v>
      </c>
      <c r="G144" s="16" t="s">
        <v>17</v>
      </c>
      <c r="H144" s="16" t="s">
        <v>18</v>
      </c>
      <c r="I144" s="16" t="s">
        <v>16</v>
      </c>
      <c r="J144" s="18" t="str">
        <f t="shared" si="9"/>
        <v xml:space="preserve">  if hh_id = "071310" then HL6(04) = 2; endif;</v>
      </c>
      <c r="K144" s="22" t="str">
        <f t="shared" si="10"/>
        <v>07131004HL6</v>
      </c>
      <c r="L144" s="22">
        <f t="shared" si="11"/>
        <v>0</v>
      </c>
    </row>
    <row r="145" spans="1:12" x14ac:dyDescent="0.5">
      <c r="A145" s="2" t="s">
        <v>264</v>
      </c>
      <c r="B145" s="2" t="s">
        <v>38</v>
      </c>
      <c r="C145" s="2" t="s">
        <v>533</v>
      </c>
      <c r="D145" s="2" t="s">
        <v>71</v>
      </c>
      <c r="E145" s="16" t="s">
        <v>19</v>
      </c>
      <c r="F145" s="16" t="s">
        <v>14</v>
      </c>
      <c r="G145" s="16" t="s">
        <v>17</v>
      </c>
      <c r="H145" s="16" t="s">
        <v>18</v>
      </c>
      <c r="I145" s="16" t="s">
        <v>16</v>
      </c>
      <c r="J145" s="18" t="str">
        <f t="shared" si="9"/>
        <v xml:space="preserve">  if hh_id = "071503" then HL3(02) = 2; endif;</v>
      </c>
      <c r="K145" s="22" t="str">
        <f t="shared" si="10"/>
        <v>07150302HL3</v>
      </c>
      <c r="L145" s="22">
        <f t="shared" si="11"/>
        <v>0</v>
      </c>
    </row>
    <row r="146" spans="1:12" x14ac:dyDescent="0.5">
      <c r="A146" s="2" t="s">
        <v>264</v>
      </c>
      <c r="B146" s="2" t="s">
        <v>37</v>
      </c>
      <c r="C146" s="2" t="s">
        <v>197</v>
      </c>
      <c r="D146" s="2" t="s">
        <v>52</v>
      </c>
      <c r="E146" s="16" t="s">
        <v>19</v>
      </c>
      <c r="F146" s="16" t="s">
        <v>14</v>
      </c>
      <c r="G146" s="16" t="s">
        <v>17</v>
      </c>
      <c r="H146" s="16" t="s">
        <v>18</v>
      </c>
      <c r="I146" s="16" t="s">
        <v>16</v>
      </c>
      <c r="J146" s="18" t="str">
        <f t="shared" si="9"/>
        <v xml:space="preserve">  if hh_id = "071503" then ED10A(03) = 1; endif;</v>
      </c>
      <c r="K146" s="22" t="str">
        <f t="shared" si="10"/>
        <v>07150303ED10A</v>
      </c>
      <c r="L146" s="22">
        <f t="shared" si="11"/>
        <v>0</v>
      </c>
    </row>
    <row r="147" spans="1:12" x14ac:dyDescent="0.5">
      <c r="A147" s="2" t="s">
        <v>264</v>
      </c>
      <c r="B147" s="2" t="s">
        <v>37</v>
      </c>
      <c r="C147" s="2" t="s">
        <v>190</v>
      </c>
      <c r="D147" s="2" t="s">
        <v>81</v>
      </c>
      <c r="E147" s="16" t="s">
        <v>19</v>
      </c>
      <c r="F147" s="16" t="s">
        <v>14</v>
      </c>
      <c r="G147" s="16" t="s">
        <v>17</v>
      </c>
      <c r="H147" s="16" t="s">
        <v>18</v>
      </c>
      <c r="I147" s="16" t="s">
        <v>16</v>
      </c>
      <c r="J147" s="18" t="str">
        <f t="shared" si="9"/>
        <v xml:space="preserve">  if hh_id = "071503" then ED10B(03) = 6; endif;</v>
      </c>
      <c r="K147" s="22" t="str">
        <f t="shared" si="10"/>
        <v>07150303ED10B</v>
      </c>
      <c r="L147" s="22">
        <f t="shared" si="11"/>
        <v>0</v>
      </c>
    </row>
    <row r="148" spans="1:12" x14ac:dyDescent="0.5">
      <c r="A148" s="2" t="s">
        <v>264</v>
      </c>
      <c r="B148" s="2" t="s">
        <v>37</v>
      </c>
      <c r="C148" s="2" t="s">
        <v>164</v>
      </c>
      <c r="D148" s="2" t="s">
        <v>34</v>
      </c>
      <c r="E148" s="16" t="s">
        <v>19</v>
      </c>
      <c r="F148" s="16" t="s">
        <v>14</v>
      </c>
      <c r="G148" s="16" t="s">
        <v>17</v>
      </c>
      <c r="H148" s="16" t="s">
        <v>18</v>
      </c>
      <c r="I148" s="16" t="s">
        <v>16</v>
      </c>
      <c r="J148" s="18" t="str">
        <f t="shared" si="9"/>
        <v xml:space="preserve">  if hh_id = "071503" then ED5B(03) = 06; endif;</v>
      </c>
      <c r="K148" s="22" t="str">
        <f t="shared" si="10"/>
        <v>07150303ED5B</v>
      </c>
      <c r="L148" s="22">
        <f t="shared" si="11"/>
        <v>0</v>
      </c>
    </row>
    <row r="149" spans="1:12" x14ac:dyDescent="0.5">
      <c r="A149" s="2" t="s">
        <v>264</v>
      </c>
      <c r="B149" s="2" t="s">
        <v>37</v>
      </c>
      <c r="C149" s="2" t="s">
        <v>169</v>
      </c>
      <c r="D149" s="2" t="s">
        <v>71</v>
      </c>
      <c r="E149" s="16" t="s">
        <v>19</v>
      </c>
      <c r="F149" s="16" t="s">
        <v>14</v>
      </c>
      <c r="G149" s="16" t="s">
        <v>17</v>
      </c>
      <c r="H149" s="16" t="s">
        <v>18</v>
      </c>
      <c r="I149" s="16" t="s">
        <v>16</v>
      </c>
      <c r="J149" s="18" t="str">
        <f t="shared" si="9"/>
        <v xml:space="preserve">  if hh_id = "071503" then ED6(03) = 2; endif;</v>
      </c>
      <c r="K149" s="22" t="str">
        <f t="shared" si="10"/>
        <v>07150303ED6</v>
      </c>
      <c r="L149" s="22">
        <f t="shared" si="11"/>
        <v>0</v>
      </c>
    </row>
    <row r="150" spans="1:12" x14ac:dyDescent="0.5">
      <c r="A150" s="2" t="s">
        <v>264</v>
      </c>
      <c r="B150" s="2" t="s">
        <v>37</v>
      </c>
      <c r="C150" s="2" t="s">
        <v>533</v>
      </c>
      <c r="D150" s="2" t="s">
        <v>45</v>
      </c>
      <c r="E150" s="16" t="s">
        <v>19</v>
      </c>
      <c r="F150" s="16" t="s">
        <v>14</v>
      </c>
      <c r="G150" s="16" t="s">
        <v>17</v>
      </c>
      <c r="H150" s="16" t="s">
        <v>18</v>
      </c>
      <c r="I150" s="16" t="s">
        <v>16</v>
      </c>
      <c r="J150" s="18" t="str">
        <f t="shared" si="9"/>
        <v xml:space="preserve">  if hh_id = "071503" then HL3(03) = 3; endif;</v>
      </c>
      <c r="K150" s="22" t="str">
        <f t="shared" si="10"/>
        <v>07150303HL3</v>
      </c>
      <c r="L150" s="22">
        <f t="shared" si="11"/>
        <v>0</v>
      </c>
    </row>
    <row r="151" spans="1:12" x14ac:dyDescent="0.5">
      <c r="A151" s="2" t="s">
        <v>549</v>
      </c>
      <c r="B151" s="2" t="s">
        <v>35</v>
      </c>
      <c r="C151" s="2" t="s">
        <v>773</v>
      </c>
      <c r="D151" s="2" t="s">
        <v>71</v>
      </c>
      <c r="E151" s="16" t="s">
        <v>19</v>
      </c>
      <c r="F151" s="16" t="s">
        <v>14</v>
      </c>
      <c r="G151" s="16" t="s">
        <v>17</v>
      </c>
      <c r="H151" s="16" t="s">
        <v>18</v>
      </c>
      <c r="I151" s="16" t="s">
        <v>16</v>
      </c>
      <c r="J151" s="18" t="str">
        <f t="shared" si="9"/>
        <v xml:space="preserve">  if hh_id = "071504" then HL17(04) = 2; endif;</v>
      </c>
      <c r="K151" s="22" t="str">
        <f t="shared" si="10"/>
        <v>07150404HL17</v>
      </c>
      <c r="L151" s="22">
        <f t="shared" si="11"/>
        <v>0</v>
      </c>
    </row>
    <row r="152" spans="1:12" x14ac:dyDescent="0.5">
      <c r="A152" s="2" t="s">
        <v>549</v>
      </c>
      <c r="B152" s="2" t="s">
        <v>35</v>
      </c>
      <c r="C152" s="2" t="s">
        <v>559</v>
      </c>
      <c r="D152" s="2" t="s">
        <v>774</v>
      </c>
      <c r="E152" s="16" t="s">
        <v>19</v>
      </c>
      <c r="F152" s="16" t="s">
        <v>14</v>
      </c>
      <c r="G152" s="16" t="s">
        <v>17</v>
      </c>
      <c r="H152" s="16" t="s">
        <v>18</v>
      </c>
      <c r="I152" s="16" t="s">
        <v>16</v>
      </c>
      <c r="J152" s="18" t="str">
        <f t="shared" si="9"/>
        <v xml:space="preserve">  if hh_id = "071504" then HL18(04) = notappl; endif;</v>
      </c>
      <c r="K152" s="22" t="str">
        <f t="shared" si="10"/>
        <v>07150404HL18</v>
      </c>
      <c r="L152" s="22">
        <f t="shared" si="11"/>
        <v>0</v>
      </c>
    </row>
    <row r="153" spans="1:12" x14ac:dyDescent="0.5">
      <c r="A153" s="2" t="s">
        <v>549</v>
      </c>
      <c r="B153" s="2" t="s">
        <v>35</v>
      </c>
      <c r="C153" s="2" t="s">
        <v>533</v>
      </c>
      <c r="D153" s="2" t="s">
        <v>80</v>
      </c>
      <c r="E153" s="16" t="s">
        <v>19</v>
      </c>
      <c r="F153" s="16" t="s">
        <v>14</v>
      </c>
      <c r="G153" s="16" t="s">
        <v>17</v>
      </c>
      <c r="H153" s="16" t="s">
        <v>18</v>
      </c>
      <c r="I153" s="16" t="s">
        <v>16</v>
      </c>
      <c r="J153" s="18" t="str">
        <f t="shared" si="9"/>
        <v xml:space="preserve">  if hh_id = "071504" then HL3(04) = 5; endif;</v>
      </c>
      <c r="K153" s="22" t="str">
        <f t="shared" si="10"/>
        <v>07150404HL3</v>
      </c>
      <c r="L153" s="22">
        <f t="shared" si="11"/>
        <v>0</v>
      </c>
    </row>
    <row r="154" spans="1:12" x14ac:dyDescent="0.5">
      <c r="A154" s="2" t="s">
        <v>549</v>
      </c>
      <c r="B154" s="2" t="s">
        <v>36</v>
      </c>
      <c r="C154" s="2" t="s">
        <v>773</v>
      </c>
      <c r="D154" s="2" t="s">
        <v>71</v>
      </c>
      <c r="E154" s="16" t="s">
        <v>19</v>
      </c>
      <c r="F154" s="16" t="s">
        <v>14</v>
      </c>
      <c r="G154" s="16" t="s">
        <v>17</v>
      </c>
      <c r="H154" s="16" t="s">
        <v>18</v>
      </c>
      <c r="I154" s="16" t="s">
        <v>16</v>
      </c>
      <c r="J154" s="18" t="str">
        <f t="shared" si="9"/>
        <v xml:space="preserve">  if hh_id = "071504" then HL17(05) = 2; endif;</v>
      </c>
      <c r="K154" s="22" t="str">
        <f t="shared" si="10"/>
        <v>07150405HL17</v>
      </c>
      <c r="L154" s="22">
        <f t="shared" si="11"/>
        <v>0</v>
      </c>
    </row>
    <row r="155" spans="1:12" x14ac:dyDescent="0.5">
      <c r="A155" s="2" t="s">
        <v>549</v>
      </c>
      <c r="B155" s="2" t="s">
        <v>36</v>
      </c>
      <c r="C155" s="2" t="s">
        <v>559</v>
      </c>
      <c r="D155" s="2" t="s">
        <v>774</v>
      </c>
      <c r="E155" s="16" t="s">
        <v>19</v>
      </c>
      <c r="F155" s="16" t="s">
        <v>14</v>
      </c>
      <c r="G155" s="16" t="s">
        <v>17</v>
      </c>
      <c r="H155" s="16" t="s">
        <v>18</v>
      </c>
      <c r="I155" s="16" t="s">
        <v>16</v>
      </c>
      <c r="J155" s="18" t="str">
        <f t="shared" si="9"/>
        <v xml:space="preserve">  if hh_id = "071504" then HL18(05) = notappl; endif;</v>
      </c>
      <c r="K155" s="22" t="str">
        <f t="shared" si="10"/>
        <v>07150405HL18</v>
      </c>
      <c r="L155" s="22">
        <f t="shared" si="11"/>
        <v>0</v>
      </c>
    </row>
    <row r="156" spans="1:12" x14ac:dyDescent="0.5">
      <c r="A156" s="2" t="s">
        <v>549</v>
      </c>
      <c r="B156" s="2" t="s">
        <v>36</v>
      </c>
      <c r="C156" s="2" t="s">
        <v>533</v>
      </c>
      <c r="D156" s="2" t="s">
        <v>80</v>
      </c>
      <c r="E156" s="16" t="s">
        <v>19</v>
      </c>
      <c r="F156" s="16" t="s">
        <v>14</v>
      </c>
      <c r="G156" s="16" t="s">
        <v>17</v>
      </c>
      <c r="H156" s="16" t="s">
        <v>18</v>
      </c>
      <c r="I156" s="16" t="s">
        <v>16</v>
      </c>
      <c r="J156" s="18" t="str">
        <f t="shared" si="9"/>
        <v xml:space="preserve">  if hh_id = "071504" then HL3(05) = 5; endif;</v>
      </c>
      <c r="K156" s="22" t="str">
        <f t="shared" si="10"/>
        <v>07150405HL3</v>
      </c>
      <c r="L156" s="22">
        <f t="shared" si="11"/>
        <v>0</v>
      </c>
    </row>
    <row r="157" spans="1:12" x14ac:dyDescent="0.5">
      <c r="A157" s="2" t="s">
        <v>265</v>
      </c>
      <c r="B157" s="2" t="s">
        <v>36</v>
      </c>
      <c r="C157" s="2" t="s">
        <v>190</v>
      </c>
      <c r="D157" s="2" t="s">
        <v>35</v>
      </c>
      <c r="E157" s="16" t="s">
        <v>19</v>
      </c>
      <c r="F157" s="16" t="s">
        <v>14</v>
      </c>
      <c r="G157" s="16" t="s">
        <v>17</v>
      </c>
      <c r="H157" s="16" t="s">
        <v>18</v>
      </c>
      <c r="I157" s="16" t="s">
        <v>16</v>
      </c>
      <c r="J157" s="18" t="str">
        <f t="shared" si="9"/>
        <v xml:space="preserve">  if hh_id = "071505" then ED10B(05) = 04; endif;</v>
      </c>
      <c r="K157" s="22" t="str">
        <f t="shared" si="10"/>
        <v>07150505ED10B</v>
      </c>
      <c r="L157" s="22">
        <f t="shared" si="11"/>
        <v>0</v>
      </c>
    </row>
    <row r="158" spans="1:12" x14ac:dyDescent="0.5">
      <c r="A158" s="2" t="s">
        <v>265</v>
      </c>
      <c r="B158" s="2" t="s">
        <v>36</v>
      </c>
      <c r="C158" s="2" t="s">
        <v>514</v>
      </c>
      <c r="D158" s="2" t="s">
        <v>45</v>
      </c>
      <c r="E158" s="16" t="s">
        <v>19</v>
      </c>
      <c r="F158" s="16" t="s">
        <v>14</v>
      </c>
      <c r="G158" s="16" t="s">
        <v>17</v>
      </c>
      <c r="H158" s="16" t="s">
        <v>18</v>
      </c>
      <c r="I158" s="16" t="s">
        <v>16</v>
      </c>
      <c r="J158" s="18" t="str">
        <f t="shared" si="9"/>
        <v xml:space="preserve">  if hh_id = "071505" then ED10C(05) = 3; endif;</v>
      </c>
      <c r="K158" s="22" t="str">
        <f t="shared" si="10"/>
        <v>07150505ED10C</v>
      </c>
      <c r="L158" s="22">
        <f t="shared" si="11"/>
        <v>0</v>
      </c>
    </row>
    <row r="159" spans="1:12" x14ac:dyDescent="0.5">
      <c r="A159" s="2" t="s">
        <v>265</v>
      </c>
      <c r="B159" s="2" t="s">
        <v>36</v>
      </c>
      <c r="C159" s="2" t="s">
        <v>51</v>
      </c>
      <c r="D159" s="2" t="s">
        <v>37</v>
      </c>
      <c r="E159" s="16" t="s">
        <v>19</v>
      </c>
      <c r="F159" s="16" t="s">
        <v>14</v>
      </c>
      <c r="G159" s="16" t="s">
        <v>17</v>
      </c>
      <c r="H159" s="16" t="s">
        <v>18</v>
      </c>
      <c r="I159" s="16" t="s">
        <v>16</v>
      </c>
      <c r="J159" s="18" t="str">
        <f t="shared" si="9"/>
        <v xml:space="preserve">  if hh_id = "071505" then ED16B(05) = 03; endif;</v>
      </c>
      <c r="K159" s="22" t="str">
        <f t="shared" si="10"/>
        <v>07150505ED16B</v>
      </c>
      <c r="L159" s="22">
        <f t="shared" si="11"/>
        <v>0</v>
      </c>
    </row>
    <row r="160" spans="1:12" x14ac:dyDescent="0.5">
      <c r="A160" s="2" t="s">
        <v>265</v>
      </c>
      <c r="B160" s="2" t="s">
        <v>36</v>
      </c>
      <c r="C160" s="2" t="s">
        <v>164</v>
      </c>
      <c r="D160" s="2" t="s">
        <v>85</v>
      </c>
      <c r="E160" s="16" t="s">
        <v>19</v>
      </c>
      <c r="F160" s="16" t="s">
        <v>14</v>
      </c>
      <c r="G160" s="16" t="s">
        <v>17</v>
      </c>
      <c r="H160" s="16" t="s">
        <v>18</v>
      </c>
      <c r="I160" s="16" t="s">
        <v>16</v>
      </c>
      <c r="J160" s="18" t="str">
        <f t="shared" si="9"/>
        <v xml:space="preserve">  if hh_id = "071505" then ED5B(05) = 4; endif;</v>
      </c>
      <c r="K160" s="22" t="str">
        <f t="shared" si="10"/>
        <v>07150505ED5B</v>
      </c>
      <c r="L160" s="22">
        <f t="shared" si="11"/>
        <v>0</v>
      </c>
    </row>
    <row r="161" spans="1:14" x14ac:dyDescent="0.5">
      <c r="A161" s="2" t="s">
        <v>550</v>
      </c>
      <c r="B161" s="2" t="s">
        <v>38</v>
      </c>
      <c r="C161" s="2" t="s">
        <v>533</v>
      </c>
      <c r="D161" s="2" t="s">
        <v>45</v>
      </c>
      <c r="E161" s="16" t="s">
        <v>19</v>
      </c>
      <c r="F161" s="16" t="s">
        <v>14</v>
      </c>
      <c r="G161" s="16" t="s">
        <v>17</v>
      </c>
      <c r="H161" s="16" t="s">
        <v>18</v>
      </c>
      <c r="I161" s="16" t="s">
        <v>16</v>
      </c>
      <c r="J161" s="18" t="str">
        <f t="shared" si="9"/>
        <v xml:space="preserve">  if hh_id = "071507" then HL3(02) = 3; endif;</v>
      </c>
      <c r="K161" s="22" t="str">
        <f t="shared" si="10"/>
        <v>07150702HL3</v>
      </c>
      <c r="L161" s="22">
        <f t="shared" si="11"/>
        <v>0</v>
      </c>
    </row>
    <row r="162" spans="1:14" x14ac:dyDescent="0.5">
      <c r="A162" s="2" t="s">
        <v>133</v>
      </c>
      <c r="B162" s="2" t="s">
        <v>35</v>
      </c>
      <c r="C162" s="2" t="s">
        <v>40</v>
      </c>
      <c r="D162" s="2" t="s">
        <v>129</v>
      </c>
      <c r="E162" s="16" t="s">
        <v>19</v>
      </c>
      <c r="F162" s="16" t="s">
        <v>14</v>
      </c>
      <c r="G162" s="16" t="s">
        <v>17</v>
      </c>
      <c r="H162" s="16" t="s">
        <v>18</v>
      </c>
      <c r="I162" s="16" t="s">
        <v>16</v>
      </c>
      <c r="J162" s="18" t="str">
        <f t="shared" si="9"/>
        <v xml:space="preserve">  if hh_id = "071508" then HL5Y(04) = 2556; endif;</v>
      </c>
      <c r="K162" s="22" t="str">
        <f t="shared" si="10"/>
        <v>07150804HL5Y</v>
      </c>
      <c r="L162" s="22">
        <f t="shared" si="11"/>
        <v>0</v>
      </c>
    </row>
    <row r="163" spans="1:14" x14ac:dyDescent="0.5">
      <c r="A163" s="2" t="s">
        <v>133</v>
      </c>
      <c r="B163" s="2" t="s">
        <v>35</v>
      </c>
      <c r="C163" s="2" t="s">
        <v>42</v>
      </c>
      <c r="D163" s="2" t="s">
        <v>80</v>
      </c>
      <c r="E163" s="16" t="s">
        <v>19</v>
      </c>
      <c r="F163" s="16" t="s">
        <v>14</v>
      </c>
      <c r="G163" s="16" t="s">
        <v>17</v>
      </c>
      <c r="H163" s="16" t="s">
        <v>18</v>
      </c>
      <c r="I163" s="16" t="s">
        <v>16</v>
      </c>
      <c r="J163" s="18" t="str">
        <f t="shared" si="9"/>
        <v xml:space="preserve">  if hh_id = "071508" then HL6(04) = 5; endif;</v>
      </c>
      <c r="K163" s="22" t="str">
        <f t="shared" si="10"/>
        <v>07150804HL6</v>
      </c>
      <c r="L163" s="22">
        <f t="shared" si="11"/>
        <v>0</v>
      </c>
    </row>
    <row r="164" spans="1:14" x14ac:dyDescent="0.5">
      <c r="A164" s="2" t="s">
        <v>266</v>
      </c>
      <c r="B164" s="2" t="s">
        <v>37</v>
      </c>
      <c r="C164" s="2" t="s">
        <v>163</v>
      </c>
      <c r="D164" s="2" t="s">
        <v>81</v>
      </c>
      <c r="E164" s="16" t="s">
        <v>19</v>
      </c>
      <c r="F164" s="16" t="s">
        <v>14</v>
      </c>
      <c r="G164" s="16" t="s">
        <v>17</v>
      </c>
      <c r="H164" s="16" t="s">
        <v>18</v>
      </c>
      <c r="I164" s="16" t="s">
        <v>16</v>
      </c>
      <c r="J164" s="18" t="str">
        <f t="shared" si="9"/>
        <v xml:space="preserve">  if hh_id = "071509" then ED5A(03) = 6; endif;</v>
      </c>
      <c r="K164" s="22" t="str">
        <f t="shared" si="10"/>
        <v>07150903ED5A</v>
      </c>
      <c r="L164" s="22">
        <f t="shared" si="11"/>
        <v>0</v>
      </c>
    </row>
    <row r="165" spans="1:14" x14ac:dyDescent="0.5">
      <c r="A165" s="2" t="s">
        <v>266</v>
      </c>
      <c r="B165" s="2" t="s">
        <v>37</v>
      </c>
      <c r="C165" s="2" t="s">
        <v>164</v>
      </c>
      <c r="D165" s="2" t="s">
        <v>85</v>
      </c>
      <c r="E165" s="16" t="s">
        <v>19</v>
      </c>
      <c r="F165" s="16" t="s">
        <v>14</v>
      </c>
      <c r="G165" s="16" t="s">
        <v>17</v>
      </c>
      <c r="H165" s="16" t="s">
        <v>18</v>
      </c>
      <c r="I165" s="16" t="s">
        <v>16</v>
      </c>
      <c r="J165" s="18" t="str">
        <f t="shared" si="9"/>
        <v xml:space="preserve">  if hh_id = "071509" then ED5B(03) = 4; endif;</v>
      </c>
      <c r="K165" s="22" t="str">
        <f t="shared" si="10"/>
        <v>07150903ED5B</v>
      </c>
      <c r="L165" s="22">
        <f t="shared" si="11"/>
        <v>0</v>
      </c>
    </row>
    <row r="166" spans="1:14" x14ac:dyDescent="0.5">
      <c r="A166" s="2" t="s">
        <v>266</v>
      </c>
      <c r="B166" s="2" t="s">
        <v>35</v>
      </c>
      <c r="C166" s="2" t="s">
        <v>197</v>
      </c>
      <c r="D166" s="2" t="s">
        <v>71</v>
      </c>
      <c r="E166" s="16" t="s">
        <v>19</v>
      </c>
      <c r="F166" s="16" t="s">
        <v>14</v>
      </c>
      <c r="G166" s="16" t="s">
        <v>17</v>
      </c>
      <c r="H166" s="16" t="s">
        <v>18</v>
      </c>
      <c r="I166" s="16" t="s">
        <v>16</v>
      </c>
      <c r="J166" s="18" t="str">
        <f t="shared" si="9"/>
        <v xml:space="preserve">  if hh_id = "071509" then ED10A(04) = 2; endif;</v>
      </c>
      <c r="K166" s="22" t="str">
        <f t="shared" si="10"/>
        <v>07150904ED10A</v>
      </c>
      <c r="L166" s="22">
        <f t="shared" si="11"/>
        <v>0</v>
      </c>
    </row>
    <row r="167" spans="1:14" x14ac:dyDescent="0.5">
      <c r="A167" s="2" t="s">
        <v>266</v>
      </c>
      <c r="B167" s="2" t="s">
        <v>35</v>
      </c>
      <c r="C167" s="2" t="s">
        <v>190</v>
      </c>
      <c r="D167" s="2" t="s">
        <v>52</v>
      </c>
      <c r="E167" s="16" t="s">
        <v>19</v>
      </c>
      <c r="F167" s="16" t="s">
        <v>14</v>
      </c>
      <c r="G167" s="16" t="s">
        <v>17</v>
      </c>
      <c r="H167" s="16" t="s">
        <v>18</v>
      </c>
      <c r="I167" s="16" t="s">
        <v>16</v>
      </c>
      <c r="J167" s="18" t="str">
        <f t="shared" si="9"/>
        <v xml:space="preserve">  if hh_id = "071509" then ED10B(04) = 1; endif;</v>
      </c>
      <c r="K167" s="22" t="str">
        <f t="shared" si="10"/>
        <v>07150904ED10B</v>
      </c>
      <c r="L167" s="22">
        <f t="shared" si="11"/>
        <v>0</v>
      </c>
    </row>
    <row r="168" spans="1:14" x14ac:dyDescent="0.5">
      <c r="A168" s="2" t="s">
        <v>266</v>
      </c>
      <c r="B168" s="2" t="s">
        <v>35</v>
      </c>
      <c r="C168" s="2" t="s">
        <v>50</v>
      </c>
      <c r="D168" s="2" t="s">
        <v>52</v>
      </c>
      <c r="E168" s="16" t="s">
        <v>19</v>
      </c>
      <c r="F168" s="16" t="s">
        <v>14</v>
      </c>
      <c r="G168" s="16" t="s">
        <v>17</v>
      </c>
      <c r="H168" s="16" t="s">
        <v>18</v>
      </c>
      <c r="I168" s="16" t="s">
        <v>16</v>
      </c>
      <c r="J168" s="18" t="str">
        <f t="shared" si="9"/>
        <v xml:space="preserve">  if hh_id = "071509" then ED16A(04) = 1; endif;</v>
      </c>
      <c r="K168" s="22" t="str">
        <f t="shared" si="10"/>
        <v>07150904ED16A</v>
      </c>
      <c r="L168" s="22">
        <f t="shared" si="11"/>
        <v>0</v>
      </c>
    </row>
    <row r="169" spans="1:14" x14ac:dyDescent="0.5">
      <c r="A169" s="2" t="s">
        <v>266</v>
      </c>
      <c r="B169" s="2" t="s">
        <v>35</v>
      </c>
      <c r="C169" s="2" t="s">
        <v>51</v>
      </c>
      <c r="D169" s="2" t="s">
        <v>81</v>
      </c>
      <c r="E169" s="16" t="s">
        <v>19</v>
      </c>
      <c r="F169" s="16" t="s">
        <v>14</v>
      </c>
      <c r="G169" s="16" t="s">
        <v>17</v>
      </c>
      <c r="H169" s="16" t="s">
        <v>18</v>
      </c>
      <c r="I169" s="16" t="s">
        <v>16</v>
      </c>
      <c r="J169" s="18" t="str">
        <f t="shared" si="9"/>
        <v xml:space="preserve">  if hh_id = "071509" then ED16B(04) = 6; endif;</v>
      </c>
      <c r="K169" s="22" t="str">
        <f t="shared" si="10"/>
        <v>07150904ED16B</v>
      </c>
      <c r="L169" s="22">
        <f t="shared" si="11"/>
        <v>0</v>
      </c>
    </row>
    <row r="170" spans="1:14" x14ac:dyDescent="0.5">
      <c r="A170" s="36" t="s">
        <v>266</v>
      </c>
      <c r="B170" s="36" t="s">
        <v>35</v>
      </c>
      <c r="C170" s="36" t="s">
        <v>163</v>
      </c>
      <c r="D170" s="38" t="s">
        <v>71</v>
      </c>
      <c r="E170" s="34" t="s">
        <v>19</v>
      </c>
      <c r="F170" s="34" t="s">
        <v>14</v>
      </c>
      <c r="G170" s="34" t="s">
        <v>17</v>
      </c>
      <c r="H170" s="34" t="s">
        <v>18</v>
      </c>
      <c r="I170" s="34" t="s">
        <v>16</v>
      </c>
      <c r="J170" s="35" t="str">
        <f t="shared" si="9"/>
        <v xml:space="preserve">  if hh_id = "071509" then ED5A(04) = 2; endif;</v>
      </c>
      <c r="K170" s="36" t="str">
        <f t="shared" si="10"/>
        <v>07150904ED5A</v>
      </c>
      <c r="L170" s="22">
        <f t="shared" si="11"/>
        <v>0</v>
      </c>
      <c r="M170" s="36"/>
      <c r="N170" s="36"/>
    </row>
    <row r="171" spans="1:14" x14ac:dyDescent="0.5">
      <c r="A171" s="36" t="s">
        <v>266</v>
      </c>
      <c r="B171" s="36" t="s">
        <v>35</v>
      </c>
      <c r="C171" s="36" t="s">
        <v>164</v>
      </c>
      <c r="D171" s="38" t="s">
        <v>52</v>
      </c>
      <c r="E171" s="34" t="s">
        <v>19</v>
      </c>
      <c r="F171" s="34" t="s">
        <v>14</v>
      </c>
      <c r="G171" s="34" t="s">
        <v>17</v>
      </c>
      <c r="H171" s="34" t="s">
        <v>18</v>
      </c>
      <c r="I171" s="34" t="s">
        <v>16</v>
      </c>
      <c r="J171" s="35" t="str">
        <f t="shared" si="9"/>
        <v xml:space="preserve">  if hh_id = "071509" then ED5B(04) = 1; endif;</v>
      </c>
      <c r="K171" s="36" t="str">
        <f t="shared" si="10"/>
        <v>07150904ED5B</v>
      </c>
      <c r="L171" s="22">
        <f t="shared" si="11"/>
        <v>0</v>
      </c>
      <c r="M171" s="36"/>
      <c r="N171" s="36"/>
    </row>
    <row r="172" spans="1:14" x14ac:dyDescent="0.5">
      <c r="A172" s="36" t="s">
        <v>266</v>
      </c>
      <c r="B172" s="36" t="s">
        <v>35</v>
      </c>
      <c r="C172" s="36" t="s">
        <v>169</v>
      </c>
      <c r="D172" s="38" t="s">
        <v>71</v>
      </c>
      <c r="E172" s="34" t="s">
        <v>19</v>
      </c>
      <c r="F172" s="34" t="s">
        <v>14</v>
      </c>
      <c r="G172" s="34" t="s">
        <v>17</v>
      </c>
      <c r="H172" s="34" t="s">
        <v>18</v>
      </c>
      <c r="I172" s="34" t="s">
        <v>16</v>
      </c>
      <c r="J172" s="35" t="str">
        <f t="shared" si="9"/>
        <v xml:space="preserve">  if hh_id = "071509" then ED6(04) = 2; endif;</v>
      </c>
      <c r="K172" s="36" t="str">
        <f t="shared" si="10"/>
        <v>07150904ED6</v>
      </c>
      <c r="L172" s="22">
        <f t="shared" si="11"/>
        <v>0</v>
      </c>
      <c r="M172" s="36"/>
      <c r="N172" s="36"/>
    </row>
    <row r="173" spans="1:14" x14ac:dyDescent="0.5">
      <c r="A173" s="2" t="s">
        <v>267</v>
      </c>
      <c r="B173" s="2" t="s">
        <v>37</v>
      </c>
      <c r="C173" s="2" t="s">
        <v>50</v>
      </c>
      <c r="D173" s="2" t="s">
        <v>52</v>
      </c>
      <c r="E173" s="16" t="s">
        <v>19</v>
      </c>
      <c r="F173" s="16" t="s">
        <v>14</v>
      </c>
      <c r="G173" s="16" t="s">
        <v>17</v>
      </c>
      <c r="H173" s="16" t="s">
        <v>18</v>
      </c>
      <c r="I173" s="16" t="s">
        <v>16</v>
      </c>
      <c r="J173" s="18" t="str">
        <f t="shared" si="9"/>
        <v xml:space="preserve">  if hh_id = "071510" then ED16A(03) = 1; endif;</v>
      </c>
      <c r="K173" s="22" t="str">
        <f t="shared" si="10"/>
        <v>07151003ED16A</v>
      </c>
      <c r="L173" s="22">
        <f t="shared" si="11"/>
        <v>0</v>
      </c>
    </row>
    <row r="174" spans="1:14" x14ac:dyDescent="0.5">
      <c r="A174" s="2" t="s">
        <v>267</v>
      </c>
      <c r="B174" s="2" t="s">
        <v>37</v>
      </c>
      <c r="C174" s="2" t="s">
        <v>51</v>
      </c>
      <c r="D174" s="2" t="s">
        <v>81</v>
      </c>
      <c r="E174" s="16" t="s">
        <v>19</v>
      </c>
      <c r="F174" s="16" t="s">
        <v>14</v>
      </c>
      <c r="G174" s="16" t="s">
        <v>17</v>
      </c>
      <c r="H174" s="16" t="s">
        <v>18</v>
      </c>
      <c r="I174" s="16" t="s">
        <v>16</v>
      </c>
      <c r="J174" s="18" t="str">
        <f t="shared" si="9"/>
        <v xml:space="preserve">  if hh_id = "071510" then ED16B(03) = 6; endif;</v>
      </c>
      <c r="K174" s="22" t="str">
        <f t="shared" si="10"/>
        <v>07151003ED16B</v>
      </c>
      <c r="L174" s="22">
        <f t="shared" si="11"/>
        <v>0</v>
      </c>
    </row>
    <row r="175" spans="1:14" x14ac:dyDescent="0.5">
      <c r="A175" s="33" t="s">
        <v>267</v>
      </c>
      <c r="B175" s="33" t="s">
        <v>37</v>
      </c>
      <c r="C175" s="33" t="s">
        <v>164</v>
      </c>
      <c r="D175" s="33" t="s">
        <v>52</v>
      </c>
      <c r="E175" s="34" t="s">
        <v>19</v>
      </c>
      <c r="F175" s="34" t="s">
        <v>14</v>
      </c>
      <c r="G175" s="34" t="s">
        <v>17</v>
      </c>
      <c r="H175" s="34" t="s">
        <v>18</v>
      </c>
      <c r="I175" s="34" t="s">
        <v>16</v>
      </c>
      <c r="J175" s="35" t="str">
        <f t="shared" si="9"/>
        <v xml:space="preserve">  if hh_id = "071510" then ED5B(03) = 1; endif;</v>
      </c>
      <c r="K175" s="36" t="str">
        <f t="shared" si="10"/>
        <v>07151003ED5B</v>
      </c>
      <c r="L175" s="22">
        <f t="shared" si="11"/>
        <v>0</v>
      </c>
      <c r="M175" s="36"/>
      <c r="N175" s="36"/>
    </row>
    <row r="176" spans="1:14" x14ac:dyDescent="0.5">
      <c r="A176" s="33" t="s">
        <v>267</v>
      </c>
      <c r="B176" s="33" t="s">
        <v>37</v>
      </c>
      <c r="C176" s="33" t="s">
        <v>169</v>
      </c>
      <c r="D176" s="33" t="s">
        <v>71</v>
      </c>
      <c r="E176" s="34" t="s">
        <v>19</v>
      </c>
      <c r="F176" s="34" t="s">
        <v>14</v>
      </c>
      <c r="G176" s="34" t="s">
        <v>17</v>
      </c>
      <c r="H176" s="34" t="s">
        <v>18</v>
      </c>
      <c r="I176" s="34" t="s">
        <v>16</v>
      </c>
      <c r="J176" s="35" t="str">
        <f t="shared" si="9"/>
        <v xml:space="preserve">  if hh_id = "071510" then ED6(03) = 2; endif;</v>
      </c>
      <c r="K176" s="36" t="str">
        <f t="shared" si="10"/>
        <v>07151003ED6</v>
      </c>
      <c r="L176" s="22">
        <f t="shared" si="11"/>
        <v>0</v>
      </c>
      <c r="M176" s="36"/>
      <c r="N176" s="36"/>
    </row>
    <row r="177" spans="1:12" x14ac:dyDescent="0.5">
      <c r="A177" s="2" t="s">
        <v>940</v>
      </c>
      <c r="B177" s="2" t="s">
        <v>38</v>
      </c>
      <c r="C177" s="2" t="s">
        <v>533</v>
      </c>
      <c r="D177" s="2" t="s">
        <v>38</v>
      </c>
      <c r="E177" s="16" t="s">
        <v>19</v>
      </c>
      <c r="F177" s="16" t="s">
        <v>14</v>
      </c>
      <c r="G177" s="16" t="s">
        <v>17</v>
      </c>
      <c r="H177" s="16" t="s">
        <v>18</v>
      </c>
      <c r="I177" s="16" t="s">
        <v>16</v>
      </c>
      <c r="J177" s="18" t="str">
        <f t="shared" si="9"/>
        <v xml:space="preserve">  if hh_id = "071511" then HL3(02) = 02; endif;</v>
      </c>
      <c r="K177" s="22" t="str">
        <f t="shared" si="10"/>
        <v>07151102HL3</v>
      </c>
      <c r="L177" s="22">
        <f t="shared" si="11"/>
        <v>0</v>
      </c>
    </row>
    <row r="178" spans="1:12" x14ac:dyDescent="0.5">
      <c r="A178" s="2" t="s">
        <v>941</v>
      </c>
      <c r="B178" s="2" t="s">
        <v>38</v>
      </c>
      <c r="C178" s="2" t="s">
        <v>533</v>
      </c>
      <c r="D178" s="2" t="s">
        <v>38</v>
      </c>
      <c r="E178" s="16" t="s">
        <v>19</v>
      </c>
      <c r="F178" s="16" t="s">
        <v>14</v>
      </c>
      <c r="G178" s="16" t="s">
        <v>17</v>
      </c>
      <c r="H178" s="16" t="s">
        <v>18</v>
      </c>
      <c r="I178" s="16" t="s">
        <v>16</v>
      </c>
      <c r="J178" s="18" t="str">
        <f t="shared" si="9"/>
        <v xml:space="preserve">  if hh_id = "071513" then HL3(02) = 02; endif;</v>
      </c>
      <c r="K178" s="22" t="str">
        <f t="shared" si="10"/>
        <v>07151302HL3</v>
      </c>
      <c r="L178" s="22">
        <f t="shared" si="11"/>
        <v>0</v>
      </c>
    </row>
    <row r="179" spans="1:12" x14ac:dyDescent="0.5">
      <c r="A179" s="2" t="s">
        <v>488</v>
      </c>
      <c r="B179" s="2" t="s">
        <v>37</v>
      </c>
      <c r="C179" s="2" t="s">
        <v>487</v>
      </c>
      <c r="D179" s="2" t="s">
        <v>87</v>
      </c>
      <c r="E179" s="16" t="s">
        <v>19</v>
      </c>
      <c r="F179" s="16" t="s">
        <v>14</v>
      </c>
      <c r="G179" s="16" t="s">
        <v>17</v>
      </c>
      <c r="H179" s="16" t="s">
        <v>18</v>
      </c>
      <c r="I179" s="16" t="s">
        <v>16</v>
      </c>
      <c r="J179" s="18" t="str">
        <f t="shared" si="9"/>
        <v xml:space="preserve">  if hh_id = "071517" then HL21(03) = 11; endif;</v>
      </c>
      <c r="K179" s="22" t="str">
        <f t="shared" si="10"/>
        <v>07151703HL21</v>
      </c>
      <c r="L179" s="22">
        <f t="shared" si="11"/>
        <v>0</v>
      </c>
    </row>
    <row r="180" spans="1:12" x14ac:dyDescent="0.5">
      <c r="A180" s="2" t="s">
        <v>942</v>
      </c>
      <c r="B180" s="2" t="s">
        <v>38</v>
      </c>
      <c r="C180" s="2" t="s">
        <v>533</v>
      </c>
      <c r="D180" s="2" t="s">
        <v>38</v>
      </c>
      <c r="E180" s="16" t="s">
        <v>19</v>
      </c>
      <c r="F180" s="16" t="s">
        <v>14</v>
      </c>
      <c r="G180" s="16" t="s">
        <v>17</v>
      </c>
      <c r="H180" s="16" t="s">
        <v>18</v>
      </c>
      <c r="I180" s="16" t="s">
        <v>16</v>
      </c>
      <c r="J180" s="18" t="str">
        <f t="shared" si="9"/>
        <v xml:space="preserve">  if hh_id = "071610" then HL3(02) = 02; endif;</v>
      </c>
      <c r="K180" s="22" t="str">
        <f t="shared" si="10"/>
        <v>07161002HL3</v>
      </c>
      <c r="L180" s="22">
        <f t="shared" si="11"/>
        <v>0</v>
      </c>
    </row>
    <row r="181" spans="1:12" x14ac:dyDescent="0.5">
      <c r="A181" s="2" t="s">
        <v>551</v>
      </c>
      <c r="B181" s="2" t="s">
        <v>37</v>
      </c>
      <c r="C181" s="2" t="s">
        <v>533</v>
      </c>
      <c r="D181" s="2" t="s">
        <v>45</v>
      </c>
      <c r="E181" s="16" t="s">
        <v>19</v>
      </c>
      <c r="F181" s="16" t="s">
        <v>14</v>
      </c>
      <c r="G181" s="16" t="s">
        <v>17</v>
      </c>
      <c r="H181" s="16" t="s">
        <v>18</v>
      </c>
      <c r="I181" s="16" t="s">
        <v>16</v>
      </c>
      <c r="J181" s="18" t="str">
        <f t="shared" si="9"/>
        <v xml:space="preserve">  if hh_id = "071612" then HL3(03) = 3; endif;</v>
      </c>
      <c r="K181" s="22" t="str">
        <f t="shared" si="10"/>
        <v>07161203HL3</v>
      </c>
      <c r="L181" s="22">
        <f t="shared" si="11"/>
        <v>0</v>
      </c>
    </row>
    <row r="182" spans="1:12" x14ac:dyDescent="0.5">
      <c r="A182" s="2" t="s">
        <v>166</v>
      </c>
      <c r="B182" s="2" t="s">
        <v>37</v>
      </c>
      <c r="C182" s="2" t="s">
        <v>163</v>
      </c>
      <c r="D182" s="2" t="s">
        <v>71</v>
      </c>
      <c r="E182" s="16" t="s">
        <v>19</v>
      </c>
      <c r="F182" s="16" t="s">
        <v>14</v>
      </c>
      <c r="G182" s="16" t="s">
        <v>17</v>
      </c>
      <c r="H182" s="16" t="s">
        <v>18</v>
      </c>
      <c r="I182" s="16" t="s">
        <v>16</v>
      </c>
      <c r="J182" s="18" t="str">
        <f t="shared" si="9"/>
        <v xml:space="preserve">  if hh_id = "071808" then ED5A(03) = 2; endif;</v>
      </c>
      <c r="K182" s="22" t="str">
        <f t="shared" si="10"/>
        <v>07180803ED5A</v>
      </c>
      <c r="L182" s="22">
        <f t="shared" si="11"/>
        <v>0</v>
      </c>
    </row>
    <row r="183" spans="1:12" x14ac:dyDescent="0.5">
      <c r="A183" s="2" t="s">
        <v>943</v>
      </c>
      <c r="B183" s="2" t="s">
        <v>38</v>
      </c>
      <c r="C183" s="2" t="s">
        <v>533</v>
      </c>
      <c r="D183" s="2" t="s">
        <v>38</v>
      </c>
      <c r="E183" s="16" t="s">
        <v>19</v>
      </c>
      <c r="F183" s="16" t="s">
        <v>14</v>
      </c>
      <c r="G183" s="16" t="s">
        <v>17</v>
      </c>
      <c r="H183" s="16" t="s">
        <v>18</v>
      </c>
      <c r="I183" s="16" t="s">
        <v>16</v>
      </c>
      <c r="J183" s="18" t="str">
        <f t="shared" si="9"/>
        <v xml:space="preserve">  if hh_id = "071913" then HL3(02) = 02; endif;</v>
      </c>
      <c r="K183" s="22" t="str">
        <f t="shared" si="10"/>
        <v>07191302HL3</v>
      </c>
      <c r="L183" s="22">
        <f t="shared" si="11"/>
        <v>0</v>
      </c>
    </row>
    <row r="184" spans="1:12" x14ac:dyDescent="0.5">
      <c r="A184" s="2" t="s">
        <v>134</v>
      </c>
      <c r="B184" s="2" t="s">
        <v>35</v>
      </c>
      <c r="C184" s="2" t="s">
        <v>44</v>
      </c>
      <c r="D184" s="2" t="s">
        <v>52</v>
      </c>
      <c r="E184" s="16" t="s">
        <v>19</v>
      </c>
      <c r="F184" s="16" t="s">
        <v>14</v>
      </c>
      <c r="G184" s="16" t="s">
        <v>17</v>
      </c>
      <c r="H184" s="16" t="s">
        <v>18</v>
      </c>
      <c r="I184" s="16" t="s">
        <v>16</v>
      </c>
      <c r="J184" s="18" t="str">
        <f t="shared" si="9"/>
        <v xml:space="preserve">  if hh_id = "072107" then HL5M(04) = 1; endif;</v>
      </c>
      <c r="K184" s="22" t="str">
        <f t="shared" si="10"/>
        <v>07210704HL5M</v>
      </c>
      <c r="L184" s="22">
        <f t="shared" si="11"/>
        <v>0</v>
      </c>
    </row>
    <row r="185" spans="1:12" x14ac:dyDescent="0.5">
      <c r="A185" s="2" t="s">
        <v>167</v>
      </c>
      <c r="B185" s="2" t="s">
        <v>37</v>
      </c>
      <c r="C185" s="2" t="s">
        <v>49</v>
      </c>
      <c r="D185" s="2" t="s">
        <v>71</v>
      </c>
      <c r="E185" s="16" t="s">
        <v>19</v>
      </c>
      <c r="F185" s="16" t="s">
        <v>14</v>
      </c>
      <c r="G185" s="16" t="s">
        <v>17</v>
      </c>
      <c r="H185" s="16" t="s">
        <v>18</v>
      </c>
      <c r="I185" s="16" t="s">
        <v>16</v>
      </c>
      <c r="J185" s="18" t="str">
        <f t="shared" si="9"/>
        <v xml:space="preserve">  if hh_id = "072206" then ED15(03) = 2; endif;</v>
      </c>
      <c r="K185" s="22" t="str">
        <f t="shared" si="10"/>
        <v>07220603ED15</v>
      </c>
      <c r="L185" s="22">
        <f t="shared" si="11"/>
        <v>0</v>
      </c>
    </row>
    <row r="186" spans="1:12" x14ac:dyDescent="0.5">
      <c r="A186" s="2" t="s">
        <v>167</v>
      </c>
      <c r="B186" s="2" t="s">
        <v>37</v>
      </c>
      <c r="C186" s="2" t="s">
        <v>168</v>
      </c>
      <c r="D186" s="2" t="s">
        <v>52</v>
      </c>
      <c r="E186" s="16" t="s">
        <v>19</v>
      </c>
      <c r="F186" s="16" t="s">
        <v>14</v>
      </c>
      <c r="G186" s="16" t="s">
        <v>17</v>
      </c>
      <c r="H186" s="16" t="s">
        <v>18</v>
      </c>
      <c r="I186" s="16" t="s">
        <v>16</v>
      </c>
      <c r="J186" s="18" t="str">
        <f t="shared" si="9"/>
        <v xml:space="preserve">  if hh_id = "072206" then ED4(03) = 1; endif;</v>
      </c>
      <c r="K186" s="22" t="str">
        <f t="shared" si="10"/>
        <v>07220603ED4</v>
      </c>
      <c r="L186" s="22">
        <f t="shared" si="11"/>
        <v>0</v>
      </c>
    </row>
    <row r="187" spans="1:12" x14ac:dyDescent="0.5">
      <c r="A187" s="2" t="s">
        <v>167</v>
      </c>
      <c r="B187" s="2" t="s">
        <v>37</v>
      </c>
      <c r="C187" s="2" t="s">
        <v>163</v>
      </c>
      <c r="D187" s="2" t="s">
        <v>85</v>
      </c>
      <c r="E187" s="16" t="s">
        <v>19</v>
      </c>
      <c r="F187" s="16" t="s">
        <v>14</v>
      </c>
      <c r="G187" s="16" t="s">
        <v>17</v>
      </c>
      <c r="H187" s="16" t="s">
        <v>18</v>
      </c>
      <c r="I187" s="16" t="s">
        <v>16</v>
      </c>
      <c r="J187" s="18" t="str">
        <f t="shared" si="9"/>
        <v xml:space="preserve">  if hh_id = "072206" then ED5A(03) = 4; endif;</v>
      </c>
      <c r="K187" s="22" t="str">
        <f t="shared" si="10"/>
        <v>07220603ED5A</v>
      </c>
      <c r="L187" s="22">
        <f t="shared" si="11"/>
        <v>0</v>
      </c>
    </row>
    <row r="188" spans="1:12" x14ac:dyDescent="0.5">
      <c r="A188" s="2" t="s">
        <v>167</v>
      </c>
      <c r="B188" s="2" t="s">
        <v>37</v>
      </c>
      <c r="C188" s="2" t="s">
        <v>164</v>
      </c>
      <c r="D188" s="2" t="s">
        <v>45</v>
      </c>
      <c r="E188" s="16" t="s">
        <v>19</v>
      </c>
      <c r="F188" s="16" t="s">
        <v>14</v>
      </c>
      <c r="G188" s="16" t="s">
        <v>17</v>
      </c>
      <c r="H188" s="16" t="s">
        <v>18</v>
      </c>
      <c r="I188" s="16" t="s">
        <v>16</v>
      </c>
      <c r="J188" s="18" t="str">
        <f t="shared" si="9"/>
        <v xml:space="preserve">  if hh_id = "072206" then ED5B(03) = 3; endif;</v>
      </c>
      <c r="K188" s="22" t="str">
        <f t="shared" si="10"/>
        <v>07220603ED5B</v>
      </c>
      <c r="L188" s="22">
        <f t="shared" si="11"/>
        <v>0</v>
      </c>
    </row>
    <row r="189" spans="1:12" x14ac:dyDescent="0.5">
      <c r="A189" s="2" t="s">
        <v>167</v>
      </c>
      <c r="B189" s="2" t="s">
        <v>37</v>
      </c>
      <c r="C189" s="2" t="s">
        <v>169</v>
      </c>
      <c r="D189" s="2" t="s">
        <v>52</v>
      </c>
      <c r="E189" s="16" t="s">
        <v>19</v>
      </c>
      <c r="F189" s="16" t="s">
        <v>14</v>
      </c>
      <c r="G189" s="16" t="s">
        <v>17</v>
      </c>
      <c r="H189" s="16" t="s">
        <v>18</v>
      </c>
      <c r="I189" s="16" t="s">
        <v>16</v>
      </c>
      <c r="J189" s="18" t="str">
        <f t="shared" si="9"/>
        <v xml:space="preserve">  if hh_id = "072206" then ED6(03) = 1; endif;</v>
      </c>
      <c r="K189" s="22" t="str">
        <f t="shared" si="10"/>
        <v>07220603ED6</v>
      </c>
      <c r="L189" s="22">
        <f t="shared" si="11"/>
        <v>0</v>
      </c>
    </row>
    <row r="190" spans="1:12" x14ac:dyDescent="0.5">
      <c r="A190" s="2" t="s">
        <v>167</v>
      </c>
      <c r="B190" s="2" t="s">
        <v>37</v>
      </c>
      <c r="C190" s="2" t="s">
        <v>170</v>
      </c>
      <c r="D190" s="2" t="s">
        <v>71</v>
      </c>
      <c r="E190" s="16" t="s">
        <v>19</v>
      </c>
      <c r="F190" s="16" t="s">
        <v>14</v>
      </c>
      <c r="G190" s="16" t="s">
        <v>17</v>
      </c>
      <c r="H190" s="16" t="s">
        <v>18</v>
      </c>
      <c r="I190" s="16" t="s">
        <v>16</v>
      </c>
      <c r="J190" s="18" t="str">
        <f t="shared" si="9"/>
        <v xml:space="preserve">  if hh_id = "072206" then ED9(03) = 2; endif;</v>
      </c>
      <c r="K190" s="22" t="str">
        <f t="shared" si="10"/>
        <v>07220603ED9</v>
      </c>
      <c r="L190" s="22">
        <f t="shared" si="11"/>
        <v>0</v>
      </c>
    </row>
    <row r="191" spans="1:12" x14ac:dyDescent="0.5">
      <c r="A191" s="2" t="s">
        <v>983</v>
      </c>
      <c r="B191" s="2" t="s">
        <v>36</v>
      </c>
      <c r="C191" s="2" t="s">
        <v>44</v>
      </c>
      <c r="D191" s="2" t="s">
        <v>52</v>
      </c>
      <c r="E191" s="16" t="s">
        <v>19</v>
      </c>
      <c r="F191" s="16" t="s">
        <v>14</v>
      </c>
      <c r="G191" s="16" t="s">
        <v>17</v>
      </c>
      <c r="H191" s="16" t="s">
        <v>18</v>
      </c>
      <c r="I191" s="16" t="s">
        <v>16</v>
      </c>
      <c r="J191" s="18" t="str">
        <f t="shared" si="9"/>
        <v xml:space="preserve">  if hh_id = "072208" then HL5M(05) = 1; endif;</v>
      </c>
      <c r="K191" s="22" t="str">
        <f t="shared" si="10"/>
        <v>07220805HL5M</v>
      </c>
      <c r="L191" s="22">
        <f t="shared" si="11"/>
        <v>0</v>
      </c>
    </row>
    <row r="192" spans="1:12" x14ac:dyDescent="0.5">
      <c r="A192" s="2" t="s">
        <v>72</v>
      </c>
      <c r="B192" s="2" t="s">
        <v>34</v>
      </c>
      <c r="C192" s="2" t="s">
        <v>42</v>
      </c>
      <c r="D192" s="2" t="s">
        <v>52</v>
      </c>
      <c r="E192" s="16" t="s">
        <v>19</v>
      </c>
      <c r="F192" s="16" t="s">
        <v>14</v>
      </c>
      <c r="G192" s="16" t="s">
        <v>17</v>
      </c>
      <c r="H192" s="16" t="s">
        <v>18</v>
      </c>
      <c r="I192" s="16" t="s">
        <v>16</v>
      </c>
      <c r="J192" s="18" t="str">
        <f t="shared" si="9"/>
        <v xml:space="preserve">  if hh_id = "072309" then HL6(06) = 1; endif;</v>
      </c>
      <c r="K192" s="22" t="str">
        <f t="shared" si="10"/>
        <v>07230906HL6</v>
      </c>
      <c r="L192" s="22">
        <f t="shared" si="11"/>
        <v>0</v>
      </c>
    </row>
    <row r="193" spans="1:12" x14ac:dyDescent="0.5">
      <c r="A193" s="2" t="s">
        <v>135</v>
      </c>
      <c r="B193" s="2" t="s">
        <v>36</v>
      </c>
      <c r="C193" s="2" t="s">
        <v>40</v>
      </c>
      <c r="D193" s="2" t="s">
        <v>136</v>
      </c>
      <c r="E193" s="16" t="s">
        <v>19</v>
      </c>
      <c r="F193" s="16" t="s">
        <v>14</v>
      </c>
      <c r="G193" s="16" t="s">
        <v>17</v>
      </c>
      <c r="H193" s="16" t="s">
        <v>18</v>
      </c>
      <c r="I193" s="16" t="s">
        <v>16</v>
      </c>
      <c r="J193" s="18" t="str">
        <f t="shared" si="9"/>
        <v xml:space="preserve">  if hh_id = "072310" then HL5Y(05) = 2554; endif;</v>
      </c>
      <c r="K193" s="22" t="str">
        <f t="shared" ref="K193:K255" si="12">CONCATENATE(A193,B193,C193)</f>
        <v>07231005HL5Y</v>
      </c>
      <c r="L193" s="22">
        <f t="shared" si="11"/>
        <v>0</v>
      </c>
    </row>
    <row r="194" spans="1:12" x14ac:dyDescent="0.5">
      <c r="A194" s="2" t="s">
        <v>830</v>
      </c>
      <c r="B194" s="2" t="s">
        <v>38</v>
      </c>
      <c r="C194" s="2" t="s">
        <v>163</v>
      </c>
      <c r="D194" s="2" t="s">
        <v>52</v>
      </c>
      <c r="E194" s="16" t="s">
        <v>19</v>
      </c>
      <c r="F194" s="16" t="s">
        <v>14</v>
      </c>
      <c r="G194" s="16" t="s">
        <v>17</v>
      </c>
      <c r="H194" s="16" t="s">
        <v>18</v>
      </c>
      <c r="I194" s="16" t="s">
        <v>16</v>
      </c>
      <c r="J194" s="18" t="str">
        <f t="shared" si="9"/>
        <v xml:space="preserve">  if hh_id = "072314" then ED5A(02) = 1; endif;</v>
      </c>
      <c r="K194" s="22" t="str">
        <f t="shared" si="12"/>
        <v>07231402ED5A</v>
      </c>
      <c r="L194" s="22">
        <f t="shared" si="11"/>
        <v>0</v>
      </c>
    </row>
    <row r="195" spans="1:12" x14ac:dyDescent="0.5">
      <c r="A195" s="2" t="s">
        <v>830</v>
      </c>
      <c r="B195" s="2" t="s">
        <v>38</v>
      </c>
      <c r="C195" s="2" t="s">
        <v>164</v>
      </c>
      <c r="D195" s="2" t="s">
        <v>81</v>
      </c>
      <c r="E195" s="16" t="s">
        <v>19</v>
      </c>
      <c r="F195" s="16" t="s">
        <v>14</v>
      </c>
      <c r="G195" s="16" t="s">
        <v>17</v>
      </c>
      <c r="H195" s="16" t="s">
        <v>18</v>
      </c>
      <c r="I195" s="16" t="s">
        <v>16</v>
      </c>
      <c r="J195" s="18" t="str">
        <f t="shared" si="9"/>
        <v xml:space="preserve">  if hh_id = "072314" then ED5B(02) = 6; endif;</v>
      </c>
      <c r="K195" s="22" t="str">
        <f t="shared" si="12"/>
        <v>07231402ED5B</v>
      </c>
      <c r="L195" s="22">
        <f t="shared" si="11"/>
        <v>0</v>
      </c>
    </row>
    <row r="196" spans="1:12" x14ac:dyDescent="0.5">
      <c r="A196" s="2" t="s">
        <v>515</v>
      </c>
      <c r="B196" s="2" t="s">
        <v>35</v>
      </c>
      <c r="C196" s="2" t="s">
        <v>514</v>
      </c>
      <c r="D196" s="2" t="s">
        <v>251</v>
      </c>
      <c r="E196" s="16" t="s">
        <v>19</v>
      </c>
      <c r="F196" s="16" t="s">
        <v>14</v>
      </c>
      <c r="G196" s="16" t="s">
        <v>17</v>
      </c>
      <c r="H196" s="16" t="s">
        <v>18</v>
      </c>
      <c r="I196" s="16" t="s">
        <v>16</v>
      </c>
      <c r="J196" s="18" t="str">
        <f t="shared" ref="J196:J260" si="13">CONCATENATE(E196,A196,F196,C196,G196,B196,H196,D196,I196)</f>
        <v xml:space="preserve">  if hh_id = "072318" then ED10C(04) = 8; endif;</v>
      </c>
      <c r="K196" s="22" t="str">
        <f t="shared" si="12"/>
        <v>07231804ED10C</v>
      </c>
      <c r="L196" s="22">
        <f t="shared" si="11"/>
        <v>0</v>
      </c>
    </row>
    <row r="197" spans="1:12" x14ac:dyDescent="0.5">
      <c r="A197" s="2" t="s">
        <v>515</v>
      </c>
      <c r="B197" s="2" t="s">
        <v>35</v>
      </c>
      <c r="C197" s="2" t="s">
        <v>191</v>
      </c>
      <c r="D197" s="2" t="s">
        <v>251</v>
      </c>
      <c r="E197" s="16" t="s">
        <v>19</v>
      </c>
      <c r="F197" s="16" t="s">
        <v>14</v>
      </c>
      <c r="G197" s="16" t="s">
        <v>17</v>
      </c>
      <c r="H197" s="16" t="s">
        <v>18</v>
      </c>
      <c r="I197" s="16" t="s">
        <v>16</v>
      </c>
      <c r="J197" s="18" t="str">
        <f t="shared" si="13"/>
        <v xml:space="preserve">  if hh_id = "072318" then ED11(04) = 8; endif;</v>
      </c>
      <c r="K197" s="22" t="str">
        <f t="shared" si="12"/>
        <v>07231804ED11</v>
      </c>
      <c r="L197" s="22">
        <f t="shared" si="11"/>
        <v>0</v>
      </c>
    </row>
    <row r="198" spans="1:12" x14ac:dyDescent="0.5">
      <c r="A198" s="2" t="s">
        <v>552</v>
      </c>
      <c r="B198" s="2" t="s">
        <v>35</v>
      </c>
      <c r="C198" s="2" t="s">
        <v>533</v>
      </c>
      <c r="D198" s="2" t="s">
        <v>45</v>
      </c>
      <c r="E198" s="16" t="s">
        <v>19</v>
      </c>
      <c r="F198" s="16" t="s">
        <v>14</v>
      </c>
      <c r="G198" s="16" t="s">
        <v>17</v>
      </c>
      <c r="H198" s="16" t="s">
        <v>18</v>
      </c>
      <c r="I198" s="16" t="s">
        <v>16</v>
      </c>
      <c r="J198" s="18" t="str">
        <f t="shared" si="13"/>
        <v xml:space="preserve">  if hh_id = "072603" then HL3(04) = 3; endif;</v>
      </c>
      <c r="K198" s="22" t="str">
        <f t="shared" si="12"/>
        <v>07260304HL3</v>
      </c>
      <c r="L198" s="22">
        <f t="shared" ref="L198:L261" si="14">IF(K198=K197,1,0)</f>
        <v>0</v>
      </c>
    </row>
    <row r="199" spans="1:12" x14ac:dyDescent="0.5">
      <c r="A199" s="2" t="s">
        <v>489</v>
      </c>
      <c r="B199" s="2" t="s">
        <v>36</v>
      </c>
      <c r="C199" s="2" t="s">
        <v>487</v>
      </c>
      <c r="D199" s="2" t="s">
        <v>85</v>
      </c>
      <c r="E199" s="16" t="s">
        <v>19</v>
      </c>
      <c r="F199" s="16" t="s">
        <v>14</v>
      </c>
      <c r="G199" s="16" t="s">
        <v>17</v>
      </c>
      <c r="H199" s="16" t="s">
        <v>18</v>
      </c>
      <c r="I199" s="16" t="s">
        <v>16</v>
      </c>
      <c r="J199" s="18" t="str">
        <f t="shared" si="13"/>
        <v xml:space="preserve">  if hh_id = "072703" then HL21(05) = 4; endif;</v>
      </c>
      <c r="K199" s="22" t="str">
        <f t="shared" si="12"/>
        <v>07270305HL21</v>
      </c>
      <c r="L199" s="22">
        <f t="shared" si="14"/>
        <v>0</v>
      </c>
    </row>
    <row r="200" spans="1:12" x14ac:dyDescent="0.5">
      <c r="A200" s="2" t="s">
        <v>73</v>
      </c>
      <c r="B200" s="2" t="s">
        <v>35</v>
      </c>
      <c r="C200" s="2" t="s">
        <v>42</v>
      </c>
      <c r="D200" s="2" t="s">
        <v>71</v>
      </c>
      <c r="E200" s="16" t="s">
        <v>19</v>
      </c>
      <c r="F200" s="16" t="s">
        <v>14</v>
      </c>
      <c r="G200" s="16" t="s">
        <v>17</v>
      </c>
      <c r="H200" s="16" t="s">
        <v>18</v>
      </c>
      <c r="I200" s="16" t="s">
        <v>16</v>
      </c>
      <c r="J200" s="18" t="str">
        <f t="shared" si="13"/>
        <v xml:space="preserve">  if hh_id = "072807" then HL6(04) = 2; endif;</v>
      </c>
      <c r="K200" s="22" t="str">
        <f t="shared" si="12"/>
        <v>07280704HL6</v>
      </c>
      <c r="L200" s="22">
        <f t="shared" si="14"/>
        <v>0</v>
      </c>
    </row>
    <row r="201" spans="1:12" x14ac:dyDescent="0.5">
      <c r="A201" s="2" t="s">
        <v>74</v>
      </c>
      <c r="B201" s="2" t="s">
        <v>38</v>
      </c>
      <c r="C201" s="2" t="s">
        <v>42</v>
      </c>
      <c r="D201" s="2" t="s">
        <v>52</v>
      </c>
      <c r="E201" s="16" t="s">
        <v>19</v>
      </c>
      <c r="F201" s="16" t="s">
        <v>14</v>
      </c>
      <c r="G201" s="16" t="s">
        <v>17</v>
      </c>
      <c r="H201" s="16" t="s">
        <v>18</v>
      </c>
      <c r="I201" s="16" t="s">
        <v>16</v>
      </c>
      <c r="J201" s="18" t="str">
        <f t="shared" si="13"/>
        <v xml:space="preserve">  if hh_id = "072809" then HL6(02) = 1; endif;</v>
      </c>
      <c r="K201" s="22" t="str">
        <f t="shared" si="12"/>
        <v>07280902HL6</v>
      </c>
      <c r="L201" s="22">
        <f t="shared" si="14"/>
        <v>0</v>
      </c>
    </row>
    <row r="202" spans="1:12" x14ac:dyDescent="0.5">
      <c r="A202" s="2" t="s">
        <v>171</v>
      </c>
      <c r="B202" s="2" t="s">
        <v>63</v>
      </c>
      <c r="C202" s="2" t="s">
        <v>163</v>
      </c>
      <c r="D202" s="2" t="s">
        <v>45</v>
      </c>
      <c r="E202" s="16" t="s">
        <v>19</v>
      </c>
      <c r="F202" s="16" t="s">
        <v>14</v>
      </c>
      <c r="G202" s="16" t="s">
        <v>17</v>
      </c>
      <c r="H202" s="16" t="s">
        <v>18</v>
      </c>
      <c r="I202" s="16" t="s">
        <v>16</v>
      </c>
      <c r="J202" s="18" t="str">
        <f t="shared" si="13"/>
        <v xml:space="preserve">  if hh_id = "073304" then ED5A(01) = 3; endif;</v>
      </c>
      <c r="K202" s="22" t="str">
        <f t="shared" si="12"/>
        <v>07330401ED5A</v>
      </c>
      <c r="L202" s="22">
        <f t="shared" si="14"/>
        <v>0</v>
      </c>
    </row>
    <row r="203" spans="1:12" x14ac:dyDescent="0.5">
      <c r="A203" s="2" t="s">
        <v>171</v>
      </c>
      <c r="B203" s="2" t="s">
        <v>63</v>
      </c>
      <c r="C203" s="2" t="s">
        <v>164</v>
      </c>
      <c r="D203" s="2" t="s">
        <v>81</v>
      </c>
      <c r="E203" s="16" t="s">
        <v>19</v>
      </c>
      <c r="F203" s="16" t="s">
        <v>14</v>
      </c>
      <c r="G203" s="16" t="s">
        <v>17</v>
      </c>
      <c r="H203" s="16" t="s">
        <v>18</v>
      </c>
      <c r="I203" s="16" t="s">
        <v>16</v>
      </c>
      <c r="J203" s="18" t="str">
        <f t="shared" si="13"/>
        <v xml:space="preserve">  if hh_id = "073304" then ED5B(01) = 6; endif;</v>
      </c>
      <c r="K203" s="22" t="str">
        <f t="shared" si="12"/>
        <v>07330401ED5B</v>
      </c>
      <c r="L203" s="22">
        <f t="shared" si="14"/>
        <v>0</v>
      </c>
    </row>
    <row r="204" spans="1:12" x14ac:dyDescent="0.5">
      <c r="A204" s="2" t="s">
        <v>137</v>
      </c>
      <c r="B204" s="2" t="s">
        <v>35</v>
      </c>
      <c r="C204" s="2" t="s">
        <v>44</v>
      </c>
      <c r="D204" s="2" t="s">
        <v>52</v>
      </c>
      <c r="E204" s="16" t="s">
        <v>19</v>
      </c>
      <c r="F204" s="16" t="s">
        <v>14</v>
      </c>
      <c r="G204" s="16" t="s">
        <v>17</v>
      </c>
      <c r="H204" s="16" t="s">
        <v>18</v>
      </c>
      <c r="I204" s="16" t="s">
        <v>16</v>
      </c>
      <c r="J204" s="18" t="str">
        <f t="shared" si="13"/>
        <v xml:space="preserve">  if hh_id = "073308" then HL5M(04) = 1; endif;</v>
      </c>
      <c r="K204" s="22" t="str">
        <f t="shared" si="12"/>
        <v>07330804HL5M</v>
      </c>
      <c r="L204" s="22">
        <f t="shared" si="14"/>
        <v>0</v>
      </c>
    </row>
    <row r="205" spans="1:12" x14ac:dyDescent="0.5">
      <c r="A205" s="2" t="s">
        <v>137</v>
      </c>
      <c r="B205" s="2" t="s">
        <v>35</v>
      </c>
      <c r="C205" s="2" t="s">
        <v>40</v>
      </c>
      <c r="D205" s="2" t="s">
        <v>138</v>
      </c>
      <c r="E205" s="16" t="s">
        <v>19</v>
      </c>
      <c r="F205" s="16" t="s">
        <v>14</v>
      </c>
      <c r="G205" s="16" t="s">
        <v>17</v>
      </c>
      <c r="H205" s="16" t="s">
        <v>18</v>
      </c>
      <c r="I205" s="16" t="s">
        <v>16</v>
      </c>
      <c r="J205" s="18" t="str">
        <f t="shared" si="13"/>
        <v xml:space="preserve">  if hh_id = "073308" then HL5Y(04) = 2553; endif;</v>
      </c>
      <c r="K205" s="22" t="str">
        <f t="shared" si="12"/>
        <v>07330804HL5Y</v>
      </c>
      <c r="L205" s="22">
        <f t="shared" si="14"/>
        <v>0</v>
      </c>
    </row>
    <row r="206" spans="1:12" x14ac:dyDescent="0.5">
      <c r="A206" s="2" t="s">
        <v>137</v>
      </c>
      <c r="B206" s="2" t="s">
        <v>35</v>
      </c>
      <c r="C206" s="2" t="s">
        <v>42</v>
      </c>
      <c r="D206" s="2" t="s">
        <v>119</v>
      </c>
      <c r="E206" s="16" t="s">
        <v>19</v>
      </c>
      <c r="F206" s="16" t="s">
        <v>14</v>
      </c>
      <c r="G206" s="16" t="s">
        <v>17</v>
      </c>
      <c r="H206" s="16" t="s">
        <v>18</v>
      </c>
      <c r="I206" s="16" t="s">
        <v>16</v>
      </c>
      <c r="J206" s="18" t="str">
        <f t="shared" si="13"/>
        <v xml:space="preserve">  if hh_id = "073308" then HL6(04) = 9; endif;</v>
      </c>
      <c r="K206" s="22" t="str">
        <f t="shared" si="12"/>
        <v>07330804HL6</v>
      </c>
      <c r="L206" s="22">
        <f t="shared" si="14"/>
        <v>0</v>
      </c>
    </row>
    <row r="207" spans="1:12" x14ac:dyDescent="0.5">
      <c r="A207" s="2" t="s">
        <v>831</v>
      </c>
      <c r="B207" s="2" t="s">
        <v>37</v>
      </c>
      <c r="C207" s="2" t="s">
        <v>197</v>
      </c>
      <c r="D207" s="2" t="s">
        <v>80</v>
      </c>
      <c r="E207" s="16" t="s">
        <v>19</v>
      </c>
      <c r="F207" s="16" t="s">
        <v>14</v>
      </c>
      <c r="G207" s="16" t="s">
        <v>17</v>
      </c>
      <c r="H207" s="16" t="s">
        <v>18</v>
      </c>
      <c r="I207" s="16" t="s">
        <v>16</v>
      </c>
      <c r="J207" s="18" t="str">
        <f t="shared" si="13"/>
        <v xml:space="preserve">  if hh_id = "073313" then ED10A(03) = 5; endif;</v>
      </c>
      <c r="K207" s="22" t="str">
        <f t="shared" si="12"/>
        <v>07331303ED10A</v>
      </c>
      <c r="L207" s="22">
        <f t="shared" si="14"/>
        <v>0</v>
      </c>
    </row>
    <row r="208" spans="1:12" x14ac:dyDescent="0.5">
      <c r="A208" s="2" t="s">
        <v>831</v>
      </c>
      <c r="B208" s="2" t="s">
        <v>37</v>
      </c>
      <c r="C208" s="2" t="s">
        <v>190</v>
      </c>
      <c r="D208" s="2" t="s">
        <v>52</v>
      </c>
      <c r="E208" s="16" t="s">
        <v>19</v>
      </c>
      <c r="F208" s="16" t="s">
        <v>14</v>
      </c>
      <c r="G208" s="16" t="s">
        <v>17</v>
      </c>
      <c r="H208" s="16" t="s">
        <v>18</v>
      </c>
      <c r="I208" s="16" t="s">
        <v>16</v>
      </c>
      <c r="J208" s="18" t="str">
        <f t="shared" si="13"/>
        <v xml:space="preserve">  if hh_id = "073313" then ED10B(03) = 1; endif;</v>
      </c>
      <c r="K208" s="22" t="str">
        <f t="shared" si="12"/>
        <v>07331303ED10B</v>
      </c>
      <c r="L208" s="22">
        <f t="shared" si="14"/>
        <v>0</v>
      </c>
    </row>
    <row r="209" spans="1:12" x14ac:dyDescent="0.5">
      <c r="A209" s="2" t="s">
        <v>831</v>
      </c>
      <c r="B209" s="2" t="s">
        <v>37</v>
      </c>
      <c r="C209" s="2" t="s">
        <v>51</v>
      </c>
      <c r="D209" s="2" t="s">
        <v>37</v>
      </c>
      <c r="E209" s="16" t="s">
        <v>19</v>
      </c>
      <c r="F209" s="16" t="s">
        <v>14</v>
      </c>
      <c r="G209" s="16" t="s">
        <v>17</v>
      </c>
      <c r="H209" s="16" t="s">
        <v>18</v>
      </c>
      <c r="I209" s="16" t="s">
        <v>16</v>
      </c>
      <c r="J209" s="18" t="str">
        <f t="shared" si="13"/>
        <v xml:space="preserve">  if hh_id = "073313" then ED16B(03) = 03; endif;</v>
      </c>
      <c r="K209" s="22" t="str">
        <f t="shared" si="12"/>
        <v>07331303ED16B</v>
      </c>
      <c r="L209" s="22">
        <f t="shared" si="14"/>
        <v>0</v>
      </c>
    </row>
    <row r="210" spans="1:12" x14ac:dyDescent="0.5">
      <c r="A210" s="2" t="s">
        <v>831</v>
      </c>
      <c r="B210" s="2" t="s">
        <v>37</v>
      </c>
      <c r="C210" s="2" t="s">
        <v>163</v>
      </c>
      <c r="D210" s="2" t="s">
        <v>80</v>
      </c>
      <c r="E210" s="16" t="s">
        <v>19</v>
      </c>
      <c r="F210" s="16" t="s">
        <v>14</v>
      </c>
      <c r="G210" s="16" t="s">
        <v>17</v>
      </c>
      <c r="H210" s="16" t="s">
        <v>18</v>
      </c>
      <c r="I210" s="16" t="s">
        <v>16</v>
      </c>
      <c r="J210" s="18" t="str">
        <f t="shared" si="13"/>
        <v xml:space="preserve">  if hh_id = "073313" then ED5A(03) = 5; endif;</v>
      </c>
      <c r="K210" s="22" t="str">
        <f t="shared" si="12"/>
        <v>07331303ED5A</v>
      </c>
      <c r="L210" s="22">
        <f t="shared" si="14"/>
        <v>0</v>
      </c>
    </row>
    <row r="211" spans="1:12" x14ac:dyDescent="0.5">
      <c r="A211" s="2" t="s">
        <v>831</v>
      </c>
      <c r="B211" s="2" t="s">
        <v>37</v>
      </c>
      <c r="C211" s="2" t="s">
        <v>164</v>
      </c>
      <c r="D211" s="2" t="s">
        <v>52</v>
      </c>
      <c r="E211" s="16" t="s">
        <v>19</v>
      </c>
      <c r="F211" s="16" t="s">
        <v>14</v>
      </c>
      <c r="G211" s="16" t="s">
        <v>17</v>
      </c>
      <c r="H211" s="16" t="s">
        <v>18</v>
      </c>
      <c r="I211" s="16" t="s">
        <v>16</v>
      </c>
      <c r="J211" s="18" t="str">
        <f t="shared" si="13"/>
        <v xml:space="preserve">  if hh_id = "073313" then ED5B(03) = 1; endif;</v>
      </c>
      <c r="K211" s="22" t="str">
        <f t="shared" si="12"/>
        <v>07331303ED5B</v>
      </c>
      <c r="L211" s="22">
        <f t="shared" si="14"/>
        <v>0</v>
      </c>
    </row>
    <row r="212" spans="1:12" x14ac:dyDescent="0.5">
      <c r="A212" s="2" t="s">
        <v>268</v>
      </c>
      <c r="B212" s="2" t="s">
        <v>63</v>
      </c>
      <c r="C212" s="2" t="s">
        <v>44</v>
      </c>
      <c r="D212" s="2" t="s">
        <v>141</v>
      </c>
      <c r="E212" s="16" t="s">
        <v>19</v>
      </c>
      <c r="F212" s="16" t="s">
        <v>14</v>
      </c>
      <c r="G212" s="16" t="s">
        <v>17</v>
      </c>
      <c r="H212" s="16" t="s">
        <v>18</v>
      </c>
      <c r="I212" s="16" t="s">
        <v>16</v>
      </c>
      <c r="J212" s="18" t="str">
        <f t="shared" ref="J212" si="15">CONCATENATE(E212,A212,F212,C212,G212,B212,H212,D212,I212)</f>
        <v xml:space="preserve">  if hh_id = "073403" then HL5M(01) = 12; endif;</v>
      </c>
      <c r="K212" s="22" t="str">
        <f t="shared" ref="K212" si="16">CONCATENATE(A212,B212,C212)</f>
        <v>07340301HL5M</v>
      </c>
      <c r="L212" s="22">
        <f t="shared" si="14"/>
        <v>0</v>
      </c>
    </row>
    <row r="213" spans="1:12" x14ac:dyDescent="0.5">
      <c r="A213" s="2" t="s">
        <v>268</v>
      </c>
      <c r="B213" s="2" t="s">
        <v>63</v>
      </c>
      <c r="C213" s="2" t="s">
        <v>42</v>
      </c>
      <c r="D213" s="2" t="s">
        <v>991</v>
      </c>
      <c r="E213" s="16" t="s">
        <v>19</v>
      </c>
      <c r="F213" s="16" t="s">
        <v>14</v>
      </c>
      <c r="G213" s="16" t="s">
        <v>17</v>
      </c>
      <c r="H213" s="16" t="s">
        <v>18</v>
      </c>
      <c r="I213" s="16" t="s">
        <v>16</v>
      </c>
      <c r="J213" s="18" t="str">
        <f t="shared" si="13"/>
        <v xml:space="preserve">  if hh_id = "073403" then HL6(01) = 47; endif;</v>
      </c>
      <c r="K213" s="22" t="str">
        <f t="shared" si="12"/>
        <v>07340301HL6</v>
      </c>
      <c r="L213" s="22">
        <f t="shared" si="14"/>
        <v>0</v>
      </c>
    </row>
    <row r="214" spans="1:12" x14ac:dyDescent="0.5">
      <c r="A214" s="2" t="s">
        <v>75</v>
      </c>
      <c r="B214" s="2" t="s">
        <v>37</v>
      </c>
      <c r="C214" s="2" t="s">
        <v>42</v>
      </c>
      <c r="D214" s="2" t="s">
        <v>71</v>
      </c>
      <c r="E214" s="16" t="s">
        <v>19</v>
      </c>
      <c r="F214" s="16" t="s">
        <v>14</v>
      </c>
      <c r="G214" s="16" t="s">
        <v>17</v>
      </c>
      <c r="H214" s="16" t="s">
        <v>18</v>
      </c>
      <c r="I214" s="16" t="s">
        <v>16</v>
      </c>
      <c r="J214" s="18" t="str">
        <f t="shared" si="13"/>
        <v xml:space="preserve">  if hh_id = "073502" then HL6(03) = 2; endif;</v>
      </c>
      <c r="K214" s="22" t="str">
        <f t="shared" si="12"/>
        <v>07350203HL6</v>
      </c>
      <c r="L214" s="22">
        <f t="shared" si="14"/>
        <v>0</v>
      </c>
    </row>
    <row r="215" spans="1:12" x14ac:dyDescent="0.5">
      <c r="A215" s="2" t="s">
        <v>833</v>
      </c>
      <c r="B215" s="2" t="s">
        <v>68</v>
      </c>
      <c r="C215" s="2" t="s">
        <v>49</v>
      </c>
      <c r="D215" s="2" t="s">
        <v>52</v>
      </c>
      <c r="E215" s="16" t="s">
        <v>19</v>
      </c>
      <c r="F215" s="16" t="s">
        <v>14</v>
      </c>
      <c r="G215" s="16" t="s">
        <v>17</v>
      </c>
      <c r="H215" s="16" t="s">
        <v>18</v>
      </c>
      <c r="I215" s="16" t="s">
        <v>16</v>
      </c>
      <c r="J215" s="18" t="str">
        <f t="shared" si="13"/>
        <v xml:space="preserve">  if hh_id = "073505" then ED15(07) = 1; endif;</v>
      </c>
      <c r="K215" s="22" t="str">
        <f t="shared" si="12"/>
        <v>07350507ED15</v>
      </c>
      <c r="L215" s="22">
        <f t="shared" si="14"/>
        <v>0</v>
      </c>
    </row>
    <row r="216" spans="1:12" x14ac:dyDescent="0.5">
      <c r="A216" s="2" t="s">
        <v>833</v>
      </c>
      <c r="B216" s="2" t="s">
        <v>68</v>
      </c>
      <c r="C216" s="2" t="s">
        <v>50</v>
      </c>
      <c r="D216" s="2" t="s">
        <v>85</v>
      </c>
      <c r="E216" s="16" t="s">
        <v>19</v>
      </c>
      <c r="F216" s="16" t="s">
        <v>14</v>
      </c>
      <c r="G216" s="16" t="s">
        <v>17</v>
      </c>
      <c r="H216" s="16" t="s">
        <v>18</v>
      </c>
      <c r="I216" s="16" t="s">
        <v>16</v>
      </c>
      <c r="J216" s="18" t="str">
        <f t="shared" si="13"/>
        <v xml:space="preserve">  if hh_id = "073505" then ED16A(07) = 4; endif;</v>
      </c>
      <c r="K216" s="22" t="str">
        <f t="shared" si="12"/>
        <v>07350507ED16A</v>
      </c>
      <c r="L216" s="22">
        <f t="shared" si="14"/>
        <v>0</v>
      </c>
    </row>
    <row r="217" spans="1:12" x14ac:dyDescent="0.5">
      <c r="A217" s="2" t="s">
        <v>833</v>
      </c>
      <c r="B217" s="2" t="s">
        <v>68</v>
      </c>
      <c r="C217" s="2" t="s">
        <v>51</v>
      </c>
      <c r="D217" s="2" t="s">
        <v>52</v>
      </c>
      <c r="E217" s="16" t="s">
        <v>19</v>
      </c>
      <c r="F217" s="16" t="s">
        <v>14</v>
      </c>
      <c r="G217" s="16" t="s">
        <v>17</v>
      </c>
      <c r="H217" s="16" t="s">
        <v>18</v>
      </c>
      <c r="I217" s="16" t="s">
        <v>16</v>
      </c>
      <c r="J217" s="18" t="str">
        <f t="shared" si="13"/>
        <v xml:space="preserve">  if hh_id = "073505" then ED16B(07) = 1; endif;</v>
      </c>
      <c r="K217" s="22" t="str">
        <f t="shared" si="12"/>
        <v>07350507ED16B</v>
      </c>
      <c r="L217" s="22">
        <f t="shared" si="14"/>
        <v>0</v>
      </c>
    </row>
    <row r="218" spans="1:12" x14ac:dyDescent="0.5">
      <c r="A218" s="2" t="s">
        <v>269</v>
      </c>
      <c r="B218" s="2" t="s">
        <v>36</v>
      </c>
      <c r="C218" s="2" t="s">
        <v>190</v>
      </c>
      <c r="D218" s="2" t="s">
        <v>81</v>
      </c>
      <c r="E218" s="16" t="s">
        <v>19</v>
      </c>
      <c r="F218" s="16" t="s">
        <v>14</v>
      </c>
      <c r="G218" s="16" t="s">
        <v>17</v>
      </c>
      <c r="H218" s="16" t="s">
        <v>18</v>
      </c>
      <c r="I218" s="16" t="s">
        <v>16</v>
      </c>
      <c r="J218" s="18" t="str">
        <f t="shared" si="13"/>
        <v xml:space="preserve">  if hh_id = "073518" then ED10B(05) = 6; endif;</v>
      </c>
      <c r="K218" s="22" t="str">
        <f t="shared" si="12"/>
        <v>07351805ED10B</v>
      </c>
      <c r="L218" s="22">
        <f t="shared" si="14"/>
        <v>0</v>
      </c>
    </row>
    <row r="219" spans="1:12" x14ac:dyDescent="0.5">
      <c r="A219" s="2" t="s">
        <v>269</v>
      </c>
      <c r="B219" s="2" t="s">
        <v>36</v>
      </c>
      <c r="C219" s="2" t="s">
        <v>49</v>
      </c>
      <c r="D219" s="2" t="s">
        <v>52</v>
      </c>
      <c r="E219" s="16" t="s">
        <v>19</v>
      </c>
      <c r="F219" s="16" t="s">
        <v>14</v>
      </c>
      <c r="G219" s="16" t="s">
        <v>17</v>
      </c>
      <c r="H219" s="16" t="s">
        <v>18</v>
      </c>
      <c r="I219" s="16" t="s">
        <v>16</v>
      </c>
      <c r="J219" s="18" t="str">
        <f t="shared" si="13"/>
        <v xml:space="preserve">  if hh_id = "073518" then ED15(05) = 1; endif;</v>
      </c>
      <c r="K219" s="22" t="str">
        <f t="shared" si="12"/>
        <v>07351805ED15</v>
      </c>
      <c r="L219" s="22">
        <f t="shared" si="14"/>
        <v>0</v>
      </c>
    </row>
    <row r="220" spans="1:12" x14ac:dyDescent="0.5">
      <c r="A220" s="2" t="s">
        <v>269</v>
      </c>
      <c r="B220" s="2" t="s">
        <v>36</v>
      </c>
      <c r="C220" s="2" t="s">
        <v>50</v>
      </c>
      <c r="D220" s="2" t="s">
        <v>52</v>
      </c>
      <c r="E220" s="16" t="s">
        <v>19</v>
      </c>
      <c r="F220" s="16" t="s">
        <v>14</v>
      </c>
      <c r="G220" s="16" t="s">
        <v>17</v>
      </c>
      <c r="H220" s="16" t="s">
        <v>18</v>
      </c>
      <c r="I220" s="16" t="s">
        <v>16</v>
      </c>
      <c r="J220" s="18" t="str">
        <f t="shared" si="13"/>
        <v xml:space="preserve">  if hh_id = "073518" then ED16A(05) = 1; endif;</v>
      </c>
      <c r="K220" s="22" t="str">
        <f t="shared" si="12"/>
        <v>07351805ED16A</v>
      </c>
      <c r="L220" s="22">
        <f t="shared" si="14"/>
        <v>0</v>
      </c>
    </row>
    <row r="221" spans="1:12" x14ac:dyDescent="0.5">
      <c r="A221" s="2" t="s">
        <v>269</v>
      </c>
      <c r="B221" s="2" t="s">
        <v>36</v>
      </c>
      <c r="C221" s="2" t="s">
        <v>51</v>
      </c>
      <c r="D221" s="2" t="s">
        <v>80</v>
      </c>
      <c r="E221" s="16" t="s">
        <v>19</v>
      </c>
      <c r="F221" s="16" t="s">
        <v>14</v>
      </c>
      <c r="G221" s="16" t="s">
        <v>17</v>
      </c>
      <c r="H221" s="16" t="s">
        <v>18</v>
      </c>
      <c r="I221" s="16" t="s">
        <v>16</v>
      </c>
      <c r="J221" s="18" t="str">
        <f t="shared" si="13"/>
        <v xml:space="preserve">  if hh_id = "073518" then ED16B(05) = 5; endif;</v>
      </c>
      <c r="K221" s="22" t="str">
        <f t="shared" si="12"/>
        <v>07351805ED16B</v>
      </c>
      <c r="L221" s="22">
        <f t="shared" si="14"/>
        <v>0</v>
      </c>
    </row>
    <row r="222" spans="1:12" x14ac:dyDescent="0.5">
      <c r="A222" s="2" t="s">
        <v>270</v>
      </c>
      <c r="B222" s="2" t="s">
        <v>35</v>
      </c>
      <c r="C222" s="2" t="s">
        <v>44</v>
      </c>
      <c r="D222" s="2" t="s">
        <v>35</v>
      </c>
      <c r="E222" s="16" t="s">
        <v>19</v>
      </c>
      <c r="F222" s="16" t="s">
        <v>14</v>
      </c>
      <c r="G222" s="16" t="s">
        <v>17</v>
      </c>
      <c r="H222" s="16" t="s">
        <v>18</v>
      </c>
      <c r="I222" s="16" t="s">
        <v>16</v>
      </c>
      <c r="J222" s="18" t="str">
        <f t="shared" si="13"/>
        <v xml:space="preserve">  if hh_id = "073603" then HL5M(04) = 04; endif;</v>
      </c>
      <c r="K222" s="22" t="str">
        <f t="shared" si="12"/>
        <v>07360304HL5M</v>
      </c>
      <c r="L222" s="22">
        <f t="shared" si="14"/>
        <v>0</v>
      </c>
    </row>
    <row r="223" spans="1:12" x14ac:dyDescent="0.5">
      <c r="A223" s="2" t="s">
        <v>270</v>
      </c>
      <c r="B223" s="2" t="s">
        <v>35</v>
      </c>
      <c r="C223" s="2" t="s">
        <v>40</v>
      </c>
      <c r="D223" s="2" t="s">
        <v>272</v>
      </c>
      <c r="E223" s="16" t="s">
        <v>19</v>
      </c>
      <c r="F223" s="16" t="s">
        <v>14</v>
      </c>
      <c r="G223" s="16" t="s">
        <v>17</v>
      </c>
      <c r="H223" s="16" t="s">
        <v>18</v>
      </c>
      <c r="I223" s="16" t="s">
        <v>16</v>
      </c>
      <c r="J223" s="18" t="str">
        <f t="shared" si="13"/>
        <v xml:space="preserve">  if hh_id = "073603" then HL5Y(04) = 2535; endif;</v>
      </c>
      <c r="K223" s="22" t="str">
        <f t="shared" si="12"/>
        <v>07360304HL5Y</v>
      </c>
      <c r="L223" s="22">
        <f t="shared" si="14"/>
        <v>0</v>
      </c>
    </row>
    <row r="224" spans="1:12" x14ac:dyDescent="0.5">
      <c r="A224" s="2" t="s">
        <v>270</v>
      </c>
      <c r="B224" s="2" t="s">
        <v>35</v>
      </c>
      <c r="C224" s="2" t="s">
        <v>42</v>
      </c>
      <c r="D224" s="2" t="s">
        <v>271</v>
      </c>
      <c r="E224" s="16" t="s">
        <v>19</v>
      </c>
      <c r="F224" s="16" t="s">
        <v>14</v>
      </c>
      <c r="G224" s="16" t="s">
        <v>17</v>
      </c>
      <c r="H224" s="16" t="s">
        <v>18</v>
      </c>
      <c r="I224" s="16" t="s">
        <v>16</v>
      </c>
      <c r="J224" s="18" t="str">
        <f t="shared" si="13"/>
        <v xml:space="preserve">  if hh_id = "073603" then HL6(04) = 27; endif;</v>
      </c>
      <c r="K224" s="22" t="str">
        <f t="shared" si="12"/>
        <v>07360304HL6</v>
      </c>
      <c r="L224" s="22">
        <f t="shared" si="14"/>
        <v>0</v>
      </c>
    </row>
    <row r="225" spans="1:12" x14ac:dyDescent="0.5">
      <c r="A225" s="2" t="s">
        <v>553</v>
      </c>
      <c r="B225" s="2" t="s">
        <v>38</v>
      </c>
      <c r="C225" s="2" t="s">
        <v>533</v>
      </c>
      <c r="D225" s="2" t="s">
        <v>45</v>
      </c>
      <c r="E225" s="16" t="s">
        <v>19</v>
      </c>
      <c r="F225" s="16" t="s">
        <v>14</v>
      </c>
      <c r="G225" s="16" t="s">
        <v>17</v>
      </c>
      <c r="H225" s="16" t="s">
        <v>18</v>
      </c>
      <c r="I225" s="16" t="s">
        <v>16</v>
      </c>
      <c r="J225" s="18" t="str">
        <f t="shared" si="13"/>
        <v xml:space="preserve">  if hh_id = "073604" then HL3(02) = 3; endif;</v>
      </c>
      <c r="K225" s="22" t="str">
        <f t="shared" si="12"/>
        <v>07360402HL3</v>
      </c>
      <c r="L225" s="22">
        <f t="shared" si="14"/>
        <v>0</v>
      </c>
    </row>
    <row r="226" spans="1:12" x14ac:dyDescent="0.5">
      <c r="A226" s="2" t="s">
        <v>76</v>
      </c>
      <c r="B226" s="2" t="s">
        <v>37</v>
      </c>
      <c r="C226" s="2" t="s">
        <v>40</v>
      </c>
      <c r="D226" s="2" t="s">
        <v>77</v>
      </c>
      <c r="E226" s="16" t="s">
        <v>19</v>
      </c>
      <c r="F226" s="16" t="s">
        <v>14</v>
      </c>
      <c r="G226" s="16" t="s">
        <v>17</v>
      </c>
      <c r="H226" s="16" t="s">
        <v>18</v>
      </c>
      <c r="I226" s="16" t="s">
        <v>16</v>
      </c>
      <c r="J226" s="18" t="str">
        <f t="shared" si="13"/>
        <v xml:space="preserve">  if hh_id = "073610" then HL5Y(03) = 2551; endif;</v>
      </c>
      <c r="K226" s="22" t="str">
        <f t="shared" si="12"/>
        <v>07361003HL5Y</v>
      </c>
      <c r="L226" s="22">
        <f t="shared" si="14"/>
        <v>0</v>
      </c>
    </row>
    <row r="227" spans="1:12" x14ac:dyDescent="0.5">
      <c r="A227" s="2" t="s">
        <v>76</v>
      </c>
      <c r="B227" s="2" t="s">
        <v>36</v>
      </c>
      <c r="C227" s="2" t="s">
        <v>42</v>
      </c>
      <c r="D227" s="2" t="s">
        <v>69</v>
      </c>
      <c r="E227" s="16" t="s">
        <v>19</v>
      </c>
      <c r="F227" s="16" t="s">
        <v>14</v>
      </c>
      <c r="G227" s="16" t="s">
        <v>17</v>
      </c>
      <c r="H227" s="16" t="s">
        <v>18</v>
      </c>
      <c r="I227" s="16" t="s">
        <v>16</v>
      </c>
      <c r="J227" s="18" t="str">
        <f t="shared" si="13"/>
        <v xml:space="preserve">  if hh_id = "073610" then HL6(05) = 0; endif;</v>
      </c>
      <c r="K227" s="22" t="str">
        <f t="shared" si="12"/>
        <v>07361005HL6</v>
      </c>
      <c r="L227" s="22">
        <f t="shared" si="14"/>
        <v>0</v>
      </c>
    </row>
    <row r="228" spans="1:12" x14ac:dyDescent="0.5">
      <c r="A228" s="2" t="s">
        <v>832</v>
      </c>
      <c r="B228" s="2" t="s">
        <v>37</v>
      </c>
      <c r="C228" s="2" t="s">
        <v>164</v>
      </c>
      <c r="D228" s="2" t="s">
        <v>85</v>
      </c>
      <c r="E228" s="16" t="s">
        <v>19</v>
      </c>
      <c r="F228" s="16" t="s">
        <v>14</v>
      </c>
      <c r="G228" s="16" t="s">
        <v>17</v>
      </c>
      <c r="H228" s="16" t="s">
        <v>18</v>
      </c>
      <c r="I228" s="16" t="s">
        <v>16</v>
      </c>
      <c r="J228" s="18" t="str">
        <f t="shared" si="13"/>
        <v xml:space="preserve">  if hh_id = "073616" then ED5B(03) = 4; endif;</v>
      </c>
      <c r="K228" s="22" t="str">
        <f t="shared" si="12"/>
        <v>07361603ED5B</v>
      </c>
      <c r="L228" s="22">
        <f t="shared" si="14"/>
        <v>0</v>
      </c>
    </row>
    <row r="229" spans="1:12" x14ac:dyDescent="0.5">
      <c r="A229" s="2" t="s">
        <v>172</v>
      </c>
      <c r="B229" s="2" t="s">
        <v>37</v>
      </c>
      <c r="C229" s="2" t="s">
        <v>163</v>
      </c>
      <c r="D229" s="2" t="s">
        <v>80</v>
      </c>
      <c r="E229" s="16" t="s">
        <v>19</v>
      </c>
      <c r="F229" s="16" t="s">
        <v>14</v>
      </c>
      <c r="G229" s="16" t="s">
        <v>17</v>
      </c>
      <c r="H229" s="16" t="s">
        <v>18</v>
      </c>
      <c r="I229" s="16" t="s">
        <v>16</v>
      </c>
      <c r="J229" s="18" t="str">
        <f t="shared" si="13"/>
        <v xml:space="preserve">  if hh_id = "073706" then ED5A(03) = 5; endif;</v>
      </c>
      <c r="K229" s="22" t="str">
        <f t="shared" si="12"/>
        <v>07370603ED5A</v>
      </c>
      <c r="L229" s="22">
        <f t="shared" si="14"/>
        <v>0</v>
      </c>
    </row>
    <row r="230" spans="1:12" x14ac:dyDescent="0.5">
      <c r="A230" s="2" t="s">
        <v>172</v>
      </c>
      <c r="B230" s="2" t="s">
        <v>37</v>
      </c>
      <c r="C230" s="2" t="s">
        <v>164</v>
      </c>
      <c r="D230" s="2" t="s">
        <v>71</v>
      </c>
      <c r="E230" s="16" t="s">
        <v>19</v>
      </c>
      <c r="F230" s="16" t="s">
        <v>14</v>
      </c>
      <c r="G230" s="16" t="s">
        <v>17</v>
      </c>
      <c r="H230" s="16" t="s">
        <v>18</v>
      </c>
      <c r="I230" s="16" t="s">
        <v>16</v>
      </c>
      <c r="J230" s="18" t="str">
        <f t="shared" si="13"/>
        <v xml:space="preserve">  if hh_id = "073706" then ED5B(03) = 2; endif;</v>
      </c>
      <c r="K230" s="22" t="str">
        <f t="shared" si="12"/>
        <v>07370603ED5B</v>
      </c>
      <c r="L230" s="22">
        <f t="shared" si="14"/>
        <v>0</v>
      </c>
    </row>
    <row r="231" spans="1:12" x14ac:dyDescent="0.5">
      <c r="A231" s="2" t="s">
        <v>273</v>
      </c>
      <c r="B231" s="2" t="s">
        <v>37</v>
      </c>
      <c r="C231" s="2" t="s">
        <v>44</v>
      </c>
      <c r="D231" s="2" t="s">
        <v>68</v>
      </c>
      <c r="E231" s="16" t="s">
        <v>19</v>
      </c>
      <c r="F231" s="16" t="s">
        <v>14</v>
      </c>
      <c r="G231" s="16" t="s">
        <v>17</v>
      </c>
      <c r="H231" s="16" t="s">
        <v>18</v>
      </c>
      <c r="I231" s="16" t="s">
        <v>16</v>
      </c>
      <c r="J231" s="18" t="str">
        <f t="shared" si="13"/>
        <v xml:space="preserve">  if hh_id = "073711" then HL5M(03) = 07; endif;</v>
      </c>
      <c r="K231" s="22" t="str">
        <f t="shared" si="12"/>
        <v>07371103HL5M</v>
      </c>
      <c r="L231" s="22">
        <f t="shared" si="14"/>
        <v>0</v>
      </c>
    </row>
    <row r="232" spans="1:12" x14ac:dyDescent="0.5">
      <c r="A232" s="2" t="s">
        <v>173</v>
      </c>
      <c r="B232" s="2" t="s">
        <v>38</v>
      </c>
      <c r="C232" s="2" t="s">
        <v>163</v>
      </c>
      <c r="D232" s="2" t="s">
        <v>71</v>
      </c>
      <c r="E232" s="16" t="s">
        <v>19</v>
      </c>
      <c r="F232" s="16" t="s">
        <v>14</v>
      </c>
      <c r="G232" s="16" t="s">
        <v>17</v>
      </c>
      <c r="H232" s="16" t="s">
        <v>18</v>
      </c>
      <c r="I232" s="16" t="s">
        <v>16</v>
      </c>
      <c r="J232" s="18" t="str">
        <f t="shared" si="13"/>
        <v xml:space="preserve">  if hh_id = "073714" then ED5A(02) = 2; endif;</v>
      </c>
      <c r="K232" s="22" t="str">
        <f t="shared" si="12"/>
        <v>07371402ED5A</v>
      </c>
      <c r="L232" s="22">
        <f t="shared" si="14"/>
        <v>0</v>
      </c>
    </row>
    <row r="233" spans="1:12" x14ac:dyDescent="0.5">
      <c r="A233" s="2" t="s">
        <v>173</v>
      </c>
      <c r="B233" s="2" t="s">
        <v>38</v>
      </c>
      <c r="C233" s="2" t="s">
        <v>164</v>
      </c>
      <c r="D233" s="2" t="s">
        <v>45</v>
      </c>
      <c r="E233" s="16" t="s">
        <v>19</v>
      </c>
      <c r="F233" s="16" t="s">
        <v>14</v>
      </c>
      <c r="G233" s="16" t="s">
        <v>17</v>
      </c>
      <c r="H233" s="16" t="s">
        <v>18</v>
      </c>
      <c r="I233" s="16" t="s">
        <v>16</v>
      </c>
      <c r="J233" s="18" t="str">
        <f t="shared" si="13"/>
        <v xml:space="preserve">  if hh_id = "073714" then ED5B(02) = 3; endif;</v>
      </c>
      <c r="K233" s="22" t="str">
        <f t="shared" si="12"/>
        <v>07371402ED5B</v>
      </c>
      <c r="L233" s="22">
        <f t="shared" si="14"/>
        <v>0</v>
      </c>
    </row>
    <row r="234" spans="1:12" x14ac:dyDescent="0.5">
      <c r="A234" s="2" t="s">
        <v>274</v>
      </c>
      <c r="B234" s="2" t="s">
        <v>38</v>
      </c>
      <c r="C234" s="2" t="s">
        <v>164</v>
      </c>
      <c r="D234" s="2" t="s">
        <v>81</v>
      </c>
      <c r="E234" s="16" t="s">
        <v>19</v>
      </c>
      <c r="F234" s="16" t="s">
        <v>14</v>
      </c>
      <c r="G234" s="16" t="s">
        <v>17</v>
      </c>
      <c r="H234" s="16" t="s">
        <v>18</v>
      </c>
      <c r="I234" s="16" t="s">
        <v>16</v>
      </c>
      <c r="J234" s="18" t="str">
        <f t="shared" si="13"/>
        <v xml:space="preserve">  if hh_id = "073718" then ED5B(02) = 6; endif;</v>
      </c>
      <c r="K234" s="22" t="str">
        <f t="shared" si="12"/>
        <v>07371802ED5B</v>
      </c>
      <c r="L234" s="22">
        <f t="shared" si="14"/>
        <v>0</v>
      </c>
    </row>
    <row r="235" spans="1:12" x14ac:dyDescent="0.5">
      <c r="A235" s="2" t="s">
        <v>274</v>
      </c>
      <c r="B235" s="2" t="s">
        <v>38</v>
      </c>
      <c r="C235" s="2" t="s">
        <v>169</v>
      </c>
      <c r="D235" s="2" t="s">
        <v>52</v>
      </c>
      <c r="E235" s="16" t="s">
        <v>19</v>
      </c>
      <c r="F235" s="16" t="s">
        <v>14</v>
      </c>
      <c r="G235" s="16" t="s">
        <v>17</v>
      </c>
      <c r="H235" s="16" t="s">
        <v>18</v>
      </c>
      <c r="I235" s="16" t="s">
        <v>16</v>
      </c>
      <c r="J235" s="18" t="str">
        <f t="shared" si="13"/>
        <v xml:space="preserve">  if hh_id = "073718" then ED6(02) = 1; endif;</v>
      </c>
      <c r="K235" s="22" t="str">
        <f t="shared" si="12"/>
        <v>07371802ED6</v>
      </c>
      <c r="L235" s="22">
        <f t="shared" si="14"/>
        <v>0</v>
      </c>
    </row>
    <row r="236" spans="1:12" x14ac:dyDescent="0.5">
      <c r="A236" s="2" t="s">
        <v>274</v>
      </c>
      <c r="B236" s="2" t="s">
        <v>38</v>
      </c>
      <c r="C236" s="2" t="s">
        <v>40</v>
      </c>
      <c r="D236" s="2" t="s">
        <v>275</v>
      </c>
      <c r="E236" s="16" t="s">
        <v>19</v>
      </c>
      <c r="F236" s="16" t="s">
        <v>14</v>
      </c>
      <c r="G236" s="16" t="s">
        <v>17</v>
      </c>
      <c r="H236" s="16" t="s">
        <v>18</v>
      </c>
      <c r="I236" s="16" t="s">
        <v>16</v>
      </c>
      <c r="J236" s="18" t="str">
        <f t="shared" si="13"/>
        <v xml:space="preserve">  if hh_id = "073718" then HL5Y(02) = 2513; endif;</v>
      </c>
      <c r="K236" s="22" t="str">
        <f t="shared" si="12"/>
        <v>07371802HL5Y</v>
      </c>
      <c r="L236" s="22">
        <f t="shared" si="14"/>
        <v>0</v>
      </c>
    </row>
    <row r="237" spans="1:12" x14ac:dyDescent="0.5">
      <c r="A237" s="2" t="s">
        <v>274</v>
      </c>
      <c r="B237" s="2" t="s">
        <v>38</v>
      </c>
      <c r="C237" s="2" t="s">
        <v>42</v>
      </c>
      <c r="D237" s="2" t="s">
        <v>992</v>
      </c>
      <c r="E237" s="16" t="s">
        <v>19</v>
      </c>
      <c r="F237" s="16" t="s">
        <v>14</v>
      </c>
      <c r="G237" s="16" t="s">
        <v>17</v>
      </c>
      <c r="H237" s="16" t="s">
        <v>18</v>
      </c>
      <c r="I237" s="16" t="s">
        <v>16</v>
      </c>
      <c r="J237" s="18" t="str">
        <f t="shared" si="13"/>
        <v xml:space="preserve">  if hh_id = "073718" then HL6(02) = 48; endif;</v>
      </c>
      <c r="K237" s="22" t="str">
        <f t="shared" si="12"/>
        <v>07371802HL6</v>
      </c>
      <c r="L237" s="22">
        <f t="shared" si="14"/>
        <v>0</v>
      </c>
    </row>
    <row r="238" spans="1:12" x14ac:dyDescent="0.5">
      <c r="A238" s="2" t="s">
        <v>79</v>
      </c>
      <c r="B238" s="2" t="s">
        <v>37</v>
      </c>
      <c r="C238" s="2" t="s">
        <v>163</v>
      </c>
      <c r="D238" s="2" t="s">
        <v>71</v>
      </c>
      <c r="E238" s="16" t="s">
        <v>19</v>
      </c>
      <c r="F238" s="16" t="s">
        <v>14</v>
      </c>
      <c r="G238" s="16" t="s">
        <v>17</v>
      </c>
      <c r="H238" s="16" t="s">
        <v>18</v>
      </c>
      <c r="I238" s="16" t="s">
        <v>16</v>
      </c>
      <c r="J238" s="18" t="str">
        <f t="shared" si="13"/>
        <v xml:space="preserve">  if hh_id = "073803" then ED5A(03) = 2; endif;</v>
      </c>
      <c r="K238" s="22" t="str">
        <f t="shared" si="12"/>
        <v>07380303ED5A</v>
      </c>
      <c r="L238" s="22">
        <f t="shared" si="14"/>
        <v>0</v>
      </c>
    </row>
    <row r="239" spans="1:12" x14ac:dyDescent="0.5">
      <c r="A239" s="2" t="s">
        <v>79</v>
      </c>
      <c r="B239" s="2" t="s">
        <v>37</v>
      </c>
      <c r="C239" s="2" t="s">
        <v>164</v>
      </c>
      <c r="D239" s="2" t="s">
        <v>45</v>
      </c>
      <c r="E239" s="16" t="s">
        <v>19</v>
      </c>
      <c r="F239" s="16" t="s">
        <v>14</v>
      </c>
      <c r="G239" s="16" t="s">
        <v>17</v>
      </c>
      <c r="H239" s="16" t="s">
        <v>18</v>
      </c>
      <c r="I239" s="16" t="s">
        <v>16</v>
      </c>
      <c r="J239" s="18" t="str">
        <f t="shared" si="13"/>
        <v xml:space="preserve">  if hh_id = "073803" then ED5B(03) = 3; endif;</v>
      </c>
      <c r="K239" s="22" t="str">
        <f t="shared" si="12"/>
        <v>07380303ED5B</v>
      </c>
      <c r="L239" s="22">
        <f t="shared" si="14"/>
        <v>0</v>
      </c>
    </row>
    <row r="240" spans="1:12" x14ac:dyDescent="0.5">
      <c r="A240" s="2" t="s">
        <v>79</v>
      </c>
      <c r="B240" s="2" t="s">
        <v>37</v>
      </c>
      <c r="C240" s="2" t="s">
        <v>169</v>
      </c>
      <c r="D240" s="2" t="s">
        <v>52</v>
      </c>
      <c r="E240" s="16" t="s">
        <v>19</v>
      </c>
      <c r="F240" s="16" t="s">
        <v>14</v>
      </c>
      <c r="G240" s="16" t="s">
        <v>17</v>
      </c>
      <c r="H240" s="16" t="s">
        <v>18</v>
      </c>
      <c r="I240" s="16" t="s">
        <v>16</v>
      </c>
      <c r="J240" s="18" t="str">
        <f t="shared" si="13"/>
        <v xml:space="preserve">  if hh_id = "073803" then ED6(03) = 1; endif;</v>
      </c>
      <c r="K240" s="22" t="str">
        <f t="shared" si="12"/>
        <v>07380303ED6</v>
      </c>
      <c r="L240" s="22">
        <f t="shared" si="14"/>
        <v>0</v>
      </c>
    </row>
    <row r="241" spans="1:12" x14ac:dyDescent="0.5">
      <c r="A241" s="2" t="s">
        <v>79</v>
      </c>
      <c r="B241" s="2" t="s">
        <v>35</v>
      </c>
      <c r="C241" s="2" t="s">
        <v>44</v>
      </c>
      <c r="D241" s="2" t="s">
        <v>80</v>
      </c>
      <c r="E241" s="16" t="s">
        <v>19</v>
      </c>
      <c r="F241" s="16" t="s">
        <v>14</v>
      </c>
      <c r="G241" s="16" t="s">
        <v>17</v>
      </c>
      <c r="H241" s="16" t="s">
        <v>18</v>
      </c>
      <c r="I241" s="16" t="s">
        <v>16</v>
      </c>
      <c r="J241" s="18" t="str">
        <f t="shared" si="13"/>
        <v xml:space="preserve">  if hh_id = "073803" then HL5M(04) = 5; endif;</v>
      </c>
      <c r="K241" s="22" t="str">
        <f t="shared" si="12"/>
        <v>07380304HL5M</v>
      </c>
      <c r="L241" s="22">
        <f t="shared" si="14"/>
        <v>0</v>
      </c>
    </row>
    <row r="242" spans="1:12" x14ac:dyDescent="0.5">
      <c r="A242" s="2" t="s">
        <v>79</v>
      </c>
      <c r="B242" s="2" t="s">
        <v>36</v>
      </c>
      <c r="C242" s="2" t="s">
        <v>44</v>
      </c>
      <c r="D242" s="2" t="s">
        <v>81</v>
      </c>
      <c r="E242" s="16" t="s">
        <v>19</v>
      </c>
      <c r="F242" s="16" t="s">
        <v>14</v>
      </c>
      <c r="G242" s="16" t="s">
        <v>17</v>
      </c>
      <c r="H242" s="16" t="s">
        <v>18</v>
      </c>
      <c r="I242" s="16" t="s">
        <v>16</v>
      </c>
      <c r="J242" s="18" t="str">
        <f t="shared" si="13"/>
        <v xml:space="preserve">  if hh_id = "073803" then HL5M(05) = 6; endif;</v>
      </c>
      <c r="K242" s="22" t="str">
        <f t="shared" si="12"/>
        <v>07380305HL5M</v>
      </c>
      <c r="L242" s="22">
        <f t="shared" si="14"/>
        <v>0</v>
      </c>
    </row>
    <row r="243" spans="1:12" x14ac:dyDescent="0.5">
      <c r="A243" s="2" t="s">
        <v>174</v>
      </c>
      <c r="B243" s="2" t="s">
        <v>63</v>
      </c>
      <c r="C243" s="2" t="s">
        <v>163</v>
      </c>
      <c r="D243" s="2" t="s">
        <v>80</v>
      </c>
      <c r="E243" s="16" t="s">
        <v>19</v>
      </c>
      <c r="F243" s="16" t="s">
        <v>14</v>
      </c>
      <c r="G243" s="16" t="s">
        <v>17</v>
      </c>
      <c r="H243" s="16" t="s">
        <v>18</v>
      </c>
      <c r="I243" s="16" t="s">
        <v>16</v>
      </c>
      <c r="J243" s="18" t="str">
        <f t="shared" si="13"/>
        <v xml:space="preserve">  if hh_id = "073808" then ED5A(01) = 5; endif;</v>
      </c>
      <c r="K243" s="22" t="str">
        <f t="shared" si="12"/>
        <v>07380801ED5A</v>
      </c>
      <c r="L243" s="22">
        <f t="shared" si="14"/>
        <v>0</v>
      </c>
    </row>
    <row r="244" spans="1:12" x14ac:dyDescent="0.5">
      <c r="A244" s="2" t="s">
        <v>174</v>
      </c>
      <c r="B244" s="2" t="s">
        <v>63</v>
      </c>
      <c r="C244" s="2" t="s">
        <v>164</v>
      </c>
      <c r="D244" s="2" t="s">
        <v>71</v>
      </c>
      <c r="E244" s="16" t="s">
        <v>19</v>
      </c>
      <c r="F244" s="16" t="s">
        <v>14</v>
      </c>
      <c r="G244" s="16" t="s">
        <v>17</v>
      </c>
      <c r="H244" s="16" t="s">
        <v>18</v>
      </c>
      <c r="I244" s="16" t="s">
        <v>16</v>
      </c>
      <c r="J244" s="18" t="str">
        <f t="shared" si="13"/>
        <v xml:space="preserve">  if hh_id = "073808" then ED5B(01) = 2; endif;</v>
      </c>
      <c r="K244" s="22" t="str">
        <f t="shared" si="12"/>
        <v>07380801ED5B</v>
      </c>
      <c r="L244" s="22">
        <f t="shared" si="14"/>
        <v>0</v>
      </c>
    </row>
    <row r="245" spans="1:12" x14ac:dyDescent="0.5">
      <c r="A245" s="2" t="s">
        <v>139</v>
      </c>
      <c r="B245" s="2" t="s">
        <v>37</v>
      </c>
      <c r="C245" s="2" t="s">
        <v>44</v>
      </c>
      <c r="D245" s="2" t="s">
        <v>100</v>
      </c>
      <c r="E245" s="16" t="s">
        <v>19</v>
      </c>
      <c r="F245" s="16" t="s">
        <v>14</v>
      </c>
      <c r="G245" s="16" t="s">
        <v>17</v>
      </c>
      <c r="H245" s="16" t="s">
        <v>18</v>
      </c>
      <c r="I245" s="16" t="s">
        <v>16</v>
      </c>
      <c r="J245" s="18" t="str">
        <f t="shared" si="13"/>
        <v xml:space="preserve">  if hh_id = "073816" then HL5M(03) = 09; endif;</v>
      </c>
      <c r="K245" s="22" t="str">
        <f t="shared" si="12"/>
        <v>07381603HL5M</v>
      </c>
      <c r="L245" s="22">
        <f t="shared" si="14"/>
        <v>0</v>
      </c>
    </row>
    <row r="246" spans="1:12" x14ac:dyDescent="0.5">
      <c r="A246" s="2" t="s">
        <v>139</v>
      </c>
      <c r="B246" s="2" t="s">
        <v>35</v>
      </c>
      <c r="C246" s="2" t="s">
        <v>44</v>
      </c>
      <c r="D246" s="2" t="s">
        <v>36</v>
      </c>
      <c r="E246" s="16" t="s">
        <v>19</v>
      </c>
      <c r="F246" s="16" t="s">
        <v>14</v>
      </c>
      <c r="G246" s="16" t="s">
        <v>17</v>
      </c>
      <c r="H246" s="16" t="s">
        <v>18</v>
      </c>
      <c r="I246" s="16" t="s">
        <v>16</v>
      </c>
      <c r="J246" s="18" t="str">
        <f t="shared" si="13"/>
        <v xml:space="preserve">  if hh_id = "073816" then HL5M(04) = 05; endif;</v>
      </c>
      <c r="K246" s="22" t="str">
        <f t="shared" si="12"/>
        <v>07381604HL5M</v>
      </c>
      <c r="L246" s="22">
        <f t="shared" si="14"/>
        <v>0</v>
      </c>
    </row>
    <row r="247" spans="1:12" x14ac:dyDescent="0.5">
      <c r="A247" s="2" t="s">
        <v>139</v>
      </c>
      <c r="B247" s="2" t="s">
        <v>36</v>
      </c>
      <c r="C247" s="2" t="s">
        <v>44</v>
      </c>
      <c r="D247" s="2" t="s">
        <v>141</v>
      </c>
      <c r="E247" s="16" t="s">
        <v>19</v>
      </c>
      <c r="F247" s="16" t="s">
        <v>14</v>
      </c>
      <c r="G247" s="16" t="s">
        <v>17</v>
      </c>
      <c r="H247" s="16" t="s">
        <v>18</v>
      </c>
      <c r="I247" s="16" t="s">
        <v>16</v>
      </c>
      <c r="J247" s="18" t="str">
        <f t="shared" si="13"/>
        <v xml:space="preserve">  if hh_id = "073816" then HL5M(05) = 12; endif;</v>
      </c>
      <c r="K247" s="22" t="str">
        <f t="shared" si="12"/>
        <v>07381605HL5M</v>
      </c>
      <c r="L247" s="22">
        <f t="shared" si="14"/>
        <v>0</v>
      </c>
    </row>
    <row r="248" spans="1:12" x14ac:dyDescent="0.5">
      <c r="A248" s="2" t="s">
        <v>139</v>
      </c>
      <c r="B248" s="2" t="s">
        <v>36</v>
      </c>
      <c r="C248" s="2" t="s">
        <v>42</v>
      </c>
      <c r="D248" s="2" t="s">
        <v>213</v>
      </c>
      <c r="E248" s="16" t="s">
        <v>19</v>
      </c>
      <c r="F248" s="16" t="s">
        <v>14</v>
      </c>
      <c r="G248" s="16" t="s">
        <v>17</v>
      </c>
      <c r="H248" s="16" t="s">
        <v>18</v>
      </c>
      <c r="I248" s="16" t="s">
        <v>16</v>
      </c>
      <c r="J248" s="18" t="str">
        <f t="shared" si="13"/>
        <v xml:space="preserve">  if hh_id = "073816" then HL6(05) = 22; endif;</v>
      </c>
      <c r="K248" s="22" t="str">
        <f t="shared" si="12"/>
        <v>07381605HL6</v>
      </c>
      <c r="L248" s="22">
        <f t="shared" si="14"/>
        <v>0</v>
      </c>
    </row>
    <row r="249" spans="1:12" x14ac:dyDescent="0.5">
      <c r="A249" s="2" t="s">
        <v>139</v>
      </c>
      <c r="B249" s="2" t="s">
        <v>34</v>
      </c>
      <c r="C249" s="2" t="s">
        <v>44</v>
      </c>
      <c r="D249" s="2" t="s">
        <v>141</v>
      </c>
      <c r="E249" s="16" t="s">
        <v>19</v>
      </c>
      <c r="F249" s="16" t="s">
        <v>14</v>
      </c>
      <c r="G249" s="16" t="s">
        <v>17</v>
      </c>
      <c r="H249" s="16" t="s">
        <v>18</v>
      </c>
      <c r="I249" s="16" t="s">
        <v>16</v>
      </c>
      <c r="J249" s="18" t="str">
        <f t="shared" si="13"/>
        <v xml:space="preserve">  if hh_id = "073816" then HL5M(06) = 12; endif;</v>
      </c>
      <c r="K249" s="22" t="str">
        <f t="shared" si="12"/>
        <v>07381606HL5M</v>
      </c>
      <c r="L249" s="22">
        <f t="shared" si="14"/>
        <v>0</v>
      </c>
    </row>
    <row r="250" spans="1:12" x14ac:dyDescent="0.5">
      <c r="A250" s="2" t="s">
        <v>139</v>
      </c>
      <c r="B250" s="2" t="s">
        <v>34</v>
      </c>
      <c r="C250" s="2" t="s">
        <v>42</v>
      </c>
      <c r="D250" s="2" t="s">
        <v>140</v>
      </c>
      <c r="E250" s="16" t="s">
        <v>19</v>
      </c>
      <c r="F250" s="16" t="s">
        <v>14</v>
      </c>
      <c r="G250" s="16" t="s">
        <v>17</v>
      </c>
      <c r="H250" s="16" t="s">
        <v>18</v>
      </c>
      <c r="I250" s="16" t="s">
        <v>16</v>
      </c>
      <c r="J250" s="18" t="str">
        <f t="shared" si="13"/>
        <v xml:space="preserve">  if hh_id = "073816" then HL6(06) = 7; endif;</v>
      </c>
      <c r="K250" s="22" t="str">
        <f t="shared" si="12"/>
        <v>07381606HL6</v>
      </c>
      <c r="L250" s="22">
        <f t="shared" si="14"/>
        <v>0</v>
      </c>
    </row>
    <row r="251" spans="1:12" x14ac:dyDescent="0.5">
      <c r="A251" s="2" t="s">
        <v>175</v>
      </c>
      <c r="B251" s="2" t="s">
        <v>38</v>
      </c>
      <c r="C251" s="2" t="s">
        <v>163</v>
      </c>
      <c r="D251" s="2" t="s">
        <v>52</v>
      </c>
      <c r="E251" s="16" t="s">
        <v>19</v>
      </c>
      <c r="F251" s="16" t="s">
        <v>14</v>
      </c>
      <c r="G251" s="16" t="s">
        <v>17</v>
      </c>
      <c r="H251" s="16" t="s">
        <v>18</v>
      </c>
      <c r="I251" s="16" t="s">
        <v>16</v>
      </c>
      <c r="J251" s="18" t="str">
        <f t="shared" si="13"/>
        <v xml:space="preserve">  if hh_id = "073818" then ED5A(02) = 1; endif;</v>
      </c>
      <c r="K251" s="22" t="str">
        <f t="shared" si="12"/>
        <v>07381802ED5A</v>
      </c>
      <c r="L251" s="22">
        <f t="shared" si="14"/>
        <v>0</v>
      </c>
    </row>
    <row r="252" spans="1:12" x14ac:dyDescent="0.5">
      <c r="A252" s="2" t="s">
        <v>175</v>
      </c>
      <c r="B252" s="2" t="s">
        <v>38</v>
      </c>
      <c r="C252" s="2" t="s">
        <v>44</v>
      </c>
      <c r="D252" s="2" t="s">
        <v>36</v>
      </c>
      <c r="E252" s="16" t="s">
        <v>19</v>
      </c>
      <c r="F252" s="16" t="s">
        <v>14</v>
      </c>
      <c r="G252" s="16" t="s">
        <v>17</v>
      </c>
      <c r="H252" s="16" t="s">
        <v>18</v>
      </c>
      <c r="I252" s="16" t="s">
        <v>16</v>
      </c>
      <c r="J252" s="18" t="str">
        <f t="shared" si="13"/>
        <v xml:space="preserve">  if hh_id = "073818" then HL5M(02) = 05; endif;</v>
      </c>
      <c r="K252" s="22" t="str">
        <f t="shared" si="12"/>
        <v>07381802HL5M</v>
      </c>
      <c r="L252" s="22">
        <f t="shared" si="14"/>
        <v>0</v>
      </c>
    </row>
    <row r="253" spans="1:12" x14ac:dyDescent="0.5">
      <c r="A253" s="2" t="s">
        <v>175</v>
      </c>
      <c r="B253" s="2" t="s">
        <v>38</v>
      </c>
      <c r="C253" s="2" t="s">
        <v>40</v>
      </c>
      <c r="D253" s="2" t="s">
        <v>214</v>
      </c>
      <c r="E253" s="16" t="s">
        <v>19</v>
      </c>
      <c r="F253" s="16" t="s">
        <v>14</v>
      </c>
      <c r="G253" s="16" t="s">
        <v>17</v>
      </c>
      <c r="H253" s="16" t="s">
        <v>18</v>
      </c>
      <c r="I253" s="16" t="s">
        <v>16</v>
      </c>
      <c r="J253" s="18" t="str">
        <f t="shared" si="13"/>
        <v xml:space="preserve">  if hh_id = "073818" then HL5Y(02) = 2524; endif;</v>
      </c>
      <c r="K253" s="22" t="str">
        <f t="shared" si="12"/>
        <v>07381802HL5Y</v>
      </c>
      <c r="L253" s="22">
        <f t="shared" si="14"/>
        <v>0</v>
      </c>
    </row>
    <row r="254" spans="1:12" x14ac:dyDescent="0.5">
      <c r="A254" s="2" t="s">
        <v>175</v>
      </c>
      <c r="B254" s="2" t="s">
        <v>38</v>
      </c>
      <c r="C254" s="2" t="s">
        <v>42</v>
      </c>
      <c r="D254" s="2" t="s">
        <v>215</v>
      </c>
      <c r="E254" s="16" t="s">
        <v>19</v>
      </c>
      <c r="F254" s="16" t="s">
        <v>14</v>
      </c>
      <c r="G254" s="16" t="s">
        <v>17</v>
      </c>
      <c r="H254" s="16" t="s">
        <v>18</v>
      </c>
      <c r="I254" s="16" t="s">
        <v>16</v>
      </c>
      <c r="J254" s="18" t="str">
        <f t="shared" si="13"/>
        <v xml:space="preserve">  if hh_id = "073818" then HL6(02) = 38; endif;</v>
      </c>
      <c r="K254" s="22" t="str">
        <f t="shared" si="12"/>
        <v>07381802HL6</v>
      </c>
      <c r="L254" s="22">
        <f t="shared" si="14"/>
        <v>0</v>
      </c>
    </row>
    <row r="255" spans="1:12" x14ac:dyDescent="0.5">
      <c r="A255" s="2" t="s">
        <v>276</v>
      </c>
      <c r="B255" s="2" t="s">
        <v>35</v>
      </c>
      <c r="C255" s="2" t="s">
        <v>197</v>
      </c>
      <c r="D255" s="2" t="s">
        <v>52</v>
      </c>
      <c r="E255" s="16" t="s">
        <v>19</v>
      </c>
      <c r="F255" s="16" t="s">
        <v>14</v>
      </c>
      <c r="G255" s="16" t="s">
        <v>17</v>
      </c>
      <c r="H255" s="16" t="s">
        <v>18</v>
      </c>
      <c r="I255" s="16" t="s">
        <v>16</v>
      </c>
      <c r="J255" s="18" t="str">
        <f t="shared" si="13"/>
        <v xml:space="preserve">  if hh_id = "073901" then ED10A(04) = 1; endif;</v>
      </c>
      <c r="K255" s="22" t="str">
        <f t="shared" si="12"/>
        <v>07390104ED10A</v>
      </c>
      <c r="L255" s="22">
        <f t="shared" si="14"/>
        <v>0</v>
      </c>
    </row>
    <row r="256" spans="1:12" x14ac:dyDescent="0.5">
      <c r="A256" s="2" t="s">
        <v>276</v>
      </c>
      <c r="B256" s="2" t="s">
        <v>35</v>
      </c>
      <c r="C256" s="2" t="s">
        <v>190</v>
      </c>
      <c r="D256" s="2" t="s">
        <v>52</v>
      </c>
      <c r="E256" s="16" t="s">
        <v>19</v>
      </c>
      <c r="F256" s="16" t="s">
        <v>14</v>
      </c>
      <c r="G256" s="16" t="s">
        <v>17</v>
      </c>
      <c r="H256" s="16" t="s">
        <v>18</v>
      </c>
      <c r="I256" s="16" t="s">
        <v>16</v>
      </c>
      <c r="J256" s="18" t="str">
        <f t="shared" si="13"/>
        <v xml:space="preserve">  if hh_id = "073901" then ED10B(04) = 1; endif;</v>
      </c>
      <c r="K256" s="22" t="str">
        <f t="shared" ref="K256:K317" si="17">CONCATENATE(A256,B256,C256)</f>
        <v>07390104ED10B</v>
      </c>
      <c r="L256" s="22">
        <f t="shared" si="14"/>
        <v>0</v>
      </c>
    </row>
    <row r="257" spans="1:12" x14ac:dyDescent="0.5">
      <c r="A257" s="2" t="s">
        <v>276</v>
      </c>
      <c r="B257" s="2" t="s">
        <v>35</v>
      </c>
      <c r="C257" s="2" t="s">
        <v>170</v>
      </c>
      <c r="D257" s="2" t="s">
        <v>52</v>
      </c>
      <c r="E257" s="16" t="s">
        <v>19</v>
      </c>
      <c r="F257" s="16" t="s">
        <v>14</v>
      </c>
      <c r="G257" s="16" t="s">
        <v>17</v>
      </c>
      <c r="H257" s="16" t="s">
        <v>18</v>
      </c>
      <c r="I257" s="16" t="s">
        <v>16</v>
      </c>
      <c r="J257" s="18" t="str">
        <f t="shared" si="13"/>
        <v xml:space="preserve">  if hh_id = "073901" then ED9(04) = 1; endif;</v>
      </c>
      <c r="K257" s="22" t="str">
        <f t="shared" si="17"/>
        <v>07390104ED9</v>
      </c>
      <c r="L257" s="22">
        <f t="shared" si="14"/>
        <v>0</v>
      </c>
    </row>
    <row r="258" spans="1:12" x14ac:dyDescent="0.5">
      <c r="A258" s="2" t="s">
        <v>216</v>
      </c>
      <c r="B258" s="2" t="s">
        <v>37</v>
      </c>
      <c r="C258" s="2" t="s">
        <v>42</v>
      </c>
      <c r="D258" s="2" t="s">
        <v>217</v>
      </c>
      <c r="E258" s="16" t="s">
        <v>19</v>
      </c>
      <c r="F258" s="16" t="s">
        <v>14</v>
      </c>
      <c r="G258" s="16" t="s">
        <v>17</v>
      </c>
      <c r="H258" s="16" t="s">
        <v>18</v>
      </c>
      <c r="I258" s="16" t="s">
        <v>16</v>
      </c>
      <c r="J258" s="18" t="str">
        <f t="shared" si="13"/>
        <v xml:space="preserve">  if hh_id = "073908" then HL6(03) = 31; endif;</v>
      </c>
      <c r="K258" s="22" t="str">
        <f t="shared" si="17"/>
        <v>07390803HL6</v>
      </c>
      <c r="L258" s="22">
        <f t="shared" si="14"/>
        <v>0</v>
      </c>
    </row>
    <row r="259" spans="1:12" x14ac:dyDescent="0.5">
      <c r="A259" s="2" t="s">
        <v>834</v>
      </c>
      <c r="B259" s="2" t="s">
        <v>36</v>
      </c>
      <c r="C259" s="2" t="s">
        <v>197</v>
      </c>
      <c r="D259" s="2" t="s">
        <v>45</v>
      </c>
      <c r="E259" s="16" t="s">
        <v>19</v>
      </c>
      <c r="F259" s="16" t="s">
        <v>14</v>
      </c>
      <c r="G259" s="16" t="s">
        <v>17</v>
      </c>
      <c r="H259" s="16" t="s">
        <v>18</v>
      </c>
      <c r="I259" s="16" t="s">
        <v>16</v>
      </c>
      <c r="J259" s="18" t="str">
        <f t="shared" si="13"/>
        <v xml:space="preserve">  if hh_id = "073912" then ED10A(05) = 3; endif;</v>
      </c>
      <c r="K259" s="22" t="str">
        <f t="shared" si="17"/>
        <v>07391205ED10A</v>
      </c>
      <c r="L259" s="22">
        <f t="shared" si="14"/>
        <v>0</v>
      </c>
    </row>
    <row r="260" spans="1:12" x14ac:dyDescent="0.5">
      <c r="A260" s="2" t="s">
        <v>834</v>
      </c>
      <c r="B260" s="2" t="s">
        <v>36</v>
      </c>
      <c r="C260" s="2" t="s">
        <v>190</v>
      </c>
      <c r="D260" s="2" t="s">
        <v>85</v>
      </c>
      <c r="E260" s="16" t="s">
        <v>19</v>
      </c>
      <c r="F260" s="16" t="s">
        <v>14</v>
      </c>
      <c r="G260" s="16" t="s">
        <v>17</v>
      </c>
      <c r="H260" s="16" t="s">
        <v>18</v>
      </c>
      <c r="I260" s="16" t="s">
        <v>16</v>
      </c>
      <c r="J260" s="18" t="str">
        <f t="shared" si="13"/>
        <v xml:space="preserve">  if hh_id = "073912" then ED10B(05) = 4; endif;</v>
      </c>
      <c r="K260" s="22" t="str">
        <f t="shared" si="17"/>
        <v>07391205ED10B</v>
      </c>
      <c r="L260" s="22">
        <f t="shared" si="14"/>
        <v>0</v>
      </c>
    </row>
    <row r="261" spans="1:12" x14ac:dyDescent="0.5">
      <c r="A261" s="2" t="s">
        <v>834</v>
      </c>
      <c r="B261" s="2" t="s">
        <v>36</v>
      </c>
      <c r="C261" s="2" t="s">
        <v>170</v>
      </c>
      <c r="D261" s="2" t="s">
        <v>52</v>
      </c>
      <c r="E261" s="16" t="s">
        <v>19</v>
      </c>
      <c r="F261" s="16" t="s">
        <v>14</v>
      </c>
      <c r="G261" s="16" t="s">
        <v>17</v>
      </c>
      <c r="H261" s="16" t="s">
        <v>18</v>
      </c>
      <c r="I261" s="16" t="s">
        <v>16</v>
      </c>
      <c r="J261" s="18" t="str">
        <f t="shared" ref="J261:J323" si="18">CONCATENATE(E261,A261,F261,C261,G261,B261,H261,D261,I261)</f>
        <v xml:space="preserve">  if hh_id = "073912" then ED9(05) = 1; endif;</v>
      </c>
      <c r="K261" s="22" t="str">
        <f t="shared" si="17"/>
        <v>07391205ED9</v>
      </c>
      <c r="L261" s="22">
        <f t="shared" si="14"/>
        <v>0</v>
      </c>
    </row>
    <row r="262" spans="1:12" x14ac:dyDescent="0.5">
      <c r="A262" s="2" t="s">
        <v>835</v>
      </c>
      <c r="B262" s="2" t="s">
        <v>38</v>
      </c>
      <c r="C262" s="2" t="s">
        <v>164</v>
      </c>
      <c r="D262" s="2" t="s">
        <v>81</v>
      </c>
      <c r="E262" s="16" t="s">
        <v>19</v>
      </c>
      <c r="F262" s="16" t="s">
        <v>14</v>
      </c>
      <c r="G262" s="16" t="s">
        <v>17</v>
      </c>
      <c r="H262" s="16" t="s">
        <v>18</v>
      </c>
      <c r="I262" s="16" t="s">
        <v>16</v>
      </c>
      <c r="J262" s="18" t="str">
        <f t="shared" si="18"/>
        <v xml:space="preserve">  if hh_id = "073918" then ED5B(02) = 6; endif;</v>
      </c>
      <c r="K262" s="22" t="str">
        <f t="shared" si="17"/>
        <v>07391802ED5B</v>
      </c>
      <c r="L262" s="22">
        <f t="shared" ref="L262:L325" si="19">IF(K262=K261,1,0)</f>
        <v>0</v>
      </c>
    </row>
    <row r="263" spans="1:12" x14ac:dyDescent="0.5">
      <c r="A263" s="2" t="s">
        <v>835</v>
      </c>
      <c r="B263" s="2" t="s">
        <v>38</v>
      </c>
      <c r="C263" s="2" t="s">
        <v>169</v>
      </c>
      <c r="D263" s="2" t="s">
        <v>52</v>
      </c>
      <c r="E263" s="16" t="s">
        <v>19</v>
      </c>
      <c r="F263" s="16" t="s">
        <v>14</v>
      </c>
      <c r="G263" s="16" t="s">
        <v>17</v>
      </c>
      <c r="H263" s="16" t="s">
        <v>18</v>
      </c>
      <c r="I263" s="16" t="s">
        <v>16</v>
      </c>
      <c r="J263" s="18" t="str">
        <f t="shared" si="18"/>
        <v xml:space="preserve">  if hh_id = "073918" then ED6(02) = 1; endif;</v>
      </c>
      <c r="K263" s="22" t="str">
        <f t="shared" si="17"/>
        <v>07391802ED6</v>
      </c>
      <c r="L263" s="22">
        <f t="shared" si="19"/>
        <v>0</v>
      </c>
    </row>
    <row r="264" spans="1:12" x14ac:dyDescent="0.5">
      <c r="A264" s="2" t="s">
        <v>176</v>
      </c>
      <c r="B264" s="2" t="s">
        <v>35</v>
      </c>
      <c r="C264" s="2" t="s">
        <v>163</v>
      </c>
      <c r="D264" s="2" t="s">
        <v>80</v>
      </c>
      <c r="E264" s="16" t="s">
        <v>19</v>
      </c>
      <c r="F264" s="16" t="s">
        <v>14</v>
      </c>
      <c r="G264" s="16" t="s">
        <v>17</v>
      </c>
      <c r="H264" s="16" t="s">
        <v>18</v>
      </c>
      <c r="I264" s="16" t="s">
        <v>16</v>
      </c>
      <c r="J264" s="18" t="str">
        <f t="shared" si="18"/>
        <v xml:space="preserve">  if hh_id = "074002" then ED5A(04) = 5; endif;</v>
      </c>
      <c r="K264" s="22" t="str">
        <f t="shared" si="17"/>
        <v>07400204ED5A</v>
      </c>
      <c r="L264" s="22">
        <f t="shared" si="19"/>
        <v>0</v>
      </c>
    </row>
    <row r="265" spans="1:12" x14ac:dyDescent="0.5">
      <c r="A265" s="2" t="s">
        <v>176</v>
      </c>
      <c r="B265" s="2" t="s">
        <v>35</v>
      </c>
      <c r="C265" s="2" t="s">
        <v>169</v>
      </c>
      <c r="D265" s="2" t="s">
        <v>52</v>
      </c>
      <c r="E265" s="16" t="s">
        <v>19</v>
      </c>
      <c r="F265" s="16" t="s">
        <v>14</v>
      </c>
      <c r="G265" s="16" t="s">
        <v>17</v>
      </c>
      <c r="H265" s="16" t="s">
        <v>18</v>
      </c>
      <c r="I265" s="16" t="s">
        <v>16</v>
      </c>
      <c r="J265" s="18" t="str">
        <f t="shared" si="18"/>
        <v xml:space="preserve">  if hh_id = "074002" then ED6(04) = 1; endif;</v>
      </c>
      <c r="K265" s="22" t="str">
        <f t="shared" si="17"/>
        <v>07400204ED6</v>
      </c>
      <c r="L265" s="22">
        <f t="shared" si="19"/>
        <v>0</v>
      </c>
    </row>
    <row r="266" spans="1:12" x14ac:dyDescent="0.5">
      <c r="A266" s="2" t="s">
        <v>176</v>
      </c>
      <c r="B266" s="2" t="s">
        <v>35</v>
      </c>
      <c r="C266" s="2" t="s">
        <v>44</v>
      </c>
      <c r="D266" s="2" t="s">
        <v>114</v>
      </c>
      <c r="E266" s="16" t="s">
        <v>19</v>
      </c>
      <c r="F266" s="16" t="s">
        <v>14</v>
      </c>
      <c r="G266" s="16" t="s">
        <v>17</v>
      </c>
      <c r="H266" s="16" t="s">
        <v>18</v>
      </c>
      <c r="I266" s="16" t="s">
        <v>16</v>
      </c>
      <c r="J266" s="18" t="str">
        <f t="shared" si="18"/>
        <v xml:space="preserve">  if hh_id = "074002" then HL5M(04) = 08; endif;</v>
      </c>
      <c r="K266" s="22" t="str">
        <f t="shared" si="17"/>
        <v>07400204HL5M</v>
      </c>
      <c r="L266" s="22">
        <f t="shared" si="19"/>
        <v>0</v>
      </c>
    </row>
    <row r="267" spans="1:12" x14ac:dyDescent="0.5">
      <c r="A267" s="2" t="s">
        <v>176</v>
      </c>
      <c r="B267" s="2" t="s">
        <v>36</v>
      </c>
      <c r="C267" s="2" t="s">
        <v>44</v>
      </c>
      <c r="D267" s="2" t="s">
        <v>37</v>
      </c>
      <c r="E267" s="16" t="s">
        <v>19</v>
      </c>
      <c r="F267" s="16" t="s">
        <v>14</v>
      </c>
      <c r="G267" s="16" t="s">
        <v>17</v>
      </c>
      <c r="H267" s="16" t="s">
        <v>18</v>
      </c>
      <c r="I267" s="16" t="s">
        <v>16</v>
      </c>
      <c r="J267" s="18" t="str">
        <f t="shared" si="18"/>
        <v xml:space="preserve">  if hh_id = "074002" then HL5M(05) = 03; endif;</v>
      </c>
      <c r="K267" s="22" t="str">
        <f t="shared" si="17"/>
        <v>07400205HL5M</v>
      </c>
      <c r="L267" s="22">
        <f t="shared" si="19"/>
        <v>0</v>
      </c>
    </row>
    <row r="268" spans="1:12" x14ac:dyDescent="0.5">
      <c r="A268" s="2" t="s">
        <v>176</v>
      </c>
      <c r="B268" s="2" t="s">
        <v>34</v>
      </c>
      <c r="C268" s="2" t="s">
        <v>163</v>
      </c>
      <c r="D268" s="2" t="s">
        <v>80</v>
      </c>
      <c r="E268" s="16" t="s">
        <v>19</v>
      </c>
      <c r="F268" s="16" t="s">
        <v>14</v>
      </c>
      <c r="G268" s="16" t="s">
        <v>17</v>
      </c>
      <c r="H268" s="16" t="s">
        <v>18</v>
      </c>
      <c r="I268" s="16" t="s">
        <v>16</v>
      </c>
      <c r="J268" s="18" t="str">
        <f t="shared" si="18"/>
        <v xml:space="preserve">  if hh_id = "074002" then ED5A(06) = 5; endif;</v>
      </c>
      <c r="K268" s="22" t="str">
        <f t="shared" si="17"/>
        <v>07400206ED5A</v>
      </c>
      <c r="L268" s="22">
        <f t="shared" si="19"/>
        <v>0</v>
      </c>
    </row>
    <row r="269" spans="1:12" x14ac:dyDescent="0.5">
      <c r="A269" s="2" t="s">
        <v>176</v>
      </c>
      <c r="B269" s="2" t="s">
        <v>34</v>
      </c>
      <c r="C269" s="2" t="s">
        <v>164</v>
      </c>
      <c r="D269" s="2" t="s">
        <v>71</v>
      </c>
      <c r="E269" s="16" t="s">
        <v>19</v>
      </c>
      <c r="F269" s="16" t="s">
        <v>14</v>
      </c>
      <c r="G269" s="16" t="s">
        <v>17</v>
      </c>
      <c r="H269" s="16" t="s">
        <v>18</v>
      </c>
      <c r="I269" s="16" t="s">
        <v>16</v>
      </c>
      <c r="J269" s="18" t="str">
        <f t="shared" si="18"/>
        <v xml:space="preserve">  if hh_id = "074002" then ED5B(06) = 2; endif;</v>
      </c>
      <c r="K269" s="22" t="str">
        <f t="shared" si="17"/>
        <v>07400206ED5B</v>
      </c>
      <c r="L269" s="22">
        <f t="shared" si="19"/>
        <v>0</v>
      </c>
    </row>
    <row r="270" spans="1:12" x14ac:dyDescent="0.5">
      <c r="A270" s="2" t="s">
        <v>176</v>
      </c>
      <c r="B270" s="2" t="s">
        <v>34</v>
      </c>
      <c r="C270" s="2" t="s">
        <v>44</v>
      </c>
      <c r="D270" s="2" t="s">
        <v>80</v>
      </c>
      <c r="E270" s="16" t="s">
        <v>19</v>
      </c>
      <c r="F270" s="16" t="s">
        <v>14</v>
      </c>
      <c r="G270" s="16" t="s">
        <v>17</v>
      </c>
      <c r="H270" s="16" t="s">
        <v>18</v>
      </c>
      <c r="I270" s="16" t="s">
        <v>16</v>
      </c>
      <c r="J270" s="18" t="str">
        <f t="shared" si="18"/>
        <v xml:space="preserve">  if hh_id = "074002" then HL5M(06) = 5; endif;</v>
      </c>
      <c r="K270" s="22" t="str">
        <f t="shared" si="17"/>
        <v>07400206HL5M</v>
      </c>
      <c r="L270" s="22">
        <f t="shared" si="19"/>
        <v>0</v>
      </c>
    </row>
    <row r="271" spans="1:12" x14ac:dyDescent="0.5">
      <c r="A271" s="2" t="s">
        <v>82</v>
      </c>
      <c r="B271" s="2" t="s">
        <v>34</v>
      </c>
      <c r="C271" s="2" t="s">
        <v>42</v>
      </c>
      <c r="D271" s="2" t="s">
        <v>52</v>
      </c>
      <c r="E271" s="16" t="s">
        <v>19</v>
      </c>
      <c r="F271" s="16" t="s">
        <v>14</v>
      </c>
      <c r="G271" s="16" t="s">
        <v>17</v>
      </c>
      <c r="H271" s="16" t="s">
        <v>18</v>
      </c>
      <c r="I271" s="16" t="s">
        <v>16</v>
      </c>
      <c r="J271" s="18" t="str">
        <f t="shared" si="18"/>
        <v xml:space="preserve">  if hh_id = "074003" then HL6(06) = 1; endif;</v>
      </c>
      <c r="K271" s="22" t="str">
        <f t="shared" si="17"/>
        <v>07400306HL6</v>
      </c>
      <c r="L271" s="22">
        <f t="shared" si="19"/>
        <v>0</v>
      </c>
    </row>
    <row r="272" spans="1:12" x14ac:dyDescent="0.5">
      <c r="A272" s="2" t="s">
        <v>554</v>
      </c>
      <c r="B272" s="2" t="s">
        <v>38</v>
      </c>
      <c r="C272" s="2" t="s">
        <v>533</v>
      </c>
      <c r="D272" s="2" t="s">
        <v>45</v>
      </c>
      <c r="E272" s="16" t="s">
        <v>19</v>
      </c>
      <c r="F272" s="16" t="s">
        <v>14</v>
      </c>
      <c r="G272" s="16" t="s">
        <v>17</v>
      </c>
      <c r="H272" s="16" t="s">
        <v>18</v>
      </c>
      <c r="I272" s="16" t="s">
        <v>16</v>
      </c>
      <c r="J272" s="18" t="str">
        <f t="shared" si="18"/>
        <v xml:space="preserve">  if hh_id = "074108" then HL3(02) = 3; endif;</v>
      </c>
      <c r="K272" s="22" t="str">
        <f t="shared" si="17"/>
        <v>07410802HL3</v>
      </c>
      <c r="L272" s="22">
        <f t="shared" si="19"/>
        <v>0</v>
      </c>
    </row>
    <row r="273" spans="1:14" x14ac:dyDescent="0.5">
      <c r="A273" s="2" t="s">
        <v>277</v>
      </c>
      <c r="B273" s="2" t="s">
        <v>37</v>
      </c>
      <c r="C273" s="2" t="s">
        <v>44</v>
      </c>
      <c r="D273" s="2" t="s">
        <v>35</v>
      </c>
      <c r="E273" s="16" t="s">
        <v>19</v>
      </c>
      <c r="F273" s="16" t="s">
        <v>14</v>
      </c>
      <c r="G273" s="16" t="s">
        <v>17</v>
      </c>
      <c r="H273" s="16" t="s">
        <v>18</v>
      </c>
      <c r="I273" s="16" t="s">
        <v>16</v>
      </c>
      <c r="J273" s="18" t="str">
        <f t="shared" si="18"/>
        <v xml:space="preserve">  if hh_id = "074119" then HL5M(03) = 04; endif;</v>
      </c>
      <c r="K273" s="22" t="str">
        <f t="shared" si="17"/>
        <v>07411903HL5M</v>
      </c>
      <c r="L273" s="22">
        <f t="shared" si="19"/>
        <v>0</v>
      </c>
    </row>
    <row r="274" spans="1:14" x14ac:dyDescent="0.5">
      <c r="A274" s="2" t="s">
        <v>490</v>
      </c>
      <c r="B274" s="2" t="s">
        <v>63</v>
      </c>
      <c r="C274" s="2" t="s">
        <v>491</v>
      </c>
      <c r="D274" s="2" t="s">
        <v>71</v>
      </c>
      <c r="E274" s="16" t="s">
        <v>19</v>
      </c>
      <c r="F274" s="16" t="s">
        <v>14</v>
      </c>
      <c r="G274" s="16" t="s">
        <v>17</v>
      </c>
      <c r="H274" s="16" t="s">
        <v>18</v>
      </c>
      <c r="I274" s="16" t="s">
        <v>16</v>
      </c>
      <c r="J274" s="18" t="str">
        <f t="shared" si="18"/>
        <v xml:space="preserve">  if hh_id = "074206" then HL4(01) = 2; endif;</v>
      </c>
      <c r="K274" s="22" t="str">
        <f t="shared" si="17"/>
        <v>07420601HL4</v>
      </c>
      <c r="L274" s="22">
        <f t="shared" si="19"/>
        <v>0</v>
      </c>
    </row>
    <row r="275" spans="1:14" x14ac:dyDescent="0.5">
      <c r="A275" s="2" t="s">
        <v>83</v>
      </c>
      <c r="B275" s="2" t="s">
        <v>37</v>
      </c>
      <c r="C275" s="2" t="s">
        <v>42</v>
      </c>
      <c r="D275" s="2" t="s">
        <v>71</v>
      </c>
      <c r="E275" s="16" t="s">
        <v>19</v>
      </c>
      <c r="F275" s="16" t="s">
        <v>14</v>
      </c>
      <c r="G275" s="16" t="s">
        <v>17</v>
      </c>
      <c r="H275" s="16" t="s">
        <v>18</v>
      </c>
      <c r="I275" s="16" t="s">
        <v>16</v>
      </c>
      <c r="J275" s="18" t="str">
        <f t="shared" si="18"/>
        <v xml:space="preserve">  if hh_id = "074209" then HL6(03) = 2; endif;</v>
      </c>
      <c r="K275" s="22" t="str">
        <f t="shared" si="17"/>
        <v>07420903HL6</v>
      </c>
      <c r="L275" s="22">
        <f t="shared" si="19"/>
        <v>0</v>
      </c>
    </row>
    <row r="276" spans="1:14" x14ac:dyDescent="0.5">
      <c r="A276" s="2" t="s">
        <v>142</v>
      </c>
      <c r="B276" s="2" t="s">
        <v>35</v>
      </c>
      <c r="C276" s="2" t="s">
        <v>44</v>
      </c>
      <c r="D276" s="2" t="s">
        <v>143</v>
      </c>
      <c r="E276" s="16" t="s">
        <v>19</v>
      </c>
      <c r="F276" s="16" t="s">
        <v>14</v>
      </c>
      <c r="G276" s="16" t="s">
        <v>17</v>
      </c>
      <c r="H276" s="16" t="s">
        <v>18</v>
      </c>
      <c r="I276" s="16" t="s">
        <v>16</v>
      </c>
      <c r="J276" s="18" t="str">
        <f t="shared" si="18"/>
        <v xml:space="preserve">  if hh_id = "074414" then HL5M(04) = 99; endif;</v>
      </c>
      <c r="K276" s="22" t="str">
        <f t="shared" si="17"/>
        <v>07441404HL5M</v>
      </c>
      <c r="L276" s="22">
        <f t="shared" si="19"/>
        <v>0</v>
      </c>
    </row>
    <row r="277" spans="1:14" x14ac:dyDescent="0.5">
      <c r="A277" s="39" t="s">
        <v>1003</v>
      </c>
      <c r="B277" s="39" t="s">
        <v>35</v>
      </c>
      <c r="C277" s="33" t="s">
        <v>42</v>
      </c>
      <c r="D277" s="40">
        <v>4</v>
      </c>
      <c r="E277" s="34" t="s">
        <v>19</v>
      </c>
      <c r="F277" s="34" t="s">
        <v>14</v>
      </c>
      <c r="G277" s="34" t="s">
        <v>17</v>
      </c>
      <c r="H277" s="34" t="s">
        <v>18</v>
      </c>
      <c r="I277" s="34" t="s">
        <v>16</v>
      </c>
      <c r="J277" s="35" t="str">
        <f t="shared" si="18"/>
        <v xml:space="preserve">  if hh_id = "074704" then HL6(04) = 4; endif;</v>
      </c>
      <c r="K277" s="36" t="str">
        <f t="shared" si="17"/>
        <v>07470404HL6</v>
      </c>
      <c r="L277" s="22">
        <f t="shared" si="19"/>
        <v>0</v>
      </c>
      <c r="M277" s="36"/>
      <c r="N277" s="36"/>
    </row>
    <row r="278" spans="1:14" x14ac:dyDescent="0.5">
      <c r="A278" s="39" t="s">
        <v>1004</v>
      </c>
      <c r="B278" s="39" t="s">
        <v>35</v>
      </c>
      <c r="C278" s="33" t="s">
        <v>42</v>
      </c>
      <c r="D278" s="40">
        <v>3</v>
      </c>
      <c r="E278" s="34" t="s">
        <v>19</v>
      </c>
      <c r="F278" s="34" t="s">
        <v>14</v>
      </c>
      <c r="G278" s="34" t="s">
        <v>17</v>
      </c>
      <c r="H278" s="34" t="s">
        <v>18</v>
      </c>
      <c r="I278" s="34" t="s">
        <v>16</v>
      </c>
      <c r="J278" s="35" t="str">
        <f t="shared" si="18"/>
        <v xml:space="preserve">  if hh_id = "074707" then HL6(04) = 3; endif;</v>
      </c>
      <c r="K278" s="36" t="str">
        <f t="shared" si="17"/>
        <v>07470704HL6</v>
      </c>
      <c r="L278" s="22">
        <f t="shared" si="19"/>
        <v>0</v>
      </c>
      <c r="M278" s="36"/>
      <c r="N278" s="36"/>
    </row>
    <row r="279" spans="1:14" x14ac:dyDescent="0.5">
      <c r="A279" s="2" t="s">
        <v>86</v>
      </c>
      <c r="B279" s="2" t="s">
        <v>36</v>
      </c>
      <c r="C279" s="2" t="s">
        <v>44</v>
      </c>
      <c r="D279" s="2" t="s">
        <v>87</v>
      </c>
      <c r="E279" s="16" t="s">
        <v>19</v>
      </c>
      <c r="F279" s="16" t="s">
        <v>14</v>
      </c>
      <c r="G279" s="16" t="s">
        <v>17</v>
      </c>
      <c r="H279" s="16" t="s">
        <v>18</v>
      </c>
      <c r="I279" s="16" t="s">
        <v>16</v>
      </c>
      <c r="J279" s="18" t="str">
        <f t="shared" si="18"/>
        <v xml:space="preserve">  if hh_id = "074708" then HL5M(05) = 11; endif;</v>
      </c>
      <c r="K279" s="22" t="str">
        <f t="shared" si="17"/>
        <v>07470805HL5M</v>
      </c>
      <c r="L279" s="22">
        <f t="shared" si="19"/>
        <v>0</v>
      </c>
    </row>
    <row r="280" spans="1:14" x14ac:dyDescent="0.5">
      <c r="A280" s="2" t="s">
        <v>836</v>
      </c>
      <c r="B280" s="2" t="s">
        <v>37</v>
      </c>
      <c r="C280" s="2" t="s">
        <v>169</v>
      </c>
      <c r="D280" s="2" t="s">
        <v>52</v>
      </c>
      <c r="E280" s="16" t="s">
        <v>19</v>
      </c>
      <c r="F280" s="16" t="s">
        <v>14</v>
      </c>
      <c r="G280" s="16" t="s">
        <v>17</v>
      </c>
      <c r="H280" s="16" t="s">
        <v>18</v>
      </c>
      <c r="I280" s="16" t="s">
        <v>16</v>
      </c>
      <c r="J280" s="18" t="str">
        <f t="shared" si="18"/>
        <v xml:space="preserve">  if hh_id = "074711" then ED6(03) = 1; endif;</v>
      </c>
      <c r="K280" s="22" t="str">
        <f t="shared" si="17"/>
        <v>07471103ED6</v>
      </c>
      <c r="L280" s="22">
        <f t="shared" si="19"/>
        <v>0</v>
      </c>
    </row>
    <row r="281" spans="1:14" x14ac:dyDescent="0.5">
      <c r="A281" s="2" t="s">
        <v>989</v>
      </c>
      <c r="B281" s="2" t="s">
        <v>38</v>
      </c>
      <c r="C281" s="2" t="s">
        <v>533</v>
      </c>
      <c r="D281" s="2" t="s">
        <v>71</v>
      </c>
      <c r="E281" s="16" t="s">
        <v>19</v>
      </c>
      <c r="F281" s="16" t="s">
        <v>14</v>
      </c>
      <c r="G281" s="16" t="s">
        <v>17</v>
      </c>
      <c r="H281" s="16" t="s">
        <v>18</v>
      </c>
      <c r="I281" s="16" t="s">
        <v>16</v>
      </c>
      <c r="J281" s="18" t="str">
        <f t="shared" si="18"/>
        <v xml:space="preserve">  if hh_id = "074801" then HL3(02) = 2; endif;</v>
      </c>
      <c r="K281" s="22" t="str">
        <f t="shared" si="17"/>
        <v>07480102HL3</v>
      </c>
      <c r="L281" s="22">
        <f t="shared" si="19"/>
        <v>0</v>
      </c>
    </row>
    <row r="282" spans="1:14" x14ac:dyDescent="0.5">
      <c r="A282" s="2" t="s">
        <v>91</v>
      </c>
      <c r="B282" s="2" t="s">
        <v>35</v>
      </c>
      <c r="C282" s="2" t="s">
        <v>42</v>
      </c>
      <c r="D282" s="2" t="s">
        <v>71</v>
      </c>
      <c r="E282" s="16" t="s">
        <v>19</v>
      </c>
      <c r="F282" s="16" t="s">
        <v>14</v>
      </c>
      <c r="G282" s="16" t="s">
        <v>17</v>
      </c>
      <c r="H282" s="16" t="s">
        <v>18</v>
      </c>
      <c r="I282" s="16" t="s">
        <v>16</v>
      </c>
      <c r="J282" s="18" t="str">
        <f t="shared" si="18"/>
        <v xml:space="preserve">  if hh_id = "074809" then HL6(04) = 2; endif;</v>
      </c>
      <c r="K282" s="22" t="str">
        <f t="shared" si="17"/>
        <v>07480904HL6</v>
      </c>
      <c r="L282" s="22">
        <f t="shared" si="19"/>
        <v>0</v>
      </c>
    </row>
    <row r="283" spans="1:14" x14ac:dyDescent="0.5">
      <c r="A283" s="33" t="s">
        <v>990</v>
      </c>
      <c r="B283" s="33" t="s">
        <v>38</v>
      </c>
      <c r="C283" s="33" t="s">
        <v>533</v>
      </c>
      <c r="D283" s="33" t="s">
        <v>71</v>
      </c>
      <c r="E283" s="34" t="s">
        <v>19</v>
      </c>
      <c r="F283" s="34" t="s">
        <v>14</v>
      </c>
      <c r="G283" s="34" t="s">
        <v>17</v>
      </c>
      <c r="H283" s="34" t="s">
        <v>18</v>
      </c>
      <c r="I283" s="34" t="s">
        <v>16</v>
      </c>
      <c r="J283" s="35" t="str">
        <f t="shared" si="18"/>
        <v xml:space="preserve">  if hh_id = "074817" then HL3(02) = 2; endif;</v>
      </c>
      <c r="K283" s="36" t="str">
        <f t="shared" si="17"/>
        <v>07481702HL3</v>
      </c>
      <c r="L283" s="22">
        <f t="shared" si="19"/>
        <v>0</v>
      </c>
      <c r="M283" s="36"/>
      <c r="N283" s="36"/>
    </row>
    <row r="284" spans="1:14" x14ac:dyDescent="0.5">
      <c r="A284" s="2" t="s">
        <v>218</v>
      </c>
      <c r="B284" s="2" t="s">
        <v>37</v>
      </c>
      <c r="C284" s="2" t="s">
        <v>42</v>
      </c>
      <c r="D284" s="2" t="s">
        <v>202</v>
      </c>
      <c r="E284" s="16" t="s">
        <v>19</v>
      </c>
      <c r="F284" s="16" t="s">
        <v>14</v>
      </c>
      <c r="G284" s="16" t="s">
        <v>17</v>
      </c>
      <c r="H284" s="16" t="s">
        <v>18</v>
      </c>
      <c r="I284" s="16" t="s">
        <v>16</v>
      </c>
      <c r="J284" s="18" t="str">
        <f t="shared" si="18"/>
        <v xml:space="preserve">  if hh_id = "074820" then HL6(03) = 17; endif;</v>
      </c>
      <c r="K284" s="22" t="str">
        <f t="shared" si="17"/>
        <v>07482003HL6</v>
      </c>
      <c r="L284" s="22">
        <f t="shared" si="19"/>
        <v>0</v>
      </c>
    </row>
    <row r="285" spans="1:14" x14ac:dyDescent="0.5">
      <c r="A285" s="2" t="s">
        <v>92</v>
      </c>
      <c r="B285" s="2" t="s">
        <v>35</v>
      </c>
      <c r="C285" s="2" t="s">
        <v>42</v>
      </c>
      <c r="D285" s="2" t="s">
        <v>69</v>
      </c>
      <c r="E285" s="16" t="s">
        <v>19</v>
      </c>
      <c r="F285" s="16" t="s">
        <v>14</v>
      </c>
      <c r="G285" s="16" t="s">
        <v>17</v>
      </c>
      <c r="H285" s="16" t="s">
        <v>18</v>
      </c>
      <c r="I285" s="16" t="s">
        <v>16</v>
      </c>
      <c r="J285" s="18" t="str">
        <f t="shared" si="18"/>
        <v xml:space="preserve">  if hh_id = "074905" then HL6(04) = 0; endif;</v>
      </c>
      <c r="K285" s="22" t="str">
        <f t="shared" si="17"/>
        <v>07490504HL6</v>
      </c>
      <c r="L285" s="22">
        <f t="shared" si="19"/>
        <v>0</v>
      </c>
    </row>
    <row r="286" spans="1:14" x14ac:dyDescent="0.5">
      <c r="A286" s="2" t="s">
        <v>555</v>
      </c>
      <c r="B286" s="2" t="s">
        <v>35</v>
      </c>
      <c r="C286" s="2" t="s">
        <v>533</v>
      </c>
      <c r="D286" s="2" t="s">
        <v>45</v>
      </c>
      <c r="E286" s="16" t="s">
        <v>19</v>
      </c>
      <c r="F286" s="16" t="s">
        <v>14</v>
      </c>
      <c r="G286" s="16" t="s">
        <v>17</v>
      </c>
      <c r="H286" s="16" t="s">
        <v>18</v>
      </c>
      <c r="I286" s="16" t="s">
        <v>16</v>
      </c>
      <c r="J286" s="18" t="str">
        <f t="shared" si="18"/>
        <v xml:space="preserve">  if hh_id = "075206" then HL3(04) = 3; endif;</v>
      </c>
      <c r="K286" s="22" t="str">
        <f t="shared" si="17"/>
        <v>07520604HL3</v>
      </c>
      <c r="L286" s="22">
        <f t="shared" si="19"/>
        <v>0</v>
      </c>
    </row>
    <row r="287" spans="1:14" x14ac:dyDescent="0.5">
      <c r="A287" s="2" t="s">
        <v>177</v>
      </c>
      <c r="B287" s="2" t="s">
        <v>38</v>
      </c>
      <c r="C287" s="2" t="s">
        <v>49</v>
      </c>
      <c r="D287" s="2" t="s">
        <v>71</v>
      </c>
      <c r="E287" s="16" t="s">
        <v>19</v>
      </c>
      <c r="F287" s="16" t="s">
        <v>14</v>
      </c>
      <c r="G287" s="16" t="s">
        <v>17</v>
      </c>
      <c r="H287" s="16" t="s">
        <v>18</v>
      </c>
      <c r="I287" s="16" t="s">
        <v>16</v>
      </c>
      <c r="J287" s="18" t="str">
        <f t="shared" si="18"/>
        <v xml:space="preserve">  if hh_id = "075302" then ED15(02) = 2; endif;</v>
      </c>
      <c r="K287" s="22" t="str">
        <f t="shared" si="17"/>
        <v>07530202ED15</v>
      </c>
      <c r="L287" s="22">
        <f t="shared" si="19"/>
        <v>0</v>
      </c>
    </row>
    <row r="288" spans="1:14" x14ac:dyDescent="0.5">
      <c r="A288" s="2" t="s">
        <v>177</v>
      </c>
      <c r="B288" s="2" t="s">
        <v>38</v>
      </c>
      <c r="C288" s="2" t="s">
        <v>169</v>
      </c>
      <c r="D288" s="2" t="s">
        <v>52</v>
      </c>
      <c r="E288" s="16" t="s">
        <v>19</v>
      </c>
      <c r="F288" s="16" t="s">
        <v>14</v>
      </c>
      <c r="G288" s="16" t="s">
        <v>17</v>
      </c>
      <c r="H288" s="16" t="s">
        <v>18</v>
      </c>
      <c r="I288" s="16" t="s">
        <v>16</v>
      </c>
      <c r="J288" s="18" t="str">
        <f t="shared" si="18"/>
        <v xml:space="preserve">  if hh_id = "075302" then ED6(02) = 1; endif;</v>
      </c>
      <c r="K288" s="22" t="str">
        <f t="shared" si="17"/>
        <v>07530202ED6</v>
      </c>
      <c r="L288" s="22">
        <f t="shared" si="19"/>
        <v>0</v>
      </c>
    </row>
    <row r="289" spans="1:12" x14ac:dyDescent="0.5">
      <c r="A289" s="2" t="s">
        <v>177</v>
      </c>
      <c r="B289" s="2" t="s">
        <v>38</v>
      </c>
      <c r="C289" s="2" t="s">
        <v>170</v>
      </c>
      <c r="D289" s="2" t="s">
        <v>71</v>
      </c>
      <c r="E289" s="16" t="s">
        <v>19</v>
      </c>
      <c r="F289" s="16" t="s">
        <v>14</v>
      </c>
      <c r="G289" s="16" t="s">
        <v>17</v>
      </c>
      <c r="H289" s="16" t="s">
        <v>18</v>
      </c>
      <c r="I289" s="16" t="s">
        <v>16</v>
      </c>
      <c r="J289" s="18" t="str">
        <f t="shared" si="18"/>
        <v xml:space="preserve">  if hh_id = "075302" then ED9(02) = 2; endif;</v>
      </c>
      <c r="K289" s="22" t="str">
        <f t="shared" si="17"/>
        <v>07530202ED9</v>
      </c>
      <c r="L289" s="22">
        <f t="shared" si="19"/>
        <v>0</v>
      </c>
    </row>
    <row r="290" spans="1:12" x14ac:dyDescent="0.5">
      <c r="A290" s="2" t="s">
        <v>556</v>
      </c>
      <c r="B290" s="2" t="s">
        <v>37</v>
      </c>
      <c r="C290" s="2" t="s">
        <v>533</v>
      </c>
      <c r="D290" s="2" t="s">
        <v>45</v>
      </c>
      <c r="E290" s="16" t="s">
        <v>19</v>
      </c>
      <c r="F290" s="16" t="s">
        <v>14</v>
      </c>
      <c r="G290" s="16" t="s">
        <v>17</v>
      </c>
      <c r="H290" s="16" t="s">
        <v>18</v>
      </c>
      <c r="I290" s="16" t="s">
        <v>16</v>
      </c>
      <c r="J290" s="18" t="str">
        <f t="shared" si="18"/>
        <v xml:space="preserve">  if hh_id = "075303" then HL3(03) = 3; endif;</v>
      </c>
      <c r="K290" s="22" t="str">
        <f t="shared" si="17"/>
        <v>07530303HL3</v>
      </c>
      <c r="L290" s="22">
        <f t="shared" si="19"/>
        <v>0</v>
      </c>
    </row>
    <row r="291" spans="1:12" x14ac:dyDescent="0.5">
      <c r="A291" s="2" t="s">
        <v>278</v>
      </c>
      <c r="B291" s="2" t="s">
        <v>36</v>
      </c>
      <c r="C291" s="2" t="s">
        <v>51</v>
      </c>
      <c r="D291" s="2" t="s">
        <v>35</v>
      </c>
      <c r="E291" s="16" t="s">
        <v>19</v>
      </c>
      <c r="F291" s="16" t="s">
        <v>14</v>
      </c>
      <c r="G291" s="16" t="s">
        <v>17</v>
      </c>
      <c r="H291" s="16" t="s">
        <v>18</v>
      </c>
      <c r="I291" s="16" t="s">
        <v>16</v>
      </c>
      <c r="J291" s="18" t="str">
        <f t="shared" si="18"/>
        <v xml:space="preserve">  if hh_id = "075504" then ED16B(05) = 04; endif;</v>
      </c>
      <c r="K291" s="22" t="str">
        <f t="shared" si="17"/>
        <v>07550405ED16B</v>
      </c>
      <c r="L291" s="22">
        <f t="shared" si="19"/>
        <v>0</v>
      </c>
    </row>
    <row r="292" spans="1:12" x14ac:dyDescent="0.5">
      <c r="A292" s="2" t="s">
        <v>918</v>
      </c>
      <c r="B292" s="2" t="s">
        <v>36</v>
      </c>
      <c r="C292" s="2" t="s">
        <v>44</v>
      </c>
      <c r="D292" s="2" t="s">
        <v>80</v>
      </c>
      <c r="E292" s="16" t="s">
        <v>19</v>
      </c>
      <c r="F292" s="16" t="s">
        <v>14</v>
      </c>
      <c r="G292" s="16" t="s">
        <v>17</v>
      </c>
      <c r="H292" s="16" t="s">
        <v>18</v>
      </c>
      <c r="I292" s="16" t="s">
        <v>16</v>
      </c>
      <c r="J292" s="18" t="str">
        <f t="shared" si="18"/>
        <v xml:space="preserve">  if hh_id = "075618" then HL5M(05) = 5; endif;</v>
      </c>
      <c r="K292" s="22" t="str">
        <f t="shared" si="17"/>
        <v>07561805HL5M</v>
      </c>
      <c r="L292" s="22">
        <f t="shared" si="19"/>
        <v>0</v>
      </c>
    </row>
    <row r="293" spans="1:12" x14ac:dyDescent="0.5">
      <c r="A293" s="2" t="s">
        <v>919</v>
      </c>
      <c r="B293" s="2" t="s">
        <v>36</v>
      </c>
      <c r="C293" s="2" t="s">
        <v>44</v>
      </c>
      <c r="D293" s="2" t="s">
        <v>85</v>
      </c>
      <c r="E293" s="16" t="s">
        <v>19</v>
      </c>
      <c r="F293" s="16" t="s">
        <v>14</v>
      </c>
      <c r="G293" s="16" t="s">
        <v>17</v>
      </c>
      <c r="H293" s="16" t="s">
        <v>18</v>
      </c>
      <c r="I293" s="16" t="s">
        <v>16</v>
      </c>
      <c r="J293" s="18" t="str">
        <f t="shared" si="18"/>
        <v xml:space="preserve">  if hh_id = "075620" then HL5M(05) = 4; endif;</v>
      </c>
      <c r="K293" s="22" t="str">
        <f t="shared" si="17"/>
        <v>07562005HL5M</v>
      </c>
      <c r="L293" s="22">
        <f t="shared" si="19"/>
        <v>0</v>
      </c>
    </row>
    <row r="294" spans="1:12" x14ac:dyDescent="0.5">
      <c r="A294" s="2" t="s">
        <v>944</v>
      </c>
      <c r="B294" s="2" t="s">
        <v>37</v>
      </c>
      <c r="C294" s="2" t="s">
        <v>533</v>
      </c>
      <c r="D294" s="2" t="s">
        <v>36</v>
      </c>
      <c r="E294" s="16" t="s">
        <v>19</v>
      </c>
      <c r="F294" s="16" t="s">
        <v>14</v>
      </c>
      <c r="G294" s="16" t="s">
        <v>17</v>
      </c>
      <c r="H294" s="16" t="s">
        <v>18</v>
      </c>
      <c r="I294" s="16" t="s">
        <v>16</v>
      </c>
      <c r="J294" s="18" t="str">
        <f t="shared" si="18"/>
        <v xml:space="preserve">  if hh_id = "075701" then HL3(03) = 05; endif;</v>
      </c>
      <c r="K294" s="22" t="str">
        <f t="shared" si="17"/>
        <v>07570103HL3</v>
      </c>
      <c r="L294" s="22">
        <f t="shared" si="19"/>
        <v>0</v>
      </c>
    </row>
    <row r="295" spans="1:12" x14ac:dyDescent="0.5">
      <c r="A295" s="2" t="s">
        <v>557</v>
      </c>
      <c r="B295" s="2" t="s">
        <v>37</v>
      </c>
      <c r="C295" s="2" t="s">
        <v>533</v>
      </c>
      <c r="D295" s="2" t="s">
        <v>87</v>
      </c>
      <c r="E295" s="16" t="s">
        <v>19</v>
      </c>
      <c r="F295" s="16" t="s">
        <v>14</v>
      </c>
      <c r="G295" s="16" t="s">
        <v>17</v>
      </c>
      <c r="H295" s="16" t="s">
        <v>18</v>
      </c>
      <c r="I295" s="16" t="s">
        <v>16</v>
      </c>
      <c r="J295" s="18" t="str">
        <f t="shared" si="18"/>
        <v xml:space="preserve">  if hh_id = "076014" then HL3(03) = 11; endif;</v>
      </c>
      <c r="K295" s="22" t="str">
        <f t="shared" si="17"/>
        <v>07601403HL3</v>
      </c>
      <c r="L295" s="22">
        <f t="shared" si="19"/>
        <v>0</v>
      </c>
    </row>
    <row r="296" spans="1:12" x14ac:dyDescent="0.5">
      <c r="A296" s="2" t="s">
        <v>557</v>
      </c>
      <c r="B296" s="2" t="s">
        <v>35</v>
      </c>
      <c r="C296" s="2" t="s">
        <v>533</v>
      </c>
      <c r="D296" s="2" t="s">
        <v>87</v>
      </c>
      <c r="E296" s="16" t="s">
        <v>19</v>
      </c>
      <c r="F296" s="16" t="s">
        <v>14</v>
      </c>
      <c r="G296" s="16" t="s">
        <v>17</v>
      </c>
      <c r="H296" s="16" t="s">
        <v>18</v>
      </c>
      <c r="I296" s="16" t="s">
        <v>16</v>
      </c>
      <c r="J296" s="18" t="str">
        <f t="shared" si="18"/>
        <v xml:space="preserve">  if hh_id = "076014" then HL3(04) = 11; endif;</v>
      </c>
      <c r="K296" s="22" t="str">
        <f t="shared" si="17"/>
        <v>07601404HL3</v>
      </c>
      <c r="L296" s="22">
        <f t="shared" si="19"/>
        <v>0</v>
      </c>
    </row>
    <row r="297" spans="1:12" x14ac:dyDescent="0.5">
      <c r="A297" s="2" t="s">
        <v>920</v>
      </c>
      <c r="B297" s="2" t="s">
        <v>35</v>
      </c>
      <c r="C297" s="2" t="s">
        <v>44</v>
      </c>
      <c r="D297" s="2" t="s">
        <v>52</v>
      </c>
      <c r="E297" s="16" t="s">
        <v>19</v>
      </c>
      <c r="F297" s="16" t="s">
        <v>14</v>
      </c>
      <c r="G297" s="16" t="s">
        <v>17</v>
      </c>
      <c r="H297" s="16" t="s">
        <v>18</v>
      </c>
      <c r="I297" s="16" t="s">
        <v>16</v>
      </c>
      <c r="J297" s="18" t="str">
        <f t="shared" si="18"/>
        <v xml:space="preserve">  if hh_id = "076102" then HL5M(04) = 1; endif;</v>
      </c>
      <c r="K297" s="22" t="str">
        <f t="shared" si="17"/>
        <v>07610204HL5M</v>
      </c>
      <c r="L297" s="22">
        <f t="shared" si="19"/>
        <v>0</v>
      </c>
    </row>
    <row r="298" spans="1:12" x14ac:dyDescent="0.5">
      <c r="A298" s="2" t="s">
        <v>492</v>
      </c>
      <c r="B298" s="2" t="s">
        <v>37</v>
      </c>
      <c r="C298" s="2" t="s">
        <v>487</v>
      </c>
      <c r="D298" s="2" t="s">
        <v>80</v>
      </c>
      <c r="E298" s="16" t="s">
        <v>19</v>
      </c>
      <c r="F298" s="16" t="s">
        <v>14</v>
      </c>
      <c r="G298" s="16" t="s">
        <v>17</v>
      </c>
      <c r="H298" s="16" t="s">
        <v>18</v>
      </c>
      <c r="I298" s="16" t="s">
        <v>16</v>
      </c>
      <c r="J298" s="18" t="str">
        <f t="shared" si="18"/>
        <v xml:space="preserve">  if hh_id = "076114" then HL21(03) = 5; endif;</v>
      </c>
      <c r="K298" s="22" t="str">
        <f t="shared" si="17"/>
        <v>07611403HL21</v>
      </c>
      <c r="L298" s="22">
        <f t="shared" si="19"/>
        <v>0</v>
      </c>
    </row>
    <row r="299" spans="1:12" x14ac:dyDescent="0.5">
      <c r="A299" s="2" t="s">
        <v>558</v>
      </c>
      <c r="B299" s="2" t="s">
        <v>36</v>
      </c>
      <c r="C299" s="2" t="s">
        <v>559</v>
      </c>
      <c r="D299" s="2" t="s">
        <v>45</v>
      </c>
      <c r="E299" s="16" t="s">
        <v>19</v>
      </c>
      <c r="F299" s="16" t="s">
        <v>14</v>
      </c>
      <c r="G299" s="16" t="s">
        <v>17</v>
      </c>
      <c r="H299" s="16" t="s">
        <v>18</v>
      </c>
      <c r="I299" s="16" t="s">
        <v>16</v>
      </c>
      <c r="J299" s="18" t="str">
        <f t="shared" si="18"/>
        <v xml:space="preserve">  if hh_id = "076402" then HL18(05) = 3; endif;</v>
      </c>
      <c r="K299" s="22" t="str">
        <f t="shared" si="17"/>
        <v>07640205HL18</v>
      </c>
      <c r="L299" s="22">
        <f t="shared" si="19"/>
        <v>0</v>
      </c>
    </row>
    <row r="300" spans="1:12" x14ac:dyDescent="0.5">
      <c r="A300" s="2" t="s">
        <v>341</v>
      </c>
      <c r="B300" s="2" t="s">
        <v>35</v>
      </c>
      <c r="C300" s="2" t="s">
        <v>533</v>
      </c>
      <c r="D300" s="2" t="s">
        <v>45</v>
      </c>
      <c r="E300" s="16" t="s">
        <v>19</v>
      </c>
      <c r="F300" s="16" t="s">
        <v>14</v>
      </c>
      <c r="G300" s="16" t="s">
        <v>17</v>
      </c>
      <c r="H300" s="16" t="s">
        <v>18</v>
      </c>
      <c r="I300" s="16" t="s">
        <v>16</v>
      </c>
      <c r="J300" s="18" t="str">
        <f t="shared" si="18"/>
        <v xml:space="preserve">  if hh_id = "076404" then HL3(04) = 3; endif;</v>
      </c>
      <c r="K300" s="22" t="str">
        <f t="shared" si="17"/>
        <v>07640404HL3</v>
      </c>
      <c r="L300" s="22">
        <f t="shared" si="19"/>
        <v>0</v>
      </c>
    </row>
    <row r="301" spans="1:12" x14ac:dyDescent="0.5">
      <c r="A301" s="2" t="s">
        <v>342</v>
      </c>
      <c r="B301" s="2" t="s">
        <v>36</v>
      </c>
      <c r="C301" s="2" t="s">
        <v>533</v>
      </c>
      <c r="D301" s="2" t="s">
        <v>141</v>
      </c>
      <c r="E301" s="16" t="s">
        <v>19</v>
      </c>
      <c r="F301" s="16" t="s">
        <v>14</v>
      </c>
      <c r="G301" s="16" t="s">
        <v>17</v>
      </c>
      <c r="H301" s="16" t="s">
        <v>18</v>
      </c>
      <c r="I301" s="16" t="s">
        <v>16</v>
      </c>
      <c r="J301" s="18" t="str">
        <f t="shared" si="18"/>
        <v xml:space="preserve">  if hh_id = "076409" then HL3(05) = 12; endif;</v>
      </c>
      <c r="K301" s="22" t="str">
        <f t="shared" si="17"/>
        <v>07640905HL3</v>
      </c>
      <c r="L301" s="22">
        <f t="shared" si="19"/>
        <v>0</v>
      </c>
    </row>
    <row r="302" spans="1:12" x14ac:dyDescent="0.5">
      <c r="A302" s="2" t="s">
        <v>93</v>
      </c>
      <c r="B302" s="2" t="s">
        <v>34</v>
      </c>
      <c r="C302" s="2" t="s">
        <v>42</v>
      </c>
      <c r="D302" s="2" t="s">
        <v>52</v>
      </c>
      <c r="E302" s="16" t="s">
        <v>19</v>
      </c>
      <c r="F302" s="16" t="s">
        <v>14</v>
      </c>
      <c r="G302" s="16" t="s">
        <v>17</v>
      </c>
      <c r="H302" s="16" t="s">
        <v>18</v>
      </c>
      <c r="I302" s="16" t="s">
        <v>16</v>
      </c>
      <c r="J302" s="18" t="str">
        <f t="shared" si="18"/>
        <v xml:space="preserve">  if hh_id = "077103" then HL6(06) = 1; endif;</v>
      </c>
      <c r="K302" s="22" t="str">
        <f t="shared" si="17"/>
        <v>07710306HL6</v>
      </c>
      <c r="L302" s="22">
        <f t="shared" si="19"/>
        <v>0</v>
      </c>
    </row>
    <row r="303" spans="1:12" x14ac:dyDescent="0.5">
      <c r="A303" s="2" t="s">
        <v>144</v>
      </c>
      <c r="B303" s="2" t="s">
        <v>35</v>
      </c>
      <c r="C303" s="2" t="s">
        <v>40</v>
      </c>
      <c r="D303" s="2" t="s">
        <v>129</v>
      </c>
      <c r="E303" s="16" t="s">
        <v>19</v>
      </c>
      <c r="F303" s="16" t="s">
        <v>14</v>
      </c>
      <c r="G303" s="16" t="s">
        <v>17</v>
      </c>
      <c r="H303" s="16" t="s">
        <v>18</v>
      </c>
      <c r="I303" s="16" t="s">
        <v>16</v>
      </c>
      <c r="J303" s="18" t="str">
        <f t="shared" si="18"/>
        <v xml:space="preserve">  if hh_id = "077110" then HL5Y(04) = 2556; endif;</v>
      </c>
      <c r="K303" s="22" t="str">
        <f t="shared" si="17"/>
        <v>07711004HL5Y</v>
      </c>
      <c r="L303" s="22">
        <f t="shared" si="19"/>
        <v>0</v>
      </c>
    </row>
    <row r="304" spans="1:12" x14ac:dyDescent="0.5">
      <c r="A304" s="2" t="s">
        <v>94</v>
      </c>
      <c r="B304" s="2" t="s">
        <v>35</v>
      </c>
      <c r="C304" s="2" t="s">
        <v>42</v>
      </c>
      <c r="D304" s="2" t="s">
        <v>85</v>
      </c>
      <c r="E304" s="16" t="s">
        <v>19</v>
      </c>
      <c r="F304" s="16" t="s">
        <v>14</v>
      </c>
      <c r="G304" s="16" t="s">
        <v>17</v>
      </c>
      <c r="H304" s="16" t="s">
        <v>18</v>
      </c>
      <c r="I304" s="16" t="s">
        <v>16</v>
      </c>
      <c r="J304" s="18" t="str">
        <f t="shared" si="18"/>
        <v xml:space="preserve">  if hh_id = "077602" then HL6(04) = 4; endif;</v>
      </c>
      <c r="K304" s="22" t="str">
        <f t="shared" si="17"/>
        <v>07760204HL6</v>
      </c>
      <c r="L304" s="22">
        <f t="shared" si="19"/>
        <v>0</v>
      </c>
    </row>
    <row r="305" spans="1:12" x14ac:dyDescent="0.5">
      <c r="A305" s="2" t="s">
        <v>493</v>
      </c>
      <c r="B305" s="2" t="s">
        <v>37</v>
      </c>
      <c r="C305" s="2" t="s">
        <v>487</v>
      </c>
      <c r="D305" s="2" t="s">
        <v>80</v>
      </c>
      <c r="E305" s="16" t="s">
        <v>19</v>
      </c>
      <c r="F305" s="16" t="s">
        <v>14</v>
      </c>
      <c r="G305" s="16" t="s">
        <v>17</v>
      </c>
      <c r="H305" s="16" t="s">
        <v>18</v>
      </c>
      <c r="I305" s="16" t="s">
        <v>16</v>
      </c>
      <c r="J305" s="18" t="str">
        <f t="shared" si="18"/>
        <v xml:space="preserve">  if hh_id = "077611" then HL21(03) = 5; endif;</v>
      </c>
      <c r="K305" s="22" t="str">
        <f t="shared" si="17"/>
        <v>07761103HL21</v>
      </c>
      <c r="L305" s="22">
        <f t="shared" si="19"/>
        <v>0</v>
      </c>
    </row>
    <row r="306" spans="1:12" x14ac:dyDescent="0.5">
      <c r="A306" s="2" t="s">
        <v>560</v>
      </c>
      <c r="B306" s="2" t="s">
        <v>36</v>
      </c>
      <c r="C306" s="2" t="s">
        <v>533</v>
      </c>
      <c r="D306" s="2" t="s">
        <v>561</v>
      </c>
      <c r="E306" s="16" t="s">
        <v>19</v>
      </c>
      <c r="F306" s="16" t="s">
        <v>14</v>
      </c>
      <c r="G306" s="16" t="s">
        <v>17</v>
      </c>
      <c r="H306" s="16" t="s">
        <v>18</v>
      </c>
      <c r="I306" s="16" t="s">
        <v>16</v>
      </c>
      <c r="J306" s="18" t="str">
        <f t="shared" si="18"/>
        <v xml:space="preserve">  if hh_id = "077702" then HL3(05) = 96; endif;</v>
      </c>
      <c r="K306" s="22" t="str">
        <f t="shared" si="17"/>
        <v>07770205HL3</v>
      </c>
      <c r="L306" s="22">
        <f t="shared" si="19"/>
        <v>0</v>
      </c>
    </row>
    <row r="307" spans="1:12" x14ac:dyDescent="0.5">
      <c r="A307" s="2" t="s">
        <v>562</v>
      </c>
      <c r="B307" s="2" t="s">
        <v>36</v>
      </c>
      <c r="C307" s="2" t="s">
        <v>559</v>
      </c>
      <c r="D307" s="2" t="s">
        <v>85</v>
      </c>
      <c r="E307" s="16" t="s">
        <v>19</v>
      </c>
      <c r="F307" s="16" t="s">
        <v>14</v>
      </c>
      <c r="G307" s="16" t="s">
        <v>17</v>
      </c>
      <c r="H307" s="16" t="s">
        <v>18</v>
      </c>
      <c r="I307" s="16" t="s">
        <v>16</v>
      </c>
      <c r="J307" s="18" t="str">
        <f t="shared" si="18"/>
        <v xml:space="preserve">  if hh_id = "077716" then HL18(05) = 4; endif;</v>
      </c>
      <c r="K307" s="22" t="str">
        <f t="shared" si="17"/>
        <v>07771605HL18</v>
      </c>
      <c r="L307" s="22">
        <f t="shared" si="19"/>
        <v>0</v>
      </c>
    </row>
    <row r="308" spans="1:12" x14ac:dyDescent="0.5">
      <c r="A308" s="2" t="s">
        <v>344</v>
      </c>
      <c r="B308" s="2" t="s">
        <v>38</v>
      </c>
      <c r="C308" s="2" t="s">
        <v>533</v>
      </c>
      <c r="D308" s="2" t="s">
        <v>71</v>
      </c>
      <c r="E308" s="16" t="s">
        <v>19</v>
      </c>
      <c r="F308" s="16" t="s">
        <v>14</v>
      </c>
      <c r="G308" s="16" t="s">
        <v>17</v>
      </c>
      <c r="H308" s="16" t="s">
        <v>18</v>
      </c>
      <c r="I308" s="16" t="s">
        <v>16</v>
      </c>
      <c r="J308" s="18" t="str">
        <f t="shared" si="18"/>
        <v xml:space="preserve">  if hh_id = "077813" then HL3(02) = 2; endif;</v>
      </c>
      <c r="K308" s="22" t="str">
        <f t="shared" si="17"/>
        <v>07781302HL3</v>
      </c>
      <c r="L308" s="22">
        <f t="shared" si="19"/>
        <v>0</v>
      </c>
    </row>
    <row r="309" spans="1:12" x14ac:dyDescent="0.5">
      <c r="A309" s="2" t="s">
        <v>494</v>
      </c>
      <c r="B309" s="2" t="s">
        <v>63</v>
      </c>
      <c r="C309" s="2" t="s">
        <v>491</v>
      </c>
      <c r="D309" s="2" t="s">
        <v>71</v>
      </c>
      <c r="E309" s="16" t="s">
        <v>19</v>
      </c>
      <c r="F309" s="16" t="s">
        <v>14</v>
      </c>
      <c r="G309" s="16" t="s">
        <v>17</v>
      </c>
      <c r="H309" s="16" t="s">
        <v>18</v>
      </c>
      <c r="I309" s="16" t="s">
        <v>16</v>
      </c>
      <c r="J309" s="18" t="str">
        <f t="shared" si="18"/>
        <v xml:space="preserve">  if hh_id = "078016" then HL4(01) = 2; endif;</v>
      </c>
      <c r="K309" s="22" t="str">
        <f t="shared" si="17"/>
        <v>07801601HL4</v>
      </c>
      <c r="L309" s="22">
        <f t="shared" si="19"/>
        <v>0</v>
      </c>
    </row>
    <row r="310" spans="1:12" x14ac:dyDescent="0.5">
      <c r="A310" s="2" t="s">
        <v>95</v>
      </c>
      <c r="B310" s="2" t="s">
        <v>37</v>
      </c>
      <c r="C310" s="2" t="s">
        <v>42</v>
      </c>
      <c r="D310" s="2" t="s">
        <v>71</v>
      </c>
      <c r="E310" s="16" t="s">
        <v>19</v>
      </c>
      <c r="F310" s="16" t="s">
        <v>14</v>
      </c>
      <c r="G310" s="16" t="s">
        <v>17</v>
      </c>
      <c r="H310" s="16" t="s">
        <v>18</v>
      </c>
      <c r="I310" s="16" t="s">
        <v>16</v>
      </c>
      <c r="J310" s="18" t="str">
        <f t="shared" si="18"/>
        <v xml:space="preserve">  if hh_id = "078110" then HL6(03) = 2; endif;</v>
      </c>
      <c r="K310" s="22" t="str">
        <f t="shared" si="17"/>
        <v>07811003HL6</v>
      </c>
      <c r="L310" s="22">
        <f t="shared" si="19"/>
        <v>0</v>
      </c>
    </row>
    <row r="311" spans="1:12" x14ac:dyDescent="0.5">
      <c r="A311" s="2" t="s">
        <v>279</v>
      </c>
      <c r="B311" s="2" t="s">
        <v>37</v>
      </c>
      <c r="C311" s="2" t="s">
        <v>51</v>
      </c>
      <c r="D311" s="2" t="s">
        <v>38</v>
      </c>
      <c r="E311" s="16" t="s">
        <v>19</v>
      </c>
      <c r="F311" s="16" t="s">
        <v>14</v>
      </c>
      <c r="G311" s="16" t="s">
        <v>17</v>
      </c>
      <c r="H311" s="16" t="s">
        <v>18</v>
      </c>
      <c r="I311" s="16" t="s">
        <v>16</v>
      </c>
      <c r="J311" s="18" t="str">
        <f t="shared" si="18"/>
        <v xml:space="preserve">  if hh_id = "078606" then ED16B(03) = 02; endif;</v>
      </c>
      <c r="K311" s="22" t="str">
        <f t="shared" si="17"/>
        <v>07860603ED16B</v>
      </c>
      <c r="L311" s="22">
        <f t="shared" si="19"/>
        <v>0</v>
      </c>
    </row>
    <row r="312" spans="1:12" x14ac:dyDescent="0.5">
      <c r="A312" s="2" t="s">
        <v>563</v>
      </c>
      <c r="B312" s="2" t="s">
        <v>36</v>
      </c>
      <c r="C312" s="2" t="s">
        <v>533</v>
      </c>
      <c r="D312" s="2" t="s">
        <v>141</v>
      </c>
      <c r="E312" s="16" t="s">
        <v>19</v>
      </c>
      <c r="F312" s="16" t="s">
        <v>14</v>
      </c>
      <c r="G312" s="16" t="s">
        <v>17</v>
      </c>
      <c r="H312" s="16" t="s">
        <v>18</v>
      </c>
      <c r="I312" s="16" t="s">
        <v>16</v>
      </c>
      <c r="J312" s="18" t="str">
        <f t="shared" si="18"/>
        <v xml:space="preserve">  if hh_id = "079506" then HL3(05) = 12; endif;</v>
      </c>
      <c r="K312" s="22" t="str">
        <f t="shared" si="17"/>
        <v>07950605HL3</v>
      </c>
      <c r="L312" s="22">
        <f t="shared" si="19"/>
        <v>0</v>
      </c>
    </row>
    <row r="313" spans="1:12" x14ac:dyDescent="0.5">
      <c r="A313" s="2" t="s">
        <v>563</v>
      </c>
      <c r="B313" s="2" t="s">
        <v>34</v>
      </c>
      <c r="C313" s="2" t="s">
        <v>533</v>
      </c>
      <c r="D313" s="2" t="s">
        <v>141</v>
      </c>
      <c r="E313" s="16" t="s">
        <v>19</v>
      </c>
      <c r="F313" s="16" t="s">
        <v>14</v>
      </c>
      <c r="G313" s="16" t="s">
        <v>17</v>
      </c>
      <c r="H313" s="16" t="s">
        <v>18</v>
      </c>
      <c r="I313" s="16" t="s">
        <v>16</v>
      </c>
      <c r="J313" s="18" t="str">
        <f t="shared" si="18"/>
        <v xml:space="preserve">  if hh_id = "079506" then HL3(06) = 12; endif;</v>
      </c>
      <c r="K313" s="22" t="str">
        <f t="shared" si="17"/>
        <v>07950606HL3</v>
      </c>
      <c r="L313" s="22">
        <f t="shared" si="19"/>
        <v>0</v>
      </c>
    </row>
    <row r="314" spans="1:12" x14ac:dyDescent="0.5">
      <c r="A314" s="2" t="s">
        <v>564</v>
      </c>
      <c r="B314" s="2" t="s">
        <v>38</v>
      </c>
      <c r="C314" s="2" t="s">
        <v>533</v>
      </c>
      <c r="D314" s="2" t="s">
        <v>45</v>
      </c>
      <c r="E314" s="16" t="s">
        <v>19</v>
      </c>
      <c r="F314" s="16" t="s">
        <v>14</v>
      </c>
      <c r="G314" s="16" t="s">
        <v>17</v>
      </c>
      <c r="H314" s="16" t="s">
        <v>18</v>
      </c>
      <c r="I314" s="16" t="s">
        <v>16</v>
      </c>
      <c r="J314" s="18" t="str">
        <f t="shared" si="18"/>
        <v xml:space="preserve">  if hh_id = "079915" then HL3(02) = 3; endif;</v>
      </c>
      <c r="K314" s="22" t="str">
        <f t="shared" si="17"/>
        <v>07991502HL3</v>
      </c>
      <c r="L314" s="22">
        <f t="shared" si="19"/>
        <v>0</v>
      </c>
    </row>
    <row r="315" spans="1:12" x14ac:dyDescent="0.5">
      <c r="A315" s="2" t="s">
        <v>564</v>
      </c>
      <c r="B315" s="2" t="s">
        <v>37</v>
      </c>
      <c r="C315" s="2" t="s">
        <v>533</v>
      </c>
      <c r="D315" s="2" t="s">
        <v>80</v>
      </c>
      <c r="E315" s="16" t="s">
        <v>19</v>
      </c>
      <c r="F315" s="16" t="s">
        <v>14</v>
      </c>
      <c r="G315" s="16" t="s">
        <v>17</v>
      </c>
      <c r="H315" s="16" t="s">
        <v>18</v>
      </c>
      <c r="I315" s="16" t="s">
        <v>16</v>
      </c>
      <c r="J315" s="18" t="str">
        <f t="shared" si="18"/>
        <v xml:space="preserve">  if hh_id = "079915" then HL3(03) = 5; endif;</v>
      </c>
      <c r="K315" s="22" t="str">
        <f t="shared" si="17"/>
        <v>07991503HL3</v>
      </c>
      <c r="L315" s="22">
        <f t="shared" si="19"/>
        <v>0</v>
      </c>
    </row>
    <row r="316" spans="1:12" x14ac:dyDescent="0.5">
      <c r="A316" s="2" t="s">
        <v>96</v>
      </c>
      <c r="B316" s="2" t="s">
        <v>35</v>
      </c>
      <c r="C316" s="2" t="s">
        <v>42</v>
      </c>
      <c r="D316" s="2" t="s">
        <v>69</v>
      </c>
      <c r="E316" s="16" t="s">
        <v>19</v>
      </c>
      <c r="F316" s="16" t="s">
        <v>14</v>
      </c>
      <c r="G316" s="16" t="s">
        <v>17</v>
      </c>
      <c r="H316" s="16" t="s">
        <v>18</v>
      </c>
      <c r="I316" s="16" t="s">
        <v>16</v>
      </c>
      <c r="J316" s="18" t="str">
        <f t="shared" si="18"/>
        <v xml:space="preserve">  if hh_id = "080006" then HL6(04) = 0; endif;</v>
      </c>
      <c r="K316" s="22" t="str">
        <f t="shared" si="17"/>
        <v>08000604HL6</v>
      </c>
      <c r="L316" s="22">
        <f t="shared" si="19"/>
        <v>0</v>
      </c>
    </row>
    <row r="317" spans="1:12" x14ac:dyDescent="0.5">
      <c r="A317" s="2" t="s">
        <v>565</v>
      </c>
      <c r="B317" s="2" t="s">
        <v>37</v>
      </c>
      <c r="C317" s="2" t="s">
        <v>533</v>
      </c>
      <c r="D317" s="2" t="s">
        <v>85</v>
      </c>
      <c r="E317" s="16" t="s">
        <v>19</v>
      </c>
      <c r="F317" s="16" t="s">
        <v>14</v>
      </c>
      <c r="G317" s="16" t="s">
        <v>17</v>
      </c>
      <c r="H317" s="16" t="s">
        <v>18</v>
      </c>
      <c r="I317" s="16" t="s">
        <v>16</v>
      </c>
      <c r="J317" s="18" t="str">
        <f t="shared" si="18"/>
        <v xml:space="preserve">  if hh_id = "080101" then HL3(03) = 4; endif;</v>
      </c>
      <c r="K317" s="22" t="str">
        <f t="shared" si="17"/>
        <v>08010103HL3</v>
      </c>
      <c r="L317" s="22">
        <f t="shared" si="19"/>
        <v>0</v>
      </c>
    </row>
    <row r="318" spans="1:12" x14ac:dyDescent="0.5">
      <c r="A318" s="2" t="s">
        <v>97</v>
      </c>
      <c r="B318" s="2" t="s">
        <v>35</v>
      </c>
      <c r="C318" s="2" t="s">
        <v>42</v>
      </c>
      <c r="D318" s="2" t="s">
        <v>71</v>
      </c>
      <c r="E318" s="16" t="s">
        <v>19</v>
      </c>
      <c r="F318" s="16" t="s">
        <v>14</v>
      </c>
      <c r="G318" s="16" t="s">
        <v>17</v>
      </c>
      <c r="H318" s="16" t="s">
        <v>18</v>
      </c>
      <c r="I318" s="16" t="s">
        <v>16</v>
      </c>
      <c r="J318" s="18" t="str">
        <f t="shared" si="18"/>
        <v xml:space="preserve">  if hh_id = "080802" then HL6(04) = 2; endif;</v>
      </c>
      <c r="K318" s="22" t="str">
        <f t="shared" ref="K318:K379" si="20">CONCATENATE(A318,B318,C318)</f>
        <v>08080204HL6</v>
      </c>
      <c r="L318" s="22">
        <f t="shared" si="19"/>
        <v>0</v>
      </c>
    </row>
    <row r="319" spans="1:12" x14ac:dyDescent="0.5">
      <c r="A319" s="2" t="s">
        <v>399</v>
      </c>
      <c r="B319" s="2" t="s">
        <v>36</v>
      </c>
      <c r="C319" s="2" t="s">
        <v>533</v>
      </c>
      <c r="D319" s="2" t="s">
        <v>141</v>
      </c>
      <c r="E319" s="16" t="s">
        <v>19</v>
      </c>
      <c r="F319" s="16" t="s">
        <v>14</v>
      </c>
      <c r="G319" s="16" t="s">
        <v>17</v>
      </c>
      <c r="H319" s="16" t="s">
        <v>18</v>
      </c>
      <c r="I319" s="16" t="s">
        <v>16</v>
      </c>
      <c r="J319" s="18" t="str">
        <f t="shared" si="18"/>
        <v xml:space="preserve">  if hh_id = "081510" then HL3(05) = 12; endif;</v>
      </c>
      <c r="K319" s="22" t="str">
        <f t="shared" si="20"/>
        <v>08151005HL3</v>
      </c>
      <c r="L319" s="22">
        <f t="shared" si="19"/>
        <v>0</v>
      </c>
    </row>
    <row r="320" spans="1:12" x14ac:dyDescent="0.5">
      <c r="A320" s="2" t="s">
        <v>516</v>
      </c>
      <c r="B320" s="2" t="s">
        <v>37</v>
      </c>
      <c r="C320" s="2" t="s">
        <v>514</v>
      </c>
      <c r="D320" s="2" t="s">
        <v>251</v>
      </c>
      <c r="E320" s="16" t="s">
        <v>19</v>
      </c>
      <c r="F320" s="16" t="s">
        <v>14</v>
      </c>
      <c r="G320" s="16" t="s">
        <v>17</v>
      </c>
      <c r="H320" s="16" t="s">
        <v>18</v>
      </c>
      <c r="I320" s="16" t="s">
        <v>16</v>
      </c>
      <c r="J320" s="18" t="str">
        <f t="shared" si="18"/>
        <v xml:space="preserve">  if hh_id = "081711" then ED10C(03) = 8; endif;</v>
      </c>
      <c r="K320" s="22" t="str">
        <f t="shared" si="20"/>
        <v>08171103ED10C</v>
      </c>
      <c r="L320" s="22">
        <f t="shared" si="19"/>
        <v>0</v>
      </c>
    </row>
    <row r="321" spans="1:12" x14ac:dyDescent="0.5">
      <c r="A321" s="2" t="s">
        <v>516</v>
      </c>
      <c r="B321" s="2" t="s">
        <v>37</v>
      </c>
      <c r="C321" s="2" t="s">
        <v>191</v>
      </c>
      <c r="D321" s="2" t="s">
        <v>251</v>
      </c>
      <c r="E321" s="16" t="s">
        <v>19</v>
      </c>
      <c r="F321" s="16" t="s">
        <v>14</v>
      </c>
      <c r="G321" s="16" t="s">
        <v>17</v>
      </c>
      <c r="H321" s="16" t="s">
        <v>18</v>
      </c>
      <c r="I321" s="16" t="s">
        <v>16</v>
      </c>
      <c r="J321" s="18" t="str">
        <f t="shared" si="18"/>
        <v xml:space="preserve">  if hh_id = "081711" then ED11(03) = 8; endif;</v>
      </c>
      <c r="K321" s="22" t="str">
        <f t="shared" si="20"/>
        <v>08171103ED11</v>
      </c>
      <c r="L321" s="22">
        <f t="shared" si="19"/>
        <v>0</v>
      </c>
    </row>
    <row r="322" spans="1:12" x14ac:dyDescent="0.5">
      <c r="A322" s="2" t="s">
        <v>516</v>
      </c>
      <c r="B322" s="2" t="s">
        <v>35</v>
      </c>
      <c r="C322" s="2" t="s">
        <v>514</v>
      </c>
      <c r="D322" s="2" t="s">
        <v>251</v>
      </c>
      <c r="E322" s="16" t="s">
        <v>19</v>
      </c>
      <c r="F322" s="16" t="s">
        <v>14</v>
      </c>
      <c r="G322" s="16" t="s">
        <v>17</v>
      </c>
      <c r="H322" s="16" t="s">
        <v>18</v>
      </c>
      <c r="I322" s="16" t="s">
        <v>16</v>
      </c>
      <c r="J322" s="18" t="str">
        <f t="shared" si="18"/>
        <v xml:space="preserve">  if hh_id = "081711" then ED10C(04) = 8; endif;</v>
      </c>
      <c r="K322" s="22" t="str">
        <f t="shared" si="20"/>
        <v>08171104ED10C</v>
      </c>
      <c r="L322" s="22">
        <f t="shared" si="19"/>
        <v>0</v>
      </c>
    </row>
    <row r="323" spans="1:12" x14ac:dyDescent="0.5">
      <c r="A323" s="2" t="s">
        <v>516</v>
      </c>
      <c r="B323" s="2" t="s">
        <v>35</v>
      </c>
      <c r="C323" s="2" t="s">
        <v>191</v>
      </c>
      <c r="D323" s="2" t="s">
        <v>251</v>
      </c>
      <c r="E323" s="16" t="s">
        <v>19</v>
      </c>
      <c r="F323" s="16" t="s">
        <v>14</v>
      </c>
      <c r="G323" s="16" t="s">
        <v>17</v>
      </c>
      <c r="H323" s="16" t="s">
        <v>18</v>
      </c>
      <c r="I323" s="16" t="s">
        <v>16</v>
      </c>
      <c r="J323" s="18" t="str">
        <f t="shared" si="18"/>
        <v xml:space="preserve">  if hh_id = "081711" then ED11(04) = 8; endif;</v>
      </c>
      <c r="K323" s="22" t="str">
        <f t="shared" si="20"/>
        <v>08171104ED11</v>
      </c>
      <c r="L323" s="22">
        <f t="shared" si="19"/>
        <v>0</v>
      </c>
    </row>
    <row r="324" spans="1:12" x14ac:dyDescent="0.5">
      <c r="A324" s="2" t="s">
        <v>98</v>
      </c>
      <c r="B324" s="2" t="s">
        <v>35</v>
      </c>
      <c r="C324" s="2" t="s">
        <v>42</v>
      </c>
      <c r="D324" s="2" t="s">
        <v>85</v>
      </c>
      <c r="E324" s="16" t="s">
        <v>19</v>
      </c>
      <c r="F324" s="16" t="s">
        <v>14</v>
      </c>
      <c r="G324" s="16" t="s">
        <v>17</v>
      </c>
      <c r="H324" s="16" t="s">
        <v>18</v>
      </c>
      <c r="I324" s="16" t="s">
        <v>16</v>
      </c>
      <c r="J324" s="18" t="str">
        <f t="shared" ref="J324:J387" si="21">CONCATENATE(E324,A324,F324,C324,G324,B324,H324,D324,I324)</f>
        <v xml:space="preserve">  if hh_id = "081807" then HL6(04) = 4; endif;</v>
      </c>
      <c r="K324" s="22" t="str">
        <f t="shared" si="20"/>
        <v>08180704HL6</v>
      </c>
      <c r="L324" s="22">
        <f t="shared" si="19"/>
        <v>0</v>
      </c>
    </row>
    <row r="325" spans="1:12" x14ac:dyDescent="0.5">
      <c r="A325" s="2" t="s">
        <v>281</v>
      </c>
      <c r="B325" s="2" t="s">
        <v>37</v>
      </c>
      <c r="C325" s="2" t="s">
        <v>49</v>
      </c>
      <c r="D325" s="2" t="s">
        <v>52</v>
      </c>
      <c r="E325" s="16" t="s">
        <v>19</v>
      </c>
      <c r="F325" s="16" t="s">
        <v>14</v>
      </c>
      <c r="G325" s="16" t="s">
        <v>17</v>
      </c>
      <c r="H325" s="16" t="s">
        <v>18</v>
      </c>
      <c r="I325" s="16" t="s">
        <v>16</v>
      </c>
      <c r="J325" s="18" t="str">
        <f t="shared" si="21"/>
        <v xml:space="preserve">  if hh_id = "082408" then ED15(03) = 1; endif;</v>
      </c>
      <c r="K325" s="22" t="str">
        <f t="shared" si="20"/>
        <v>08240803ED15</v>
      </c>
      <c r="L325" s="22">
        <f t="shared" si="19"/>
        <v>0</v>
      </c>
    </row>
    <row r="326" spans="1:12" x14ac:dyDescent="0.5">
      <c r="A326" s="2" t="s">
        <v>281</v>
      </c>
      <c r="B326" s="2" t="s">
        <v>37</v>
      </c>
      <c r="C326" s="2" t="s">
        <v>50</v>
      </c>
      <c r="D326" s="2" t="s">
        <v>52</v>
      </c>
      <c r="E326" s="16" t="s">
        <v>19</v>
      </c>
      <c r="F326" s="16" t="s">
        <v>14</v>
      </c>
      <c r="G326" s="16" t="s">
        <v>17</v>
      </c>
      <c r="H326" s="16" t="s">
        <v>18</v>
      </c>
      <c r="I326" s="16" t="s">
        <v>16</v>
      </c>
      <c r="J326" s="18" t="str">
        <f t="shared" si="21"/>
        <v xml:space="preserve">  if hh_id = "082408" then ED16A(03) = 1; endif;</v>
      </c>
      <c r="K326" s="22" t="str">
        <f t="shared" si="20"/>
        <v>08240803ED16A</v>
      </c>
      <c r="L326" s="22">
        <f t="shared" ref="L326:L389" si="22">IF(K326=K325,1,0)</f>
        <v>0</v>
      </c>
    </row>
    <row r="327" spans="1:12" x14ac:dyDescent="0.5">
      <c r="A327" s="2" t="s">
        <v>281</v>
      </c>
      <c r="B327" s="2" t="s">
        <v>37</v>
      </c>
      <c r="C327" s="2" t="s">
        <v>51</v>
      </c>
      <c r="D327" s="2" t="s">
        <v>52</v>
      </c>
      <c r="E327" s="16" t="s">
        <v>19</v>
      </c>
      <c r="F327" s="16" t="s">
        <v>14</v>
      </c>
      <c r="G327" s="16" t="s">
        <v>17</v>
      </c>
      <c r="H327" s="16" t="s">
        <v>18</v>
      </c>
      <c r="I327" s="16" t="s">
        <v>16</v>
      </c>
      <c r="J327" s="18" t="str">
        <f t="shared" si="21"/>
        <v xml:space="preserve">  if hh_id = "082408" then ED16B(03) = 1; endif;</v>
      </c>
      <c r="K327" s="22" t="str">
        <f t="shared" si="20"/>
        <v>08240803ED16B</v>
      </c>
      <c r="L327" s="22">
        <f t="shared" si="22"/>
        <v>0</v>
      </c>
    </row>
    <row r="328" spans="1:12" x14ac:dyDescent="0.5">
      <c r="A328" s="2" t="s">
        <v>281</v>
      </c>
      <c r="B328" s="2" t="s">
        <v>37</v>
      </c>
      <c r="C328" s="2" t="s">
        <v>533</v>
      </c>
      <c r="D328" s="2" t="s">
        <v>80</v>
      </c>
      <c r="E328" s="16" t="s">
        <v>19</v>
      </c>
      <c r="F328" s="16" t="s">
        <v>14</v>
      </c>
      <c r="G328" s="16" t="s">
        <v>17</v>
      </c>
      <c r="H328" s="16" t="s">
        <v>18</v>
      </c>
      <c r="I328" s="16" t="s">
        <v>16</v>
      </c>
      <c r="J328" s="18" t="str">
        <f t="shared" si="21"/>
        <v xml:space="preserve">  if hh_id = "082408" then HL3(03) = 5; endif;</v>
      </c>
      <c r="K328" s="22" t="str">
        <f t="shared" si="20"/>
        <v>08240803HL3</v>
      </c>
      <c r="L328" s="22">
        <f t="shared" si="22"/>
        <v>0</v>
      </c>
    </row>
    <row r="329" spans="1:12" x14ac:dyDescent="0.5">
      <c r="A329" s="2" t="s">
        <v>566</v>
      </c>
      <c r="B329" s="2" t="s">
        <v>38</v>
      </c>
      <c r="C329" s="2" t="s">
        <v>533</v>
      </c>
      <c r="D329" s="2" t="s">
        <v>45</v>
      </c>
      <c r="E329" s="16" t="s">
        <v>19</v>
      </c>
      <c r="F329" s="16" t="s">
        <v>14</v>
      </c>
      <c r="G329" s="16" t="s">
        <v>17</v>
      </c>
      <c r="H329" s="16" t="s">
        <v>18</v>
      </c>
      <c r="I329" s="16" t="s">
        <v>16</v>
      </c>
      <c r="J329" s="18" t="str">
        <f t="shared" si="21"/>
        <v xml:space="preserve">  if hh_id = "082409" then HL3(02) = 3; endif;</v>
      </c>
      <c r="K329" s="22" t="str">
        <f t="shared" si="20"/>
        <v>08240902HL3</v>
      </c>
      <c r="L329" s="22">
        <f t="shared" si="22"/>
        <v>0</v>
      </c>
    </row>
    <row r="330" spans="1:12" x14ac:dyDescent="0.5">
      <c r="A330" s="2" t="s">
        <v>99</v>
      </c>
      <c r="B330" s="2" t="s">
        <v>63</v>
      </c>
      <c r="C330" s="2" t="s">
        <v>44</v>
      </c>
      <c r="D330" s="2" t="s">
        <v>68</v>
      </c>
      <c r="E330" s="16" t="s">
        <v>19</v>
      </c>
      <c r="F330" s="16" t="s">
        <v>14</v>
      </c>
      <c r="G330" s="16" t="s">
        <v>17</v>
      </c>
      <c r="H330" s="16" t="s">
        <v>18</v>
      </c>
      <c r="I330" s="16" t="s">
        <v>16</v>
      </c>
      <c r="J330" s="18" t="str">
        <f t="shared" si="21"/>
        <v xml:space="preserve">  if hh_id = "082501" then HL5M(01) = 07; endif;</v>
      </c>
      <c r="K330" s="22" t="str">
        <f t="shared" si="20"/>
        <v>08250101HL5M</v>
      </c>
      <c r="L330" s="22">
        <f t="shared" si="22"/>
        <v>0</v>
      </c>
    </row>
    <row r="331" spans="1:12" x14ac:dyDescent="0.5">
      <c r="A331" s="2" t="s">
        <v>99</v>
      </c>
      <c r="B331" s="2" t="s">
        <v>100</v>
      </c>
      <c r="C331" s="2" t="s">
        <v>44</v>
      </c>
      <c r="D331" s="2" t="s">
        <v>52</v>
      </c>
      <c r="E331" s="16" t="s">
        <v>19</v>
      </c>
      <c r="F331" s="16" t="s">
        <v>14</v>
      </c>
      <c r="G331" s="16" t="s">
        <v>17</v>
      </c>
      <c r="H331" s="16" t="s">
        <v>18</v>
      </c>
      <c r="I331" s="16" t="s">
        <v>16</v>
      </c>
      <c r="J331" s="18" t="str">
        <f t="shared" si="21"/>
        <v xml:space="preserve">  if hh_id = "082501" then HL5M(09) = 1; endif;</v>
      </c>
      <c r="K331" s="22" t="str">
        <f t="shared" si="20"/>
        <v>08250109HL5M</v>
      </c>
      <c r="L331" s="22">
        <f t="shared" si="22"/>
        <v>0</v>
      </c>
    </row>
    <row r="332" spans="1:12" x14ac:dyDescent="0.5">
      <c r="A332" s="2" t="s">
        <v>219</v>
      </c>
      <c r="B332" s="2" t="s">
        <v>35</v>
      </c>
      <c r="C332" s="2" t="s">
        <v>44</v>
      </c>
      <c r="D332" s="2" t="s">
        <v>71</v>
      </c>
      <c r="E332" s="16" t="s">
        <v>19</v>
      </c>
      <c r="F332" s="16" t="s">
        <v>14</v>
      </c>
      <c r="G332" s="16" t="s">
        <v>17</v>
      </c>
      <c r="H332" s="16" t="s">
        <v>18</v>
      </c>
      <c r="I332" s="16" t="s">
        <v>16</v>
      </c>
      <c r="J332" s="18" t="str">
        <f t="shared" si="21"/>
        <v xml:space="preserve">  if hh_id = "082502" then HL5M(04) = 2; endif;</v>
      </c>
      <c r="K332" s="22" t="str">
        <f t="shared" si="20"/>
        <v>08250204HL5M</v>
      </c>
      <c r="L332" s="22">
        <f t="shared" si="22"/>
        <v>0</v>
      </c>
    </row>
    <row r="333" spans="1:12" x14ac:dyDescent="0.5">
      <c r="A333" s="2" t="s">
        <v>219</v>
      </c>
      <c r="B333" s="2" t="s">
        <v>35</v>
      </c>
      <c r="C333" s="2" t="s">
        <v>42</v>
      </c>
      <c r="D333" s="2" t="s">
        <v>201</v>
      </c>
      <c r="E333" s="16" t="s">
        <v>19</v>
      </c>
      <c r="F333" s="16" t="s">
        <v>14</v>
      </c>
      <c r="G333" s="16" t="s">
        <v>17</v>
      </c>
      <c r="H333" s="16" t="s">
        <v>18</v>
      </c>
      <c r="I333" s="16" t="s">
        <v>16</v>
      </c>
      <c r="J333" s="18" t="str">
        <f t="shared" si="21"/>
        <v xml:space="preserve">  if hh_id = "082502" then HL6(04) = 18; endif;</v>
      </c>
      <c r="K333" s="22" t="str">
        <f t="shared" si="20"/>
        <v>08250204HL6</v>
      </c>
      <c r="L333" s="22">
        <f t="shared" si="22"/>
        <v>0</v>
      </c>
    </row>
    <row r="334" spans="1:12" x14ac:dyDescent="0.5">
      <c r="A334" s="2" t="s">
        <v>219</v>
      </c>
      <c r="B334" s="2" t="s">
        <v>68</v>
      </c>
      <c r="C334" s="2" t="s">
        <v>40</v>
      </c>
      <c r="D334" s="2" t="s">
        <v>221</v>
      </c>
      <c r="E334" s="16" t="s">
        <v>19</v>
      </c>
      <c r="F334" s="16" t="s">
        <v>14</v>
      </c>
      <c r="G334" s="16" t="s">
        <v>17</v>
      </c>
      <c r="H334" s="16" t="s">
        <v>18</v>
      </c>
      <c r="I334" s="16" t="s">
        <v>16</v>
      </c>
      <c r="J334" s="18" t="str">
        <f t="shared" si="21"/>
        <v xml:space="preserve">  if hh_id = "082502" then HL5Y(07) = 2526; endif;</v>
      </c>
      <c r="K334" s="22" t="str">
        <f t="shared" si="20"/>
        <v>08250207HL5Y</v>
      </c>
      <c r="L334" s="22">
        <f t="shared" si="22"/>
        <v>0</v>
      </c>
    </row>
    <row r="335" spans="1:12" x14ac:dyDescent="0.5">
      <c r="A335" s="2" t="s">
        <v>219</v>
      </c>
      <c r="B335" s="2" t="s">
        <v>68</v>
      </c>
      <c r="C335" s="2" t="s">
        <v>42</v>
      </c>
      <c r="D335" s="2" t="s">
        <v>220</v>
      </c>
      <c r="E335" s="16" t="s">
        <v>19</v>
      </c>
      <c r="F335" s="16" t="s">
        <v>14</v>
      </c>
      <c r="G335" s="16" t="s">
        <v>17</v>
      </c>
      <c r="H335" s="16" t="s">
        <v>18</v>
      </c>
      <c r="I335" s="16" t="s">
        <v>16</v>
      </c>
      <c r="J335" s="18" t="str">
        <f t="shared" si="21"/>
        <v xml:space="preserve">  if hh_id = "082502" then HL6(07) = 35; endif;</v>
      </c>
      <c r="K335" s="22" t="str">
        <f t="shared" si="20"/>
        <v>08250207HL6</v>
      </c>
      <c r="L335" s="22">
        <f t="shared" si="22"/>
        <v>0</v>
      </c>
    </row>
    <row r="336" spans="1:12" x14ac:dyDescent="0.5">
      <c r="A336" s="2" t="s">
        <v>837</v>
      </c>
      <c r="B336" s="2" t="s">
        <v>37</v>
      </c>
      <c r="C336" s="2" t="s">
        <v>163</v>
      </c>
      <c r="D336" s="2" t="s">
        <v>241</v>
      </c>
      <c r="E336" s="16" t="s">
        <v>19</v>
      </c>
      <c r="F336" s="16" t="s">
        <v>14</v>
      </c>
      <c r="G336" s="16" t="s">
        <v>17</v>
      </c>
      <c r="H336" s="16" t="s">
        <v>18</v>
      </c>
      <c r="I336" s="16" t="s">
        <v>16</v>
      </c>
      <c r="J336" s="18" t="str">
        <f t="shared" si="21"/>
        <v xml:space="preserve">  if hh_id = "082506" then ED5A(03) = NOTAPPL; endif;</v>
      </c>
      <c r="K336" s="22" t="str">
        <f t="shared" si="20"/>
        <v>08250603ED5A</v>
      </c>
      <c r="L336" s="22">
        <f t="shared" si="22"/>
        <v>0</v>
      </c>
    </row>
    <row r="337" spans="1:14" x14ac:dyDescent="0.5">
      <c r="A337" s="2" t="s">
        <v>180</v>
      </c>
      <c r="B337" s="2" t="s">
        <v>38</v>
      </c>
      <c r="C337" s="2" t="s">
        <v>163</v>
      </c>
      <c r="D337" s="2" t="s">
        <v>85</v>
      </c>
      <c r="E337" s="16" t="s">
        <v>19</v>
      </c>
      <c r="F337" s="16" t="s">
        <v>14</v>
      </c>
      <c r="G337" s="16" t="s">
        <v>17</v>
      </c>
      <c r="H337" s="16" t="s">
        <v>18</v>
      </c>
      <c r="I337" s="16" t="s">
        <v>16</v>
      </c>
      <c r="J337" s="18" t="str">
        <f t="shared" si="21"/>
        <v xml:space="preserve">  if hh_id = "082508" then ED5A(02) = 4; endif;</v>
      </c>
      <c r="K337" s="22" t="str">
        <f t="shared" si="20"/>
        <v>08250802ED5A</v>
      </c>
      <c r="L337" s="22">
        <f t="shared" si="22"/>
        <v>0</v>
      </c>
    </row>
    <row r="338" spans="1:14" x14ac:dyDescent="0.5">
      <c r="A338" s="2" t="s">
        <v>180</v>
      </c>
      <c r="B338" s="2" t="s">
        <v>38</v>
      </c>
      <c r="C338" s="2" t="s">
        <v>164</v>
      </c>
      <c r="D338" s="2" t="s">
        <v>45</v>
      </c>
      <c r="E338" s="16" t="s">
        <v>19</v>
      </c>
      <c r="F338" s="16" t="s">
        <v>14</v>
      </c>
      <c r="G338" s="16" t="s">
        <v>17</v>
      </c>
      <c r="H338" s="16" t="s">
        <v>18</v>
      </c>
      <c r="I338" s="16" t="s">
        <v>16</v>
      </c>
      <c r="J338" s="18" t="str">
        <f t="shared" si="21"/>
        <v xml:space="preserve">  if hh_id = "082508" then ED5B(02) = 3; endif;</v>
      </c>
      <c r="K338" s="22" t="str">
        <f t="shared" si="20"/>
        <v>08250802ED5B</v>
      </c>
      <c r="L338" s="22">
        <f t="shared" si="22"/>
        <v>0</v>
      </c>
    </row>
    <row r="339" spans="1:14" x14ac:dyDescent="0.5">
      <c r="A339" s="33" t="s">
        <v>181</v>
      </c>
      <c r="B339" s="33" t="s">
        <v>38</v>
      </c>
      <c r="C339" s="33" t="s">
        <v>197</v>
      </c>
      <c r="D339" s="33" t="s">
        <v>774</v>
      </c>
      <c r="E339" s="34" t="s">
        <v>19</v>
      </c>
      <c r="F339" s="34" t="s">
        <v>14</v>
      </c>
      <c r="G339" s="34" t="s">
        <v>17</v>
      </c>
      <c r="H339" s="34" t="s">
        <v>18</v>
      </c>
      <c r="I339" s="34" t="s">
        <v>16</v>
      </c>
      <c r="J339" s="35" t="str">
        <f t="shared" ref="J339" si="23">CONCATENATE(E339,A339,F339,C339,G339,B339,H339,D339,I339)</f>
        <v xml:space="preserve">  if hh_id = "082518" then ED10A(02) = notappl; endif;</v>
      </c>
      <c r="K339" s="36" t="str">
        <f t="shared" ref="K339" si="24">CONCATENATE(A339,B339,C339)</f>
        <v>08251802ED10A</v>
      </c>
      <c r="L339" s="22">
        <f t="shared" si="22"/>
        <v>0</v>
      </c>
      <c r="M339" s="36"/>
      <c r="N339" s="36"/>
    </row>
    <row r="340" spans="1:14" x14ac:dyDescent="0.5">
      <c r="A340" s="33" t="s">
        <v>181</v>
      </c>
      <c r="B340" s="33" t="s">
        <v>38</v>
      </c>
      <c r="C340" s="33" t="s">
        <v>190</v>
      </c>
      <c r="D340" s="33" t="s">
        <v>774</v>
      </c>
      <c r="E340" s="34" t="s">
        <v>19</v>
      </c>
      <c r="F340" s="34" t="s">
        <v>14</v>
      </c>
      <c r="G340" s="34" t="s">
        <v>17</v>
      </c>
      <c r="H340" s="34" t="s">
        <v>18</v>
      </c>
      <c r="I340" s="34" t="s">
        <v>16</v>
      </c>
      <c r="J340" s="35" t="str">
        <f t="shared" si="21"/>
        <v xml:space="preserve">  if hh_id = "082518" then ED10B(02) = notappl; endif;</v>
      </c>
      <c r="K340" s="36" t="str">
        <f t="shared" si="20"/>
        <v>08251802ED10B</v>
      </c>
      <c r="L340" s="22">
        <f t="shared" si="22"/>
        <v>0</v>
      </c>
      <c r="M340" s="36"/>
      <c r="N340" s="36"/>
    </row>
    <row r="341" spans="1:14" x14ac:dyDescent="0.5">
      <c r="A341" s="33" t="s">
        <v>181</v>
      </c>
      <c r="B341" s="33" t="s">
        <v>38</v>
      </c>
      <c r="C341" s="33" t="s">
        <v>191</v>
      </c>
      <c r="D341" s="33" t="s">
        <v>774</v>
      </c>
      <c r="E341" s="34" t="s">
        <v>19</v>
      </c>
      <c r="F341" s="34" t="s">
        <v>14</v>
      </c>
      <c r="G341" s="34" t="s">
        <v>17</v>
      </c>
      <c r="H341" s="34" t="s">
        <v>18</v>
      </c>
      <c r="I341" s="34" t="s">
        <v>16</v>
      </c>
      <c r="J341" s="35" t="str">
        <f t="shared" si="21"/>
        <v xml:space="preserve">  if hh_id = "082518" then ED11(02) = notappl; endif;</v>
      </c>
      <c r="K341" s="36" t="str">
        <f t="shared" si="20"/>
        <v>08251802ED11</v>
      </c>
      <c r="L341" s="22">
        <f t="shared" si="22"/>
        <v>0</v>
      </c>
      <c r="M341" s="36"/>
      <c r="N341" s="36"/>
    </row>
    <row r="342" spans="1:14" x14ac:dyDescent="0.5">
      <c r="A342" s="33" t="s">
        <v>181</v>
      </c>
      <c r="B342" s="33" t="s">
        <v>38</v>
      </c>
      <c r="C342" s="33" t="s">
        <v>984</v>
      </c>
      <c r="D342" s="33" t="s">
        <v>774</v>
      </c>
      <c r="E342" s="34" t="s">
        <v>19</v>
      </c>
      <c r="F342" s="34" t="s">
        <v>14</v>
      </c>
      <c r="G342" s="34" t="s">
        <v>17</v>
      </c>
      <c r="H342" s="34" t="s">
        <v>18</v>
      </c>
      <c r="I342" s="34" t="s">
        <v>16</v>
      </c>
      <c r="J342" s="35" t="str">
        <f t="shared" si="21"/>
        <v xml:space="preserve">  if hh_id = "082518" then ED12(02) = notappl; endif;</v>
      </c>
      <c r="K342" s="36" t="str">
        <f t="shared" si="20"/>
        <v>08251802ED12</v>
      </c>
      <c r="L342" s="22">
        <f t="shared" si="22"/>
        <v>0</v>
      </c>
      <c r="M342" s="36"/>
      <c r="N342" s="36"/>
    </row>
    <row r="343" spans="1:14" x14ac:dyDescent="0.5">
      <c r="A343" s="33" t="s">
        <v>181</v>
      </c>
      <c r="B343" s="33" t="s">
        <v>38</v>
      </c>
      <c r="C343" s="33" t="s">
        <v>985</v>
      </c>
      <c r="D343" s="33" t="s">
        <v>713</v>
      </c>
      <c r="E343" s="34" t="s">
        <v>19</v>
      </c>
      <c r="F343" s="34" t="s">
        <v>14</v>
      </c>
      <c r="G343" s="34" t="s">
        <v>17</v>
      </c>
      <c r="H343" s="34" t="s">
        <v>18</v>
      </c>
      <c r="I343" s="34" t="s">
        <v>16</v>
      </c>
      <c r="J343" s="35" t="str">
        <f t="shared" si="21"/>
        <v xml:space="preserve">  if hh_id = "082518" then ED13A(02) = ""; endif;</v>
      </c>
      <c r="K343" s="36" t="str">
        <f t="shared" si="20"/>
        <v>08251802ED13A</v>
      </c>
      <c r="L343" s="22">
        <f t="shared" si="22"/>
        <v>0</v>
      </c>
      <c r="M343" s="36"/>
      <c r="N343" s="36"/>
    </row>
    <row r="344" spans="1:14" x14ac:dyDescent="0.5">
      <c r="A344" s="33" t="s">
        <v>181</v>
      </c>
      <c r="B344" s="33" t="s">
        <v>38</v>
      </c>
      <c r="C344" s="33" t="s">
        <v>987</v>
      </c>
      <c r="D344" s="33" t="s">
        <v>774</v>
      </c>
      <c r="E344" s="34" t="s">
        <v>19</v>
      </c>
      <c r="F344" s="34" t="s">
        <v>14</v>
      </c>
      <c r="G344" s="34" t="s">
        <v>17</v>
      </c>
      <c r="H344" s="34" t="s">
        <v>18</v>
      </c>
      <c r="I344" s="34" t="s">
        <v>16</v>
      </c>
      <c r="J344" s="35" t="str">
        <f t="shared" si="21"/>
        <v xml:space="preserve">  if hh_id = "082518" then ED14(02) = notappl; endif;</v>
      </c>
      <c r="K344" s="36" t="str">
        <f t="shared" si="20"/>
        <v>08251802ED14</v>
      </c>
      <c r="L344" s="22">
        <f t="shared" si="22"/>
        <v>0</v>
      </c>
      <c r="M344" s="36"/>
      <c r="N344" s="36"/>
    </row>
    <row r="345" spans="1:14" x14ac:dyDescent="0.5">
      <c r="A345" s="2" t="s">
        <v>181</v>
      </c>
      <c r="B345" s="2" t="s">
        <v>38</v>
      </c>
      <c r="C345" s="2" t="s">
        <v>51</v>
      </c>
      <c r="D345" s="2" t="s">
        <v>71</v>
      </c>
      <c r="E345" s="16" t="s">
        <v>19</v>
      </c>
      <c r="F345" s="16" t="s">
        <v>14</v>
      </c>
      <c r="G345" s="16" t="s">
        <v>17</v>
      </c>
      <c r="H345" s="16" t="s">
        <v>18</v>
      </c>
      <c r="I345" s="16" t="s">
        <v>16</v>
      </c>
      <c r="J345" s="18" t="str">
        <f t="shared" si="21"/>
        <v xml:space="preserve">  if hh_id = "082518" then ED16B(02) = 2; endif;</v>
      </c>
      <c r="K345" s="22" t="str">
        <f t="shared" si="20"/>
        <v>08251802ED16B</v>
      </c>
      <c r="L345" s="22">
        <f t="shared" si="22"/>
        <v>0</v>
      </c>
    </row>
    <row r="346" spans="1:14" x14ac:dyDescent="0.5">
      <c r="A346" s="2" t="s">
        <v>181</v>
      </c>
      <c r="B346" s="2" t="s">
        <v>38</v>
      </c>
      <c r="C346" s="2" t="s">
        <v>170</v>
      </c>
      <c r="D346" s="2" t="s">
        <v>71</v>
      </c>
      <c r="E346" s="16" t="s">
        <v>19</v>
      </c>
      <c r="F346" s="16" t="s">
        <v>14</v>
      </c>
      <c r="G346" s="16" t="s">
        <v>17</v>
      </c>
      <c r="H346" s="16" t="s">
        <v>18</v>
      </c>
      <c r="I346" s="16" t="s">
        <v>16</v>
      </c>
      <c r="J346" s="18" t="str">
        <f t="shared" si="21"/>
        <v xml:space="preserve">  if hh_id = "082518" then ED9(02) = 2; endif;</v>
      </c>
      <c r="K346" s="22" t="str">
        <f t="shared" si="20"/>
        <v>08251802ED9</v>
      </c>
      <c r="L346" s="22">
        <f t="shared" si="22"/>
        <v>0</v>
      </c>
    </row>
    <row r="347" spans="1:14" x14ac:dyDescent="0.5">
      <c r="A347" s="2" t="s">
        <v>182</v>
      </c>
      <c r="B347" s="2" t="s">
        <v>38</v>
      </c>
      <c r="C347" s="2" t="s">
        <v>40</v>
      </c>
      <c r="D347" s="2" t="s">
        <v>222</v>
      </c>
      <c r="E347" s="16" t="s">
        <v>19</v>
      </c>
      <c r="F347" s="16" t="s">
        <v>14</v>
      </c>
      <c r="G347" s="16" t="s">
        <v>17</v>
      </c>
      <c r="H347" s="16" t="s">
        <v>18</v>
      </c>
      <c r="I347" s="16" t="s">
        <v>16</v>
      </c>
      <c r="J347" s="18" t="str">
        <f t="shared" si="21"/>
        <v xml:space="preserve">  if hh_id = "082520" then HL5Y(02) = 2538; endif;</v>
      </c>
      <c r="K347" s="22" t="str">
        <f t="shared" si="20"/>
        <v>08252002HL5Y</v>
      </c>
      <c r="L347" s="22">
        <f t="shared" si="22"/>
        <v>0</v>
      </c>
    </row>
    <row r="348" spans="1:14" x14ac:dyDescent="0.5">
      <c r="A348" s="2" t="s">
        <v>182</v>
      </c>
      <c r="B348" s="2" t="s">
        <v>38</v>
      </c>
      <c r="C348" s="2" t="s">
        <v>42</v>
      </c>
      <c r="D348" s="2" t="s">
        <v>223</v>
      </c>
      <c r="E348" s="16" t="s">
        <v>19</v>
      </c>
      <c r="F348" s="16" t="s">
        <v>14</v>
      </c>
      <c r="G348" s="16" t="s">
        <v>17</v>
      </c>
      <c r="H348" s="16" t="s">
        <v>18</v>
      </c>
      <c r="I348" s="16" t="s">
        <v>16</v>
      </c>
      <c r="J348" s="18" t="str">
        <f t="shared" si="21"/>
        <v xml:space="preserve">  if hh_id = "082520" then HL6(02) = 23; endif;</v>
      </c>
      <c r="K348" s="22" t="str">
        <f t="shared" si="20"/>
        <v>08252002HL6</v>
      </c>
      <c r="L348" s="22">
        <f t="shared" si="22"/>
        <v>0</v>
      </c>
    </row>
    <row r="349" spans="1:14" x14ac:dyDescent="0.5">
      <c r="A349" s="2" t="s">
        <v>182</v>
      </c>
      <c r="B349" s="2" t="s">
        <v>37</v>
      </c>
      <c r="C349" s="2" t="s">
        <v>163</v>
      </c>
      <c r="D349" s="2" t="s">
        <v>71</v>
      </c>
      <c r="E349" s="16" t="s">
        <v>19</v>
      </c>
      <c r="F349" s="16" t="s">
        <v>14</v>
      </c>
      <c r="G349" s="16" t="s">
        <v>17</v>
      </c>
      <c r="H349" s="16" t="s">
        <v>18</v>
      </c>
      <c r="I349" s="16" t="s">
        <v>16</v>
      </c>
      <c r="J349" s="18" t="str">
        <f t="shared" si="21"/>
        <v xml:space="preserve">  if hh_id = "082520" then ED5A(03) = 2; endif;</v>
      </c>
      <c r="K349" s="22" t="str">
        <f t="shared" si="20"/>
        <v>08252003ED5A</v>
      </c>
      <c r="L349" s="22">
        <f t="shared" si="22"/>
        <v>0</v>
      </c>
    </row>
    <row r="350" spans="1:14" x14ac:dyDescent="0.5">
      <c r="A350" s="2" t="s">
        <v>182</v>
      </c>
      <c r="B350" s="2" t="s">
        <v>37</v>
      </c>
      <c r="C350" s="2" t="s">
        <v>164</v>
      </c>
      <c r="D350" s="2" t="s">
        <v>45</v>
      </c>
      <c r="E350" s="16" t="s">
        <v>19</v>
      </c>
      <c r="F350" s="16" t="s">
        <v>14</v>
      </c>
      <c r="G350" s="16" t="s">
        <v>17</v>
      </c>
      <c r="H350" s="16" t="s">
        <v>18</v>
      </c>
      <c r="I350" s="16" t="s">
        <v>16</v>
      </c>
      <c r="J350" s="18" t="str">
        <f t="shared" si="21"/>
        <v xml:space="preserve">  if hh_id = "082520" then ED5B(03) = 3; endif;</v>
      </c>
      <c r="K350" s="22" t="str">
        <f t="shared" si="20"/>
        <v>08252003ED5B</v>
      </c>
      <c r="L350" s="22">
        <f t="shared" si="22"/>
        <v>0</v>
      </c>
    </row>
    <row r="351" spans="1:14" x14ac:dyDescent="0.5">
      <c r="A351" s="2" t="s">
        <v>567</v>
      </c>
      <c r="B351" s="2" t="s">
        <v>34</v>
      </c>
      <c r="C351" s="2" t="s">
        <v>533</v>
      </c>
      <c r="D351" s="2" t="s">
        <v>45</v>
      </c>
      <c r="E351" s="16" t="s">
        <v>19</v>
      </c>
      <c r="F351" s="16" t="s">
        <v>14</v>
      </c>
      <c r="G351" s="16" t="s">
        <v>17</v>
      </c>
      <c r="H351" s="16" t="s">
        <v>18</v>
      </c>
      <c r="I351" s="16" t="s">
        <v>16</v>
      </c>
      <c r="J351" s="18" t="str">
        <f t="shared" si="21"/>
        <v xml:space="preserve">  if hh_id = "082705" then HL3(06) = 3; endif;</v>
      </c>
      <c r="K351" s="22" t="str">
        <f t="shared" si="20"/>
        <v>08270506HL3</v>
      </c>
      <c r="L351" s="22">
        <f t="shared" si="22"/>
        <v>0</v>
      </c>
    </row>
    <row r="352" spans="1:14" x14ac:dyDescent="0.5">
      <c r="A352" s="2" t="s">
        <v>567</v>
      </c>
      <c r="B352" s="2" t="s">
        <v>68</v>
      </c>
      <c r="C352" s="2" t="s">
        <v>533</v>
      </c>
      <c r="D352" s="2" t="s">
        <v>45</v>
      </c>
      <c r="E352" s="16" t="s">
        <v>19</v>
      </c>
      <c r="F352" s="16" t="s">
        <v>14</v>
      </c>
      <c r="G352" s="16" t="s">
        <v>17</v>
      </c>
      <c r="H352" s="16" t="s">
        <v>18</v>
      </c>
      <c r="I352" s="16" t="s">
        <v>16</v>
      </c>
      <c r="J352" s="18" t="str">
        <f t="shared" si="21"/>
        <v xml:space="preserve">  if hh_id = "082705" then HL3(07) = 3; endif;</v>
      </c>
      <c r="K352" s="22" t="str">
        <f t="shared" si="20"/>
        <v>08270507HL3</v>
      </c>
      <c r="L352" s="22">
        <f t="shared" si="22"/>
        <v>0</v>
      </c>
    </row>
    <row r="353" spans="1:14" x14ac:dyDescent="0.5">
      <c r="A353" s="2" t="s">
        <v>101</v>
      </c>
      <c r="B353" s="2" t="s">
        <v>36</v>
      </c>
      <c r="C353" s="2" t="s">
        <v>42</v>
      </c>
      <c r="D353" s="2" t="s">
        <v>45</v>
      </c>
      <c r="E353" s="16" t="s">
        <v>19</v>
      </c>
      <c r="F353" s="16" t="s">
        <v>14</v>
      </c>
      <c r="G353" s="16" t="s">
        <v>17</v>
      </c>
      <c r="H353" s="16" t="s">
        <v>18</v>
      </c>
      <c r="I353" s="16" t="s">
        <v>16</v>
      </c>
      <c r="J353" s="18" t="str">
        <f t="shared" si="21"/>
        <v xml:space="preserve">  if hh_id = "082706" then HL6(05) = 3; endif;</v>
      </c>
      <c r="K353" s="22" t="str">
        <f t="shared" si="20"/>
        <v>08270605HL6</v>
      </c>
      <c r="L353" s="22">
        <f t="shared" si="22"/>
        <v>0</v>
      </c>
    </row>
    <row r="354" spans="1:14" x14ac:dyDescent="0.5">
      <c r="A354" s="2" t="s">
        <v>102</v>
      </c>
      <c r="B354" s="2" t="s">
        <v>35</v>
      </c>
      <c r="C354" s="2" t="s">
        <v>42</v>
      </c>
      <c r="D354" s="2" t="s">
        <v>45</v>
      </c>
      <c r="E354" s="16" t="s">
        <v>19</v>
      </c>
      <c r="F354" s="16" t="s">
        <v>14</v>
      </c>
      <c r="G354" s="16" t="s">
        <v>17</v>
      </c>
      <c r="H354" s="16" t="s">
        <v>18</v>
      </c>
      <c r="I354" s="16" t="s">
        <v>16</v>
      </c>
      <c r="J354" s="18" t="str">
        <f t="shared" si="21"/>
        <v xml:space="preserve">  if hh_id = "082709" then HL6(04) = 3; endif;</v>
      </c>
      <c r="K354" s="22" t="str">
        <f t="shared" si="20"/>
        <v>08270904HL6</v>
      </c>
      <c r="L354" s="22">
        <f t="shared" si="22"/>
        <v>0</v>
      </c>
    </row>
    <row r="355" spans="1:14" x14ac:dyDescent="0.5">
      <c r="A355" s="2" t="s">
        <v>921</v>
      </c>
      <c r="B355" s="2" t="s">
        <v>38</v>
      </c>
      <c r="C355" s="2" t="s">
        <v>44</v>
      </c>
      <c r="D355" s="2" t="s">
        <v>148</v>
      </c>
      <c r="E355" s="16" t="s">
        <v>19</v>
      </c>
      <c r="F355" s="16" t="s">
        <v>14</v>
      </c>
      <c r="G355" s="16" t="s">
        <v>17</v>
      </c>
      <c r="H355" s="16" t="s">
        <v>18</v>
      </c>
      <c r="I355" s="16" t="s">
        <v>16</v>
      </c>
      <c r="J355" s="18" t="str">
        <f t="shared" si="21"/>
        <v xml:space="preserve">  if hh_id = "082710" then HL5M(02) = 10; endif;</v>
      </c>
      <c r="K355" s="22" t="str">
        <f t="shared" si="20"/>
        <v>08271002HL5M</v>
      </c>
      <c r="L355" s="22">
        <f t="shared" si="22"/>
        <v>0</v>
      </c>
    </row>
    <row r="356" spans="1:14" x14ac:dyDescent="0.5">
      <c r="A356" s="2" t="s">
        <v>568</v>
      </c>
      <c r="B356" s="2" t="s">
        <v>35</v>
      </c>
      <c r="C356" s="2" t="s">
        <v>533</v>
      </c>
      <c r="D356" s="2" t="s">
        <v>80</v>
      </c>
      <c r="E356" s="16" t="s">
        <v>19</v>
      </c>
      <c r="F356" s="16" t="s">
        <v>14</v>
      </c>
      <c r="G356" s="16" t="s">
        <v>17</v>
      </c>
      <c r="H356" s="16" t="s">
        <v>18</v>
      </c>
      <c r="I356" s="16" t="s">
        <v>16</v>
      </c>
      <c r="J356" s="18" t="str">
        <f t="shared" si="21"/>
        <v xml:space="preserve">  if hh_id = "083002" then HL3(04) = 5; endif;</v>
      </c>
      <c r="K356" s="22" t="str">
        <f t="shared" si="20"/>
        <v>08300204HL3</v>
      </c>
      <c r="L356" s="22">
        <f t="shared" si="22"/>
        <v>0</v>
      </c>
    </row>
    <row r="357" spans="1:14" x14ac:dyDescent="0.5">
      <c r="A357" s="2" t="s">
        <v>183</v>
      </c>
      <c r="B357" s="2" t="s">
        <v>148</v>
      </c>
      <c r="C357" s="2" t="s">
        <v>44</v>
      </c>
      <c r="D357" s="2" t="s">
        <v>141</v>
      </c>
      <c r="E357" s="16" t="s">
        <v>19</v>
      </c>
      <c r="F357" s="16" t="s">
        <v>14</v>
      </c>
      <c r="G357" s="16" t="s">
        <v>17</v>
      </c>
      <c r="H357" s="16" t="s">
        <v>18</v>
      </c>
      <c r="I357" s="16" t="s">
        <v>16</v>
      </c>
      <c r="J357" s="18" t="str">
        <f t="shared" si="21"/>
        <v xml:space="preserve">  if hh_id = "083006" then HL5M(10) = 12; endif;</v>
      </c>
      <c r="K357" s="22" t="str">
        <f t="shared" si="20"/>
        <v>08300610HL5M</v>
      </c>
      <c r="L357" s="22">
        <f t="shared" si="22"/>
        <v>0</v>
      </c>
    </row>
    <row r="358" spans="1:14" x14ac:dyDescent="0.5">
      <c r="A358" s="33" t="s">
        <v>183</v>
      </c>
      <c r="B358" s="33" t="s">
        <v>148</v>
      </c>
      <c r="C358" s="33" t="s">
        <v>42</v>
      </c>
      <c r="D358" s="33" t="s">
        <v>993</v>
      </c>
      <c r="E358" s="34" t="s">
        <v>19</v>
      </c>
      <c r="F358" s="34" t="s">
        <v>14</v>
      </c>
      <c r="G358" s="34" t="s">
        <v>17</v>
      </c>
      <c r="H358" s="34" t="s">
        <v>18</v>
      </c>
      <c r="I358" s="34" t="s">
        <v>16</v>
      </c>
      <c r="J358" s="35" t="str">
        <f t="shared" si="21"/>
        <v xml:space="preserve">  if hh_id = "083006" then HL6(10) = 19; endif;</v>
      </c>
      <c r="K358" s="36" t="str">
        <f t="shared" si="20"/>
        <v>08300610HL6</v>
      </c>
      <c r="L358" s="22">
        <f t="shared" si="22"/>
        <v>0</v>
      </c>
      <c r="M358" s="36"/>
      <c r="N358" s="36"/>
    </row>
    <row r="359" spans="1:14" x14ac:dyDescent="0.5">
      <c r="A359" s="2" t="s">
        <v>183</v>
      </c>
      <c r="B359" s="2" t="s">
        <v>87</v>
      </c>
      <c r="C359" s="2" t="s">
        <v>533</v>
      </c>
      <c r="D359" s="2" t="s">
        <v>141</v>
      </c>
      <c r="E359" s="16" t="s">
        <v>19</v>
      </c>
      <c r="F359" s="16" t="s">
        <v>14</v>
      </c>
      <c r="G359" s="16" t="s">
        <v>17</v>
      </c>
      <c r="H359" s="16" t="s">
        <v>18</v>
      </c>
      <c r="I359" s="16" t="s">
        <v>16</v>
      </c>
      <c r="J359" s="18" t="str">
        <f t="shared" si="21"/>
        <v xml:space="preserve">  if hh_id = "083006" then HL3(11) = 12; endif;</v>
      </c>
      <c r="K359" s="22" t="str">
        <f t="shared" si="20"/>
        <v>08300611HL3</v>
      </c>
      <c r="L359" s="22">
        <f t="shared" si="22"/>
        <v>0</v>
      </c>
    </row>
    <row r="360" spans="1:14" x14ac:dyDescent="0.5">
      <c r="A360" s="2" t="s">
        <v>282</v>
      </c>
      <c r="B360" s="2" t="s">
        <v>36</v>
      </c>
      <c r="C360" s="2" t="s">
        <v>197</v>
      </c>
      <c r="D360" s="2" t="s">
        <v>71</v>
      </c>
      <c r="E360" s="16" t="s">
        <v>19</v>
      </c>
      <c r="F360" s="16" t="s">
        <v>14</v>
      </c>
      <c r="G360" s="16" t="s">
        <v>17</v>
      </c>
      <c r="H360" s="16" t="s">
        <v>18</v>
      </c>
      <c r="I360" s="16" t="s">
        <v>16</v>
      </c>
      <c r="J360" s="18" t="str">
        <f t="shared" si="21"/>
        <v xml:space="preserve">  if hh_id = "083110" then ED10A(05) = 2; endif;</v>
      </c>
      <c r="K360" s="22" t="str">
        <f t="shared" si="20"/>
        <v>08311005ED10A</v>
      </c>
      <c r="L360" s="22">
        <f t="shared" si="22"/>
        <v>0</v>
      </c>
    </row>
    <row r="361" spans="1:14" x14ac:dyDescent="0.5">
      <c r="A361" s="2" t="s">
        <v>282</v>
      </c>
      <c r="B361" s="2" t="s">
        <v>36</v>
      </c>
      <c r="C361" s="2" t="s">
        <v>50</v>
      </c>
      <c r="D361" s="2" t="s">
        <v>71</v>
      </c>
      <c r="E361" s="16" t="s">
        <v>19</v>
      </c>
      <c r="F361" s="16" t="s">
        <v>14</v>
      </c>
      <c r="G361" s="16" t="s">
        <v>17</v>
      </c>
      <c r="H361" s="16" t="s">
        <v>18</v>
      </c>
      <c r="I361" s="16" t="s">
        <v>16</v>
      </c>
      <c r="J361" s="18" t="str">
        <f t="shared" si="21"/>
        <v xml:space="preserve">  if hh_id = "083110" then ED16A(05) = 2; endif;</v>
      </c>
      <c r="K361" s="22" t="str">
        <f t="shared" si="20"/>
        <v>08311005ED16A</v>
      </c>
      <c r="L361" s="22">
        <f t="shared" si="22"/>
        <v>0</v>
      </c>
    </row>
    <row r="362" spans="1:14" x14ac:dyDescent="0.5">
      <c r="A362" s="2" t="s">
        <v>282</v>
      </c>
      <c r="B362" s="2" t="s">
        <v>36</v>
      </c>
      <c r="C362" s="2" t="s">
        <v>163</v>
      </c>
      <c r="D362" s="2" t="s">
        <v>71</v>
      </c>
      <c r="E362" s="16" t="s">
        <v>19</v>
      </c>
      <c r="F362" s="16" t="s">
        <v>14</v>
      </c>
      <c r="G362" s="16" t="s">
        <v>17</v>
      </c>
      <c r="H362" s="16" t="s">
        <v>18</v>
      </c>
      <c r="I362" s="16" t="s">
        <v>16</v>
      </c>
      <c r="J362" s="18" t="str">
        <f t="shared" si="21"/>
        <v xml:space="preserve">  if hh_id = "083110" then ED5A(05) = 2; endif;</v>
      </c>
      <c r="K362" s="22" t="str">
        <f t="shared" si="20"/>
        <v>08311005ED5A</v>
      </c>
      <c r="L362" s="22">
        <f t="shared" si="22"/>
        <v>0</v>
      </c>
    </row>
    <row r="363" spans="1:14" x14ac:dyDescent="0.5">
      <c r="A363" s="2" t="s">
        <v>933</v>
      </c>
      <c r="B363" s="2" t="s">
        <v>37</v>
      </c>
      <c r="C363" s="2" t="s">
        <v>163</v>
      </c>
      <c r="D363" s="2" t="s">
        <v>71</v>
      </c>
      <c r="E363" s="16" t="s">
        <v>19</v>
      </c>
      <c r="F363" s="16" t="s">
        <v>14</v>
      </c>
      <c r="G363" s="16" t="s">
        <v>17</v>
      </c>
      <c r="H363" s="16" t="s">
        <v>18</v>
      </c>
      <c r="I363" s="16" t="s">
        <v>16</v>
      </c>
      <c r="J363" s="18" t="str">
        <f t="shared" si="21"/>
        <v xml:space="preserve">  if hh_id = "083112" then ED5A(03) = 2; endif;</v>
      </c>
      <c r="K363" s="22" t="str">
        <f t="shared" si="20"/>
        <v>08311203ED5A</v>
      </c>
      <c r="L363" s="22">
        <f t="shared" si="22"/>
        <v>0</v>
      </c>
    </row>
    <row r="364" spans="1:14" x14ac:dyDescent="0.5">
      <c r="A364" s="2" t="s">
        <v>933</v>
      </c>
      <c r="B364" s="2" t="s">
        <v>37</v>
      </c>
      <c r="C364" s="2" t="s">
        <v>164</v>
      </c>
      <c r="D364" s="2" t="s">
        <v>45</v>
      </c>
      <c r="E364" s="16" t="s">
        <v>19</v>
      </c>
      <c r="F364" s="16" t="s">
        <v>14</v>
      </c>
      <c r="G364" s="16" t="s">
        <v>17</v>
      </c>
      <c r="H364" s="16" t="s">
        <v>18</v>
      </c>
      <c r="I364" s="16" t="s">
        <v>16</v>
      </c>
      <c r="J364" s="18" t="str">
        <f t="shared" si="21"/>
        <v xml:space="preserve">  if hh_id = "083112" then ED5B(03) = 3; endif;</v>
      </c>
      <c r="K364" s="22" t="str">
        <f t="shared" si="20"/>
        <v>08311203ED5B</v>
      </c>
      <c r="L364" s="22">
        <f t="shared" si="22"/>
        <v>0</v>
      </c>
    </row>
    <row r="365" spans="1:14" x14ac:dyDescent="0.5">
      <c r="A365" s="2" t="s">
        <v>569</v>
      </c>
      <c r="B365" s="2" t="s">
        <v>37</v>
      </c>
      <c r="C365" s="2" t="s">
        <v>533</v>
      </c>
      <c r="D365" s="2" t="s">
        <v>45</v>
      </c>
      <c r="E365" s="16" t="s">
        <v>19</v>
      </c>
      <c r="F365" s="16" t="s">
        <v>14</v>
      </c>
      <c r="G365" s="16" t="s">
        <v>17</v>
      </c>
      <c r="H365" s="16" t="s">
        <v>18</v>
      </c>
      <c r="I365" s="16" t="s">
        <v>16</v>
      </c>
      <c r="J365" s="18" t="str">
        <f t="shared" si="21"/>
        <v xml:space="preserve">  if hh_id = "083113" then HL3(03) = 3; endif;</v>
      </c>
      <c r="K365" s="22" t="str">
        <f t="shared" si="20"/>
        <v>08311303HL3</v>
      </c>
      <c r="L365" s="22">
        <f t="shared" si="22"/>
        <v>0</v>
      </c>
    </row>
    <row r="366" spans="1:14" x14ac:dyDescent="0.5">
      <c r="A366" s="2" t="s">
        <v>922</v>
      </c>
      <c r="B366" s="2" t="s">
        <v>37</v>
      </c>
      <c r="C366" s="2" t="s">
        <v>44</v>
      </c>
      <c r="D366" s="2" t="s">
        <v>80</v>
      </c>
      <c r="E366" s="16" t="s">
        <v>19</v>
      </c>
      <c r="F366" s="16" t="s">
        <v>14</v>
      </c>
      <c r="G366" s="16" t="s">
        <v>17</v>
      </c>
      <c r="H366" s="16" t="s">
        <v>18</v>
      </c>
      <c r="I366" s="16" t="s">
        <v>16</v>
      </c>
      <c r="J366" s="18" t="str">
        <f t="shared" si="21"/>
        <v xml:space="preserve">  if hh_id = "083120" then HL5M(03) = 5; endif;</v>
      </c>
      <c r="K366" s="22" t="str">
        <f t="shared" si="20"/>
        <v>08312003HL5M</v>
      </c>
      <c r="L366" s="22">
        <f t="shared" si="22"/>
        <v>0</v>
      </c>
    </row>
    <row r="367" spans="1:14" x14ac:dyDescent="0.5">
      <c r="A367" s="2" t="s">
        <v>838</v>
      </c>
      <c r="B367" s="2" t="s">
        <v>37</v>
      </c>
      <c r="C367" s="2" t="s">
        <v>164</v>
      </c>
      <c r="D367" s="2" t="s">
        <v>81</v>
      </c>
      <c r="E367" s="16" t="s">
        <v>19</v>
      </c>
      <c r="F367" s="16" t="s">
        <v>14</v>
      </c>
      <c r="G367" s="16" t="s">
        <v>17</v>
      </c>
      <c r="H367" s="16" t="s">
        <v>18</v>
      </c>
      <c r="I367" s="16" t="s">
        <v>16</v>
      </c>
      <c r="J367" s="18" t="str">
        <f t="shared" si="21"/>
        <v xml:space="preserve">  if hh_id = "083314" then ED5B(03) = 6; endif;</v>
      </c>
      <c r="K367" s="22" t="str">
        <f t="shared" si="20"/>
        <v>08331403ED5B</v>
      </c>
      <c r="L367" s="22">
        <f t="shared" si="22"/>
        <v>0</v>
      </c>
    </row>
    <row r="368" spans="1:14" x14ac:dyDescent="0.5">
      <c r="A368" s="2" t="s">
        <v>863</v>
      </c>
      <c r="B368" s="2" t="s">
        <v>36</v>
      </c>
      <c r="C368" s="2" t="s">
        <v>44</v>
      </c>
      <c r="D368" s="2" t="s">
        <v>148</v>
      </c>
      <c r="E368" s="16" t="s">
        <v>19</v>
      </c>
      <c r="F368" s="16" t="s">
        <v>14</v>
      </c>
      <c r="G368" s="16" t="s">
        <v>17</v>
      </c>
      <c r="H368" s="16" t="s">
        <v>18</v>
      </c>
      <c r="I368" s="16" t="s">
        <v>16</v>
      </c>
      <c r="J368" s="18" t="str">
        <f t="shared" si="21"/>
        <v xml:space="preserve">  if hh_id = "083320" then HL5M(05) = 10; endif;</v>
      </c>
      <c r="K368" s="22" t="str">
        <f t="shared" si="20"/>
        <v>08332005HL5M</v>
      </c>
      <c r="L368" s="22">
        <f t="shared" si="22"/>
        <v>0</v>
      </c>
    </row>
    <row r="369" spans="1:14" x14ac:dyDescent="0.5">
      <c r="A369" s="2" t="s">
        <v>863</v>
      </c>
      <c r="B369" s="2" t="s">
        <v>36</v>
      </c>
      <c r="C369" s="2" t="s">
        <v>42</v>
      </c>
      <c r="D369" s="2" t="s">
        <v>114</v>
      </c>
      <c r="E369" s="16" t="s">
        <v>19</v>
      </c>
      <c r="F369" s="16" t="s">
        <v>14</v>
      </c>
      <c r="G369" s="16" t="s">
        <v>17</v>
      </c>
      <c r="H369" s="16" t="s">
        <v>18</v>
      </c>
      <c r="I369" s="16" t="s">
        <v>16</v>
      </c>
      <c r="J369" s="18" t="str">
        <f t="shared" si="21"/>
        <v xml:space="preserve">  if hh_id = "083320" then HL6(05) = 08; endif;</v>
      </c>
      <c r="K369" s="22" t="str">
        <f t="shared" si="20"/>
        <v>08332005HL6</v>
      </c>
      <c r="L369" s="22">
        <f t="shared" si="22"/>
        <v>0</v>
      </c>
    </row>
    <row r="370" spans="1:14" x14ac:dyDescent="0.5">
      <c r="A370" s="2" t="s">
        <v>495</v>
      </c>
      <c r="B370" s="2" t="s">
        <v>63</v>
      </c>
      <c r="C370" s="2" t="s">
        <v>491</v>
      </c>
      <c r="D370" s="2" t="s">
        <v>71</v>
      </c>
      <c r="E370" s="16" t="s">
        <v>19</v>
      </c>
      <c r="F370" s="16" t="s">
        <v>14</v>
      </c>
      <c r="G370" s="16" t="s">
        <v>17</v>
      </c>
      <c r="H370" s="16" t="s">
        <v>18</v>
      </c>
      <c r="I370" s="16" t="s">
        <v>16</v>
      </c>
      <c r="J370" s="18" t="str">
        <f t="shared" si="21"/>
        <v xml:space="preserve">  if hh_id = "083415" then HL4(01) = 2; endif;</v>
      </c>
      <c r="K370" s="22" t="str">
        <f t="shared" si="20"/>
        <v>08341501HL4</v>
      </c>
      <c r="L370" s="22">
        <f t="shared" si="22"/>
        <v>0</v>
      </c>
    </row>
    <row r="371" spans="1:14" x14ac:dyDescent="0.5">
      <c r="A371" s="2" t="s">
        <v>496</v>
      </c>
      <c r="B371" s="2" t="s">
        <v>36</v>
      </c>
      <c r="C371" s="2" t="s">
        <v>487</v>
      </c>
      <c r="D371" s="2" t="s">
        <v>71</v>
      </c>
      <c r="E371" s="16" t="s">
        <v>19</v>
      </c>
      <c r="F371" s="16" t="s">
        <v>14</v>
      </c>
      <c r="G371" s="16" t="s">
        <v>17</v>
      </c>
      <c r="H371" s="16" t="s">
        <v>18</v>
      </c>
      <c r="I371" s="16" t="s">
        <v>16</v>
      </c>
      <c r="J371" s="18" t="str">
        <f t="shared" si="21"/>
        <v xml:space="preserve">  if hh_id = "083602" then HL21(05) = 2; endif;</v>
      </c>
      <c r="K371" s="22" t="str">
        <f t="shared" si="20"/>
        <v>08360205HL21</v>
      </c>
      <c r="L371" s="22">
        <f t="shared" si="22"/>
        <v>0</v>
      </c>
    </row>
    <row r="372" spans="1:14" x14ac:dyDescent="0.5">
      <c r="A372" s="2" t="s">
        <v>839</v>
      </c>
      <c r="B372" s="2" t="s">
        <v>35</v>
      </c>
      <c r="C372" s="2" t="s">
        <v>49</v>
      </c>
      <c r="D372" s="2" t="s">
        <v>71</v>
      </c>
      <c r="E372" s="16" t="s">
        <v>19</v>
      </c>
      <c r="F372" s="16" t="s">
        <v>14</v>
      </c>
      <c r="G372" s="16" t="s">
        <v>17</v>
      </c>
      <c r="H372" s="16" t="s">
        <v>18</v>
      </c>
      <c r="I372" s="16" t="s">
        <v>16</v>
      </c>
      <c r="J372" s="18" t="str">
        <f t="shared" si="21"/>
        <v xml:space="preserve">  if hh_id = "083605" then ED15(04) = 2; endif;</v>
      </c>
      <c r="K372" s="22" t="str">
        <f t="shared" si="20"/>
        <v>08360504ED15</v>
      </c>
      <c r="L372" s="22">
        <f t="shared" si="22"/>
        <v>0</v>
      </c>
    </row>
    <row r="373" spans="1:14" x14ac:dyDescent="0.5">
      <c r="A373" s="2" t="s">
        <v>839</v>
      </c>
      <c r="B373" s="2" t="s">
        <v>35</v>
      </c>
      <c r="C373" s="2" t="s">
        <v>168</v>
      </c>
      <c r="D373" s="2" t="s">
        <v>52</v>
      </c>
      <c r="E373" s="16" t="s">
        <v>19</v>
      </c>
      <c r="F373" s="16" t="s">
        <v>14</v>
      </c>
      <c r="G373" s="16" t="s">
        <v>17</v>
      </c>
      <c r="H373" s="16" t="s">
        <v>18</v>
      </c>
      <c r="I373" s="16" t="s">
        <v>16</v>
      </c>
      <c r="J373" s="18" t="str">
        <f t="shared" si="21"/>
        <v xml:space="preserve">  if hh_id = "083605" then ED4(04) = 1; endif;</v>
      </c>
      <c r="K373" s="22" t="str">
        <f t="shared" si="20"/>
        <v>08360504ED4</v>
      </c>
      <c r="L373" s="22">
        <f t="shared" si="22"/>
        <v>0</v>
      </c>
    </row>
    <row r="374" spans="1:14" x14ac:dyDescent="0.5">
      <c r="A374" s="2" t="s">
        <v>839</v>
      </c>
      <c r="B374" s="2" t="s">
        <v>35</v>
      </c>
      <c r="C374" s="2" t="s">
        <v>163</v>
      </c>
      <c r="D374" s="2" t="s">
        <v>45</v>
      </c>
      <c r="E374" s="16" t="s">
        <v>19</v>
      </c>
      <c r="F374" s="16" t="s">
        <v>14</v>
      </c>
      <c r="G374" s="16" t="s">
        <v>17</v>
      </c>
      <c r="H374" s="16" t="s">
        <v>18</v>
      </c>
      <c r="I374" s="16" t="s">
        <v>16</v>
      </c>
      <c r="J374" s="18" t="str">
        <f t="shared" si="21"/>
        <v xml:space="preserve">  if hh_id = "083605" then ED5A(04) = 3; endif;</v>
      </c>
      <c r="K374" s="22" t="str">
        <f t="shared" si="20"/>
        <v>08360504ED5A</v>
      </c>
      <c r="L374" s="22">
        <f t="shared" si="22"/>
        <v>0</v>
      </c>
    </row>
    <row r="375" spans="1:14" x14ac:dyDescent="0.5">
      <c r="A375" s="2" t="s">
        <v>839</v>
      </c>
      <c r="B375" s="2" t="s">
        <v>35</v>
      </c>
      <c r="C375" s="2" t="s">
        <v>164</v>
      </c>
      <c r="D375" s="2" t="s">
        <v>81</v>
      </c>
      <c r="E375" s="16" t="s">
        <v>19</v>
      </c>
      <c r="F375" s="16" t="s">
        <v>14</v>
      </c>
      <c r="G375" s="16" t="s">
        <v>17</v>
      </c>
      <c r="H375" s="16" t="s">
        <v>18</v>
      </c>
      <c r="I375" s="16" t="s">
        <v>16</v>
      </c>
      <c r="J375" s="18" t="str">
        <f t="shared" si="21"/>
        <v xml:space="preserve">  if hh_id = "083605" then ED5B(04) = 6; endif;</v>
      </c>
      <c r="K375" s="22" t="str">
        <f t="shared" si="20"/>
        <v>08360504ED5B</v>
      </c>
      <c r="L375" s="22">
        <f t="shared" si="22"/>
        <v>0</v>
      </c>
    </row>
    <row r="376" spans="1:14" x14ac:dyDescent="0.5">
      <c r="A376" s="2" t="s">
        <v>839</v>
      </c>
      <c r="B376" s="2" t="s">
        <v>35</v>
      </c>
      <c r="C376" s="2" t="s">
        <v>169</v>
      </c>
      <c r="D376" s="2" t="s">
        <v>52</v>
      </c>
      <c r="E376" s="16" t="s">
        <v>19</v>
      </c>
      <c r="F376" s="16" t="s">
        <v>14</v>
      </c>
      <c r="G376" s="16" t="s">
        <v>17</v>
      </c>
      <c r="H376" s="16" t="s">
        <v>18</v>
      </c>
      <c r="I376" s="16" t="s">
        <v>16</v>
      </c>
      <c r="J376" s="18" t="str">
        <f t="shared" si="21"/>
        <v xml:space="preserve">  if hh_id = "083605" then ED6(04) = 1; endif;</v>
      </c>
      <c r="K376" s="22" t="str">
        <f t="shared" si="20"/>
        <v>08360504ED6</v>
      </c>
      <c r="L376" s="22">
        <f t="shared" si="22"/>
        <v>0</v>
      </c>
    </row>
    <row r="377" spans="1:14" x14ac:dyDescent="0.5">
      <c r="A377" s="33" t="s">
        <v>839</v>
      </c>
      <c r="B377" s="33" t="s">
        <v>35</v>
      </c>
      <c r="C377" s="33" t="s">
        <v>1005</v>
      </c>
      <c r="D377" s="33" t="s">
        <v>52</v>
      </c>
      <c r="E377" s="34" t="s">
        <v>19</v>
      </c>
      <c r="F377" s="34" t="s">
        <v>14</v>
      </c>
      <c r="G377" s="34" t="s">
        <v>17</v>
      </c>
      <c r="H377" s="34" t="s">
        <v>18</v>
      </c>
      <c r="I377" s="34" t="s">
        <v>16</v>
      </c>
      <c r="J377" s="35" t="str">
        <f t="shared" si="21"/>
        <v xml:space="preserve">  if hh_id = "083605" then ED7(04) = 1; endif;</v>
      </c>
      <c r="K377" s="36" t="str">
        <f t="shared" si="20"/>
        <v>08360504ED7</v>
      </c>
      <c r="L377" s="22">
        <f t="shared" si="22"/>
        <v>0</v>
      </c>
      <c r="M377" s="36"/>
      <c r="N377" s="36"/>
    </row>
    <row r="378" spans="1:14" x14ac:dyDescent="0.5">
      <c r="A378" s="33" t="s">
        <v>839</v>
      </c>
      <c r="B378" s="33" t="s">
        <v>35</v>
      </c>
      <c r="C378" s="33" t="s">
        <v>1006</v>
      </c>
      <c r="D378" s="33" t="s">
        <v>52</v>
      </c>
      <c r="E378" s="34" t="s">
        <v>19</v>
      </c>
      <c r="F378" s="34" t="s">
        <v>14</v>
      </c>
      <c r="G378" s="34" t="s">
        <v>17</v>
      </c>
      <c r="H378" s="34" t="s">
        <v>18</v>
      </c>
      <c r="I378" s="34" t="s">
        <v>16</v>
      </c>
      <c r="J378" s="35" t="str">
        <f t="shared" si="21"/>
        <v xml:space="preserve">  if hh_id = "083605" then ED8(04) = 1; endif;</v>
      </c>
      <c r="K378" s="36" t="str">
        <f t="shared" si="20"/>
        <v>08360504ED8</v>
      </c>
      <c r="L378" s="22">
        <f t="shared" si="22"/>
        <v>0</v>
      </c>
      <c r="M378" s="36"/>
      <c r="N378" s="36"/>
    </row>
    <row r="379" spans="1:14" x14ac:dyDescent="0.5">
      <c r="A379" s="41" t="s">
        <v>839</v>
      </c>
      <c r="B379" s="41" t="s">
        <v>35</v>
      </c>
      <c r="C379" s="41" t="s">
        <v>170</v>
      </c>
      <c r="D379" s="38" t="s">
        <v>71</v>
      </c>
      <c r="E379" s="34" t="s">
        <v>19</v>
      </c>
      <c r="F379" s="34" t="s">
        <v>14</v>
      </c>
      <c r="G379" s="34" t="s">
        <v>17</v>
      </c>
      <c r="H379" s="34" t="s">
        <v>18</v>
      </c>
      <c r="I379" s="34" t="s">
        <v>16</v>
      </c>
      <c r="J379" s="35" t="str">
        <f t="shared" si="21"/>
        <v xml:space="preserve">  if hh_id = "083605" then ED9(04) = 2; endif;</v>
      </c>
      <c r="K379" s="36" t="str">
        <f t="shared" si="20"/>
        <v>08360504ED9</v>
      </c>
      <c r="L379" s="22">
        <f t="shared" si="22"/>
        <v>0</v>
      </c>
      <c r="M379" s="36"/>
      <c r="N379" s="36"/>
    </row>
    <row r="380" spans="1:14" x14ac:dyDescent="0.5">
      <c r="A380" s="2" t="s">
        <v>497</v>
      </c>
      <c r="B380" s="2" t="s">
        <v>37</v>
      </c>
      <c r="C380" s="2" t="s">
        <v>487</v>
      </c>
      <c r="D380" s="2" t="s">
        <v>71</v>
      </c>
      <c r="E380" s="16" t="s">
        <v>19</v>
      </c>
      <c r="F380" s="16" t="s">
        <v>14</v>
      </c>
      <c r="G380" s="16" t="s">
        <v>17</v>
      </c>
      <c r="H380" s="16" t="s">
        <v>18</v>
      </c>
      <c r="I380" s="16" t="s">
        <v>16</v>
      </c>
      <c r="J380" s="18" t="str">
        <f t="shared" si="21"/>
        <v xml:space="preserve">  if hh_id = "083609" then HL21(03) = 2; endif;</v>
      </c>
      <c r="K380" s="22" t="str">
        <f t="shared" ref="K380:K444" si="25">CONCATENATE(A380,B380,C380)</f>
        <v>08360903HL21</v>
      </c>
      <c r="L380" s="22">
        <f t="shared" si="22"/>
        <v>0</v>
      </c>
    </row>
    <row r="381" spans="1:14" x14ac:dyDescent="0.5">
      <c r="A381" s="2" t="s">
        <v>283</v>
      </c>
      <c r="B381" s="2" t="s">
        <v>114</v>
      </c>
      <c r="C381" s="2" t="s">
        <v>44</v>
      </c>
      <c r="D381" s="2" t="s">
        <v>63</v>
      </c>
      <c r="E381" s="16" t="s">
        <v>19</v>
      </c>
      <c r="F381" s="16" t="s">
        <v>14</v>
      </c>
      <c r="G381" s="16" t="s">
        <v>17</v>
      </c>
      <c r="H381" s="16" t="s">
        <v>18</v>
      </c>
      <c r="I381" s="16" t="s">
        <v>16</v>
      </c>
      <c r="J381" s="18" t="str">
        <f t="shared" si="21"/>
        <v xml:space="preserve">  if hh_id = "083705" then HL5M(08) = 01; endif;</v>
      </c>
      <c r="K381" s="22" t="str">
        <f t="shared" si="25"/>
        <v>08370508HL5M</v>
      </c>
      <c r="L381" s="22">
        <f t="shared" si="22"/>
        <v>0</v>
      </c>
    </row>
    <row r="382" spans="1:14" x14ac:dyDescent="0.5">
      <c r="A382" s="2" t="s">
        <v>103</v>
      </c>
      <c r="B382" s="2" t="s">
        <v>34</v>
      </c>
      <c r="C382" s="2" t="s">
        <v>42</v>
      </c>
      <c r="D382" s="2" t="s">
        <v>69</v>
      </c>
      <c r="E382" s="16" t="s">
        <v>19</v>
      </c>
      <c r="F382" s="16" t="s">
        <v>14</v>
      </c>
      <c r="G382" s="16" t="s">
        <v>17</v>
      </c>
      <c r="H382" s="16" t="s">
        <v>18</v>
      </c>
      <c r="I382" s="16" t="s">
        <v>16</v>
      </c>
      <c r="J382" s="18" t="str">
        <f t="shared" si="21"/>
        <v xml:space="preserve">  if hh_id = "083709" then HL6(06) = 0; endif;</v>
      </c>
      <c r="K382" s="22" t="str">
        <f t="shared" si="25"/>
        <v>08370906HL6</v>
      </c>
      <c r="L382" s="22">
        <f t="shared" si="22"/>
        <v>0</v>
      </c>
    </row>
    <row r="383" spans="1:14" x14ac:dyDescent="0.5">
      <c r="A383" s="2" t="s">
        <v>185</v>
      </c>
      <c r="B383" s="2" t="s">
        <v>34</v>
      </c>
      <c r="C383" s="2" t="s">
        <v>163</v>
      </c>
      <c r="D383" s="2" t="s">
        <v>85</v>
      </c>
      <c r="E383" s="16" t="s">
        <v>19</v>
      </c>
      <c r="F383" s="16" t="s">
        <v>14</v>
      </c>
      <c r="G383" s="16" t="s">
        <v>17</v>
      </c>
      <c r="H383" s="16" t="s">
        <v>18</v>
      </c>
      <c r="I383" s="16" t="s">
        <v>16</v>
      </c>
      <c r="J383" s="18" t="str">
        <f t="shared" si="21"/>
        <v xml:space="preserve">  if hh_id = "083806" then ED5A(06) = 4; endif;</v>
      </c>
      <c r="K383" s="22" t="str">
        <f t="shared" si="25"/>
        <v>08380606ED5A</v>
      </c>
      <c r="L383" s="22">
        <f t="shared" si="22"/>
        <v>0</v>
      </c>
    </row>
    <row r="384" spans="1:14" x14ac:dyDescent="0.5">
      <c r="A384" s="2" t="s">
        <v>185</v>
      </c>
      <c r="B384" s="2" t="s">
        <v>34</v>
      </c>
      <c r="C384" s="2" t="s">
        <v>164</v>
      </c>
      <c r="D384" s="2" t="s">
        <v>45</v>
      </c>
      <c r="E384" s="16" t="s">
        <v>19</v>
      </c>
      <c r="F384" s="16" t="s">
        <v>14</v>
      </c>
      <c r="G384" s="16" t="s">
        <v>17</v>
      </c>
      <c r="H384" s="16" t="s">
        <v>18</v>
      </c>
      <c r="I384" s="16" t="s">
        <v>16</v>
      </c>
      <c r="J384" s="18" t="str">
        <f t="shared" si="21"/>
        <v xml:space="preserve">  if hh_id = "083806" then ED5B(06) = 3; endif;</v>
      </c>
      <c r="K384" s="22" t="str">
        <f t="shared" si="25"/>
        <v>08380606ED5B</v>
      </c>
      <c r="L384" s="22">
        <f t="shared" si="22"/>
        <v>0</v>
      </c>
    </row>
    <row r="385" spans="1:12" x14ac:dyDescent="0.5">
      <c r="A385" s="2" t="s">
        <v>185</v>
      </c>
      <c r="B385" s="2" t="s">
        <v>114</v>
      </c>
      <c r="C385" s="2" t="s">
        <v>533</v>
      </c>
      <c r="D385" s="2" t="s">
        <v>141</v>
      </c>
      <c r="E385" s="16" t="s">
        <v>19</v>
      </c>
      <c r="F385" s="16" t="s">
        <v>14</v>
      </c>
      <c r="G385" s="16" t="s">
        <v>17</v>
      </c>
      <c r="H385" s="16" t="s">
        <v>18</v>
      </c>
      <c r="I385" s="16" t="s">
        <v>16</v>
      </c>
      <c r="J385" s="18" t="str">
        <f t="shared" si="21"/>
        <v xml:space="preserve">  if hh_id = "083806" then HL3(08) = 12; endif;</v>
      </c>
      <c r="K385" s="22" t="str">
        <f t="shared" si="25"/>
        <v>08380608HL3</v>
      </c>
      <c r="L385" s="22">
        <f t="shared" si="22"/>
        <v>0</v>
      </c>
    </row>
    <row r="386" spans="1:12" x14ac:dyDescent="0.5">
      <c r="A386" s="2" t="s">
        <v>185</v>
      </c>
      <c r="B386" s="2" t="s">
        <v>148</v>
      </c>
      <c r="C386" s="2" t="s">
        <v>163</v>
      </c>
      <c r="D386" s="2" t="s">
        <v>52</v>
      </c>
      <c r="E386" s="16" t="s">
        <v>19</v>
      </c>
      <c r="F386" s="16" t="s">
        <v>14</v>
      </c>
      <c r="G386" s="16" t="s">
        <v>17</v>
      </c>
      <c r="H386" s="16" t="s">
        <v>18</v>
      </c>
      <c r="I386" s="16" t="s">
        <v>16</v>
      </c>
      <c r="J386" s="18" t="str">
        <f t="shared" si="21"/>
        <v xml:space="preserve">  if hh_id = "083806" then ED5A(10) = 1; endif;</v>
      </c>
      <c r="K386" s="22" t="str">
        <f t="shared" si="25"/>
        <v>08380610ED5A</v>
      </c>
      <c r="L386" s="22">
        <f t="shared" si="22"/>
        <v>0</v>
      </c>
    </row>
    <row r="387" spans="1:12" x14ac:dyDescent="0.5">
      <c r="A387" s="2" t="s">
        <v>185</v>
      </c>
      <c r="B387" s="2" t="s">
        <v>148</v>
      </c>
      <c r="C387" s="2" t="s">
        <v>164</v>
      </c>
      <c r="D387" s="2" t="s">
        <v>81</v>
      </c>
      <c r="E387" s="16" t="s">
        <v>19</v>
      </c>
      <c r="F387" s="16" t="s">
        <v>14</v>
      </c>
      <c r="G387" s="16" t="s">
        <v>17</v>
      </c>
      <c r="H387" s="16" t="s">
        <v>18</v>
      </c>
      <c r="I387" s="16" t="s">
        <v>16</v>
      </c>
      <c r="J387" s="18" t="str">
        <f t="shared" si="21"/>
        <v xml:space="preserve">  if hh_id = "083806" then ED5B(10) = 6; endif;</v>
      </c>
      <c r="K387" s="22" t="str">
        <f t="shared" si="25"/>
        <v>08380610ED5B</v>
      </c>
      <c r="L387" s="22">
        <f t="shared" si="22"/>
        <v>0</v>
      </c>
    </row>
    <row r="388" spans="1:12" x14ac:dyDescent="0.5">
      <c r="A388" s="2" t="s">
        <v>945</v>
      </c>
      <c r="B388" s="2" t="s">
        <v>38</v>
      </c>
      <c r="C388" s="2" t="s">
        <v>533</v>
      </c>
      <c r="D388" s="2" t="s">
        <v>38</v>
      </c>
      <c r="E388" s="16" t="s">
        <v>19</v>
      </c>
      <c r="F388" s="16" t="s">
        <v>14</v>
      </c>
      <c r="G388" s="16" t="s">
        <v>17</v>
      </c>
      <c r="H388" s="16" t="s">
        <v>18</v>
      </c>
      <c r="I388" s="16" t="s">
        <v>16</v>
      </c>
      <c r="J388" s="18" t="str">
        <f t="shared" ref="J388:J452" si="26">CONCATENATE(E388,A388,F388,C388,G388,B388,H388,D388,I388)</f>
        <v xml:space="preserve">  if hh_id = "083818" then HL3(02) = 02; endif;</v>
      </c>
      <c r="K388" s="22" t="str">
        <f t="shared" si="25"/>
        <v>08381802HL3</v>
      </c>
      <c r="L388" s="22">
        <f t="shared" si="22"/>
        <v>0</v>
      </c>
    </row>
    <row r="389" spans="1:12" x14ac:dyDescent="0.5">
      <c r="A389" s="2" t="s">
        <v>570</v>
      </c>
      <c r="B389" s="2" t="s">
        <v>35</v>
      </c>
      <c r="C389" s="2" t="s">
        <v>533</v>
      </c>
      <c r="D389" s="2" t="s">
        <v>87</v>
      </c>
      <c r="E389" s="16" t="s">
        <v>19</v>
      </c>
      <c r="F389" s="16" t="s">
        <v>14</v>
      </c>
      <c r="G389" s="16" t="s">
        <v>17</v>
      </c>
      <c r="H389" s="16" t="s">
        <v>18</v>
      </c>
      <c r="I389" s="16" t="s">
        <v>16</v>
      </c>
      <c r="J389" s="18" t="str">
        <f t="shared" si="26"/>
        <v xml:space="preserve">  if hh_id = "083820" then HL3(04) = 11; endif;</v>
      </c>
      <c r="K389" s="22" t="str">
        <f t="shared" si="25"/>
        <v>08382004HL3</v>
      </c>
      <c r="L389" s="22">
        <f t="shared" si="22"/>
        <v>0</v>
      </c>
    </row>
    <row r="390" spans="1:12" x14ac:dyDescent="0.5">
      <c r="A390" s="2" t="s">
        <v>570</v>
      </c>
      <c r="B390" s="2" t="s">
        <v>36</v>
      </c>
      <c r="C390" s="2" t="s">
        <v>533</v>
      </c>
      <c r="D390" s="2" t="s">
        <v>87</v>
      </c>
      <c r="E390" s="16" t="s">
        <v>19</v>
      </c>
      <c r="F390" s="16" t="s">
        <v>14</v>
      </c>
      <c r="G390" s="16" t="s">
        <v>17</v>
      </c>
      <c r="H390" s="16" t="s">
        <v>18</v>
      </c>
      <c r="I390" s="16" t="s">
        <v>16</v>
      </c>
      <c r="J390" s="18" t="str">
        <f t="shared" si="26"/>
        <v xml:space="preserve">  if hh_id = "083820" then HL3(05) = 11; endif;</v>
      </c>
      <c r="K390" s="22" t="str">
        <f t="shared" si="25"/>
        <v>08382005HL3</v>
      </c>
      <c r="L390" s="22">
        <f t="shared" ref="L390:L453" si="27">IF(K390=K389,1,0)</f>
        <v>0</v>
      </c>
    </row>
    <row r="391" spans="1:12" x14ac:dyDescent="0.5">
      <c r="A391" s="2" t="s">
        <v>840</v>
      </c>
      <c r="B391" s="2" t="s">
        <v>38</v>
      </c>
      <c r="C391" s="2" t="s">
        <v>163</v>
      </c>
      <c r="D391" s="2" t="s">
        <v>45</v>
      </c>
      <c r="E391" s="16" t="s">
        <v>19</v>
      </c>
      <c r="F391" s="16" t="s">
        <v>14</v>
      </c>
      <c r="G391" s="16" t="s">
        <v>17</v>
      </c>
      <c r="H391" s="16" t="s">
        <v>18</v>
      </c>
      <c r="I391" s="16" t="s">
        <v>16</v>
      </c>
      <c r="J391" s="18" t="str">
        <f t="shared" si="26"/>
        <v xml:space="preserve">  if hh_id = "083902" then ED5A(02) = 3; endif;</v>
      </c>
      <c r="K391" s="22" t="str">
        <f t="shared" si="25"/>
        <v>08390202ED5A</v>
      </c>
      <c r="L391" s="22">
        <f t="shared" si="27"/>
        <v>0</v>
      </c>
    </row>
    <row r="392" spans="1:12" x14ac:dyDescent="0.5">
      <c r="A392" s="2" t="s">
        <v>840</v>
      </c>
      <c r="B392" s="2" t="s">
        <v>38</v>
      </c>
      <c r="C392" s="2" t="s">
        <v>164</v>
      </c>
      <c r="D392" s="2" t="s">
        <v>81</v>
      </c>
      <c r="E392" s="16" t="s">
        <v>19</v>
      </c>
      <c r="F392" s="16" t="s">
        <v>14</v>
      </c>
      <c r="G392" s="16" t="s">
        <v>17</v>
      </c>
      <c r="H392" s="16" t="s">
        <v>18</v>
      </c>
      <c r="I392" s="16" t="s">
        <v>16</v>
      </c>
      <c r="J392" s="18" t="str">
        <f t="shared" si="26"/>
        <v xml:space="preserve">  if hh_id = "083902" then ED5B(02) = 6; endif;</v>
      </c>
      <c r="K392" s="22" t="str">
        <f t="shared" si="25"/>
        <v>08390202ED5B</v>
      </c>
      <c r="L392" s="22">
        <f t="shared" si="27"/>
        <v>0</v>
      </c>
    </row>
    <row r="393" spans="1:12" x14ac:dyDescent="0.5">
      <c r="A393" s="2" t="s">
        <v>840</v>
      </c>
      <c r="B393" s="2" t="s">
        <v>38</v>
      </c>
      <c r="C393" s="2" t="s">
        <v>44</v>
      </c>
      <c r="D393" s="2" t="s">
        <v>35</v>
      </c>
      <c r="E393" s="16" t="s">
        <v>19</v>
      </c>
      <c r="F393" s="16" t="s">
        <v>14</v>
      </c>
      <c r="G393" s="16" t="s">
        <v>17</v>
      </c>
      <c r="H393" s="16" t="s">
        <v>18</v>
      </c>
      <c r="I393" s="16" t="s">
        <v>16</v>
      </c>
      <c r="J393" s="18" t="str">
        <f t="shared" si="26"/>
        <v xml:space="preserve">  if hh_id = "083902" then HL5M(02) = 04; endif;</v>
      </c>
      <c r="K393" s="22" t="str">
        <f t="shared" si="25"/>
        <v>08390202HL5M</v>
      </c>
      <c r="L393" s="22">
        <f t="shared" si="27"/>
        <v>0</v>
      </c>
    </row>
    <row r="394" spans="1:12" x14ac:dyDescent="0.5">
      <c r="A394" s="2" t="s">
        <v>284</v>
      </c>
      <c r="B394" s="2" t="s">
        <v>34</v>
      </c>
      <c r="C394" s="2" t="s">
        <v>44</v>
      </c>
      <c r="D394" s="2" t="s">
        <v>35</v>
      </c>
      <c r="E394" s="16" t="s">
        <v>19</v>
      </c>
      <c r="F394" s="16" t="s">
        <v>14</v>
      </c>
      <c r="G394" s="16" t="s">
        <v>17</v>
      </c>
      <c r="H394" s="16" t="s">
        <v>18</v>
      </c>
      <c r="I394" s="16" t="s">
        <v>16</v>
      </c>
      <c r="J394" s="18" t="str">
        <f t="shared" si="26"/>
        <v xml:space="preserve">  if hh_id = "083912" then HL5M(06) = 04; endif;</v>
      </c>
      <c r="K394" s="22" t="str">
        <f t="shared" si="25"/>
        <v>08391206HL5M</v>
      </c>
      <c r="L394" s="22">
        <f t="shared" si="27"/>
        <v>0</v>
      </c>
    </row>
    <row r="395" spans="1:12" x14ac:dyDescent="0.5">
      <c r="A395" s="2" t="s">
        <v>186</v>
      </c>
      <c r="B395" s="2" t="s">
        <v>37</v>
      </c>
      <c r="C395" s="2" t="s">
        <v>44</v>
      </c>
      <c r="D395" s="2" t="s">
        <v>141</v>
      </c>
      <c r="E395" s="16" t="s">
        <v>19</v>
      </c>
      <c r="F395" s="16" t="s">
        <v>14</v>
      </c>
      <c r="G395" s="16" t="s">
        <v>17</v>
      </c>
      <c r="H395" s="16" t="s">
        <v>18</v>
      </c>
      <c r="I395" s="16" t="s">
        <v>16</v>
      </c>
      <c r="J395" s="18" t="str">
        <f t="shared" si="26"/>
        <v xml:space="preserve">  if hh_id = "084004" then HL5M(03) = 12; endif;</v>
      </c>
      <c r="K395" s="22" t="str">
        <f t="shared" si="25"/>
        <v>08400403HL5M</v>
      </c>
      <c r="L395" s="22">
        <f t="shared" si="27"/>
        <v>0</v>
      </c>
    </row>
    <row r="396" spans="1:12" x14ac:dyDescent="0.5">
      <c r="A396" s="2" t="s">
        <v>186</v>
      </c>
      <c r="B396" s="2" t="s">
        <v>37</v>
      </c>
      <c r="C396" s="2" t="s">
        <v>40</v>
      </c>
      <c r="D396" s="2" t="s">
        <v>209</v>
      </c>
      <c r="E396" s="16" t="s">
        <v>19</v>
      </c>
      <c r="F396" s="16" t="s">
        <v>14</v>
      </c>
      <c r="G396" s="16" t="s">
        <v>17</v>
      </c>
      <c r="H396" s="16" t="s">
        <v>18</v>
      </c>
      <c r="I396" s="16" t="s">
        <v>16</v>
      </c>
      <c r="J396" s="18" t="str">
        <f t="shared" si="26"/>
        <v xml:space="preserve">  if hh_id = "084004" then HL5Y(03) = 2519; endif;</v>
      </c>
      <c r="K396" s="22" t="str">
        <f t="shared" si="25"/>
        <v>08400403HL5Y</v>
      </c>
      <c r="L396" s="22">
        <f t="shared" si="27"/>
        <v>0</v>
      </c>
    </row>
    <row r="397" spans="1:12" x14ac:dyDescent="0.5">
      <c r="A397" s="2" t="s">
        <v>186</v>
      </c>
      <c r="B397" s="2" t="s">
        <v>37</v>
      </c>
      <c r="C397" s="2" t="s">
        <v>42</v>
      </c>
      <c r="D397" s="2" t="s">
        <v>231</v>
      </c>
      <c r="E397" s="16" t="s">
        <v>19</v>
      </c>
      <c r="F397" s="16" t="s">
        <v>14</v>
      </c>
      <c r="G397" s="16" t="s">
        <v>17</v>
      </c>
      <c r="H397" s="16" t="s">
        <v>18</v>
      </c>
      <c r="I397" s="16" t="s">
        <v>16</v>
      </c>
      <c r="J397" s="18" t="str">
        <f t="shared" si="26"/>
        <v xml:space="preserve">  if hh_id = "084004" then HL6(03) = 42; endif;</v>
      </c>
      <c r="K397" s="22" t="str">
        <f t="shared" si="25"/>
        <v>08400403HL6</v>
      </c>
      <c r="L397" s="22">
        <f t="shared" si="27"/>
        <v>0</v>
      </c>
    </row>
    <row r="398" spans="1:12" x14ac:dyDescent="0.5">
      <c r="A398" s="2" t="s">
        <v>186</v>
      </c>
      <c r="B398" s="2" t="s">
        <v>35</v>
      </c>
      <c r="C398" s="2" t="s">
        <v>163</v>
      </c>
      <c r="D398" s="2" t="s">
        <v>85</v>
      </c>
      <c r="E398" s="16" t="s">
        <v>19</v>
      </c>
      <c r="F398" s="16" t="s">
        <v>14</v>
      </c>
      <c r="G398" s="16" t="s">
        <v>17</v>
      </c>
      <c r="H398" s="16" t="s">
        <v>18</v>
      </c>
      <c r="I398" s="16" t="s">
        <v>16</v>
      </c>
      <c r="J398" s="18" t="str">
        <f t="shared" si="26"/>
        <v xml:space="preserve">  if hh_id = "084004" then ED5A(04) = 4; endif;</v>
      </c>
      <c r="K398" s="22" t="str">
        <f t="shared" si="25"/>
        <v>08400404ED5A</v>
      </c>
      <c r="L398" s="22">
        <f t="shared" si="27"/>
        <v>0</v>
      </c>
    </row>
    <row r="399" spans="1:12" x14ac:dyDescent="0.5">
      <c r="A399" s="2" t="s">
        <v>186</v>
      </c>
      <c r="B399" s="2" t="s">
        <v>35</v>
      </c>
      <c r="C399" s="2" t="s">
        <v>164</v>
      </c>
      <c r="D399" s="2" t="s">
        <v>45</v>
      </c>
      <c r="E399" s="16" t="s">
        <v>19</v>
      </c>
      <c r="F399" s="16" t="s">
        <v>14</v>
      </c>
      <c r="G399" s="16" t="s">
        <v>17</v>
      </c>
      <c r="H399" s="16" t="s">
        <v>18</v>
      </c>
      <c r="I399" s="16" t="s">
        <v>16</v>
      </c>
      <c r="J399" s="18" t="str">
        <f t="shared" si="26"/>
        <v xml:space="preserve">  if hh_id = "084004" then ED5B(04) = 3; endif;</v>
      </c>
      <c r="K399" s="22" t="str">
        <f t="shared" si="25"/>
        <v>08400404ED5B</v>
      </c>
      <c r="L399" s="22">
        <f t="shared" si="27"/>
        <v>0</v>
      </c>
    </row>
    <row r="400" spans="1:12" x14ac:dyDescent="0.5">
      <c r="A400" s="2" t="s">
        <v>571</v>
      </c>
      <c r="B400" s="2" t="s">
        <v>36</v>
      </c>
      <c r="C400" s="2" t="s">
        <v>533</v>
      </c>
      <c r="D400" s="2" t="s">
        <v>80</v>
      </c>
      <c r="E400" s="16" t="s">
        <v>19</v>
      </c>
      <c r="F400" s="16" t="s">
        <v>14</v>
      </c>
      <c r="G400" s="16" t="s">
        <v>17</v>
      </c>
      <c r="H400" s="16" t="s">
        <v>18</v>
      </c>
      <c r="I400" s="16" t="s">
        <v>16</v>
      </c>
      <c r="J400" s="18" t="str">
        <f t="shared" si="26"/>
        <v xml:space="preserve">  if hh_id = "084120" then HL3(05) = 5; endif;</v>
      </c>
      <c r="K400" s="22" t="str">
        <f t="shared" si="25"/>
        <v>08412005HL3</v>
      </c>
      <c r="L400" s="22">
        <f t="shared" si="27"/>
        <v>0</v>
      </c>
    </row>
    <row r="401" spans="1:14" x14ac:dyDescent="0.5">
      <c r="A401" s="2" t="s">
        <v>104</v>
      </c>
      <c r="B401" s="2" t="s">
        <v>34</v>
      </c>
      <c r="C401" s="2" t="s">
        <v>42</v>
      </c>
      <c r="D401" s="2" t="s">
        <v>69</v>
      </c>
      <c r="E401" s="16" t="s">
        <v>19</v>
      </c>
      <c r="F401" s="16" t="s">
        <v>14</v>
      </c>
      <c r="G401" s="16" t="s">
        <v>17</v>
      </c>
      <c r="H401" s="16" t="s">
        <v>18</v>
      </c>
      <c r="I401" s="16" t="s">
        <v>16</v>
      </c>
      <c r="J401" s="18" t="str">
        <f t="shared" si="26"/>
        <v xml:space="preserve">  if hh_id = "084201" then HL6(06) = 0; endif;</v>
      </c>
      <c r="K401" s="22" t="str">
        <f t="shared" si="25"/>
        <v>08420106HL6</v>
      </c>
      <c r="L401" s="22">
        <f t="shared" si="27"/>
        <v>0</v>
      </c>
    </row>
    <row r="402" spans="1:14" x14ac:dyDescent="0.5">
      <c r="A402" s="37" t="s">
        <v>1007</v>
      </c>
      <c r="B402" s="37" t="s">
        <v>36</v>
      </c>
      <c r="C402" s="33" t="s">
        <v>51</v>
      </c>
      <c r="D402" s="33" t="s">
        <v>52</v>
      </c>
      <c r="E402" s="34" t="s">
        <v>19</v>
      </c>
      <c r="F402" s="34" t="s">
        <v>14</v>
      </c>
      <c r="G402" s="34" t="s">
        <v>17</v>
      </c>
      <c r="H402" s="34" t="s">
        <v>18</v>
      </c>
      <c r="I402" s="34" t="s">
        <v>16</v>
      </c>
      <c r="J402" s="35" t="str">
        <f t="shared" si="26"/>
        <v xml:space="preserve">  if hh_id = "084307" then ED16B(05) = 1; endif;</v>
      </c>
      <c r="K402" s="36" t="str">
        <f t="shared" si="25"/>
        <v>08430705ED16B</v>
      </c>
      <c r="L402" s="22">
        <f t="shared" si="27"/>
        <v>0</v>
      </c>
      <c r="M402" s="36"/>
      <c r="N402" s="36"/>
    </row>
    <row r="403" spans="1:14" x14ac:dyDescent="0.5">
      <c r="A403" s="2" t="s">
        <v>105</v>
      </c>
      <c r="B403" s="2" t="s">
        <v>68</v>
      </c>
      <c r="C403" s="2" t="s">
        <v>42</v>
      </c>
      <c r="D403" s="2" t="s">
        <v>45</v>
      </c>
      <c r="E403" s="16" t="s">
        <v>19</v>
      </c>
      <c r="F403" s="16" t="s">
        <v>14</v>
      </c>
      <c r="G403" s="16" t="s">
        <v>17</v>
      </c>
      <c r="H403" s="16" t="s">
        <v>18</v>
      </c>
      <c r="I403" s="16" t="s">
        <v>16</v>
      </c>
      <c r="J403" s="18" t="str">
        <f t="shared" si="26"/>
        <v xml:space="preserve">  if hh_id = "084310" then HL6(07) = 3; endif;</v>
      </c>
      <c r="K403" s="22" t="str">
        <f t="shared" si="25"/>
        <v>08431007HL6</v>
      </c>
      <c r="L403" s="22">
        <f t="shared" si="27"/>
        <v>0</v>
      </c>
    </row>
    <row r="404" spans="1:14" x14ac:dyDescent="0.5">
      <c r="A404" s="2" t="s">
        <v>841</v>
      </c>
      <c r="B404" s="2" t="s">
        <v>38</v>
      </c>
      <c r="C404" s="2" t="s">
        <v>49</v>
      </c>
      <c r="D404" s="2" t="s">
        <v>52</v>
      </c>
      <c r="E404" s="16" t="s">
        <v>19</v>
      </c>
      <c r="F404" s="16" t="s">
        <v>14</v>
      </c>
      <c r="G404" s="16" t="s">
        <v>17</v>
      </c>
      <c r="H404" s="16" t="s">
        <v>18</v>
      </c>
      <c r="I404" s="16" t="s">
        <v>16</v>
      </c>
      <c r="J404" s="18" t="str">
        <f t="shared" si="26"/>
        <v xml:space="preserve">  if hh_id = "084501" then ED15(02) = 1; endif;</v>
      </c>
      <c r="K404" s="22" t="str">
        <f t="shared" si="25"/>
        <v>08450102ED15</v>
      </c>
      <c r="L404" s="22">
        <f t="shared" si="27"/>
        <v>0</v>
      </c>
    </row>
    <row r="405" spans="1:14" x14ac:dyDescent="0.5">
      <c r="A405" s="2" t="s">
        <v>841</v>
      </c>
      <c r="B405" s="2" t="s">
        <v>38</v>
      </c>
      <c r="C405" s="2" t="s">
        <v>50</v>
      </c>
      <c r="D405" s="2" t="s">
        <v>71</v>
      </c>
      <c r="E405" s="16" t="s">
        <v>19</v>
      </c>
      <c r="F405" s="16" t="s">
        <v>14</v>
      </c>
      <c r="G405" s="16" t="s">
        <v>17</v>
      </c>
      <c r="H405" s="16" t="s">
        <v>18</v>
      </c>
      <c r="I405" s="16" t="s">
        <v>16</v>
      </c>
      <c r="J405" s="18" t="str">
        <f t="shared" si="26"/>
        <v xml:space="preserve">  if hh_id = "084501" then ED16A(02) = 2; endif;</v>
      </c>
      <c r="K405" s="22" t="str">
        <f t="shared" si="25"/>
        <v>08450102ED16A</v>
      </c>
      <c r="L405" s="22">
        <f t="shared" si="27"/>
        <v>0</v>
      </c>
    </row>
    <row r="406" spans="1:14" x14ac:dyDescent="0.5">
      <c r="A406" s="2" t="s">
        <v>841</v>
      </c>
      <c r="B406" s="2" t="s">
        <v>38</v>
      </c>
      <c r="C406" s="2" t="s">
        <v>51</v>
      </c>
      <c r="D406" s="2" t="s">
        <v>45</v>
      </c>
      <c r="E406" s="16" t="s">
        <v>19</v>
      </c>
      <c r="F406" s="16" t="s">
        <v>14</v>
      </c>
      <c r="G406" s="16" t="s">
        <v>17</v>
      </c>
      <c r="H406" s="16" t="s">
        <v>18</v>
      </c>
      <c r="I406" s="16" t="s">
        <v>16</v>
      </c>
      <c r="J406" s="18" t="str">
        <f t="shared" si="26"/>
        <v xml:space="preserve">  if hh_id = "084501" then ED16B(02) = 3; endif;</v>
      </c>
      <c r="K406" s="22" t="str">
        <f t="shared" si="25"/>
        <v>08450102ED16B</v>
      </c>
      <c r="L406" s="22">
        <f t="shared" si="27"/>
        <v>0</v>
      </c>
    </row>
    <row r="407" spans="1:14" x14ac:dyDescent="0.5">
      <c r="A407" s="2" t="s">
        <v>285</v>
      </c>
      <c r="B407" s="2" t="s">
        <v>35</v>
      </c>
      <c r="C407" s="2" t="s">
        <v>44</v>
      </c>
      <c r="D407" s="2" t="s">
        <v>36</v>
      </c>
      <c r="E407" s="16" t="s">
        <v>19</v>
      </c>
      <c r="F407" s="16" t="s">
        <v>14</v>
      </c>
      <c r="G407" s="16" t="s">
        <v>17</v>
      </c>
      <c r="H407" s="16" t="s">
        <v>18</v>
      </c>
      <c r="I407" s="16" t="s">
        <v>16</v>
      </c>
      <c r="J407" s="18" t="str">
        <f t="shared" si="26"/>
        <v xml:space="preserve">  if hh_id = "085013" then HL5M(04) = 05; endif;</v>
      </c>
      <c r="K407" s="22" t="str">
        <f t="shared" si="25"/>
        <v>08501304HL5M</v>
      </c>
      <c r="L407" s="22">
        <f t="shared" si="27"/>
        <v>0</v>
      </c>
    </row>
    <row r="408" spans="1:14" x14ac:dyDescent="0.5">
      <c r="A408" s="2" t="s">
        <v>572</v>
      </c>
      <c r="B408" s="2" t="s">
        <v>68</v>
      </c>
      <c r="C408" s="2" t="s">
        <v>533</v>
      </c>
      <c r="D408" s="2" t="s">
        <v>119</v>
      </c>
      <c r="E408" s="16" t="s">
        <v>19</v>
      </c>
      <c r="F408" s="16" t="s">
        <v>14</v>
      </c>
      <c r="G408" s="16" t="s">
        <v>17</v>
      </c>
      <c r="H408" s="16" t="s">
        <v>18</v>
      </c>
      <c r="I408" s="16" t="s">
        <v>16</v>
      </c>
      <c r="J408" s="18" t="str">
        <f t="shared" si="26"/>
        <v xml:space="preserve">  if hh_id = "085104" then HL3(07) = 9; endif;</v>
      </c>
      <c r="K408" s="22" t="str">
        <f t="shared" si="25"/>
        <v>08510407HL3</v>
      </c>
      <c r="L408" s="22">
        <f t="shared" si="27"/>
        <v>0</v>
      </c>
    </row>
    <row r="409" spans="1:14" x14ac:dyDescent="0.5">
      <c r="A409" s="2" t="s">
        <v>572</v>
      </c>
      <c r="B409" s="2" t="s">
        <v>114</v>
      </c>
      <c r="C409" s="2" t="s">
        <v>533</v>
      </c>
      <c r="D409" s="2" t="s">
        <v>87</v>
      </c>
      <c r="E409" s="16" t="s">
        <v>19</v>
      </c>
      <c r="F409" s="16" t="s">
        <v>14</v>
      </c>
      <c r="G409" s="16" t="s">
        <v>17</v>
      </c>
      <c r="H409" s="16" t="s">
        <v>18</v>
      </c>
      <c r="I409" s="16" t="s">
        <v>16</v>
      </c>
      <c r="J409" s="18" t="str">
        <f t="shared" si="26"/>
        <v xml:space="preserve">  if hh_id = "085104" then HL3(08) = 11; endif;</v>
      </c>
      <c r="K409" s="22" t="str">
        <f t="shared" si="25"/>
        <v>08510408HL3</v>
      </c>
      <c r="L409" s="22">
        <f t="shared" si="27"/>
        <v>0</v>
      </c>
    </row>
    <row r="410" spans="1:14" x14ac:dyDescent="0.5">
      <c r="A410" s="2" t="s">
        <v>572</v>
      </c>
      <c r="B410" s="2" t="s">
        <v>100</v>
      </c>
      <c r="C410" s="2" t="s">
        <v>533</v>
      </c>
      <c r="D410" s="2" t="s">
        <v>87</v>
      </c>
      <c r="E410" s="16" t="s">
        <v>19</v>
      </c>
      <c r="F410" s="16" t="s">
        <v>14</v>
      </c>
      <c r="G410" s="16" t="s">
        <v>17</v>
      </c>
      <c r="H410" s="16" t="s">
        <v>18</v>
      </c>
      <c r="I410" s="16" t="s">
        <v>16</v>
      </c>
      <c r="J410" s="18" t="str">
        <f t="shared" si="26"/>
        <v xml:space="preserve">  if hh_id = "085104" then HL3(09) = 11; endif;</v>
      </c>
      <c r="K410" s="22" t="str">
        <f t="shared" si="25"/>
        <v>08510409HL3</v>
      </c>
      <c r="L410" s="22">
        <f t="shared" si="27"/>
        <v>0</v>
      </c>
    </row>
    <row r="411" spans="1:14" x14ac:dyDescent="0.5">
      <c r="A411" s="2" t="s">
        <v>573</v>
      </c>
      <c r="B411" s="2" t="s">
        <v>35</v>
      </c>
      <c r="C411" s="2" t="s">
        <v>533</v>
      </c>
      <c r="D411" s="2" t="s">
        <v>141</v>
      </c>
      <c r="E411" s="16" t="s">
        <v>19</v>
      </c>
      <c r="F411" s="16" t="s">
        <v>14</v>
      </c>
      <c r="G411" s="16" t="s">
        <v>17</v>
      </c>
      <c r="H411" s="16" t="s">
        <v>18</v>
      </c>
      <c r="I411" s="16" t="s">
        <v>16</v>
      </c>
      <c r="J411" s="18" t="str">
        <f t="shared" si="26"/>
        <v xml:space="preserve">  if hh_id = "085205" then HL3(04) = 12; endif;</v>
      </c>
      <c r="K411" s="22" t="str">
        <f t="shared" si="25"/>
        <v>08520504HL3</v>
      </c>
      <c r="L411" s="22">
        <f t="shared" si="27"/>
        <v>0</v>
      </c>
    </row>
    <row r="412" spans="1:14" x14ac:dyDescent="0.5">
      <c r="A412" s="2" t="s">
        <v>923</v>
      </c>
      <c r="B412" s="2" t="s">
        <v>63</v>
      </c>
      <c r="C412" s="2" t="s">
        <v>44</v>
      </c>
      <c r="D412" s="2" t="s">
        <v>71</v>
      </c>
      <c r="E412" s="16" t="s">
        <v>19</v>
      </c>
      <c r="F412" s="16" t="s">
        <v>14</v>
      </c>
      <c r="G412" s="16" t="s">
        <v>17</v>
      </c>
      <c r="H412" s="16" t="s">
        <v>18</v>
      </c>
      <c r="I412" s="16" t="s">
        <v>16</v>
      </c>
      <c r="J412" s="18" t="str">
        <f t="shared" si="26"/>
        <v xml:space="preserve">  if hh_id = "085206" then HL5M(01) = 2; endif;</v>
      </c>
      <c r="K412" s="22" t="str">
        <f t="shared" si="25"/>
        <v>08520601HL5M</v>
      </c>
      <c r="L412" s="22">
        <f t="shared" si="27"/>
        <v>0</v>
      </c>
    </row>
    <row r="413" spans="1:14" x14ac:dyDescent="0.5">
      <c r="A413" s="2" t="s">
        <v>874</v>
      </c>
      <c r="B413" s="2" t="s">
        <v>36</v>
      </c>
      <c r="C413" s="2" t="s">
        <v>51</v>
      </c>
      <c r="D413" s="2" t="s">
        <v>37</v>
      </c>
      <c r="E413" s="16" t="s">
        <v>19</v>
      </c>
      <c r="F413" s="16" t="s">
        <v>14</v>
      </c>
      <c r="G413" s="16" t="s">
        <v>17</v>
      </c>
      <c r="H413" s="16" t="s">
        <v>18</v>
      </c>
      <c r="I413" s="16" t="s">
        <v>16</v>
      </c>
      <c r="J413" s="18" t="str">
        <f t="shared" si="26"/>
        <v xml:space="preserve">  if hh_id = "085207" then ED16B(05) = 03; endif;</v>
      </c>
      <c r="K413" s="22" t="str">
        <f t="shared" si="25"/>
        <v>08520705ED16B</v>
      </c>
      <c r="L413" s="22">
        <f t="shared" si="27"/>
        <v>0</v>
      </c>
    </row>
    <row r="414" spans="1:14" x14ac:dyDescent="0.5">
      <c r="A414" s="2" t="s">
        <v>874</v>
      </c>
      <c r="B414" s="2" t="s">
        <v>36</v>
      </c>
      <c r="C414" s="12" t="s">
        <v>164</v>
      </c>
      <c r="D414" s="12">
        <v>5</v>
      </c>
      <c r="E414" s="16" t="s">
        <v>19</v>
      </c>
      <c r="F414" s="16" t="s">
        <v>14</v>
      </c>
      <c r="G414" s="16" t="s">
        <v>17</v>
      </c>
      <c r="H414" s="16" t="s">
        <v>18</v>
      </c>
      <c r="I414" s="16" t="s">
        <v>16</v>
      </c>
      <c r="J414" s="18" t="str">
        <f t="shared" si="26"/>
        <v xml:space="preserve">  if hh_id = "085207" then ED5B(05) = 5; endif;</v>
      </c>
      <c r="K414" s="22" t="str">
        <f t="shared" si="25"/>
        <v>08520705ED5B</v>
      </c>
      <c r="L414" s="22">
        <f t="shared" si="27"/>
        <v>0</v>
      </c>
    </row>
    <row r="415" spans="1:14" x14ac:dyDescent="0.5">
      <c r="A415" s="2" t="s">
        <v>107</v>
      </c>
      <c r="B415" s="2" t="s">
        <v>34</v>
      </c>
      <c r="C415" s="2" t="s">
        <v>42</v>
      </c>
      <c r="D415" s="2" t="s">
        <v>71</v>
      </c>
      <c r="E415" s="16" t="s">
        <v>19</v>
      </c>
      <c r="F415" s="16" t="s">
        <v>14</v>
      </c>
      <c r="G415" s="16" t="s">
        <v>17</v>
      </c>
      <c r="H415" s="16" t="s">
        <v>18</v>
      </c>
      <c r="I415" s="16" t="s">
        <v>16</v>
      </c>
      <c r="J415" s="18" t="str">
        <f t="shared" si="26"/>
        <v xml:space="preserve">  if hh_id = "085302" then HL6(06) = 2; endif;</v>
      </c>
      <c r="K415" s="22" t="str">
        <f t="shared" si="25"/>
        <v>08530206HL6</v>
      </c>
      <c r="L415" s="22">
        <f t="shared" si="27"/>
        <v>0</v>
      </c>
    </row>
    <row r="416" spans="1:14" x14ac:dyDescent="0.5">
      <c r="A416" s="2" t="s">
        <v>517</v>
      </c>
      <c r="B416" s="2" t="s">
        <v>87</v>
      </c>
      <c r="C416" s="2" t="s">
        <v>514</v>
      </c>
      <c r="D416" s="2" t="s">
        <v>251</v>
      </c>
      <c r="E416" s="16" t="s">
        <v>19</v>
      </c>
      <c r="F416" s="16" t="s">
        <v>14</v>
      </c>
      <c r="G416" s="16" t="s">
        <v>17</v>
      </c>
      <c r="H416" s="16" t="s">
        <v>18</v>
      </c>
      <c r="I416" s="16" t="s">
        <v>16</v>
      </c>
      <c r="J416" s="18" t="str">
        <f t="shared" si="26"/>
        <v xml:space="preserve">  if hh_id = "085303" then ED10C(11) = 8; endif;</v>
      </c>
      <c r="K416" s="22" t="str">
        <f t="shared" si="25"/>
        <v>08530311ED10C</v>
      </c>
      <c r="L416" s="22">
        <f t="shared" si="27"/>
        <v>0</v>
      </c>
    </row>
    <row r="417" spans="1:12" x14ac:dyDescent="0.5">
      <c r="A417" s="2" t="s">
        <v>517</v>
      </c>
      <c r="B417" s="2" t="s">
        <v>87</v>
      </c>
      <c r="C417" s="2" t="s">
        <v>191</v>
      </c>
      <c r="D417" s="2" t="s">
        <v>251</v>
      </c>
      <c r="E417" s="16" t="s">
        <v>19</v>
      </c>
      <c r="F417" s="16" t="s">
        <v>14</v>
      </c>
      <c r="G417" s="16" t="s">
        <v>17</v>
      </c>
      <c r="H417" s="16" t="s">
        <v>18</v>
      </c>
      <c r="I417" s="16" t="s">
        <v>16</v>
      </c>
      <c r="J417" s="18" t="str">
        <f t="shared" si="26"/>
        <v xml:space="preserve">  if hh_id = "085303" then ED11(11) = 8; endif;</v>
      </c>
      <c r="K417" s="22" t="str">
        <f t="shared" si="25"/>
        <v>08530311ED11</v>
      </c>
      <c r="L417" s="22">
        <f t="shared" si="27"/>
        <v>0</v>
      </c>
    </row>
    <row r="418" spans="1:12" x14ac:dyDescent="0.5">
      <c r="A418" s="2" t="s">
        <v>574</v>
      </c>
      <c r="B418" s="2" t="s">
        <v>141</v>
      </c>
      <c r="C418" s="2" t="s">
        <v>533</v>
      </c>
      <c r="D418" s="2" t="s">
        <v>80</v>
      </c>
      <c r="E418" s="16" t="s">
        <v>19</v>
      </c>
      <c r="F418" s="16" t="s">
        <v>14</v>
      </c>
      <c r="G418" s="16" t="s">
        <v>17</v>
      </c>
      <c r="H418" s="16" t="s">
        <v>18</v>
      </c>
      <c r="I418" s="16" t="s">
        <v>16</v>
      </c>
      <c r="J418" s="18" t="str">
        <f t="shared" si="26"/>
        <v xml:space="preserve">  if hh_id = "085503" then HL3(12) = 5; endif;</v>
      </c>
      <c r="K418" s="22" t="str">
        <f t="shared" si="25"/>
        <v>08550312HL3</v>
      </c>
      <c r="L418" s="22">
        <f t="shared" si="27"/>
        <v>0</v>
      </c>
    </row>
    <row r="419" spans="1:12" x14ac:dyDescent="0.5">
      <c r="A419" s="2" t="s">
        <v>286</v>
      </c>
      <c r="B419" s="2" t="s">
        <v>100</v>
      </c>
      <c r="C419" s="2" t="s">
        <v>40</v>
      </c>
      <c r="D419" s="2" t="s">
        <v>222</v>
      </c>
      <c r="E419" s="16" t="s">
        <v>19</v>
      </c>
      <c r="F419" s="16" t="s">
        <v>14</v>
      </c>
      <c r="G419" s="16" t="s">
        <v>17</v>
      </c>
      <c r="H419" s="16" t="s">
        <v>18</v>
      </c>
      <c r="I419" s="16" t="s">
        <v>16</v>
      </c>
      <c r="J419" s="18" t="str">
        <f t="shared" ref="J419" si="28">CONCATENATE(E419,A419,F419,C419,G419,B419,H419,D419,I419)</f>
        <v xml:space="preserve">  if hh_id = "085506" then HL5Y(09) = 2538; endif;</v>
      </c>
      <c r="K419" s="22" t="str">
        <f t="shared" ref="K419" si="29">CONCATENATE(A419,B419,C419)</f>
        <v>08550609HL5Y</v>
      </c>
      <c r="L419" s="22">
        <f t="shared" si="27"/>
        <v>0</v>
      </c>
    </row>
    <row r="420" spans="1:12" x14ac:dyDescent="0.5">
      <c r="A420" s="2" t="s">
        <v>286</v>
      </c>
      <c r="B420" s="2" t="s">
        <v>100</v>
      </c>
      <c r="C420" s="2" t="s">
        <v>42</v>
      </c>
      <c r="D420" s="2" t="s">
        <v>223</v>
      </c>
      <c r="E420" s="16" t="s">
        <v>19</v>
      </c>
      <c r="F420" s="16" t="s">
        <v>14</v>
      </c>
      <c r="G420" s="16" t="s">
        <v>17</v>
      </c>
      <c r="H420" s="16" t="s">
        <v>18</v>
      </c>
      <c r="I420" s="16" t="s">
        <v>16</v>
      </c>
      <c r="J420" s="18" t="str">
        <f t="shared" si="26"/>
        <v xml:space="preserve">  if hh_id = "085506" then HL6(09) = 23; endif;</v>
      </c>
      <c r="K420" s="22" t="str">
        <f t="shared" si="25"/>
        <v>08550609HL6</v>
      </c>
      <c r="L420" s="22">
        <f t="shared" si="27"/>
        <v>0</v>
      </c>
    </row>
    <row r="421" spans="1:12" x14ac:dyDescent="0.5">
      <c r="A421" s="2" t="s">
        <v>575</v>
      </c>
      <c r="B421" s="2" t="s">
        <v>35</v>
      </c>
      <c r="C421" s="2" t="s">
        <v>533</v>
      </c>
      <c r="D421" s="2" t="s">
        <v>45</v>
      </c>
      <c r="E421" s="16" t="s">
        <v>19</v>
      </c>
      <c r="F421" s="16" t="s">
        <v>14</v>
      </c>
      <c r="G421" s="16" t="s">
        <v>17</v>
      </c>
      <c r="H421" s="16" t="s">
        <v>18</v>
      </c>
      <c r="I421" s="16" t="s">
        <v>16</v>
      </c>
      <c r="J421" s="18" t="str">
        <f t="shared" si="26"/>
        <v xml:space="preserve">  if hh_id = "085507" then HL3(04) = 3; endif;</v>
      </c>
      <c r="K421" s="22" t="str">
        <f t="shared" si="25"/>
        <v>08550704HL3</v>
      </c>
      <c r="L421" s="22">
        <f t="shared" si="27"/>
        <v>0</v>
      </c>
    </row>
    <row r="422" spans="1:12" x14ac:dyDescent="0.5">
      <c r="A422" s="2" t="s">
        <v>187</v>
      </c>
      <c r="B422" s="2" t="s">
        <v>38</v>
      </c>
      <c r="C422" s="2" t="s">
        <v>49</v>
      </c>
      <c r="D422" s="2" t="s">
        <v>71</v>
      </c>
      <c r="E422" s="16" t="s">
        <v>19</v>
      </c>
      <c r="F422" s="16" t="s">
        <v>14</v>
      </c>
      <c r="G422" s="16" t="s">
        <v>17</v>
      </c>
      <c r="H422" s="16" t="s">
        <v>18</v>
      </c>
      <c r="I422" s="16" t="s">
        <v>16</v>
      </c>
      <c r="J422" s="18" t="str">
        <f t="shared" si="26"/>
        <v xml:space="preserve">  if hh_id = "085512" then ED15(02) = 2; endif;</v>
      </c>
      <c r="K422" s="22" t="str">
        <f t="shared" si="25"/>
        <v>08551202ED15</v>
      </c>
      <c r="L422" s="22">
        <f t="shared" si="27"/>
        <v>0</v>
      </c>
    </row>
    <row r="423" spans="1:12" x14ac:dyDescent="0.5">
      <c r="A423" s="2" t="s">
        <v>187</v>
      </c>
      <c r="B423" s="2" t="s">
        <v>38</v>
      </c>
      <c r="C423" s="2" t="s">
        <v>50</v>
      </c>
      <c r="D423" s="12" t="s">
        <v>241</v>
      </c>
      <c r="E423" s="16" t="s">
        <v>19</v>
      </c>
      <c r="F423" s="16" t="s">
        <v>14</v>
      </c>
      <c r="G423" s="16" t="s">
        <v>17</v>
      </c>
      <c r="H423" s="16" t="s">
        <v>18</v>
      </c>
      <c r="I423" s="16" t="s">
        <v>16</v>
      </c>
      <c r="J423" s="18" t="str">
        <f t="shared" si="26"/>
        <v xml:space="preserve">  if hh_id = "085512" then ED16A(02) = NOTAPPL; endif;</v>
      </c>
      <c r="K423" s="22" t="str">
        <f t="shared" si="25"/>
        <v>08551202ED16A</v>
      </c>
      <c r="L423" s="22">
        <f t="shared" si="27"/>
        <v>0</v>
      </c>
    </row>
    <row r="424" spans="1:12" x14ac:dyDescent="0.5">
      <c r="A424" s="2" t="s">
        <v>187</v>
      </c>
      <c r="B424" s="2" t="s">
        <v>38</v>
      </c>
      <c r="C424" s="2" t="s">
        <v>51</v>
      </c>
      <c r="D424" s="12" t="s">
        <v>241</v>
      </c>
      <c r="E424" s="16" t="s">
        <v>19</v>
      </c>
      <c r="F424" s="16" t="s">
        <v>14</v>
      </c>
      <c r="G424" s="16" t="s">
        <v>17</v>
      </c>
      <c r="H424" s="16" t="s">
        <v>18</v>
      </c>
      <c r="I424" s="16" t="s">
        <v>16</v>
      </c>
      <c r="J424" s="18" t="str">
        <f t="shared" si="26"/>
        <v xml:space="preserve">  if hh_id = "085512" then ED16B(02) = NOTAPPL; endif;</v>
      </c>
      <c r="K424" s="22" t="str">
        <f t="shared" si="25"/>
        <v>08551202ED16B</v>
      </c>
      <c r="L424" s="22">
        <f t="shared" si="27"/>
        <v>0</v>
      </c>
    </row>
    <row r="425" spans="1:12" x14ac:dyDescent="0.5">
      <c r="A425" s="2" t="s">
        <v>187</v>
      </c>
      <c r="B425" s="2" t="s">
        <v>35</v>
      </c>
      <c r="C425" s="2" t="s">
        <v>163</v>
      </c>
      <c r="D425" s="2" t="s">
        <v>52</v>
      </c>
      <c r="E425" s="16" t="s">
        <v>19</v>
      </c>
      <c r="F425" s="16" t="s">
        <v>14</v>
      </c>
      <c r="G425" s="16" t="s">
        <v>17</v>
      </c>
      <c r="H425" s="16" t="s">
        <v>18</v>
      </c>
      <c r="I425" s="16" t="s">
        <v>16</v>
      </c>
      <c r="J425" s="18" t="str">
        <f t="shared" si="26"/>
        <v xml:space="preserve">  if hh_id = "085512" then ED5A(04) = 1; endif;</v>
      </c>
      <c r="K425" s="22" t="str">
        <f t="shared" si="25"/>
        <v>08551204ED5A</v>
      </c>
      <c r="L425" s="22">
        <f t="shared" si="27"/>
        <v>0</v>
      </c>
    </row>
    <row r="426" spans="1:12" x14ac:dyDescent="0.5">
      <c r="A426" s="2" t="s">
        <v>187</v>
      </c>
      <c r="B426" s="2" t="s">
        <v>35</v>
      </c>
      <c r="C426" s="2" t="s">
        <v>164</v>
      </c>
      <c r="D426" s="2" t="s">
        <v>81</v>
      </c>
      <c r="E426" s="16" t="s">
        <v>19</v>
      </c>
      <c r="F426" s="16" t="s">
        <v>14</v>
      </c>
      <c r="G426" s="16" t="s">
        <v>17</v>
      </c>
      <c r="H426" s="16" t="s">
        <v>18</v>
      </c>
      <c r="I426" s="16" t="s">
        <v>16</v>
      </c>
      <c r="J426" s="18" t="str">
        <f t="shared" si="26"/>
        <v xml:space="preserve">  if hh_id = "085512" then ED5B(04) = 6; endif;</v>
      </c>
      <c r="K426" s="22" t="str">
        <f t="shared" si="25"/>
        <v>08551204ED5B</v>
      </c>
      <c r="L426" s="22">
        <f t="shared" si="27"/>
        <v>0</v>
      </c>
    </row>
    <row r="427" spans="1:12" x14ac:dyDescent="0.5">
      <c r="A427" s="2" t="s">
        <v>842</v>
      </c>
      <c r="B427" s="2" t="s">
        <v>38</v>
      </c>
      <c r="C427" s="2" t="s">
        <v>163</v>
      </c>
      <c r="D427" s="2" t="s">
        <v>81</v>
      </c>
      <c r="E427" s="16" t="s">
        <v>19</v>
      </c>
      <c r="F427" s="16" t="s">
        <v>14</v>
      </c>
      <c r="G427" s="16" t="s">
        <v>17</v>
      </c>
      <c r="H427" s="16" t="s">
        <v>18</v>
      </c>
      <c r="I427" s="16" t="s">
        <v>16</v>
      </c>
      <c r="J427" s="18" t="str">
        <f t="shared" si="26"/>
        <v xml:space="preserve">  if hh_id = "085513" then ED5A(02) = 6; endif;</v>
      </c>
      <c r="K427" s="22" t="str">
        <f t="shared" si="25"/>
        <v>08551302ED5A</v>
      </c>
      <c r="L427" s="22">
        <f t="shared" si="27"/>
        <v>0</v>
      </c>
    </row>
    <row r="428" spans="1:12" x14ac:dyDescent="0.5">
      <c r="A428" s="2" t="s">
        <v>842</v>
      </c>
      <c r="B428" s="2" t="s">
        <v>38</v>
      </c>
      <c r="C428" s="2" t="s">
        <v>164</v>
      </c>
      <c r="D428" s="2" t="s">
        <v>85</v>
      </c>
      <c r="E428" s="16" t="s">
        <v>19</v>
      </c>
      <c r="F428" s="16" t="s">
        <v>14</v>
      </c>
      <c r="G428" s="16" t="s">
        <v>17</v>
      </c>
      <c r="H428" s="16" t="s">
        <v>18</v>
      </c>
      <c r="I428" s="16" t="s">
        <v>16</v>
      </c>
      <c r="J428" s="18" t="str">
        <f t="shared" si="26"/>
        <v xml:space="preserve">  if hh_id = "085513" then ED5B(02) = 4; endif;</v>
      </c>
      <c r="K428" s="22" t="str">
        <f t="shared" si="25"/>
        <v>08551302ED5B</v>
      </c>
      <c r="L428" s="22">
        <f t="shared" si="27"/>
        <v>0</v>
      </c>
    </row>
    <row r="429" spans="1:12" x14ac:dyDescent="0.5">
      <c r="A429" s="2" t="s">
        <v>842</v>
      </c>
      <c r="B429" s="2" t="s">
        <v>38</v>
      </c>
      <c r="C429" s="2" t="s">
        <v>169</v>
      </c>
      <c r="D429" s="2" t="s">
        <v>52</v>
      </c>
      <c r="E429" s="16" t="s">
        <v>19</v>
      </c>
      <c r="F429" s="16" t="s">
        <v>14</v>
      </c>
      <c r="G429" s="16" t="s">
        <v>17</v>
      </c>
      <c r="H429" s="16" t="s">
        <v>18</v>
      </c>
      <c r="I429" s="16" t="s">
        <v>16</v>
      </c>
      <c r="J429" s="18" t="str">
        <f t="shared" si="26"/>
        <v xml:space="preserve">  if hh_id = "085513" then ED6(02) = 1; endif;</v>
      </c>
      <c r="K429" s="22" t="str">
        <f t="shared" si="25"/>
        <v>08551302ED6</v>
      </c>
      <c r="L429" s="22">
        <f t="shared" si="27"/>
        <v>0</v>
      </c>
    </row>
    <row r="430" spans="1:12" x14ac:dyDescent="0.5">
      <c r="A430" s="2" t="s">
        <v>842</v>
      </c>
      <c r="B430" s="2" t="s">
        <v>38</v>
      </c>
      <c r="C430" s="2" t="s">
        <v>44</v>
      </c>
      <c r="D430" s="2" t="s">
        <v>100</v>
      </c>
      <c r="E430" s="16" t="s">
        <v>19</v>
      </c>
      <c r="F430" s="16" t="s">
        <v>14</v>
      </c>
      <c r="G430" s="16" t="s">
        <v>17</v>
      </c>
      <c r="H430" s="16" t="s">
        <v>18</v>
      </c>
      <c r="I430" s="16" t="s">
        <v>16</v>
      </c>
      <c r="J430" s="18" t="str">
        <f t="shared" si="26"/>
        <v xml:space="preserve">  if hh_id = "085513" then HL5M(02) = 09; endif;</v>
      </c>
      <c r="K430" s="22" t="str">
        <f t="shared" si="25"/>
        <v>08551302HL5M</v>
      </c>
      <c r="L430" s="22">
        <f t="shared" si="27"/>
        <v>0</v>
      </c>
    </row>
    <row r="431" spans="1:12" x14ac:dyDescent="0.5">
      <c r="A431" s="2" t="s">
        <v>188</v>
      </c>
      <c r="B431" s="2" t="s">
        <v>35</v>
      </c>
      <c r="C431" s="2" t="s">
        <v>49</v>
      </c>
      <c r="D431" s="2" t="s">
        <v>52</v>
      </c>
      <c r="E431" s="16" t="s">
        <v>19</v>
      </c>
      <c r="F431" s="16" t="s">
        <v>14</v>
      </c>
      <c r="G431" s="16" t="s">
        <v>17</v>
      </c>
      <c r="H431" s="16" t="s">
        <v>18</v>
      </c>
      <c r="I431" s="16" t="s">
        <v>16</v>
      </c>
      <c r="J431" s="18" t="str">
        <f t="shared" si="26"/>
        <v xml:space="preserve">  if hh_id = "085516" then ED15(04) = 1; endif;</v>
      </c>
      <c r="K431" s="22" t="str">
        <f t="shared" si="25"/>
        <v>08551604ED15</v>
      </c>
      <c r="L431" s="22">
        <f t="shared" si="27"/>
        <v>0</v>
      </c>
    </row>
    <row r="432" spans="1:12" x14ac:dyDescent="0.5">
      <c r="A432" s="2" t="s">
        <v>188</v>
      </c>
      <c r="B432" s="2" t="s">
        <v>35</v>
      </c>
      <c r="C432" s="2" t="s">
        <v>50</v>
      </c>
      <c r="D432" s="2" t="s">
        <v>81</v>
      </c>
      <c r="E432" s="16" t="s">
        <v>19</v>
      </c>
      <c r="F432" s="16" t="s">
        <v>14</v>
      </c>
      <c r="G432" s="16" t="s">
        <v>17</v>
      </c>
      <c r="H432" s="16" t="s">
        <v>18</v>
      </c>
      <c r="I432" s="16" t="s">
        <v>16</v>
      </c>
      <c r="J432" s="18" t="str">
        <f t="shared" si="26"/>
        <v xml:space="preserve">  if hh_id = "085516" then ED16A(04) = 6; endif;</v>
      </c>
      <c r="K432" s="22" t="str">
        <f t="shared" si="25"/>
        <v>08551604ED16A</v>
      </c>
      <c r="L432" s="22">
        <f t="shared" si="27"/>
        <v>0</v>
      </c>
    </row>
    <row r="433" spans="1:13" x14ac:dyDescent="0.5">
      <c r="A433" s="2" t="s">
        <v>188</v>
      </c>
      <c r="B433" s="2" t="s">
        <v>35</v>
      </c>
      <c r="C433" s="2" t="s">
        <v>51</v>
      </c>
      <c r="D433" s="2" t="s">
        <v>71</v>
      </c>
      <c r="E433" s="16" t="s">
        <v>19</v>
      </c>
      <c r="F433" s="16" t="s">
        <v>14</v>
      </c>
      <c r="G433" s="16" t="s">
        <v>17</v>
      </c>
      <c r="H433" s="16" t="s">
        <v>18</v>
      </c>
      <c r="I433" s="16" t="s">
        <v>16</v>
      </c>
      <c r="J433" s="18" t="str">
        <f t="shared" si="26"/>
        <v xml:space="preserve">  if hh_id = "085516" then ED16B(04) = 2; endif;</v>
      </c>
      <c r="K433" s="22" t="str">
        <f t="shared" si="25"/>
        <v>08551604ED16B</v>
      </c>
      <c r="L433" s="22">
        <f t="shared" si="27"/>
        <v>0</v>
      </c>
    </row>
    <row r="434" spans="1:13" x14ac:dyDescent="0.5">
      <c r="A434" s="2" t="s">
        <v>576</v>
      </c>
      <c r="B434" s="2" t="s">
        <v>36</v>
      </c>
      <c r="C434" s="2" t="s">
        <v>559</v>
      </c>
      <c r="D434" s="2" t="s">
        <v>45</v>
      </c>
      <c r="E434" s="16" t="s">
        <v>19</v>
      </c>
      <c r="F434" s="16" t="s">
        <v>14</v>
      </c>
      <c r="G434" s="16" t="s">
        <v>17</v>
      </c>
      <c r="H434" s="16" t="s">
        <v>18</v>
      </c>
      <c r="I434" s="16" t="s">
        <v>16</v>
      </c>
      <c r="J434" s="18" t="str">
        <f t="shared" si="26"/>
        <v xml:space="preserve">  if hh_id = "085519" then HL18(05) = 3; endif;</v>
      </c>
      <c r="K434" s="22" t="str">
        <f t="shared" si="25"/>
        <v>08551905HL18</v>
      </c>
      <c r="L434" s="22">
        <f t="shared" si="27"/>
        <v>0</v>
      </c>
    </row>
    <row r="435" spans="1:13" x14ac:dyDescent="0.5">
      <c r="A435" s="2" t="s">
        <v>287</v>
      </c>
      <c r="B435" s="2" t="s">
        <v>35</v>
      </c>
      <c r="C435" s="2" t="s">
        <v>190</v>
      </c>
      <c r="D435" s="2" t="s">
        <v>36</v>
      </c>
      <c r="E435" s="16" t="s">
        <v>19</v>
      </c>
      <c r="F435" s="16" t="s">
        <v>14</v>
      </c>
      <c r="G435" s="16" t="s">
        <v>17</v>
      </c>
      <c r="H435" s="16" t="s">
        <v>18</v>
      </c>
      <c r="I435" s="16" t="s">
        <v>16</v>
      </c>
      <c r="J435" s="18" t="str">
        <f t="shared" si="26"/>
        <v xml:space="preserve">  if hh_id = "085520" then ED10B(04) = 05; endif;</v>
      </c>
      <c r="K435" s="22" t="str">
        <f t="shared" si="25"/>
        <v>08552004ED10B</v>
      </c>
      <c r="L435" s="22">
        <f t="shared" si="27"/>
        <v>0</v>
      </c>
    </row>
    <row r="436" spans="1:13" x14ac:dyDescent="0.5">
      <c r="A436" s="2" t="s">
        <v>287</v>
      </c>
      <c r="B436" s="2" t="s">
        <v>35</v>
      </c>
      <c r="C436" s="2" t="s">
        <v>51</v>
      </c>
      <c r="D436" s="2" t="s">
        <v>35</v>
      </c>
      <c r="E436" s="16" t="s">
        <v>19</v>
      </c>
      <c r="F436" s="16" t="s">
        <v>14</v>
      </c>
      <c r="G436" s="16" t="s">
        <v>17</v>
      </c>
      <c r="H436" s="16" t="s">
        <v>18</v>
      </c>
      <c r="I436" s="16" t="s">
        <v>16</v>
      </c>
      <c r="J436" s="18" t="str">
        <f t="shared" si="26"/>
        <v xml:space="preserve">  if hh_id = "085520" then ED16B(04) = 04; endif;</v>
      </c>
      <c r="K436" s="22" t="str">
        <f t="shared" si="25"/>
        <v>08552004ED16B</v>
      </c>
      <c r="L436" s="22">
        <f t="shared" si="27"/>
        <v>0</v>
      </c>
    </row>
    <row r="437" spans="1:13" x14ac:dyDescent="0.5">
      <c r="A437" s="2" t="s">
        <v>287</v>
      </c>
      <c r="B437" s="2" t="s">
        <v>35</v>
      </c>
      <c r="C437" s="2" t="s">
        <v>164</v>
      </c>
      <c r="D437" s="2" t="s">
        <v>36</v>
      </c>
      <c r="E437" s="16" t="s">
        <v>19</v>
      </c>
      <c r="F437" s="16" t="s">
        <v>14</v>
      </c>
      <c r="G437" s="16" t="s">
        <v>17</v>
      </c>
      <c r="H437" s="16" t="s">
        <v>18</v>
      </c>
      <c r="I437" s="16" t="s">
        <v>16</v>
      </c>
      <c r="J437" s="18" t="str">
        <f t="shared" si="26"/>
        <v xml:space="preserve">  if hh_id = "085520" then ED5B(04) = 05; endif;</v>
      </c>
      <c r="K437" s="22" t="str">
        <f t="shared" si="25"/>
        <v>08552004ED5B</v>
      </c>
      <c r="L437" s="22">
        <f t="shared" si="27"/>
        <v>0</v>
      </c>
    </row>
    <row r="438" spans="1:13" x14ac:dyDescent="0.5">
      <c r="A438" s="2" t="s">
        <v>288</v>
      </c>
      <c r="B438" s="2" t="s">
        <v>37</v>
      </c>
      <c r="C438" s="2" t="s">
        <v>49</v>
      </c>
      <c r="D438" s="2" t="s">
        <v>71</v>
      </c>
      <c r="E438" s="16" t="s">
        <v>19</v>
      </c>
      <c r="F438" s="16" t="s">
        <v>14</v>
      </c>
      <c r="G438" s="16" t="s">
        <v>17</v>
      </c>
      <c r="H438" s="16" t="s">
        <v>18</v>
      </c>
      <c r="I438" s="16" t="s">
        <v>16</v>
      </c>
      <c r="J438" s="18" t="str">
        <f t="shared" si="26"/>
        <v xml:space="preserve">  if hh_id = "085609" then ED15(03) = 2; endif;</v>
      </c>
      <c r="K438" s="22" t="str">
        <f t="shared" si="25"/>
        <v>08560903ED15</v>
      </c>
      <c r="L438" s="22">
        <f t="shared" si="27"/>
        <v>0</v>
      </c>
    </row>
    <row r="439" spans="1:13" x14ac:dyDescent="0.5">
      <c r="A439" s="2" t="s">
        <v>464</v>
      </c>
      <c r="B439" s="2" t="s">
        <v>63</v>
      </c>
      <c r="C439" s="2" t="s">
        <v>164</v>
      </c>
      <c r="D439" s="2" t="s">
        <v>81</v>
      </c>
      <c r="E439" s="16" t="s">
        <v>19</v>
      </c>
      <c r="F439" s="16" t="s">
        <v>14</v>
      </c>
      <c r="G439" s="16" t="s">
        <v>17</v>
      </c>
      <c r="H439" s="16" t="s">
        <v>18</v>
      </c>
      <c r="I439" s="16" t="s">
        <v>16</v>
      </c>
      <c r="J439" s="18" t="str">
        <f t="shared" si="26"/>
        <v xml:space="preserve">  if hh_id = "085611" then ED5B(01) = 6; endif;</v>
      </c>
      <c r="K439" s="22" t="str">
        <f t="shared" si="25"/>
        <v>08561101ED5B</v>
      </c>
      <c r="L439" s="22">
        <f t="shared" si="27"/>
        <v>0</v>
      </c>
    </row>
    <row r="440" spans="1:13" x14ac:dyDescent="0.5">
      <c r="A440" s="2" t="s">
        <v>843</v>
      </c>
      <c r="B440" s="2" t="s">
        <v>36</v>
      </c>
      <c r="C440" s="2" t="s">
        <v>164</v>
      </c>
      <c r="D440" s="2" t="s">
        <v>80</v>
      </c>
      <c r="E440" s="16" t="s">
        <v>19</v>
      </c>
      <c r="F440" s="16" t="s">
        <v>14</v>
      </c>
      <c r="G440" s="16" t="s">
        <v>17</v>
      </c>
      <c r="H440" s="16" t="s">
        <v>18</v>
      </c>
      <c r="I440" s="16" t="s">
        <v>16</v>
      </c>
      <c r="J440" s="18" t="str">
        <f t="shared" si="26"/>
        <v xml:space="preserve">  if hh_id = "085703" then ED5B(05) = 5; endif;</v>
      </c>
      <c r="K440" s="22" t="str">
        <f t="shared" si="25"/>
        <v>08570305ED5B</v>
      </c>
      <c r="L440" s="22">
        <f t="shared" si="27"/>
        <v>0</v>
      </c>
    </row>
    <row r="441" spans="1:13" x14ac:dyDescent="0.5">
      <c r="A441" s="2" t="s">
        <v>147</v>
      </c>
      <c r="B441" s="2" t="s">
        <v>38</v>
      </c>
      <c r="C441" s="2" t="s">
        <v>533</v>
      </c>
      <c r="D441" s="2" t="s">
        <v>38</v>
      </c>
      <c r="E441" s="16" t="s">
        <v>19</v>
      </c>
      <c r="F441" s="16" t="s">
        <v>14</v>
      </c>
      <c r="G441" s="16" t="s">
        <v>17</v>
      </c>
      <c r="H441" s="16" t="s">
        <v>18</v>
      </c>
      <c r="I441" s="16" t="s">
        <v>16</v>
      </c>
      <c r="J441" s="18" t="str">
        <f t="shared" si="26"/>
        <v xml:space="preserve">  if hh_id = "085713" then HL3(02) = 02; endif;</v>
      </c>
      <c r="K441" s="22" t="str">
        <f t="shared" si="25"/>
        <v>08571302HL3</v>
      </c>
      <c r="L441" s="22">
        <f t="shared" si="27"/>
        <v>0</v>
      </c>
    </row>
    <row r="442" spans="1:13" x14ac:dyDescent="0.5">
      <c r="A442" s="2" t="s">
        <v>147</v>
      </c>
      <c r="B442" s="2" t="s">
        <v>37</v>
      </c>
      <c r="C442" s="2" t="s">
        <v>51</v>
      </c>
      <c r="D442" s="2" t="s">
        <v>38</v>
      </c>
      <c r="E442" s="16" t="s">
        <v>19</v>
      </c>
      <c r="F442" s="16" t="s">
        <v>14</v>
      </c>
      <c r="G442" s="16" t="s">
        <v>17</v>
      </c>
      <c r="H442" s="16" t="s">
        <v>18</v>
      </c>
      <c r="I442" s="16" t="s">
        <v>16</v>
      </c>
      <c r="J442" s="18" t="str">
        <f t="shared" si="26"/>
        <v xml:space="preserve">  if hh_id = "085713" then ED16B(03) = 02; endif;</v>
      </c>
      <c r="K442" s="22" t="str">
        <f t="shared" si="25"/>
        <v>08571303ED16B</v>
      </c>
      <c r="L442" s="22">
        <f t="shared" si="27"/>
        <v>0</v>
      </c>
      <c r="M442" s="2" t="s">
        <v>967</v>
      </c>
    </row>
    <row r="443" spans="1:13" x14ac:dyDescent="0.5">
      <c r="A443" s="2" t="s">
        <v>147</v>
      </c>
      <c r="B443" s="2" t="s">
        <v>37</v>
      </c>
      <c r="C443" s="2" t="s">
        <v>44</v>
      </c>
      <c r="D443" s="2" t="s">
        <v>148</v>
      </c>
      <c r="E443" s="16" t="s">
        <v>19</v>
      </c>
      <c r="F443" s="16" t="s">
        <v>14</v>
      </c>
      <c r="G443" s="16" t="s">
        <v>17</v>
      </c>
      <c r="H443" s="16" t="s">
        <v>18</v>
      </c>
      <c r="I443" s="16" t="s">
        <v>16</v>
      </c>
      <c r="J443" s="18" t="str">
        <f t="shared" si="26"/>
        <v xml:space="preserve">  if hh_id = "085713" then HL5M(03) = 10; endif;</v>
      </c>
      <c r="K443" s="22" t="str">
        <f t="shared" si="25"/>
        <v>08571303HL5M</v>
      </c>
      <c r="L443" s="22">
        <f t="shared" si="27"/>
        <v>0</v>
      </c>
    </row>
    <row r="444" spans="1:13" x14ac:dyDescent="0.5">
      <c r="A444" s="2" t="s">
        <v>147</v>
      </c>
      <c r="B444" s="2" t="s">
        <v>37</v>
      </c>
      <c r="C444" s="2" t="s">
        <v>42</v>
      </c>
      <c r="D444" s="2" t="s">
        <v>119</v>
      </c>
      <c r="E444" s="16" t="s">
        <v>19</v>
      </c>
      <c r="F444" s="16" t="s">
        <v>14</v>
      </c>
      <c r="G444" s="16" t="s">
        <v>17</v>
      </c>
      <c r="H444" s="16" t="s">
        <v>18</v>
      </c>
      <c r="I444" s="16" t="s">
        <v>16</v>
      </c>
      <c r="J444" s="18" t="str">
        <f t="shared" si="26"/>
        <v xml:space="preserve">  if hh_id = "085713" then HL6(03) = 9; endif;</v>
      </c>
      <c r="K444" s="22" t="str">
        <f t="shared" si="25"/>
        <v>08571303HL6</v>
      </c>
      <c r="L444" s="22">
        <f t="shared" si="27"/>
        <v>0</v>
      </c>
    </row>
    <row r="445" spans="1:13" x14ac:dyDescent="0.5">
      <c r="A445" s="2" t="s">
        <v>289</v>
      </c>
      <c r="B445" s="2" t="s">
        <v>37</v>
      </c>
      <c r="C445" s="2" t="s">
        <v>190</v>
      </c>
      <c r="D445" s="2" t="s">
        <v>71</v>
      </c>
      <c r="E445" s="16" t="s">
        <v>19</v>
      </c>
      <c r="F445" s="16" t="s">
        <v>14</v>
      </c>
      <c r="G445" s="16" t="s">
        <v>17</v>
      </c>
      <c r="H445" s="16" t="s">
        <v>18</v>
      </c>
      <c r="I445" s="16" t="s">
        <v>16</v>
      </c>
      <c r="J445" s="18" t="str">
        <f t="shared" si="26"/>
        <v xml:space="preserve">  if hh_id = "085714" then ED10B(03) = 2; endif;</v>
      </c>
      <c r="K445" s="22" t="str">
        <f t="shared" ref="K445:K502" si="30">CONCATENATE(A445,B445,C445)</f>
        <v>08571403ED10B</v>
      </c>
      <c r="L445" s="22">
        <f t="shared" si="27"/>
        <v>0</v>
      </c>
    </row>
    <row r="446" spans="1:13" x14ac:dyDescent="0.5">
      <c r="A446" s="2" t="s">
        <v>289</v>
      </c>
      <c r="B446" s="2" t="s">
        <v>37</v>
      </c>
      <c r="C446" s="2" t="s">
        <v>164</v>
      </c>
      <c r="D446" s="2" t="s">
        <v>71</v>
      </c>
      <c r="E446" s="16" t="s">
        <v>19</v>
      </c>
      <c r="F446" s="16" t="s">
        <v>14</v>
      </c>
      <c r="G446" s="16" t="s">
        <v>17</v>
      </c>
      <c r="H446" s="16" t="s">
        <v>18</v>
      </c>
      <c r="I446" s="16" t="s">
        <v>16</v>
      </c>
      <c r="J446" s="18" t="str">
        <f t="shared" si="26"/>
        <v xml:space="preserve">  if hh_id = "085714" then ED5B(03) = 2; endif;</v>
      </c>
      <c r="K446" s="22" t="str">
        <f t="shared" si="30"/>
        <v>08571403ED5B</v>
      </c>
      <c r="L446" s="22">
        <f t="shared" si="27"/>
        <v>0</v>
      </c>
    </row>
    <row r="447" spans="1:13" x14ac:dyDescent="0.5">
      <c r="A447" s="2" t="s">
        <v>577</v>
      </c>
      <c r="B447" s="2" t="s">
        <v>35</v>
      </c>
      <c r="C447" s="2" t="s">
        <v>533</v>
      </c>
      <c r="D447" s="2" t="s">
        <v>45</v>
      </c>
      <c r="E447" s="16" t="s">
        <v>19</v>
      </c>
      <c r="F447" s="16" t="s">
        <v>14</v>
      </c>
      <c r="G447" s="16" t="s">
        <v>17</v>
      </c>
      <c r="H447" s="16" t="s">
        <v>18</v>
      </c>
      <c r="I447" s="16" t="s">
        <v>16</v>
      </c>
      <c r="J447" s="18" t="str">
        <f t="shared" si="26"/>
        <v xml:space="preserve">  if hh_id = "085716" then HL3(04) = 3; endif;</v>
      </c>
      <c r="K447" s="22" t="str">
        <f t="shared" si="30"/>
        <v>08571604HL3</v>
      </c>
      <c r="L447" s="22">
        <f t="shared" si="27"/>
        <v>0</v>
      </c>
    </row>
    <row r="448" spans="1:13" x14ac:dyDescent="0.5">
      <c r="A448" s="2" t="s">
        <v>498</v>
      </c>
      <c r="B448" s="2" t="s">
        <v>35</v>
      </c>
      <c r="C448" s="2" t="s">
        <v>487</v>
      </c>
      <c r="D448" s="2" t="s">
        <v>85</v>
      </c>
      <c r="E448" s="16" t="s">
        <v>19</v>
      </c>
      <c r="F448" s="16" t="s">
        <v>14</v>
      </c>
      <c r="G448" s="16" t="s">
        <v>17</v>
      </c>
      <c r="H448" s="16" t="s">
        <v>18</v>
      </c>
      <c r="I448" s="16" t="s">
        <v>16</v>
      </c>
      <c r="J448" s="18" t="str">
        <f t="shared" si="26"/>
        <v xml:space="preserve">  if hh_id = "085812" then HL21(04) = 4; endif;</v>
      </c>
      <c r="K448" s="22" t="str">
        <f t="shared" si="30"/>
        <v>08581204HL21</v>
      </c>
      <c r="L448" s="22">
        <f t="shared" si="27"/>
        <v>0</v>
      </c>
    </row>
    <row r="449" spans="1:14" x14ac:dyDescent="0.5">
      <c r="A449" s="2" t="s">
        <v>499</v>
      </c>
      <c r="B449" s="2" t="s">
        <v>35</v>
      </c>
      <c r="C449" s="2" t="s">
        <v>487</v>
      </c>
      <c r="D449" s="2" t="s">
        <v>85</v>
      </c>
      <c r="E449" s="16" t="s">
        <v>19</v>
      </c>
      <c r="F449" s="16" t="s">
        <v>14</v>
      </c>
      <c r="G449" s="16" t="s">
        <v>17</v>
      </c>
      <c r="H449" s="16" t="s">
        <v>18</v>
      </c>
      <c r="I449" s="16" t="s">
        <v>16</v>
      </c>
      <c r="J449" s="18" t="str">
        <f t="shared" si="26"/>
        <v xml:space="preserve">  if hh_id = "085815" then HL21(04) = 4; endif;</v>
      </c>
      <c r="K449" s="22" t="str">
        <f t="shared" si="30"/>
        <v>08581504HL21</v>
      </c>
      <c r="L449" s="22">
        <f t="shared" si="27"/>
        <v>0</v>
      </c>
    </row>
    <row r="450" spans="1:14" x14ac:dyDescent="0.5">
      <c r="A450" s="2" t="s">
        <v>844</v>
      </c>
      <c r="B450" s="2" t="s">
        <v>37</v>
      </c>
      <c r="C450" s="2" t="s">
        <v>164</v>
      </c>
      <c r="D450" s="2" t="s">
        <v>81</v>
      </c>
      <c r="E450" s="16" t="s">
        <v>19</v>
      </c>
      <c r="F450" s="16" t="s">
        <v>14</v>
      </c>
      <c r="G450" s="16" t="s">
        <v>17</v>
      </c>
      <c r="H450" s="16" t="s">
        <v>18</v>
      </c>
      <c r="I450" s="16" t="s">
        <v>16</v>
      </c>
      <c r="J450" s="18" t="str">
        <f t="shared" si="26"/>
        <v xml:space="preserve">  if hh_id = "085907" then ED5B(03) = 6; endif;</v>
      </c>
      <c r="K450" s="22" t="str">
        <f t="shared" si="30"/>
        <v>08590703ED5B</v>
      </c>
      <c r="L450" s="22">
        <f t="shared" si="27"/>
        <v>0</v>
      </c>
    </row>
    <row r="451" spans="1:14" x14ac:dyDescent="0.5">
      <c r="A451" s="2" t="s">
        <v>292</v>
      </c>
      <c r="B451" s="2" t="s">
        <v>38</v>
      </c>
      <c r="C451" s="2" t="s">
        <v>44</v>
      </c>
      <c r="D451" s="2" t="s">
        <v>87</v>
      </c>
      <c r="E451" s="16" t="s">
        <v>19</v>
      </c>
      <c r="F451" s="16" t="s">
        <v>14</v>
      </c>
      <c r="G451" s="16" t="s">
        <v>17</v>
      </c>
      <c r="H451" s="16" t="s">
        <v>18</v>
      </c>
      <c r="I451" s="16" t="s">
        <v>16</v>
      </c>
      <c r="J451" s="18" t="str">
        <f t="shared" si="26"/>
        <v xml:space="preserve">  if hh_id = "085909" then HL5M(02) = 11; endif;</v>
      </c>
      <c r="K451" s="22" t="str">
        <f t="shared" si="30"/>
        <v>08590902HL5M</v>
      </c>
      <c r="L451" s="22">
        <f t="shared" si="27"/>
        <v>0</v>
      </c>
    </row>
    <row r="452" spans="1:14" x14ac:dyDescent="0.5">
      <c r="A452" s="37" t="s">
        <v>292</v>
      </c>
      <c r="B452" s="37" t="s">
        <v>38</v>
      </c>
      <c r="C452" s="33" t="s">
        <v>42</v>
      </c>
      <c r="D452" s="33" t="s">
        <v>223</v>
      </c>
      <c r="E452" s="34" t="s">
        <v>19</v>
      </c>
      <c r="F452" s="34" t="s">
        <v>14</v>
      </c>
      <c r="G452" s="34" t="s">
        <v>17</v>
      </c>
      <c r="H452" s="34" t="s">
        <v>18</v>
      </c>
      <c r="I452" s="34" t="s">
        <v>16</v>
      </c>
      <c r="J452" s="35" t="str">
        <f t="shared" si="26"/>
        <v xml:space="preserve">  if hh_id = "085909" then HL6(02) = 23; endif;</v>
      </c>
      <c r="K452" s="36" t="str">
        <f t="shared" si="30"/>
        <v>08590902HL6</v>
      </c>
      <c r="L452" s="22">
        <f t="shared" si="27"/>
        <v>0</v>
      </c>
      <c r="M452" s="36"/>
      <c r="N452" s="36"/>
    </row>
    <row r="453" spans="1:14" x14ac:dyDescent="0.5">
      <c r="A453" s="2" t="s">
        <v>224</v>
      </c>
      <c r="B453" s="2" t="s">
        <v>63</v>
      </c>
      <c r="C453" s="2" t="s">
        <v>44</v>
      </c>
      <c r="D453" s="2" t="s">
        <v>141</v>
      </c>
      <c r="E453" s="16" t="s">
        <v>19</v>
      </c>
      <c r="F453" s="16" t="s">
        <v>14</v>
      </c>
      <c r="G453" s="16" t="s">
        <v>17</v>
      </c>
      <c r="H453" s="16" t="s">
        <v>18</v>
      </c>
      <c r="I453" s="16" t="s">
        <v>16</v>
      </c>
      <c r="J453" s="18" t="str">
        <f t="shared" ref="J453:J513" si="31">CONCATENATE(E453,A453,F453,C453,G453,B453,H453,D453,I453)</f>
        <v xml:space="preserve">  if hh_id = "086006" then HL5M(01) = 12; endif;</v>
      </c>
      <c r="K453" s="22" t="str">
        <f t="shared" si="30"/>
        <v>08600601HL5M</v>
      </c>
      <c r="L453" s="22">
        <f t="shared" si="27"/>
        <v>0</v>
      </c>
    </row>
    <row r="454" spans="1:14" x14ac:dyDescent="0.5">
      <c r="A454" s="2" t="s">
        <v>224</v>
      </c>
      <c r="B454" s="2" t="s">
        <v>63</v>
      </c>
      <c r="C454" s="2" t="s">
        <v>42</v>
      </c>
      <c r="D454" s="2" t="s">
        <v>290</v>
      </c>
      <c r="E454" s="16" t="s">
        <v>19</v>
      </c>
      <c r="F454" s="16" t="s">
        <v>14</v>
      </c>
      <c r="G454" s="16" t="s">
        <v>17</v>
      </c>
      <c r="H454" s="16" t="s">
        <v>18</v>
      </c>
      <c r="I454" s="16" t="s">
        <v>16</v>
      </c>
      <c r="J454" s="18" t="str">
        <f t="shared" si="31"/>
        <v xml:space="preserve">  if hh_id = "086006" then HL6(01) = 34; endif;</v>
      </c>
      <c r="K454" s="22" t="str">
        <f t="shared" si="30"/>
        <v>08600601HL6</v>
      </c>
      <c r="L454" s="22">
        <f t="shared" ref="L454:L517" si="32">IF(K454=K453,1,0)</f>
        <v>0</v>
      </c>
    </row>
    <row r="455" spans="1:14" x14ac:dyDescent="0.5">
      <c r="A455" s="2" t="s">
        <v>224</v>
      </c>
      <c r="B455" s="2" t="s">
        <v>38</v>
      </c>
      <c r="C455" s="2" t="s">
        <v>44</v>
      </c>
      <c r="D455" s="2" t="s">
        <v>63</v>
      </c>
      <c r="E455" s="16" t="s">
        <v>19</v>
      </c>
      <c r="F455" s="16" t="s">
        <v>14</v>
      </c>
      <c r="G455" s="16" t="s">
        <v>17</v>
      </c>
      <c r="H455" s="16" t="s">
        <v>18</v>
      </c>
      <c r="I455" s="16" t="s">
        <v>16</v>
      </c>
      <c r="J455" s="18" t="str">
        <f t="shared" si="31"/>
        <v xml:space="preserve">  if hh_id = "086006" then HL5M(02) = 01; endif;</v>
      </c>
      <c r="K455" s="22" t="str">
        <f t="shared" si="30"/>
        <v>08600602HL5M</v>
      </c>
      <c r="L455" s="22">
        <f t="shared" si="32"/>
        <v>0</v>
      </c>
    </row>
    <row r="456" spans="1:14" x14ac:dyDescent="0.5">
      <c r="A456" s="2" t="s">
        <v>224</v>
      </c>
      <c r="B456" s="2" t="s">
        <v>38</v>
      </c>
      <c r="C456" s="2" t="s">
        <v>40</v>
      </c>
      <c r="D456" s="2" t="s">
        <v>225</v>
      </c>
      <c r="E456" s="16" t="s">
        <v>19</v>
      </c>
      <c r="F456" s="16" t="s">
        <v>14</v>
      </c>
      <c r="G456" s="16" t="s">
        <v>17</v>
      </c>
      <c r="H456" s="16" t="s">
        <v>18</v>
      </c>
      <c r="I456" s="16" t="s">
        <v>16</v>
      </c>
      <c r="J456" s="18" t="str">
        <f t="shared" si="31"/>
        <v xml:space="preserve">  if hh_id = "086006" then HL5Y(02) = 2529; endif;</v>
      </c>
      <c r="K456" s="22" t="str">
        <f t="shared" si="30"/>
        <v>08600602HL5Y</v>
      </c>
      <c r="L456" s="22">
        <f t="shared" si="32"/>
        <v>0</v>
      </c>
    </row>
    <row r="457" spans="1:14" x14ac:dyDescent="0.5">
      <c r="A457" s="2" t="s">
        <v>224</v>
      </c>
      <c r="B457" s="2" t="s">
        <v>38</v>
      </c>
      <c r="C457" s="2" t="s">
        <v>42</v>
      </c>
      <c r="D457" s="2" t="s">
        <v>226</v>
      </c>
      <c r="E457" s="16" t="s">
        <v>19</v>
      </c>
      <c r="F457" s="16" t="s">
        <v>14</v>
      </c>
      <c r="G457" s="16" t="s">
        <v>17</v>
      </c>
      <c r="H457" s="16" t="s">
        <v>18</v>
      </c>
      <c r="I457" s="16" t="s">
        <v>16</v>
      </c>
      <c r="J457" s="18" t="str">
        <f t="shared" si="31"/>
        <v xml:space="preserve">  if hh_id = "086006" then HL6(02) = 33; endif;</v>
      </c>
      <c r="K457" s="22" t="str">
        <f t="shared" si="30"/>
        <v>08600602HL6</v>
      </c>
      <c r="L457" s="22">
        <f t="shared" si="32"/>
        <v>0</v>
      </c>
    </row>
    <row r="458" spans="1:14" x14ac:dyDescent="0.5">
      <c r="A458" s="2" t="s">
        <v>500</v>
      </c>
      <c r="B458" s="2" t="s">
        <v>38</v>
      </c>
      <c r="C458" s="2" t="s">
        <v>487</v>
      </c>
      <c r="D458" s="2" t="s">
        <v>85</v>
      </c>
      <c r="E458" s="16" t="s">
        <v>19</v>
      </c>
      <c r="F458" s="16" t="s">
        <v>14</v>
      </c>
      <c r="G458" s="16" t="s">
        <v>17</v>
      </c>
      <c r="H458" s="16" t="s">
        <v>18</v>
      </c>
      <c r="I458" s="16" t="s">
        <v>16</v>
      </c>
      <c r="J458" s="18" t="str">
        <f t="shared" si="31"/>
        <v xml:space="preserve">  if hh_id = "086020" then HL21(02) = 4; endif;</v>
      </c>
      <c r="K458" s="22" t="str">
        <f t="shared" si="30"/>
        <v>08602002HL21</v>
      </c>
      <c r="L458" s="22">
        <f t="shared" si="32"/>
        <v>0</v>
      </c>
    </row>
    <row r="459" spans="1:14" x14ac:dyDescent="0.5">
      <c r="A459" s="2" t="s">
        <v>845</v>
      </c>
      <c r="B459" s="2" t="s">
        <v>37</v>
      </c>
      <c r="C459" s="2" t="s">
        <v>49</v>
      </c>
      <c r="D459" s="2" t="s">
        <v>52</v>
      </c>
      <c r="E459" s="16" t="s">
        <v>19</v>
      </c>
      <c r="F459" s="16" t="s">
        <v>14</v>
      </c>
      <c r="G459" s="16" t="s">
        <v>17</v>
      </c>
      <c r="H459" s="16" t="s">
        <v>18</v>
      </c>
      <c r="I459" s="16" t="s">
        <v>16</v>
      </c>
      <c r="J459" s="18" t="str">
        <f t="shared" si="31"/>
        <v xml:space="preserve">  if hh_id = "086105" then ED15(03) = 1; endif;</v>
      </c>
      <c r="K459" s="22" t="str">
        <f t="shared" si="30"/>
        <v>08610503ED15</v>
      </c>
      <c r="L459" s="22">
        <f t="shared" si="32"/>
        <v>0</v>
      </c>
    </row>
    <row r="460" spans="1:14" x14ac:dyDescent="0.5">
      <c r="A460" s="2" t="s">
        <v>845</v>
      </c>
      <c r="B460" s="2" t="s">
        <v>37</v>
      </c>
      <c r="C460" s="2" t="s">
        <v>50</v>
      </c>
      <c r="D460" s="2" t="s">
        <v>80</v>
      </c>
      <c r="E460" s="16" t="s">
        <v>19</v>
      </c>
      <c r="F460" s="16" t="s">
        <v>14</v>
      </c>
      <c r="G460" s="16" t="s">
        <v>17</v>
      </c>
      <c r="H460" s="16" t="s">
        <v>18</v>
      </c>
      <c r="I460" s="16" t="s">
        <v>16</v>
      </c>
      <c r="J460" s="18" t="str">
        <f t="shared" si="31"/>
        <v xml:space="preserve">  if hh_id = "086105" then ED16A(03) = 5; endif;</v>
      </c>
      <c r="K460" s="22" t="str">
        <f t="shared" si="30"/>
        <v>08610503ED16A</v>
      </c>
      <c r="L460" s="22">
        <f t="shared" si="32"/>
        <v>0</v>
      </c>
    </row>
    <row r="461" spans="1:14" x14ac:dyDescent="0.5">
      <c r="A461" s="2" t="s">
        <v>845</v>
      </c>
      <c r="B461" s="2" t="s">
        <v>37</v>
      </c>
      <c r="C461" s="2" t="s">
        <v>51</v>
      </c>
      <c r="D461" s="2" t="s">
        <v>52</v>
      </c>
      <c r="E461" s="16" t="s">
        <v>19</v>
      </c>
      <c r="F461" s="16" t="s">
        <v>14</v>
      </c>
      <c r="G461" s="16" t="s">
        <v>17</v>
      </c>
      <c r="H461" s="16" t="s">
        <v>18</v>
      </c>
      <c r="I461" s="16" t="s">
        <v>16</v>
      </c>
      <c r="J461" s="18" t="str">
        <f t="shared" si="31"/>
        <v xml:space="preserve">  if hh_id = "086105" then ED16B(03) = 1; endif;</v>
      </c>
      <c r="K461" s="22" t="str">
        <f t="shared" si="30"/>
        <v>08610503ED16B</v>
      </c>
      <c r="L461" s="22">
        <f t="shared" si="32"/>
        <v>0</v>
      </c>
    </row>
    <row r="462" spans="1:14" x14ac:dyDescent="0.5">
      <c r="A462" s="2" t="s">
        <v>518</v>
      </c>
      <c r="B462" s="2" t="s">
        <v>63</v>
      </c>
      <c r="C462" s="2" t="s">
        <v>514</v>
      </c>
      <c r="D462" s="2" t="s">
        <v>251</v>
      </c>
      <c r="E462" s="16" t="s">
        <v>19</v>
      </c>
      <c r="F462" s="16" t="s">
        <v>14</v>
      </c>
      <c r="G462" s="16" t="s">
        <v>17</v>
      </c>
      <c r="H462" s="16" t="s">
        <v>18</v>
      </c>
      <c r="I462" s="16" t="s">
        <v>16</v>
      </c>
      <c r="J462" s="18" t="str">
        <f t="shared" si="31"/>
        <v xml:space="preserve">  if hh_id = "086113" then ED10C(01) = 8; endif;</v>
      </c>
      <c r="K462" s="22" t="str">
        <f t="shared" si="30"/>
        <v>08611301ED10C</v>
      </c>
      <c r="L462" s="22">
        <f t="shared" si="32"/>
        <v>0</v>
      </c>
    </row>
    <row r="463" spans="1:14" x14ac:dyDescent="0.5">
      <c r="A463" s="2" t="s">
        <v>518</v>
      </c>
      <c r="B463" s="2" t="s">
        <v>63</v>
      </c>
      <c r="C463" s="2" t="s">
        <v>191</v>
      </c>
      <c r="D463" s="2" t="s">
        <v>251</v>
      </c>
      <c r="E463" s="16" t="s">
        <v>19</v>
      </c>
      <c r="F463" s="16" t="s">
        <v>14</v>
      </c>
      <c r="G463" s="16" t="s">
        <v>17</v>
      </c>
      <c r="H463" s="16" t="s">
        <v>18</v>
      </c>
      <c r="I463" s="16" t="s">
        <v>16</v>
      </c>
      <c r="J463" s="18" t="str">
        <f t="shared" si="31"/>
        <v xml:space="preserve">  if hh_id = "086113" then ED11(01) = 8; endif;</v>
      </c>
      <c r="K463" s="22" t="str">
        <f t="shared" si="30"/>
        <v>08611301ED11</v>
      </c>
      <c r="L463" s="22">
        <f t="shared" si="32"/>
        <v>0</v>
      </c>
    </row>
    <row r="464" spans="1:14" x14ac:dyDescent="0.5">
      <c r="A464" s="2" t="s">
        <v>578</v>
      </c>
      <c r="B464" s="2" t="s">
        <v>34</v>
      </c>
      <c r="C464" s="2" t="s">
        <v>583</v>
      </c>
      <c r="D464" s="2" t="s">
        <v>140</v>
      </c>
      <c r="E464" s="16" t="s">
        <v>19</v>
      </c>
      <c r="F464" s="16" t="s">
        <v>14</v>
      </c>
      <c r="G464" s="16" t="s">
        <v>17</v>
      </c>
      <c r="H464" s="16" t="s">
        <v>18</v>
      </c>
      <c r="I464" s="16" t="s">
        <v>16</v>
      </c>
      <c r="J464" s="18" t="str">
        <f t="shared" si="31"/>
        <v xml:space="preserve">  if hh_id = "086208" then HL14(06) = 7; endif;</v>
      </c>
      <c r="K464" s="22" t="str">
        <f t="shared" si="30"/>
        <v>08620806HL14</v>
      </c>
      <c r="L464" s="22">
        <f t="shared" si="32"/>
        <v>0</v>
      </c>
    </row>
    <row r="465" spans="1:12" x14ac:dyDescent="0.5">
      <c r="A465" s="2" t="s">
        <v>578</v>
      </c>
      <c r="B465" s="2" t="s">
        <v>34</v>
      </c>
      <c r="C465" s="2" t="s">
        <v>930</v>
      </c>
      <c r="D465" s="2" t="s">
        <v>140</v>
      </c>
      <c r="E465" s="16" t="s">
        <v>19</v>
      </c>
      <c r="F465" s="16" t="s">
        <v>14</v>
      </c>
      <c r="G465" s="16" t="s">
        <v>17</v>
      </c>
      <c r="H465" s="16" t="s">
        <v>18</v>
      </c>
      <c r="I465" s="16" t="s">
        <v>16</v>
      </c>
      <c r="J465" s="18" t="str">
        <f t="shared" si="31"/>
        <v xml:space="preserve">  if hh_id = "086208" then HL20(06) = 7; endif;</v>
      </c>
      <c r="K465" s="22" t="str">
        <f t="shared" si="30"/>
        <v>08620806HL20</v>
      </c>
      <c r="L465" s="22">
        <f t="shared" si="32"/>
        <v>0</v>
      </c>
    </row>
    <row r="466" spans="1:12" x14ac:dyDescent="0.5">
      <c r="A466" s="2" t="s">
        <v>578</v>
      </c>
      <c r="B466" s="2" t="s">
        <v>34</v>
      </c>
      <c r="C466" s="2" t="s">
        <v>533</v>
      </c>
      <c r="D466" s="2" t="s">
        <v>80</v>
      </c>
      <c r="E466" s="16" t="s">
        <v>19</v>
      </c>
      <c r="F466" s="16" t="s">
        <v>14</v>
      </c>
      <c r="G466" s="16" t="s">
        <v>17</v>
      </c>
      <c r="H466" s="16" t="s">
        <v>18</v>
      </c>
      <c r="I466" s="16" t="s">
        <v>16</v>
      </c>
      <c r="J466" s="18" t="str">
        <f t="shared" si="31"/>
        <v xml:space="preserve">  if hh_id = "086208" then HL3(06) = 5; endif;</v>
      </c>
      <c r="K466" s="22" t="str">
        <f t="shared" si="30"/>
        <v>08620806HL3</v>
      </c>
      <c r="L466" s="22">
        <f t="shared" si="32"/>
        <v>0</v>
      </c>
    </row>
    <row r="467" spans="1:12" x14ac:dyDescent="0.5">
      <c r="A467" s="2" t="s">
        <v>946</v>
      </c>
      <c r="B467" s="2" t="s">
        <v>38</v>
      </c>
      <c r="C467" s="2" t="s">
        <v>533</v>
      </c>
      <c r="D467" s="2" t="s">
        <v>38</v>
      </c>
      <c r="E467" s="16" t="s">
        <v>19</v>
      </c>
      <c r="F467" s="16" t="s">
        <v>14</v>
      </c>
      <c r="G467" s="16" t="s">
        <v>17</v>
      </c>
      <c r="H467" s="16" t="s">
        <v>18</v>
      </c>
      <c r="I467" s="16" t="s">
        <v>16</v>
      </c>
      <c r="J467" s="18" t="str">
        <f t="shared" si="31"/>
        <v xml:space="preserve">  if hh_id = "086211" then HL3(02) = 02; endif;</v>
      </c>
      <c r="K467" s="22" t="str">
        <f t="shared" si="30"/>
        <v>08621102HL3</v>
      </c>
      <c r="L467" s="22">
        <f t="shared" si="32"/>
        <v>0</v>
      </c>
    </row>
    <row r="468" spans="1:12" x14ac:dyDescent="0.5">
      <c r="A468" s="2" t="s">
        <v>579</v>
      </c>
      <c r="B468" s="2" t="s">
        <v>35</v>
      </c>
      <c r="C468" s="2" t="s">
        <v>559</v>
      </c>
      <c r="D468" s="2" t="s">
        <v>71</v>
      </c>
      <c r="E468" s="16" t="s">
        <v>19</v>
      </c>
      <c r="F468" s="16" t="s">
        <v>14</v>
      </c>
      <c r="G468" s="16" t="s">
        <v>17</v>
      </c>
      <c r="H468" s="16" t="s">
        <v>18</v>
      </c>
      <c r="I468" s="16" t="s">
        <v>16</v>
      </c>
      <c r="J468" s="18" t="str">
        <f t="shared" si="31"/>
        <v xml:space="preserve">  if hh_id = "086215" then HL18(04) = 2; endif;</v>
      </c>
      <c r="K468" s="22" t="str">
        <f t="shared" si="30"/>
        <v>08621504HL18</v>
      </c>
      <c r="L468" s="22">
        <f t="shared" si="32"/>
        <v>0</v>
      </c>
    </row>
    <row r="469" spans="1:12" x14ac:dyDescent="0.5">
      <c r="A469" s="2" t="s">
        <v>108</v>
      </c>
      <c r="B469" s="2" t="s">
        <v>37</v>
      </c>
      <c r="C469" s="2" t="s">
        <v>42</v>
      </c>
      <c r="D469" s="2" t="s">
        <v>85</v>
      </c>
      <c r="E469" s="16" t="s">
        <v>19</v>
      </c>
      <c r="F469" s="16" t="s">
        <v>14</v>
      </c>
      <c r="G469" s="16" t="s">
        <v>17</v>
      </c>
      <c r="H469" s="16" t="s">
        <v>18</v>
      </c>
      <c r="I469" s="16" t="s">
        <v>16</v>
      </c>
      <c r="J469" s="18" t="str">
        <f t="shared" si="31"/>
        <v xml:space="preserve">  if hh_id = "086302" then HL6(03) = 4; endif;</v>
      </c>
      <c r="K469" s="22" t="str">
        <f t="shared" si="30"/>
        <v>08630203HL6</v>
      </c>
      <c r="L469" s="22">
        <f t="shared" si="32"/>
        <v>0</v>
      </c>
    </row>
    <row r="470" spans="1:12" x14ac:dyDescent="0.5">
      <c r="A470" s="2" t="s">
        <v>291</v>
      </c>
      <c r="B470" s="2" t="s">
        <v>37</v>
      </c>
      <c r="C470" s="2" t="s">
        <v>190</v>
      </c>
      <c r="D470" s="2" t="s">
        <v>38</v>
      </c>
      <c r="E470" s="16" t="s">
        <v>19</v>
      </c>
      <c r="F470" s="16" t="s">
        <v>14</v>
      </c>
      <c r="G470" s="16" t="s">
        <v>17</v>
      </c>
      <c r="H470" s="16" t="s">
        <v>18</v>
      </c>
      <c r="I470" s="16" t="s">
        <v>16</v>
      </c>
      <c r="J470" s="18" t="str">
        <f t="shared" si="31"/>
        <v xml:space="preserve">  if hh_id = "086303" then ED10B(03) = 02; endif;</v>
      </c>
      <c r="K470" s="22" t="str">
        <f t="shared" si="30"/>
        <v>08630303ED10B</v>
      </c>
      <c r="L470" s="22">
        <f t="shared" si="32"/>
        <v>0</v>
      </c>
    </row>
    <row r="471" spans="1:12" x14ac:dyDescent="0.5">
      <c r="A471" s="2" t="s">
        <v>580</v>
      </c>
      <c r="B471" s="2" t="s">
        <v>34</v>
      </c>
      <c r="C471" s="2" t="s">
        <v>533</v>
      </c>
      <c r="D471" s="2" t="s">
        <v>80</v>
      </c>
      <c r="E471" s="16" t="s">
        <v>19</v>
      </c>
      <c r="F471" s="16" t="s">
        <v>14</v>
      </c>
      <c r="G471" s="16" t="s">
        <v>17</v>
      </c>
      <c r="H471" s="16" t="s">
        <v>18</v>
      </c>
      <c r="I471" s="16" t="s">
        <v>16</v>
      </c>
      <c r="J471" s="18" t="str">
        <f t="shared" si="31"/>
        <v xml:space="preserve">  if hh_id = "086309" then HL3(06) = 5; endif;</v>
      </c>
      <c r="K471" s="22" t="str">
        <f t="shared" si="30"/>
        <v>08630906HL3</v>
      </c>
      <c r="L471" s="22">
        <f t="shared" si="32"/>
        <v>0</v>
      </c>
    </row>
    <row r="472" spans="1:12" x14ac:dyDescent="0.5">
      <c r="A472" s="2" t="s">
        <v>581</v>
      </c>
      <c r="B472" s="2" t="s">
        <v>35</v>
      </c>
      <c r="C472" s="2" t="s">
        <v>559</v>
      </c>
      <c r="D472" s="2" t="s">
        <v>45</v>
      </c>
      <c r="E472" s="16" t="s">
        <v>19</v>
      </c>
      <c r="F472" s="16" t="s">
        <v>14</v>
      </c>
      <c r="G472" s="16" t="s">
        <v>17</v>
      </c>
      <c r="H472" s="16" t="s">
        <v>18</v>
      </c>
      <c r="I472" s="16" t="s">
        <v>16</v>
      </c>
      <c r="J472" s="18" t="str">
        <f t="shared" si="31"/>
        <v xml:space="preserve">  if hh_id = "086318" then HL18(04) = 3; endif;</v>
      </c>
      <c r="K472" s="22" t="str">
        <f t="shared" si="30"/>
        <v>08631804HL18</v>
      </c>
      <c r="L472" s="22">
        <f t="shared" si="32"/>
        <v>0</v>
      </c>
    </row>
    <row r="473" spans="1:12" x14ac:dyDescent="0.5">
      <c r="A473" s="2" t="s">
        <v>581</v>
      </c>
      <c r="B473" s="2" t="s">
        <v>36</v>
      </c>
      <c r="C473" s="2" t="s">
        <v>559</v>
      </c>
      <c r="D473" s="2" t="s">
        <v>45</v>
      </c>
      <c r="E473" s="16" t="s">
        <v>19</v>
      </c>
      <c r="F473" s="16" t="s">
        <v>14</v>
      </c>
      <c r="G473" s="16" t="s">
        <v>17</v>
      </c>
      <c r="H473" s="16" t="s">
        <v>18</v>
      </c>
      <c r="I473" s="16" t="s">
        <v>16</v>
      </c>
      <c r="J473" s="18" t="str">
        <f t="shared" si="31"/>
        <v xml:space="preserve">  if hh_id = "086318" then HL18(05) = 3; endif;</v>
      </c>
      <c r="K473" s="22" t="str">
        <f t="shared" si="30"/>
        <v>08631805HL18</v>
      </c>
      <c r="L473" s="22">
        <f t="shared" si="32"/>
        <v>0</v>
      </c>
    </row>
    <row r="474" spans="1:12" x14ac:dyDescent="0.5">
      <c r="A474" s="2" t="s">
        <v>971</v>
      </c>
      <c r="B474" s="2" t="s">
        <v>36</v>
      </c>
      <c r="C474" s="2" t="s">
        <v>49</v>
      </c>
      <c r="D474" s="2" t="s">
        <v>71</v>
      </c>
      <c r="E474" s="16" t="s">
        <v>19</v>
      </c>
      <c r="F474" s="16" t="s">
        <v>14</v>
      </c>
      <c r="G474" s="16" t="s">
        <v>17</v>
      </c>
      <c r="H474" s="16" t="s">
        <v>18</v>
      </c>
      <c r="I474" s="16" t="s">
        <v>16</v>
      </c>
      <c r="J474" s="18" t="str">
        <f t="shared" si="31"/>
        <v xml:space="preserve">  if hh_id = "086402" then ED15(05) = 2; endif;</v>
      </c>
      <c r="K474" s="22" t="str">
        <f t="shared" si="30"/>
        <v>08640205ED15</v>
      </c>
      <c r="L474" s="22">
        <f t="shared" si="32"/>
        <v>0</v>
      </c>
    </row>
    <row r="475" spans="1:12" x14ac:dyDescent="0.5">
      <c r="A475" s="2" t="s">
        <v>971</v>
      </c>
      <c r="B475" s="2" t="s">
        <v>36</v>
      </c>
      <c r="C475" s="2" t="s">
        <v>168</v>
      </c>
      <c r="D475" s="2" t="s">
        <v>52</v>
      </c>
      <c r="E475" s="16" t="s">
        <v>19</v>
      </c>
      <c r="F475" s="16" t="s">
        <v>14</v>
      </c>
      <c r="G475" s="16" t="s">
        <v>17</v>
      </c>
      <c r="H475" s="16" t="s">
        <v>18</v>
      </c>
      <c r="I475" s="16" t="s">
        <v>16</v>
      </c>
      <c r="J475" s="18" t="str">
        <f t="shared" si="31"/>
        <v xml:space="preserve">  if hh_id = "086402" then ED4(05) = 1; endif;</v>
      </c>
      <c r="K475" s="22" t="str">
        <f t="shared" si="30"/>
        <v>08640205ED4</v>
      </c>
      <c r="L475" s="22">
        <f t="shared" si="32"/>
        <v>0</v>
      </c>
    </row>
    <row r="476" spans="1:12" x14ac:dyDescent="0.5">
      <c r="A476" s="2" t="s">
        <v>971</v>
      </c>
      <c r="B476" s="2" t="s">
        <v>36</v>
      </c>
      <c r="C476" s="2" t="s">
        <v>163</v>
      </c>
      <c r="D476" s="2" t="s">
        <v>45</v>
      </c>
      <c r="E476" s="16" t="s">
        <v>19</v>
      </c>
      <c r="F476" s="16" t="s">
        <v>14</v>
      </c>
      <c r="G476" s="16" t="s">
        <v>17</v>
      </c>
      <c r="H476" s="16" t="s">
        <v>18</v>
      </c>
      <c r="I476" s="16" t="s">
        <v>16</v>
      </c>
      <c r="J476" s="18" t="str">
        <f t="shared" si="31"/>
        <v xml:space="preserve">  if hh_id = "086402" then ED5A(05) = 3; endif;</v>
      </c>
      <c r="K476" s="22" t="str">
        <f t="shared" si="30"/>
        <v>08640205ED5A</v>
      </c>
      <c r="L476" s="22">
        <f t="shared" si="32"/>
        <v>0</v>
      </c>
    </row>
    <row r="477" spans="1:12" x14ac:dyDescent="0.5">
      <c r="A477" s="2" t="s">
        <v>971</v>
      </c>
      <c r="B477" s="2" t="s">
        <v>36</v>
      </c>
      <c r="C477" s="2" t="s">
        <v>164</v>
      </c>
      <c r="D477" s="2" t="s">
        <v>34</v>
      </c>
      <c r="E477" s="16" t="s">
        <v>19</v>
      </c>
      <c r="F477" s="16" t="s">
        <v>14</v>
      </c>
      <c r="G477" s="16" t="s">
        <v>17</v>
      </c>
      <c r="H477" s="16" t="s">
        <v>18</v>
      </c>
      <c r="I477" s="16" t="s">
        <v>16</v>
      </c>
      <c r="J477" s="18" t="str">
        <f t="shared" si="31"/>
        <v xml:space="preserve">  if hh_id = "086402" then ED5B(05) = 06; endif;</v>
      </c>
      <c r="K477" s="22" t="str">
        <f t="shared" si="30"/>
        <v>08640205ED5B</v>
      </c>
      <c r="L477" s="22">
        <f t="shared" si="32"/>
        <v>0</v>
      </c>
    </row>
    <row r="478" spans="1:12" x14ac:dyDescent="0.5">
      <c r="A478" s="2" t="s">
        <v>971</v>
      </c>
      <c r="B478" s="2" t="s">
        <v>36</v>
      </c>
      <c r="C478" s="2" t="s">
        <v>169</v>
      </c>
      <c r="D478" s="2" t="s">
        <v>52</v>
      </c>
      <c r="E478" s="16" t="s">
        <v>19</v>
      </c>
      <c r="F478" s="16" t="s">
        <v>14</v>
      </c>
      <c r="G478" s="16" t="s">
        <v>17</v>
      </c>
      <c r="H478" s="16" t="s">
        <v>18</v>
      </c>
      <c r="I478" s="16" t="s">
        <v>16</v>
      </c>
      <c r="J478" s="18" t="str">
        <f t="shared" si="31"/>
        <v xml:space="preserve">  if hh_id = "086402" then ED6(05) = 1; endif;</v>
      </c>
      <c r="K478" s="22" t="str">
        <f t="shared" si="30"/>
        <v>08640205ED6</v>
      </c>
      <c r="L478" s="22">
        <f t="shared" si="32"/>
        <v>0</v>
      </c>
    </row>
    <row r="479" spans="1:12" x14ac:dyDescent="0.5">
      <c r="A479" s="2" t="s">
        <v>971</v>
      </c>
      <c r="B479" s="2" t="s">
        <v>36</v>
      </c>
      <c r="C479" s="2" t="s">
        <v>170</v>
      </c>
      <c r="D479" s="2" t="s">
        <v>71</v>
      </c>
      <c r="E479" s="16" t="s">
        <v>19</v>
      </c>
      <c r="F479" s="16" t="s">
        <v>14</v>
      </c>
      <c r="G479" s="16" t="s">
        <v>17</v>
      </c>
      <c r="H479" s="16" t="s">
        <v>18</v>
      </c>
      <c r="I479" s="16" t="s">
        <v>16</v>
      </c>
      <c r="J479" s="18" t="str">
        <f t="shared" si="31"/>
        <v xml:space="preserve">  if hh_id = "086402" then ED9(05) = 2; endif;</v>
      </c>
      <c r="K479" s="22" t="str">
        <f t="shared" si="30"/>
        <v>08640205ED9</v>
      </c>
      <c r="L479" s="22">
        <f t="shared" si="32"/>
        <v>0</v>
      </c>
    </row>
    <row r="480" spans="1:12" x14ac:dyDescent="0.5">
      <c r="A480" s="2" t="s">
        <v>501</v>
      </c>
      <c r="B480" s="2" t="s">
        <v>34</v>
      </c>
      <c r="C480" s="2" t="s">
        <v>487</v>
      </c>
      <c r="D480" s="2" t="s">
        <v>85</v>
      </c>
      <c r="E480" s="16" t="s">
        <v>19</v>
      </c>
      <c r="F480" s="16" t="s">
        <v>14</v>
      </c>
      <c r="G480" s="16" t="s">
        <v>17</v>
      </c>
      <c r="H480" s="16" t="s">
        <v>18</v>
      </c>
      <c r="I480" s="16" t="s">
        <v>16</v>
      </c>
      <c r="J480" s="18" t="str">
        <f t="shared" si="31"/>
        <v xml:space="preserve">  if hh_id = "086406" then HL21(06) = 4; endif;</v>
      </c>
      <c r="K480" s="22" t="str">
        <f t="shared" si="30"/>
        <v>08640606HL21</v>
      </c>
      <c r="L480" s="22">
        <f t="shared" si="32"/>
        <v>0</v>
      </c>
    </row>
    <row r="481" spans="1:12" x14ac:dyDescent="0.5">
      <c r="A481" s="2" t="s">
        <v>519</v>
      </c>
      <c r="B481" s="2" t="s">
        <v>37</v>
      </c>
      <c r="C481" s="2" t="s">
        <v>514</v>
      </c>
      <c r="D481" s="2" t="s">
        <v>251</v>
      </c>
      <c r="E481" s="16" t="s">
        <v>19</v>
      </c>
      <c r="F481" s="16" t="s">
        <v>14</v>
      </c>
      <c r="G481" s="16" t="s">
        <v>17</v>
      </c>
      <c r="H481" s="16" t="s">
        <v>18</v>
      </c>
      <c r="I481" s="16" t="s">
        <v>16</v>
      </c>
      <c r="J481" s="18" t="str">
        <f t="shared" si="31"/>
        <v xml:space="preserve">  if hh_id = "086508" then ED10C(03) = 8; endif;</v>
      </c>
      <c r="K481" s="22" t="str">
        <f t="shared" si="30"/>
        <v>08650803ED10C</v>
      </c>
      <c r="L481" s="22">
        <f t="shared" si="32"/>
        <v>0</v>
      </c>
    </row>
    <row r="482" spans="1:12" x14ac:dyDescent="0.5">
      <c r="A482" s="2" t="s">
        <v>519</v>
      </c>
      <c r="B482" s="2" t="s">
        <v>37</v>
      </c>
      <c r="C482" s="2" t="s">
        <v>191</v>
      </c>
      <c r="D482" s="2" t="s">
        <v>251</v>
      </c>
      <c r="E482" s="16" t="s">
        <v>19</v>
      </c>
      <c r="F482" s="16" t="s">
        <v>14</v>
      </c>
      <c r="G482" s="16" t="s">
        <v>17</v>
      </c>
      <c r="H482" s="16" t="s">
        <v>18</v>
      </c>
      <c r="I482" s="16" t="s">
        <v>16</v>
      </c>
      <c r="J482" s="18" t="str">
        <f t="shared" si="31"/>
        <v xml:space="preserve">  if hh_id = "086508" then ED11(03) = 8; endif;</v>
      </c>
      <c r="K482" s="22" t="str">
        <f t="shared" si="30"/>
        <v>08650803ED11</v>
      </c>
      <c r="L482" s="22">
        <f t="shared" si="32"/>
        <v>0</v>
      </c>
    </row>
    <row r="483" spans="1:12" x14ac:dyDescent="0.5">
      <c r="A483" s="2" t="s">
        <v>582</v>
      </c>
      <c r="B483" s="2" t="s">
        <v>37</v>
      </c>
      <c r="C483" s="2" t="s">
        <v>164</v>
      </c>
      <c r="D483" s="2" t="s">
        <v>35</v>
      </c>
      <c r="E483" s="16" t="s">
        <v>19</v>
      </c>
      <c r="F483" s="16" t="s">
        <v>14</v>
      </c>
      <c r="G483" s="16" t="s">
        <v>17</v>
      </c>
      <c r="H483" s="16" t="s">
        <v>18</v>
      </c>
      <c r="I483" s="16" t="s">
        <v>16</v>
      </c>
      <c r="J483" s="18" t="str">
        <f t="shared" si="31"/>
        <v xml:space="preserve">  if hh_id = "086708" then ED5B(03) = 04; endif;</v>
      </c>
      <c r="K483" s="22" t="str">
        <f t="shared" si="30"/>
        <v>08670803ED5B</v>
      </c>
      <c r="L483" s="22">
        <f t="shared" si="32"/>
        <v>0</v>
      </c>
    </row>
    <row r="484" spans="1:12" x14ac:dyDescent="0.5">
      <c r="A484" s="2" t="s">
        <v>582</v>
      </c>
      <c r="B484" s="2" t="s">
        <v>36</v>
      </c>
      <c r="C484" s="2" t="s">
        <v>583</v>
      </c>
      <c r="D484" s="2" t="s">
        <v>45</v>
      </c>
      <c r="E484" s="16" t="s">
        <v>19</v>
      </c>
      <c r="F484" s="16" t="s">
        <v>14</v>
      </c>
      <c r="G484" s="16" t="s">
        <v>17</v>
      </c>
      <c r="H484" s="16" t="s">
        <v>18</v>
      </c>
      <c r="I484" s="16" t="s">
        <v>16</v>
      </c>
      <c r="J484" s="18" t="str">
        <f t="shared" si="31"/>
        <v xml:space="preserve">  if hh_id = "086708" then HL14(05) = 3; endif;</v>
      </c>
      <c r="K484" s="22" t="str">
        <f t="shared" si="30"/>
        <v>08670805HL14</v>
      </c>
      <c r="L484" s="22">
        <f t="shared" si="32"/>
        <v>0</v>
      </c>
    </row>
    <row r="485" spans="1:12" x14ac:dyDescent="0.5">
      <c r="A485" s="2" t="s">
        <v>582</v>
      </c>
      <c r="B485" s="2" t="s">
        <v>36</v>
      </c>
      <c r="C485" s="2" t="s">
        <v>930</v>
      </c>
      <c r="D485" s="2" t="s">
        <v>37</v>
      </c>
      <c r="E485" s="16" t="s">
        <v>19</v>
      </c>
      <c r="F485" s="16" t="s">
        <v>14</v>
      </c>
      <c r="G485" s="16" t="s">
        <v>17</v>
      </c>
      <c r="H485" s="16" t="s">
        <v>18</v>
      </c>
      <c r="I485" s="16" t="s">
        <v>16</v>
      </c>
      <c r="J485" s="18" t="str">
        <f t="shared" si="31"/>
        <v xml:space="preserve">  if hh_id = "086708" then HL20(05) = 03; endif;</v>
      </c>
      <c r="K485" s="22" t="str">
        <f t="shared" si="30"/>
        <v>08670805HL20</v>
      </c>
      <c r="L485" s="22">
        <f t="shared" si="32"/>
        <v>0</v>
      </c>
    </row>
    <row r="486" spans="1:12" x14ac:dyDescent="0.5">
      <c r="A486" s="2" t="s">
        <v>361</v>
      </c>
      <c r="B486" s="2" t="s">
        <v>35</v>
      </c>
      <c r="C486" s="2" t="s">
        <v>533</v>
      </c>
      <c r="D486" s="2" t="s">
        <v>45</v>
      </c>
      <c r="E486" s="16" t="s">
        <v>19</v>
      </c>
      <c r="F486" s="16" t="s">
        <v>14</v>
      </c>
      <c r="G486" s="16" t="s">
        <v>17</v>
      </c>
      <c r="H486" s="16" t="s">
        <v>18</v>
      </c>
      <c r="I486" s="16" t="s">
        <v>16</v>
      </c>
      <c r="J486" s="18" t="str">
        <f t="shared" si="31"/>
        <v xml:space="preserve">  if hh_id = "086710" then HL3(04) = 3; endif;</v>
      </c>
      <c r="K486" s="22" t="str">
        <f t="shared" si="30"/>
        <v>08671004HL3</v>
      </c>
      <c r="L486" s="22">
        <f t="shared" si="32"/>
        <v>0</v>
      </c>
    </row>
    <row r="487" spans="1:12" x14ac:dyDescent="0.5">
      <c r="A487" s="2" t="s">
        <v>846</v>
      </c>
      <c r="B487" s="2" t="s">
        <v>37</v>
      </c>
      <c r="C487" s="2" t="s">
        <v>197</v>
      </c>
      <c r="D487" s="12" t="s">
        <v>241</v>
      </c>
      <c r="E487" s="16" t="s">
        <v>19</v>
      </c>
      <c r="F487" s="16" t="s">
        <v>14</v>
      </c>
      <c r="G487" s="16" t="s">
        <v>17</v>
      </c>
      <c r="H487" s="16" t="s">
        <v>18</v>
      </c>
      <c r="I487" s="16" t="s">
        <v>16</v>
      </c>
      <c r="J487" s="18" t="str">
        <f t="shared" si="31"/>
        <v xml:space="preserve">  if hh_id = "087005" then ED10A(03) = NOTAPPL; endif;</v>
      </c>
      <c r="K487" s="22" t="str">
        <f t="shared" si="30"/>
        <v>08700503ED10A</v>
      </c>
      <c r="L487" s="22">
        <f t="shared" si="32"/>
        <v>0</v>
      </c>
    </row>
    <row r="488" spans="1:12" x14ac:dyDescent="0.5">
      <c r="A488" s="2" t="s">
        <v>846</v>
      </c>
      <c r="B488" s="2" t="s">
        <v>37</v>
      </c>
      <c r="C488" s="2" t="s">
        <v>164</v>
      </c>
      <c r="D488" s="2" t="s">
        <v>143</v>
      </c>
      <c r="E488" s="16" t="s">
        <v>19</v>
      </c>
      <c r="F488" s="16" t="s">
        <v>14</v>
      </c>
      <c r="G488" s="16" t="s">
        <v>17</v>
      </c>
      <c r="H488" s="16" t="s">
        <v>18</v>
      </c>
      <c r="I488" s="16" t="s">
        <v>16</v>
      </c>
      <c r="J488" s="18" t="str">
        <f t="shared" si="31"/>
        <v xml:space="preserve">  if hh_id = "087005" then ED5B(03) = 99; endif;</v>
      </c>
      <c r="K488" s="22" t="str">
        <f t="shared" si="30"/>
        <v>08700503ED5B</v>
      </c>
      <c r="L488" s="22">
        <f t="shared" si="32"/>
        <v>0</v>
      </c>
    </row>
    <row r="489" spans="1:12" x14ac:dyDescent="0.5">
      <c r="A489" s="2" t="s">
        <v>846</v>
      </c>
      <c r="B489" s="2" t="s">
        <v>37</v>
      </c>
      <c r="C489" s="2" t="s">
        <v>169</v>
      </c>
      <c r="D489" s="2" t="s">
        <v>52</v>
      </c>
      <c r="E489" s="16" t="s">
        <v>19</v>
      </c>
      <c r="F489" s="16" t="s">
        <v>14</v>
      </c>
      <c r="G489" s="16" t="s">
        <v>17</v>
      </c>
      <c r="H489" s="16" t="s">
        <v>18</v>
      </c>
      <c r="I489" s="16" t="s">
        <v>16</v>
      </c>
      <c r="J489" s="18" t="str">
        <f t="shared" si="31"/>
        <v xml:space="preserve">  if hh_id = "087005" then ED6(03) = 1; endif;</v>
      </c>
      <c r="K489" s="22" t="str">
        <f t="shared" si="30"/>
        <v>08700503ED6</v>
      </c>
      <c r="L489" s="22">
        <f t="shared" si="32"/>
        <v>0</v>
      </c>
    </row>
    <row r="490" spans="1:12" x14ac:dyDescent="0.5">
      <c r="A490" s="2" t="s">
        <v>846</v>
      </c>
      <c r="B490" s="2" t="s">
        <v>37</v>
      </c>
      <c r="C490" s="2" t="s">
        <v>170</v>
      </c>
      <c r="D490" s="2" t="s">
        <v>71</v>
      </c>
      <c r="E490" s="16" t="s">
        <v>19</v>
      </c>
      <c r="F490" s="16" t="s">
        <v>14</v>
      </c>
      <c r="G490" s="16" t="s">
        <v>17</v>
      </c>
      <c r="H490" s="16" t="s">
        <v>18</v>
      </c>
      <c r="I490" s="16" t="s">
        <v>16</v>
      </c>
      <c r="J490" s="18" t="str">
        <f t="shared" si="31"/>
        <v xml:space="preserve">  if hh_id = "087005" then ED9(03) = 2; endif;</v>
      </c>
      <c r="K490" s="22" t="str">
        <f t="shared" si="30"/>
        <v>08700503ED9</v>
      </c>
      <c r="L490" s="22">
        <f t="shared" si="32"/>
        <v>0</v>
      </c>
    </row>
    <row r="491" spans="1:12" x14ac:dyDescent="0.5">
      <c r="A491" s="2" t="s">
        <v>109</v>
      </c>
      <c r="B491" s="2" t="s">
        <v>37</v>
      </c>
      <c r="C491" s="2" t="s">
        <v>42</v>
      </c>
      <c r="D491" s="2" t="s">
        <v>45</v>
      </c>
      <c r="E491" s="16" t="s">
        <v>19</v>
      </c>
      <c r="F491" s="16" t="s">
        <v>14</v>
      </c>
      <c r="G491" s="16" t="s">
        <v>17</v>
      </c>
      <c r="H491" s="16" t="s">
        <v>18</v>
      </c>
      <c r="I491" s="16" t="s">
        <v>16</v>
      </c>
      <c r="J491" s="18" t="str">
        <f t="shared" si="31"/>
        <v xml:space="preserve">  if hh_id = "087010" then HL6(03) = 3; endif;</v>
      </c>
      <c r="K491" s="22" t="str">
        <f t="shared" si="30"/>
        <v>08701003HL6</v>
      </c>
      <c r="L491" s="22">
        <f t="shared" si="32"/>
        <v>0</v>
      </c>
    </row>
    <row r="492" spans="1:12" x14ac:dyDescent="0.5">
      <c r="A492" s="2" t="s">
        <v>109</v>
      </c>
      <c r="B492" s="2" t="s">
        <v>35</v>
      </c>
      <c r="C492" s="2" t="s">
        <v>42</v>
      </c>
      <c r="D492" s="2" t="s">
        <v>71</v>
      </c>
      <c r="E492" s="16" t="s">
        <v>19</v>
      </c>
      <c r="F492" s="16" t="s">
        <v>14</v>
      </c>
      <c r="G492" s="16" t="s">
        <v>17</v>
      </c>
      <c r="H492" s="16" t="s">
        <v>18</v>
      </c>
      <c r="I492" s="16" t="s">
        <v>16</v>
      </c>
      <c r="J492" s="18" t="str">
        <f t="shared" si="31"/>
        <v xml:space="preserve">  if hh_id = "087010" then HL6(04) = 2; endif;</v>
      </c>
      <c r="K492" s="22" t="str">
        <f t="shared" si="30"/>
        <v>08701004HL6</v>
      </c>
      <c r="L492" s="22">
        <f t="shared" si="32"/>
        <v>0</v>
      </c>
    </row>
    <row r="493" spans="1:12" x14ac:dyDescent="0.5">
      <c r="A493" s="2" t="s">
        <v>847</v>
      </c>
      <c r="B493" s="2" t="s">
        <v>63</v>
      </c>
      <c r="C493" s="2" t="s">
        <v>163</v>
      </c>
      <c r="D493" s="2" t="s">
        <v>45</v>
      </c>
      <c r="E493" s="16" t="s">
        <v>19</v>
      </c>
      <c r="F493" s="16" t="s">
        <v>14</v>
      </c>
      <c r="G493" s="16" t="s">
        <v>17</v>
      </c>
      <c r="H493" s="16" t="s">
        <v>18</v>
      </c>
      <c r="I493" s="16" t="s">
        <v>16</v>
      </c>
      <c r="J493" s="18" t="str">
        <f t="shared" si="31"/>
        <v xml:space="preserve">  if hh_id = "087117" then ED5A(01) = 3; endif;</v>
      </c>
      <c r="K493" s="22" t="str">
        <f t="shared" si="30"/>
        <v>08711701ED5A</v>
      </c>
      <c r="L493" s="22">
        <f t="shared" si="32"/>
        <v>0</v>
      </c>
    </row>
    <row r="494" spans="1:12" x14ac:dyDescent="0.5">
      <c r="A494" s="2" t="s">
        <v>848</v>
      </c>
      <c r="B494" s="2" t="s">
        <v>38</v>
      </c>
      <c r="C494" s="2" t="s">
        <v>164</v>
      </c>
      <c r="D494" s="2" t="s">
        <v>85</v>
      </c>
      <c r="E494" s="16" t="s">
        <v>19</v>
      </c>
      <c r="F494" s="16" t="s">
        <v>14</v>
      </c>
      <c r="G494" s="16" t="s">
        <v>17</v>
      </c>
      <c r="H494" s="16" t="s">
        <v>18</v>
      </c>
      <c r="I494" s="16" t="s">
        <v>16</v>
      </c>
      <c r="J494" s="18" t="str">
        <f t="shared" si="31"/>
        <v xml:space="preserve">  if hh_id = "087301" then ED5B(02) = 4; endif;</v>
      </c>
      <c r="K494" s="22" t="str">
        <f t="shared" si="30"/>
        <v>08730102ED5B</v>
      </c>
      <c r="L494" s="22">
        <f t="shared" si="32"/>
        <v>0</v>
      </c>
    </row>
    <row r="495" spans="1:12" x14ac:dyDescent="0.5">
      <c r="A495" s="2" t="s">
        <v>924</v>
      </c>
      <c r="B495" s="2" t="s">
        <v>38</v>
      </c>
      <c r="C495" s="2" t="s">
        <v>44</v>
      </c>
      <c r="D495" s="2" t="s">
        <v>45</v>
      </c>
      <c r="E495" s="16" t="s">
        <v>19</v>
      </c>
      <c r="F495" s="16" t="s">
        <v>14</v>
      </c>
      <c r="G495" s="16" t="s">
        <v>17</v>
      </c>
      <c r="H495" s="16" t="s">
        <v>18</v>
      </c>
      <c r="I495" s="16" t="s">
        <v>16</v>
      </c>
      <c r="J495" s="18" t="str">
        <f t="shared" si="31"/>
        <v xml:space="preserve">  if hh_id = "087304" then HL5M(02) = 3; endif;</v>
      </c>
      <c r="K495" s="22" t="str">
        <f t="shared" si="30"/>
        <v>08730402HL5M</v>
      </c>
      <c r="L495" s="22">
        <f t="shared" si="32"/>
        <v>0</v>
      </c>
    </row>
    <row r="496" spans="1:12" x14ac:dyDescent="0.5">
      <c r="A496" s="2" t="s">
        <v>227</v>
      </c>
      <c r="B496" s="2" t="s">
        <v>34</v>
      </c>
      <c r="C496" s="2" t="s">
        <v>40</v>
      </c>
      <c r="D496" s="2" t="s">
        <v>211</v>
      </c>
      <c r="E496" s="16" t="s">
        <v>19</v>
      </c>
      <c r="F496" s="16" t="s">
        <v>14</v>
      </c>
      <c r="G496" s="16" t="s">
        <v>17</v>
      </c>
      <c r="H496" s="16" t="s">
        <v>18</v>
      </c>
      <c r="I496" s="16" t="s">
        <v>16</v>
      </c>
      <c r="J496" s="18" t="str">
        <f t="shared" si="31"/>
        <v xml:space="preserve">  if hh_id = "087504" then HL5Y(06) = 2534; endif;</v>
      </c>
      <c r="K496" s="22" t="str">
        <f t="shared" si="30"/>
        <v>08750406HL5Y</v>
      </c>
      <c r="L496" s="22">
        <f t="shared" si="32"/>
        <v>0</v>
      </c>
    </row>
    <row r="497" spans="1:14" x14ac:dyDescent="0.5">
      <c r="A497" s="2" t="s">
        <v>227</v>
      </c>
      <c r="B497" s="2" t="s">
        <v>34</v>
      </c>
      <c r="C497" s="2" t="s">
        <v>42</v>
      </c>
      <c r="D497" s="2" t="s">
        <v>212</v>
      </c>
      <c r="E497" s="16" t="s">
        <v>19</v>
      </c>
      <c r="F497" s="16" t="s">
        <v>14</v>
      </c>
      <c r="G497" s="16" t="s">
        <v>17</v>
      </c>
      <c r="H497" s="16" t="s">
        <v>18</v>
      </c>
      <c r="I497" s="16" t="s">
        <v>16</v>
      </c>
      <c r="J497" s="18" t="str">
        <f t="shared" si="31"/>
        <v xml:space="preserve">  if hh_id = "087504" then HL6(06) = 28; endif;</v>
      </c>
      <c r="K497" s="22" t="str">
        <f t="shared" si="30"/>
        <v>08750406HL6</v>
      </c>
      <c r="L497" s="22">
        <f t="shared" si="32"/>
        <v>0</v>
      </c>
    </row>
    <row r="498" spans="1:14" x14ac:dyDescent="0.5">
      <c r="A498" s="2" t="s">
        <v>293</v>
      </c>
      <c r="B498" s="2" t="s">
        <v>35</v>
      </c>
      <c r="C498" s="2" t="s">
        <v>49</v>
      </c>
      <c r="D498" s="2" t="s">
        <v>52</v>
      </c>
      <c r="E498" s="16" t="s">
        <v>19</v>
      </c>
      <c r="F498" s="16" t="s">
        <v>14</v>
      </c>
      <c r="G498" s="16" t="s">
        <v>17</v>
      </c>
      <c r="H498" s="16" t="s">
        <v>18</v>
      </c>
      <c r="I498" s="16" t="s">
        <v>16</v>
      </c>
      <c r="J498" s="18" t="str">
        <f t="shared" si="31"/>
        <v xml:space="preserve">  if hh_id = "087517" then ED15(04) = 1; endif;</v>
      </c>
      <c r="K498" s="22" t="str">
        <f t="shared" si="30"/>
        <v>08751704ED15</v>
      </c>
      <c r="L498" s="22">
        <f t="shared" si="32"/>
        <v>0</v>
      </c>
    </row>
    <row r="499" spans="1:14" x14ac:dyDescent="0.5">
      <c r="A499" s="2" t="s">
        <v>293</v>
      </c>
      <c r="B499" s="2" t="s">
        <v>35</v>
      </c>
      <c r="C499" s="2" t="s">
        <v>50</v>
      </c>
      <c r="D499" s="2" t="s">
        <v>71</v>
      </c>
      <c r="E499" s="16" t="s">
        <v>19</v>
      </c>
      <c r="F499" s="16" t="s">
        <v>14</v>
      </c>
      <c r="G499" s="16" t="s">
        <v>17</v>
      </c>
      <c r="H499" s="16" t="s">
        <v>18</v>
      </c>
      <c r="I499" s="16" t="s">
        <v>16</v>
      </c>
      <c r="J499" s="18" t="str">
        <f t="shared" si="31"/>
        <v xml:space="preserve">  if hh_id = "087517" then ED16A(04) = 2; endif;</v>
      </c>
      <c r="K499" s="22" t="str">
        <f t="shared" si="30"/>
        <v>08751704ED16A</v>
      </c>
      <c r="L499" s="22">
        <f t="shared" si="32"/>
        <v>0</v>
      </c>
    </row>
    <row r="500" spans="1:14" x14ac:dyDescent="0.5">
      <c r="A500" s="2" t="s">
        <v>293</v>
      </c>
      <c r="B500" s="2" t="s">
        <v>35</v>
      </c>
      <c r="C500" s="2" t="s">
        <v>51</v>
      </c>
      <c r="D500" s="2" t="s">
        <v>63</v>
      </c>
      <c r="E500" s="16" t="s">
        <v>19</v>
      </c>
      <c r="F500" s="16" t="s">
        <v>14</v>
      </c>
      <c r="G500" s="16" t="s">
        <v>17</v>
      </c>
      <c r="H500" s="16" t="s">
        <v>18</v>
      </c>
      <c r="I500" s="16" t="s">
        <v>16</v>
      </c>
      <c r="J500" s="18" t="str">
        <f t="shared" si="31"/>
        <v xml:space="preserve">  if hh_id = "087517" then ED16B(04) = 01; endif;</v>
      </c>
      <c r="K500" s="22" t="str">
        <f t="shared" si="30"/>
        <v>08751704ED16B</v>
      </c>
      <c r="L500" s="22">
        <f t="shared" si="32"/>
        <v>0</v>
      </c>
    </row>
    <row r="501" spans="1:14" x14ac:dyDescent="0.5">
      <c r="A501" s="2" t="s">
        <v>925</v>
      </c>
      <c r="B501" s="2" t="s">
        <v>38</v>
      </c>
      <c r="C501" s="2" t="s">
        <v>44</v>
      </c>
      <c r="D501" s="2" t="s">
        <v>143</v>
      </c>
      <c r="E501" s="16" t="s">
        <v>19</v>
      </c>
      <c r="F501" s="16" t="s">
        <v>14</v>
      </c>
      <c r="G501" s="16" t="s">
        <v>17</v>
      </c>
      <c r="H501" s="16" t="s">
        <v>18</v>
      </c>
      <c r="I501" s="16" t="s">
        <v>16</v>
      </c>
      <c r="J501" s="18" t="str">
        <f t="shared" si="31"/>
        <v xml:space="preserve">  if hh_id = "087602" then HL5M(02) = 99; endif;</v>
      </c>
      <c r="K501" s="22" t="str">
        <f t="shared" si="30"/>
        <v>08760202HL5M</v>
      </c>
      <c r="L501" s="22">
        <f t="shared" si="32"/>
        <v>0</v>
      </c>
    </row>
    <row r="502" spans="1:14" x14ac:dyDescent="0.5">
      <c r="A502" s="2" t="s">
        <v>584</v>
      </c>
      <c r="B502" s="2" t="s">
        <v>35</v>
      </c>
      <c r="C502" s="2" t="s">
        <v>533</v>
      </c>
      <c r="D502" s="2" t="s">
        <v>45</v>
      </c>
      <c r="E502" s="16" t="s">
        <v>19</v>
      </c>
      <c r="F502" s="16" t="s">
        <v>14</v>
      </c>
      <c r="G502" s="16" t="s">
        <v>17</v>
      </c>
      <c r="H502" s="16" t="s">
        <v>18</v>
      </c>
      <c r="I502" s="16" t="s">
        <v>16</v>
      </c>
      <c r="J502" s="18" t="str">
        <f t="shared" si="31"/>
        <v xml:space="preserve">  if hh_id = "087703" then HL3(04) = 3; endif;</v>
      </c>
      <c r="K502" s="22" t="str">
        <f t="shared" si="30"/>
        <v>08770304HL3</v>
      </c>
      <c r="L502" s="22">
        <f t="shared" si="32"/>
        <v>0</v>
      </c>
    </row>
    <row r="503" spans="1:14" x14ac:dyDescent="0.5">
      <c r="A503" s="2" t="s">
        <v>110</v>
      </c>
      <c r="B503" s="2" t="s">
        <v>34</v>
      </c>
      <c r="C503" s="2" t="s">
        <v>42</v>
      </c>
      <c r="D503" s="2" t="s">
        <v>71</v>
      </c>
      <c r="E503" s="16" t="s">
        <v>19</v>
      </c>
      <c r="F503" s="16" t="s">
        <v>14</v>
      </c>
      <c r="G503" s="16" t="s">
        <v>17</v>
      </c>
      <c r="H503" s="16" t="s">
        <v>18</v>
      </c>
      <c r="I503" s="16" t="s">
        <v>16</v>
      </c>
      <c r="J503" s="18" t="str">
        <f t="shared" si="31"/>
        <v xml:space="preserve">  if hh_id = "087708" then HL6(06) = 2; endif;</v>
      </c>
      <c r="K503" s="22" t="str">
        <f t="shared" ref="K503:K550" si="33">CONCATENATE(A503,B503,C503)</f>
        <v>08770806HL6</v>
      </c>
      <c r="L503" s="22">
        <f t="shared" si="32"/>
        <v>0</v>
      </c>
    </row>
    <row r="504" spans="1:14" x14ac:dyDescent="0.5">
      <c r="A504" s="36" t="s">
        <v>520</v>
      </c>
      <c r="B504" s="36" t="s">
        <v>36</v>
      </c>
      <c r="C504" s="36" t="s">
        <v>190</v>
      </c>
      <c r="D504" s="38" t="s">
        <v>481</v>
      </c>
      <c r="E504" s="34" t="s">
        <v>19</v>
      </c>
      <c r="F504" s="34" t="s">
        <v>14</v>
      </c>
      <c r="G504" s="34" t="s">
        <v>17</v>
      </c>
      <c r="H504" s="34" t="s">
        <v>18</v>
      </c>
      <c r="I504" s="34" t="s">
        <v>16</v>
      </c>
      <c r="J504" s="35" t="str">
        <f t="shared" si="31"/>
        <v xml:space="preserve">  if hh_id = "087814" then ED10B(05) = 95; endif;</v>
      </c>
      <c r="K504" s="36" t="str">
        <f t="shared" si="33"/>
        <v>08781405ED10B</v>
      </c>
      <c r="L504" s="22">
        <f t="shared" si="32"/>
        <v>0</v>
      </c>
      <c r="M504" s="36"/>
      <c r="N504" s="36"/>
    </row>
    <row r="505" spans="1:14" x14ac:dyDescent="0.5">
      <c r="A505" s="33" t="s">
        <v>520</v>
      </c>
      <c r="B505" s="33" t="s">
        <v>36</v>
      </c>
      <c r="C505" s="33" t="s">
        <v>51</v>
      </c>
      <c r="D505" s="33" t="s">
        <v>481</v>
      </c>
      <c r="E505" s="34" t="s">
        <v>19</v>
      </c>
      <c r="F505" s="34" t="s">
        <v>14</v>
      </c>
      <c r="G505" s="34" t="s">
        <v>17</v>
      </c>
      <c r="H505" s="34" t="s">
        <v>18</v>
      </c>
      <c r="I505" s="34" t="s">
        <v>16</v>
      </c>
      <c r="J505" s="35" t="str">
        <f t="shared" si="31"/>
        <v xml:space="preserve">  if hh_id = "087814" then ED16B(05) = 95; endif;</v>
      </c>
      <c r="K505" s="36" t="str">
        <f t="shared" si="33"/>
        <v>08781405ED16B</v>
      </c>
      <c r="L505" s="22">
        <f t="shared" si="32"/>
        <v>0</v>
      </c>
      <c r="M505" s="36"/>
      <c r="N505" s="36"/>
    </row>
    <row r="506" spans="1:14" x14ac:dyDescent="0.5">
      <c r="A506" s="33" t="s">
        <v>520</v>
      </c>
      <c r="B506" s="33" t="s">
        <v>36</v>
      </c>
      <c r="C506" s="33" t="s">
        <v>164</v>
      </c>
      <c r="D506" s="33" t="s">
        <v>481</v>
      </c>
      <c r="E506" s="34" t="s">
        <v>19</v>
      </c>
      <c r="F506" s="34" t="s">
        <v>14</v>
      </c>
      <c r="G506" s="34" t="s">
        <v>17</v>
      </c>
      <c r="H506" s="34" t="s">
        <v>18</v>
      </c>
      <c r="I506" s="34" t="s">
        <v>16</v>
      </c>
      <c r="J506" s="35" t="str">
        <f t="shared" si="31"/>
        <v xml:space="preserve">  if hh_id = "087814" then ED5B(05) = 95; endif;</v>
      </c>
      <c r="K506" s="36" t="str">
        <f t="shared" si="33"/>
        <v>08781405ED5B</v>
      </c>
      <c r="L506" s="22">
        <f t="shared" si="32"/>
        <v>0</v>
      </c>
      <c r="M506" s="36"/>
      <c r="N506" s="36"/>
    </row>
    <row r="507" spans="1:14" x14ac:dyDescent="0.5">
      <c r="A507" s="2" t="s">
        <v>520</v>
      </c>
      <c r="B507" s="2" t="s">
        <v>34</v>
      </c>
      <c r="C507" s="2" t="s">
        <v>190</v>
      </c>
      <c r="D507" s="2" t="s">
        <v>481</v>
      </c>
      <c r="E507" s="16" t="s">
        <v>19</v>
      </c>
      <c r="F507" s="16" t="s">
        <v>14</v>
      </c>
      <c r="G507" s="16" t="s">
        <v>17</v>
      </c>
      <c r="H507" s="16" t="s">
        <v>18</v>
      </c>
      <c r="I507" s="16" t="s">
        <v>16</v>
      </c>
      <c r="J507" s="18" t="str">
        <f t="shared" si="31"/>
        <v xml:space="preserve">  if hh_id = "087814" then ED10B(06) = 95; endif;</v>
      </c>
      <c r="K507" s="22" t="str">
        <f t="shared" si="33"/>
        <v>08781406ED10B</v>
      </c>
      <c r="L507" s="22">
        <f t="shared" si="32"/>
        <v>0</v>
      </c>
    </row>
    <row r="508" spans="1:14" x14ac:dyDescent="0.5">
      <c r="A508" s="2" t="s">
        <v>520</v>
      </c>
      <c r="B508" s="2" t="s">
        <v>34</v>
      </c>
      <c r="C508" s="2" t="s">
        <v>51</v>
      </c>
      <c r="D508" s="2" t="s">
        <v>481</v>
      </c>
      <c r="E508" s="16" t="s">
        <v>19</v>
      </c>
      <c r="F508" s="16" t="s">
        <v>14</v>
      </c>
      <c r="G508" s="16" t="s">
        <v>17</v>
      </c>
      <c r="H508" s="16" t="s">
        <v>18</v>
      </c>
      <c r="I508" s="16" t="s">
        <v>16</v>
      </c>
      <c r="J508" s="18" t="str">
        <f t="shared" si="31"/>
        <v xml:space="preserve">  if hh_id = "087814" then ED16B(06) = 95; endif;</v>
      </c>
      <c r="K508" s="22" t="str">
        <f t="shared" si="33"/>
        <v>08781406ED16B</v>
      </c>
      <c r="L508" s="22">
        <f t="shared" si="32"/>
        <v>0</v>
      </c>
    </row>
    <row r="509" spans="1:14" x14ac:dyDescent="0.5">
      <c r="A509" s="2" t="s">
        <v>520</v>
      </c>
      <c r="B509" s="2" t="s">
        <v>34</v>
      </c>
      <c r="C509" s="2" t="s">
        <v>164</v>
      </c>
      <c r="D509" s="2" t="s">
        <v>481</v>
      </c>
      <c r="E509" s="16" t="s">
        <v>19</v>
      </c>
      <c r="F509" s="16" t="s">
        <v>14</v>
      </c>
      <c r="G509" s="16" t="s">
        <v>17</v>
      </c>
      <c r="H509" s="16" t="s">
        <v>18</v>
      </c>
      <c r="I509" s="16" t="s">
        <v>16</v>
      </c>
      <c r="J509" s="18" t="str">
        <f t="shared" si="31"/>
        <v xml:space="preserve">  if hh_id = "087814" then ED5B(06) = 95; endif;</v>
      </c>
      <c r="K509" s="22" t="str">
        <f t="shared" si="33"/>
        <v>08781406ED5B</v>
      </c>
      <c r="L509" s="22">
        <f t="shared" si="32"/>
        <v>0</v>
      </c>
    </row>
    <row r="510" spans="1:14" x14ac:dyDescent="0.5">
      <c r="A510" s="2" t="s">
        <v>585</v>
      </c>
      <c r="B510" s="2" t="s">
        <v>37</v>
      </c>
      <c r="C510" s="2" t="s">
        <v>533</v>
      </c>
      <c r="D510" s="2" t="s">
        <v>80</v>
      </c>
      <c r="E510" s="16" t="s">
        <v>19</v>
      </c>
      <c r="F510" s="16" t="s">
        <v>14</v>
      </c>
      <c r="G510" s="16" t="s">
        <v>17</v>
      </c>
      <c r="H510" s="16" t="s">
        <v>18</v>
      </c>
      <c r="I510" s="16" t="s">
        <v>16</v>
      </c>
      <c r="J510" s="18" t="str">
        <f t="shared" si="31"/>
        <v xml:space="preserve">  if hh_id = "087907" then HL3(03) = 5; endif;</v>
      </c>
      <c r="K510" s="22" t="str">
        <f t="shared" si="33"/>
        <v>08790703HL3</v>
      </c>
      <c r="L510" s="22">
        <f t="shared" si="32"/>
        <v>0</v>
      </c>
    </row>
    <row r="511" spans="1:14" x14ac:dyDescent="0.5">
      <c r="A511" s="2" t="s">
        <v>585</v>
      </c>
      <c r="B511" s="2" t="s">
        <v>35</v>
      </c>
      <c r="C511" s="2" t="s">
        <v>533</v>
      </c>
      <c r="D511" s="2" t="s">
        <v>80</v>
      </c>
      <c r="E511" s="16" t="s">
        <v>19</v>
      </c>
      <c r="F511" s="16" t="s">
        <v>14</v>
      </c>
      <c r="G511" s="16" t="s">
        <v>17</v>
      </c>
      <c r="H511" s="16" t="s">
        <v>18</v>
      </c>
      <c r="I511" s="16" t="s">
        <v>16</v>
      </c>
      <c r="J511" s="18" t="str">
        <f t="shared" si="31"/>
        <v xml:space="preserve">  if hh_id = "087907" then HL3(04) = 5; endif;</v>
      </c>
      <c r="K511" s="22" t="str">
        <f t="shared" si="33"/>
        <v>08790704HL3</v>
      </c>
      <c r="L511" s="22">
        <f t="shared" si="32"/>
        <v>0</v>
      </c>
    </row>
    <row r="512" spans="1:14" x14ac:dyDescent="0.5">
      <c r="A512" s="2" t="s">
        <v>373</v>
      </c>
      <c r="B512" s="2" t="s">
        <v>37</v>
      </c>
      <c r="C512" s="2" t="s">
        <v>164</v>
      </c>
      <c r="D512" s="2" t="s">
        <v>80</v>
      </c>
      <c r="E512" s="16" t="s">
        <v>19</v>
      </c>
      <c r="F512" s="16" t="s">
        <v>14</v>
      </c>
      <c r="G512" s="16" t="s">
        <v>17</v>
      </c>
      <c r="H512" s="16" t="s">
        <v>18</v>
      </c>
      <c r="I512" s="16" t="s">
        <v>16</v>
      </c>
      <c r="J512" s="18" t="str">
        <f t="shared" si="31"/>
        <v xml:space="preserve">  if hh_id = "087908" then ED5B(03) = 5; endif;</v>
      </c>
      <c r="K512" s="22" t="str">
        <f t="shared" si="33"/>
        <v>08790803ED5B</v>
      </c>
      <c r="L512" s="22">
        <f t="shared" si="32"/>
        <v>0</v>
      </c>
    </row>
    <row r="513" spans="1:12" x14ac:dyDescent="0.5">
      <c r="A513" s="2" t="s">
        <v>502</v>
      </c>
      <c r="B513" s="2" t="s">
        <v>37</v>
      </c>
      <c r="C513" s="2" t="s">
        <v>487</v>
      </c>
      <c r="D513" s="2" t="s">
        <v>80</v>
      </c>
      <c r="E513" s="16" t="s">
        <v>19</v>
      </c>
      <c r="F513" s="16" t="s">
        <v>14</v>
      </c>
      <c r="G513" s="16" t="s">
        <v>17</v>
      </c>
      <c r="H513" s="16" t="s">
        <v>18</v>
      </c>
      <c r="I513" s="16" t="s">
        <v>16</v>
      </c>
      <c r="J513" s="18" t="str">
        <f t="shared" si="31"/>
        <v xml:space="preserve">  if hh_id = "087912" then HL21(03) = 5; endif;</v>
      </c>
      <c r="K513" s="22" t="str">
        <f t="shared" si="33"/>
        <v>08791203HL21</v>
      </c>
      <c r="L513" s="22">
        <f t="shared" si="32"/>
        <v>0</v>
      </c>
    </row>
    <row r="514" spans="1:12" x14ac:dyDescent="0.5">
      <c r="A514" s="2" t="s">
        <v>586</v>
      </c>
      <c r="B514" s="2" t="s">
        <v>37</v>
      </c>
      <c r="C514" s="2" t="s">
        <v>533</v>
      </c>
      <c r="D514" s="2" t="s">
        <v>85</v>
      </c>
      <c r="E514" s="16" t="s">
        <v>19</v>
      </c>
      <c r="F514" s="16" t="s">
        <v>14</v>
      </c>
      <c r="G514" s="16" t="s">
        <v>17</v>
      </c>
      <c r="H514" s="16" t="s">
        <v>18</v>
      </c>
      <c r="I514" s="16" t="s">
        <v>16</v>
      </c>
      <c r="J514" s="18" t="str">
        <f t="shared" ref="J514:J571" si="34">CONCATENATE(E514,A514,F514,C514,G514,B514,H514,D514,I514)</f>
        <v xml:space="preserve">  if hh_id = "088108" then HL3(03) = 4; endif;</v>
      </c>
      <c r="K514" s="22" t="str">
        <f t="shared" si="33"/>
        <v>08810803HL3</v>
      </c>
      <c r="L514" s="22">
        <f t="shared" si="32"/>
        <v>0</v>
      </c>
    </row>
    <row r="515" spans="1:12" x14ac:dyDescent="0.5">
      <c r="A515" s="2" t="s">
        <v>503</v>
      </c>
      <c r="B515" s="2" t="s">
        <v>38</v>
      </c>
      <c r="C515" s="2" t="s">
        <v>491</v>
      </c>
      <c r="D515" s="2" t="s">
        <v>71</v>
      </c>
      <c r="E515" s="16" t="s">
        <v>19</v>
      </c>
      <c r="F515" s="16" t="s">
        <v>14</v>
      </c>
      <c r="G515" s="16" t="s">
        <v>17</v>
      </c>
      <c r="H515" s="16" t="s">
        <v>18</v>
      </c>
      <c r="I515" s="16" t="s">
        <v>16</v>
      </c>
      <c r="J515" s="18" t="str">
        <f t="shared" si="34"/>
        <v xml:space="preserve">  if hh_id = "088203" then HL4(02) = 2; endif;</v>
      </c>
      <c r="K515" s="22" t="str">
        <f t="shared" si="33"/>
        <v>08820302HL4</v>
      </c>
      <c r="L515" s="22">
        <f t="shared" si="32"/>
        <v>0</v>
      </c>
    </row>
    <row r="516" spans="1:12" x14ac:dyDescent="0.5">
      <c r="A516" s="2" t="s">
        <v>503</v>
      </c>
      <c r="B516" s="2" t="s">
        <v>38</v>
      </c>
      <c r="C516" s="2" t="s">
        <v>988</v>
      </c>
      <c r="D516" s="2" t="s">
        <v>71</v>
      </c>
      <c r="E516" s="16" t="s">
        <v>19</v>
      </c>
      <c r="F516" s="16" t="s">
        <v>14</v>
      </c>
      <c r="G516" s="16" t="s">
        <v>17</v>
      </c>
      <c r="H516" s="16" t="s">
        <v>18</v>
      </c>
      <c r="I516" s="16" t="s">
        <v>16</v>
      </c>
      <c r="J516" s="18" t="str">
        <f t="shared" si="34"/>
        <v xml:space="preserve">  if hh_id = "088203" then HL8(02) = 2; endif;</v>
      </c>
      <c r="K516" s="22" t="str">
        <f t="shared" si="33"/>
        <v>08820302HL8</v>
      </c>
      <c r="L516" s="22">
        <f t="shared" si="32"/>
        <v>0</v>
      </c>
    </row>
    <row r="517" spans="1:12" x14ac:dyDescent="0.5">
      <c r="A517" s="2" t="s">
        <v>228</v>
      </c>
      <c r="B517" s="2" t="s">
        <v>114</v>
      </c>
      <c r="C517" s="2" t="s">
        <v>533</v>
      </c>
      <c r="D517" s="2" t="s">
        <v>141</v>
      </c>
      <c r="E517" s="16" t="s">
        <v>19</v>
      </c>
      <c r="F517" s="16" t="s">
        <v>14</v>
      </c>
      <c r="G517" s="16" t="s">
        <v>17</v>
      </c>
      <c r="H517" s="16" t="s">
        <v>18</v>
      </c>
      <c r="I517" s="16" t="s">
        <v>16</v>
      </c>
      <c r="J517" s="18" t="str">
        <f t="shared" si="34"/>
        <v xml:space="preserve">  if hh_id = "088302" then HL3(08) = 12; endif;</v>
      </c>
      <c r="K517" s="22" t="str">
        <f t="shared" si="33"/>
        <v>08830208HL3</v>
      </c>
      <c r="L517" s="22">
        <f t="shared" si="32"/>
        <v>0</v>
      </c>
    </row>
    <row r="518" spans="1:12" x14ac:dyDescent="0.5">
      <c r="A518" s="2" t="s">
        <v>228</v>
      </c>
      <c r="B518" s="2" t="s">
        <v>114</v>
      </c>
      <c r="C518" s="2" t="s">
        <v>42</v>
      </c>
      <c r="D518" s="2" t="s">
        <v>229</v>
      </c>
      <c r="E518" s="16" t="s">
        <v>19</v>
      </c>
      <c r="F518" s="16" t="s">
        <v>14</v>
      </c>
      <c r="G518" s="16" t="s">
        <v>17</v>
      </c>
      <c r="H518" s="16" t="s">
        <v>18</v>
      </c>
      <c r="I518" s="16" t="s">
        <v>16</v>
      </c>
      <c r="J518" s="18" t="str">
        <f t="shared" si="34"/>
        <v xml:space="preserve">  if hh_id = "088302" then HL6(08) = 16; endif;</v>
      </c>
      <c r="K518" s="22" t="str">
        <f t="shared" si="33"/>
        <v>08830208HL6</v>
      </c>
      <c r="L518" s="22">
        <f t="shared" ref="L518:L581" si="35">IF(K518=K517,1,0)</f>
        <v>0</v>
      </c>
    </row>
    <row r="519" spans="1:12" x14ac:dyDescent="0.5">
      <c r="A519" s="2" t="s">
        <v>849</v>
      </c>
      <c r="B519" s="2" t="s">
        <v>35</v>
      </c>
      <c r="C519" s="2" t="s">
        <v>197</v>
      </c>
      <c r="D519" s="2" t="s">
        <v>45</v>
      </c>
      <c r="E519" s="16" t="s">
        <v>19</v>
      </c>
      <c r="F519" s="16" t="s">
        <v>14</v>
      </c>
      <c r="G519" s="16" t="s">
        <v>17</v>
      </c>
      <c r="H519" s="16" t="s">
        <v>18</v>
      </c>
      <c r="I519" s="16" t="s">
        <v>16</v>
      </c>
      <c r="J519" s="18" t="str">
        <f t="shared" si="34"/>
        <v xml:space="preserve">  if hh_id = "088304" then ED10A(04) = 3; endif;</v>
      </c>
      <c r="K519" s="22" t="str">
        <f t="shared" si="33"/>
        <v>08830404ED10A</v>
      </c>
      <c r="L519" s="22">
        <f t="shared" si="35"/>
        <v>0</v>
      </c>
    </row>
    <row r="520" spans="1:12" x14ac:dyDescent="0.5">
      <c r="A520" s="2" t="s">
        <v>849</v>
      </c>
      <c r="B520" s="2" t="s">
        <v>35</v>
      </c>
      <c r="C520" s="2" t="s">
        <v>190</v>
      </c>
      <c r="D520" s="2" t="s">
        <v>85</v>
      </c>
      <c r="E520" s="16" t="s">
        <v>19</v>
      </c>
      <c r="F520" s="16" t="s">
        <v>14</v>
      </c>
      <c r="G520" s="16" t="s">
        <v>17</v>
      </c>
      <c r="H520" s="16" t="s">
        <v>18</v>
      </c>
      <c r="I520" s="16" t="s">
        <v>16</v>
      </c>
      <c r="J520" s="18" t="str">
        <f t="shared" si="34"/>
        <v xml:space="preserve">  if hh_id = "088304" then ED10B(04) = 4; endif;</v>
      </c>
      <c r="K520" s="22" t="str">
        <f t="shared" si="33"/>
        <v>08830404ED10B</v>
      </c>
      <c r="L520" s="22">
        <f t="shared" si="35"/>
        <v>0</v>
      </c>
    </row>
    <row r="521" spans="1:12" x14ac:dyDescent="0.5">
      <c r="A521" s="2" t="s">
        <v>849</v>
      </c>
      <c r="B521" s="2" t="s">
        <v>35</v>
      </c>
      <c r="C521" s="2" t="s">
        <v>51</v>
      </c>
      <c r="D521" s="2" t="s">
        <v>45</v>
      </c>
      <c r="E521" s="16" t="s">
        <v>19</v>
      </c>
      <c r="F521" s="16" t="s">
        <v>14</v>
      </c>
      <c r="G521" s="16" t="s">
        <v>17</v>
      </c>
      <c r="H521" s="16" t="s">
        <v>18</v>
      </c>
      <c r="I521" s="16" t="s">
        <v>16</v>
      </c>
      <c r="J521" s="18" t="str">
        <f t="shared" si="34"/>
        <v xml:space="preserve">  if hh_id = "088304" then ED16B(04) = 3; endif;</v>
      </c>
      <c r="K521" s="22" t="str">
        <f t="shared" si="33"/>
        <v>08830404ED16B</v>
      </c>
      <c r="L521" s="22">
        <f t="shared" si="35"/>
        <v>0</v>
      </c>
    </row>
    <row r="522" spans="1:12" x14ac:dyDescent="0.5">
      <c r="A522" s="2" t="s">
        <v>849</v>
      </c>
      <c r="B522" s="2" t="s">
        <v>35</v>
      </c>
      <c r="C522" s="2" t="s">
        <v>163</v>
      </c>
      <c r="D522" s="2" t="s">
        <v>45</v>
      </c>
      <c r="E522" s="16" t="s">
        <v>19</v>
      </c>
      <c r="F522" s="16" t="s">
        <v>14</v>
      </c>
      <c r="G522" s="16" t="s">
        <v>17</v>
      </c>
      <c r="H522" s="16" t="s">
        <v>18</v>
      </c>
      <c r="I522" s="16" t="s">
        <v>16</v>
      </c>
      <c r="J522" s="18" t="str">
        <f t="shared" si="34"/>
        <v xml:space="preserve">  if hh_id = "088304" then ED5A(04) = 3; endif;</v>
      </c>
      <c r="K522" s="22" t="str">
        <f t="shared" si="33"/>
        <v>08830404ED5A</v>
      </c>
      <c r="L522" s="22">
        <f t="shared" si="35"/>
        <v>0</v>
      </c>
    </row>
    <row r="523" spans="1:12" x14ac:dyDescent="0.5">
      <c r="A523" s="2" t="s">
        <v>849</v>
      </c>
      <c r="B523" s="2" t="s">
        <v>35</v>
      </c>
      <c r="C523" s="2" t="s">
        <v>164</v>
      </c>
      <c r="D523" s="2" t="s">
        <v>85</v>
      </c>
      <c r="E523" s="16" t="s">
        <v>19</v>
      </c>
      <c r="F523" s="16" t="s">
        <v>14</v>
      </c>
      <c r="G523" s="16" t="s">
        <v>17</v>
      </c>
      <c r="H523" s="16" t="s">
        <v>18</v>
      </c>
      <c r="I523" s="16" t="s">
        <v>16</v>
      </c>
      <c r="J523" s="18" t="str">
        <f t="shared" si="34"/>
        <v xml:space="preserve">  if hh_id = "088304" then ED5B(04) = 4; endif;</v>
      </c>
      <c r="K523" s="22" t="str">
        <f t="shared" si="33"/>
        <v>08830404ED5B</v>
      </c>
      <c r="L523" s="22">
        <f t="shared" si="35"/>
        <v>0</v>
      </c>
    </row>
    <row r="524" spans="1:12" x14ac:dyDescent="0.5">
      <c r="A524" s="2" t="s">
        <v>149</v>
      </c>
      <c r="B524" s="2" t="s">
        <v>37</v>
      </c>
      <c r="C524" s="2" t="s">
        <v>40</v>
      </c>
      <c r="D524" s="2" t="s">
        <v>150</v>
      </c>
      <c r="E524" s="16" t="s">
        <v>19</v>
      </c>
      <c r="F524" s="16" t="s">
        <v>14</v>
      </c>
      <c r="G524" s="16" t="s">
        <v>17</v>
      </c>
      <c r="H524" s="16" t="s">
        <v>18</v>
      </c>
      <c r="I524" s="16" t="s">
        <v>16</v>
      </c>
      <c r="J524" s="18" t="str">
        <f t="shared" si="34"/>
        <v xml:space="preserve">  if hh_id = "088313" then HL5Y(03) = 2550; endif;</v>
      </c>
      <c r="K524" s="22" t="str">
        <f t="shared" si="33"/>
        <v>08831303HL5Y</v>
      </c>
      <c r="L524" s="22">
        <f t="shared" si="35"/>
        <v>0</v>
      </c>
    </row>
    <row r="525" spans="1:12" x14ac:dyDescent="0.5">
      <c r="A525" s="2" t="s">
        <v>149</v>
      </c>
      <c r="B525" s="2" t="s">
        <v>37</v>
      </c>
      <c r="C525" s="2" t="s">
        <v>42</v>
      </c>
      <c r="D525" s="2" t="s">
        <v>141</v>
      </c>
      <c r="E525" s="16" t="s">
        <v>19</v>
      </c>
      <c r="F525" s="16" t="s">
        <v>14</v>
      </c>
      <c r="G525" s="16" t="s">
        <v>17</v>
      </c>
      <c r="H525" s="16" t="s">
        <v>18</v>
      </c>
      <c r="I525" s="16" t="s">
        <v>16</v>
      </c>
      <c r="J525" s="18" t="str">
        <f t="shared" si="34"/>
        <v xml:space="preserve">  if hh_id = "088313" then HL6(03) = 12; endif;</v>
      </c>
      <c r="K525" s="22" t="str">
        <f t="shared" si="33"/>
        <v>08831303HL6</v>
      </c>
      <c r="L525" s="22">
        <f t="shared" si="35"/>
        <v>0</v>
      </c>
    </row>
    <row r="526" spans="1:12" x14ac:dyDescent="0.5">
      <c r="A526" s="2" t="s">
        <v>850</v>
      </c>
      <c r="B526" s="2" t="s">
        <v>38</v>
      </c>
      <c r="C526" s="2" t="s">
        <v>163</v>
      </c>
      <c r="D526" s="2" t="s">
        <v>45</v>
      </c>
      <c r="E526" s="16" t="s">
        <v>19</v>
      </c>
      <c r="F526" s="16" t="s">
        <v>14</v>
      </c>
      <c r="G526" s="16" t="s">
        <v>17</v>
      </c>
      <c r="H526" s="16" t="s">
        <v>18</v>
      </c>
      <c r="I526" s="16" t="s">
        <v>16</v>
      </c>
      <c r="J526" s="18" t="str">
        <f t="shared" si="34"/>
        <v xml:space="preserve">  if hh_id = "088401" then ED5A(02) = 3; endif;</v>
      </c>
      <c r="K526" s="22" t="str">
        <f t="shared" si="33"/>
        <v>08840102ED5A</v>
      </c>
      <c r="L526" s="22">
        <f t="shared" si="35"/>
        <v>0</v>
      </c>
    </row>
    <row r="527" spans="1:12" x14ac:dyDescent="0.5">
      <c r="A527" s="2" t="s">
        <v>850</v>
      </c>
      <c r="B527" s="2" t="s">
        <v>38</v>
      </c>
      <c r="C527" s="2" t="s">
        <v>164</v>
      </c>
      <c r="D527" s="2" t="s">
        <v>143</v>
      </c>
      <c r="E527" s="16" t="s">
        <v>19</v>
      </c>
      <c r="F527" s="16" t="s">
        <v>14</v>
      </c>
      <c r="G527" s="16" t="s">
        <v>17</v>
      </c>
      <c r="H527" s="16" t="s">
        <v>18</v>
      </c>
      <c r="I527" s="16" t="s">
        <v>16</v>
      </c>
      <c r="J527" s="18" t="str">
        <f t="shared" si="34"/>
        <v xml:space="preserve">  if hh_id = "088401" then ED5B(02) = 99; endif;</v>
      </c>
      <c r="K527" s="22" t="str">
        <f t="shared" si="33"/>
        <v>08840102ED5B</v>
      </c>
      <c r="L527" s="22">
        <f t="shared" si="35"/>
        <v>0</v>
      </c>
    </row>
    <row r="528" spans="1:12" x14ac:dyDescent="0.5">
      <c r="A528" s="2" t="s">
        <v>850</v>
      </c>
      <c r="B528" s="2" t="s">
        <v>38</v>
      </c>
      <c r="C528" s="2" t="s">
        <v>169</v>
      </c>
      <c r="D528" s="2" t="s">
        <v>52</v>
      </c>
      <c r="E528" s="16" t="s">
        <v>19</v>
      </c>
      <c r="F528" s="16" t="s">
        <v>14</v>
      </c>
      <c r="G528" s="16" t="s">
        <v>17</v>
      </c>
      <c r="H528" s="16" t="s">
        <v>18</v>
      </c>
      <c r="I528" s="16" t="s">
        <v>16</v>
      </c>
      <c r="J528" s="18" t="str">
        <f t="shared" si="34"/>
        <v xml:space="preserve">  if hh_id = "088401" then ED6(02) = 1; endif;</v>
      </c>
      <c r="K528" s="22" t="str">
        <f t="shared" si="33"/>
        <v>08840102ED6</v>
      </c>
      <c r="L528" s="22">
        <f t="shared" si="35"/>
        <v>0</v>
      </c>
    </row>
    <row r="529" spans="1:14" x14ac:dyDescent="0.5">
      <c r="A529" s="36" t="s">
        <v>521</v>
      </c>
      <c r="B529" s="36" t="s">
        <v>37</v>
      </c>
      <c r="C529" s="36" t="s">
        <v>197</v>
      </c>
      <c r="D529" s="38" t="s">
        <v>45</v>
      </c>
      <c r="E529" s="34" t="s">
        <v>19</v>
      </c>
      <c r="F529" s="34" t="s">
        <v>14</v>
      </c>
      <c r="G529" s="34" t="s">
        <v>17</v>
      </c>
      <c r="H529" s="34" t="s">
        <v>18</v>
      </c>
      <c r="I529" s="34" t="s">
        <v>16</v>
      </c>
      <c r="J529" s="35" t="str">
        <f t="shared" si="34"/>
        <v xml:space="preserve">  if hh_id = "088408" then ED10A(03) = 3; endif;</v>
      </c>
      <c r="K529" s="36" t="str">
        <f t="shared" si="33"/>
        <v>08840803ED10A</v>
      </c>
      <c r="L529" s="22">
        <f t="shared" si="35"/>
        <v>0</v>
      </c>
      <c r="M529" s="36"/>
      <c r="N529" s="36"/>
    </row>
    <row r="530" spans="1:14" x14ac:dyDescent="0.5">
      <c r="A530" s="2" t="s">
        <v>521</v>
      </c>
      <c r="B530" s="2" t="s">
        <v>37</v>
      </c>
      <c r="C530" s="2" t="s">
        <v>514</v>
      </c>
      <c r="D530" s="2" t="s">
        <v>52</v>
      </c>
      <c r="E530" s="16" t="s">
        <v>19</v>
      </c>
      <c r="F530" s="16" t="s">
        <v>14</v>
      </c>
      <c r="G530" s="16" t="s">
        <v>17</v>
      </c>
      <c r="H530" s="16" t="s">
        <v>18</v>
      </c>
      <c r="I530" s="16" t="s">
        <v>16</v>
      </c>
      <c r="J530" s="18" t="str">
        <f t="shared" si="34"/>
        <v xml:space="preserve">  if hh_id = "088408" then ED10C(03) = 1; endif;</v>
      </c>
      <c r="K530" s="22" t="str">
        <f t="shared" si="33"/>
        <v>08840803ED10C</v>
      </c>
      <c r="L530" s="22">
        <f t="shared" si="35"/>
        <v>0</v>
      </c>
    </row>
    <row r="531" spans="1:14" x14ac:dyDescent="0.5">
      <c r="A531" s="33" t="s">
        <v>521</v>
      </c>
      <c r="B531" s="33" t="s">
        <v>37</v>
      </c>
      <c r="C531" s="33" t="s">
        <v>191</v>
      </c>
      <c r="D531" s="33" t="s">
        <v>774</v>
      </c>
      <c r="E531" s="34" t="s">
        <v>19</v>
      </c>
      <c r="F531" s="34" t="s">
        <v>14</v>
      </c>
      <c r="G531" s="34" t="s">
        <v>17</v>
      </c>
      <c r="H531" s="34" t="s">
        <v>18</v>
      </c>
      <c r="I531" s="34" t="s">
        <v>16</v>
      </c>
      <c r="J531" s="35" t="str">
        <f t="shared" si="34"/>
        <v xml:space="preserve">  if hh_id = "088408" then ED11(03) = notappl; endif;</v>
      </c>
      <c r="K531" s="36" t="str">
        <f t="shared" si="33"/>
        <v>08840803ED11</v>
      </c>
      <c r="L531" s="22">
        <f t="shared" si="35"/>
        <v>0</v>
      </c>
      <c r="M531" s="36"/>
      <c r="N531" s="36"/>
    </row>
    <row r="532" spans="1:14" x14ac:dyDescent="0.5">
      <c r="A532" s="33" t="s">
        <v>521</v>
      </c>
      <c r="B532" s="33" t="s">
        <v>37</v>
      </c>
      <c r="C532" s="33" t="s">
        <v>50</v>
      </c>
      <c r="D532" s="33" t="s">
        <v>45</v>
      </c>
      <c r="E532" s="34" t="s">
        <v>19</v>
      </c>
      <c r="F532" s="34" t="s">
        <v>14</v>
      </c>
      <c r="G532" s="34" t="s">
        <v>17</v>
      </c>
      <c r="H532" s="34" t="s">
        <v>18</v>
      </c>
      <c r="I532" s="34" t="s">
        <v>16</v>
      </c>
      <c r="J532" s="35" t="str">
        <f t="shared" si="34"/>
        <v xml:space="preserve">  if hh_id = "088408" then ED16A(03) = 3; endif;</v>
      </c>
      <c r="K532" s="36" t="str">
        <f t="shared" si="33"/>
        <v>08840803ED16A</v>
      </c>
      <c r="L532" s="22">
        <f t="shared" si="35"/>
        <v>0</v>
      </c>
      <c r="M532" s="36"/>
      <c r="N532" s="36"/>
    </row>
    <row r="533" spans="1:14" x14ac:dyDescent="0.5">
      <c r="A533" s="33" t="s">
        <v>521</v>
      </c>
      <c r="B533" s="33" t="s">
        <v>37</v>
      </c>
      <c r="C533" s="33" t="s">
        <v>163</v>
      </c>
      <c r="D533" s="33" t="s">
        <v>45</v>
      </c>
      <c r="E533" s="34" t="s">
        <v>19</v>
      </c>
      <c r="F533" s="34" t="s">
        <v>14</v>
      </c>
      <c r="G533" s="34" t="s">
        <v>17</v>
      </c>
      <c r="H533" s="34" t="s">
        <v>18</v>
      </c>
      <c r="I533" s="34" t="s">
        <v>16</v>
      </c>
      <c r="J533" s="35" t="str">
        <f t="shared" si="34"/>
        <v xml:space="preserve">  if hh_id = "088408" then ED5A(03) = 3; endif;</v>
      </c>
      <c r="K533" s="36" t="str">
        <f t="shared" si="33"/>
        <v>08840803ED5A</v>
      </c>
      <c r="L533" s="22">
        <f t="shared" si="35"/>
        <v>0</v>
      </c>
      <c r="M533" s="36"/>
      <c r="N533" s="36"/>
    </row>
    <row r="534" spans="1:14" x14ac:dyDescent="0.5">
      <c r="A534" s="2" t="s">
        <v>504</v>
      </c>
      <c r="B534" s="2" t="s">
        <v>37</v>
      </c>
      <c r="C534" s="2" t="s">
        <v>487</v>
      </c>
      <c r="D534" s="2" t="s">
        <v>45</v>
      </c>
      <c r="E534" s="16" t="s">
        <v>19</v>
      </c>
      <c r="F534" s="16" t="s">
        <v>14</v>
      </c>
      <c r="G534" s="16" t="s">
        <v>17</v>
      </c>
      <c r="H534" s="16" t="s">
        <v>18</v>
      </c>
      <c r="I534" s="16" t="s">
        <v>16</v>
      </c>
      <c r="J534" s="18" t="str">
        <f t="shared" si="34"/>
        <v xml:space="preserve">  if hh_id = "088601" then HL21(03) = 3; endif;</v>
      </c>
      <c r="K534" s="22" t="str">
        <f t="shared" si="33"/>
        <v>08860103HL21</v>
      </c>
      <c r="L534" s="22">
        <f t="shared" si="35"/>
        <v>0</v>
      </c>
    </row>
    <row r="535" spans="1:14" x14ac:dyDescent="0.5">
      <c r="A535" s="2" t="s">
        <v>111</v>
      </c>
      <c r="B535" s="2" t="s">
        <v>35</v>
      </c>
      <c r="C535" s="2" t="s">
        <v>42</v>
      </c>
      <c r="D535" s="2" t="s">
        <v>69</v>
      </c>
      <c r="E535" s="16" t="s">
        <v>19</v>
      </c>
      <c r="F535" s="16" t="s">
        <v>14</v>
      </c>
      <c r="G535" s="16" t="s">
        <v>17</v>
      </c>
      <c r="H535" s="16" t="s">
        <v>18</v>
      </c>
      <c r="I535" s="16" t="s">
        <v>16</v>
      </c>
      <c r="J535" s="18" t="str">
        <f t="shared" si="34"/>
        <v xml:space="preserve">  if hh_id = "088602" then HL6(04) = 0; endif;</v>
      </c>
      <c r="K535" s="22" t="str">
        <f t="shared" si="33"/>
        <v>08860204HL6</v>
      </c>
      <c r="L535" s="22">
        <f t="shared" si="35"/>
        <v>0</v>
      </c>
    </row>
    <row r="536" spans="1:14" x14ac:dyDescent="0.5">
      <c r="A536" s="2" t="s">
        <v>587</v>
      </c>
      <c r="B536" s="2" t="s">
        <v>37</v>
      </c>
      <c r="C536" s="2" t="s">
        <v>533</v>
      </c>
      <c r="D536" s="2" t="s">
        <v>80</v>
      </c>
      <c r="E536" s="16" t="s">
        <v>19</v>
      </c>
      <c r="F536" s="16" t="s">
        <v>14</v>
      </c>
      <c r="G536" s="16" t="s">
        <v>17</v>
      </c>
      <c r="H536" s="16" t="s">
        <v>18</v>
      </c>
      <c r="I536" s="16" t="s">
        <v>16</v>
      </c>
      <c r="J536" s="18" t="str">
        <f t="shared" si="34"/>
        <v xml:space="preserve">  if hh_id = "088604" then HL3(03) = 5; endif;</v>
      </c>
      <c r="K536" s="22" t="str">
        <f t="shared" si="33"/>
        <v>08860403HL3</v>
      </c>
      <c r="L536" s="22">
        <f t="shared" si="35"/>
        <v>0</v>
      </c>
    </row>
    <row r="537" spans="1:14" x14ac:dyDescent="0.5">
      <c r="A537" s="2" t="s">
        <v>112</v>
      </c>
      <c r="B537" s="2" t="s">
        <v>37</v>
      </c>
      <c r="C537" s="2" t="s">
        <v>42</v>
      </c>
      <c r="D537" s="2" t="s">
        <v>52</v>
      </c>
      <c r="E537" s="16" t="s">
        <v>19</v>
      </c>
      <c r="F537" s="16" t="s">
        <v>14</v>
      </c>
      <c r="G537" s="16" t="s">
        <v>17</v>
      </c>
      <c r="H537" s="16" t="s">
        <v>18</v>
      </c>
      <c r="I537" s="16" t="s">
        <v>16</v>
      </c>
      <c r="J537" s="18" t="str">
        <f t="shared" si="34"/>
        <v xml:space="preserve">  if hh_id = "088608" then HL6(03) = 1; endif;</v>
      </c>
      <c r="K537" s="22" t="str">
        <f t="shared" si="33"/>
        <v>08860803HL6</v>
      </c>
      <c r="L537" s="22">
        <f t="shared" si="35"/>
        <v>0</v>
      </c>
    </row>
    <row r="538" spans="1:14" x14ac:dyDescent="0.5">
      <c r="A538" s="2" t="s">
        <v>294</v>
      </c>
      <c r="B538" s="2" t="s">
        <v>38</v>
      </c>
      <c r="C538" s="2" t="s">
        <v>44</v>
      </c>
      <c r="D538" s="2" t="s">
        <v>63</v>
      </c>
      <c r="E538" s="16" t="s">
        <v>19</v>
      </c>
      <c r="F538" s="16" t="s">
        <v>14</v>
      </c>
      <c r="G538" s="16" t="s">
        <v>17</v>
      </c>
      <c r="H538" s="16" t="s">
        <v>18</v>
      </c>
      <c r="I538" s="16" t="s">
        <v>16</v>
      </c>
      <c r="J538" s="18" t="str">
        <f t="shared" si="34"/>
        <v xml:space="preserve">  if hh_id = "088611" then HL5M(02) = 01; endif;</v>
      </c>
      <c r="K538" s="22" t="str">
        <f t="shared" si="33"/>
        <v>08861102HL5M</v>
      </c>
      <c r="L538" s="22">
        <f t="shared" si="35"/>
        <v>0</v>
      </c>
    </row>
    <row r="539" spans="1:14" x14ac:dyDescent="0.5">
      <c r="A539" s="2" t="s">
        <v>684</v>
      </c>
      <c r="B539" s="2" t="s">
        <v>35</v>
      </c>
      <c r="C539" s="2" t="s">
        <v>164</v>
      </c>
      <c r="D539" s="2" t="s">
        <v>143</v>
      </c>
      <c r="E539" s="16" t="s">
        <v>19</v>
      </c>
      <c r="F539" s="16" t="s">
        <v>14</v>
      </c>
      <c r="G539" s="16" t="s">
        <v>17</v>
      </c>
      <c r="H539" s="16" t="s">
        <v>18</v>
      </c>
      <c r="I539" s="16" t="s">
        <v>16</v>
      </c>
      <c r="J539" s="18" t="str">
        <f t="shared" si="34"/>
        <v xml:space="preserve">  if hh_id = "088707" then ED5B(04) = 99; endif;</v>
      </c>
      <c r="K539" s="22" t="str">
        <f t="shared" si="33"/>
        <v>08870704ED5B</v>
      </c>
      <c r="L539" s="22">
        <f t="shared" si="35"/>
        <v>0</v>
      </c>
    </row>
    <row r="540" spans="1:14" x14ac:dyDescent="0.5">
      <c r="A540" s="2" t="s">
        <v>684</v>
      </c>
      <c r="B540" s="2" t="s">
        <v>35</v>
      </c>
      <c r="C540" s="2" t="s">
        <v>169</v>
      </c>
      <c r="D540" s="2" t="s">
        <v>52</v>
      </c>
      <c r="E540" s="16" t="s">
        <v>19</v>
      </c>
      <c r="F540" s="16" t="s">
        <v>14</v>
      </c>
      <c r="G540" s="16" t="s">
        <v>17</v>
      </c>
      <c r="H540" s="16" t="s">
        <v>18</v>
      </c>
      <c r="I540" s="16" t="s">
        <v>16</v>
      </c>
      <c r="J540" s="18" t="str">
        <f t="shared" si="34"/>
        <v xml:space="preserve">  if hh_id = "088707" then ED6(04) = 1; endif;</v>
      </c>
      <c r="K540" s="22" t="str">
        <f t="shared" si="33"/>
        <v>08870704ED6</v>
      </c>
      <c r="L540" s="22">
        <f t="shared" si="35"/>
        <v>0</v>
      </c>
    </row>
    <row r="541" spans="1:14" x14ac:dyDescent="0.5">
      <c r="A541" s="2" t="s">
        <v>295</v>
      </c>
      <c r="B541" s="2" t="s">
        <v>37</v>
      </c>
      <c r="C541" s="2" t="s">
        <v>197</v>
      </c>
      <c r="D541" s="2" t="s">
        <v>71</v>
      </c>
      <c r="E541" s="16" t="s">
        <v>19</v>
      </c>
      <c r="F541" s="16" t="s">
        <v>14</v>
      </c>
      <c r="G541" s="16" t="s">
        <v>17</v>
      </c>
      <c r="H541" s="16" t="s">
        <v>18</v>
      </c>
      <c r="I541" s="16" t="s">
        <v>16</v>
      </c>
      <c r="J541" s="18" t="str">
        <f t="shared" si="34"/>
        <v xml:space="preserve">  if hh_id = "088810" then ED10A(03) = 2; endif;</v>
      </c>
      <c r="K541" s="22" t="str">
        <f t="shared" si="33"/>
        <v>08881003ED10A</v>
      </c>
      <c r="L541" s="22">
        <f t="shared" si="35"/>
        <v>0</v>
      </c>
    </row>
    <row r="542" spans="1:14" x14ac:dyDescent="0.5">
      <c r="A542" s="2" t="s">
        <v>851</v>
      </c>
      <c r="B542" s="2" t="s">
        <v>38</v>
      </c>
      <c r="C542" s="2" t="s">
        <v>163</v>
      </c>
      <c r="D542" s="2" t="s">
        <v>45</v>
      </c>
      <c r="E542" s="16" t="s">
        <v>19</v>
      </c>
      <c r="F542" s="16" t="s">
        <v>14</v>
      </c>
      <c r="G542" s="16" t="s">
        <v>17</v>
      </c>
      <c r="H542" s="16" t="s">
        <v>18</v>
      </c>
      <c r="I542" s="16" t="s">
        <v>16</v>
      </c>
      <c r="J542" s="18" t="str">
        <f t="shared" si="34"/>
        <v xml:space="preserve">  if hh_id = "088903" then ED5A(02) = 3; endif;</v>
      </c>
      <c r="K542" s="22" t="str">
        <f t="shared" si="33"/>
        <v>08890302ED5A</v>
      </c>
      <c r="L542" s="22">
        <f t="shared" si="35"/>
        <v>0</v>
      </c>
    </row>
    <row r="543" spans="1:14" x14ac:dyDescent="0.5">
      <c r="A543" s="2" t="s">
        <v>806</v>
      </c>
      <c r="B543" s="2" t="s">
        <v>35</v>
      </c>
      <c r="C543" s="2" t="s">
        <v>49</v>
      </c>
      <c r="D543" s="2" t="s">
        <v>71</v>
      </c>
      <c r="E543" s="16" t="s">
        <v>19</v>
      </c>
      <c r="F543" s="16" t="s">
        <v>14</v>
      </c>
      <c r="G543" s="16" t="s">
        <v>17</v>
      </c>
      <c r="H543" s="16" t="s">
        <v>18</v>
      </c>
      <c r="I543" s="16" t="s">
        <v>16</v>
      </c>
      <c r="J543" s="18" t="str">
        <f t="shared" si="34"/>
        <v xml:space="preserve">  if hh_id = "089104" then ED15(04) = 2; endif;</v>
      </c>
      <c r="K543" s="22" t="str">
        <f t="shared" si="33"/>
        <v>08910404ED15</v>
      </c>
      <c r="L543" s="22">
        <f t="shared" si="35"/>
        <v>0</v>
      </c>
    </row>
    <row r="544" spans="1:14" x14ac:dyDescent="0.5">
      <c r="A544" s="2" t="s">
        <v>806</v>
      </c>
      <c r="B544" s="2" t="s">
        <v>35</v>
      </c>
      <c r="C544" s="2" t="s">
        <v>50</v>
      </c>
      <c r="D544" s="12" t="s">
        <v>241</v>
      </c>
      <c r="E544" s="16" t="s">
        <v>19</v>
      </c>
      <c r="F544" s="16" t="s">
        <v>14</v>
      </c>
      <c r="G544" s="16" t="s">
        <v>17</v>
      </c>
      <c r="H544" s="16" t="s">
        <v>18</v>
      </c>
      <c r="I544" s="16" t="s">
        <v>16</v>
      </c>
      <c r="J544" s="18" t="str">
        <f t="shared" si="34"/>
        <v xml:space="preserve">  if hh_id = "089104" then ED16A(04) = NOTAPPL; endif;</v>
      </c>
      <c r="K544" s="22" t="str">
        <f t="shared" si="33"/>
        <v>08910404ED16A</v>
      </c>
      <c r="L544" s="22">
        <f t="shared" si="35"/>
        <v>0</v>
      </c>
    </row>
    <row r="545" spans="1:14" x14ac:dyDescent="0.5">
      <c r="A545" s="2" t="s">
        <v>806</v>
      </c>
      <c r="B545" s="2" t="s">
        <v>35</v>
      </c>
      <c r="C545" s="2" t="s">
        <v>170</v>
      </c>
      <c r="D545" s="2" t="s">
        <v>71</v>
      </c>
      <c r="E545" s="16" t="s">
        <v>19</v>
      </c>
      <c r="F545" s="16" t="s">
        <v>14</v>
      </c>
      <c r="G545" s="16" t="s">
        <v>17</v>
      </c>
      <c r="H545" s="16" t="s">
        <v>18</v>
      </c>
      <c r="I545" s="16" t="s">
        <v>16</v>
      </c>
      <c r="J545" s="18" t="str">
        <f t="shared" si="34"/>
        <v xml:space="preserve">  if hh_id = "089104" then ED9(04) = 2; endif;</v>
      </c>
      <c r="K545" s="22" t="str">
        <f t="shared" si="33"/>
        <v>08910404ED9</v>
      </c>
      <c r="L545" s="22">
        <f t="shared" si="35"/>
        <v>0</v>
      </c>
    </row>
    <row r="546" spans="1:14" x14ac:dyDescent="0.5">
      <c r="A546" s="2" t="s">
        <v>296</v>
      </c>
      <c r="B546" s="2" t="s">
        <v>63</v>
      </c>
      <c r="C546" s="2" t="s">
        <v>42</v>
      </c>
      <c r="D546" s="2" t="s">
        <v>212</v>
      </c>
      <c r="E546" s="16" t="s">
        <v>19</v>
      </c>
      <c r="F546" s="16" t="s">
        <v>14</v>
      </c>
      <c r="G546" s="16" t="s">
        <v>17</v>
      </c>
      <c r="H546" s="16" t="s">
        <v>18</v>
      </c>
      <c r="I546" s="16" t="s">
        <v>16</v>
      </c>
      <c r="J546" s="18" t="str">
        <f t="shared" si="34"/>
        <v xml:space="preserve">  if hh_id = "089107" then HL6(01) = 28; endif;</v>
      </c>
      <c r="K546" s="22" t="str">
        <f t="shared" si="33"/>
        <v>08910701HL6</v>
      </c>
      <c r="L546" s="22">
        <f t="shared" si="35"/>
        <v>0</v>
      </c>
    </row>
    <row r="547" spans="1:14" x14ac:dyDescent="0.5">
      <c r="A547" s="2" t="s">
        <v>115</v>
      </c>
      <c r="B547" s="2" t="s">
        <v>37</v>
      </c>
      <c r="C547" s="2" t="s">
        <v>42</v>
      </c>
      <c r="D547" s="2" t="s">
        <v>71</v>
      </c>
      <c r="E547" s="16" t="s">
        <v>19</v>
      </c>
      <c r="F547" s="16" t="s">
        <v>14</v>
      </c>
      <c r="G547" s="16" t="s">
        <v>17</v>
      </c>
      <c r="H547" s="16" t="s">
        <v>18</v>
      </c>
      <c r="I547" s="16" t="s">
        <v>16</v>
      </c>
      <c r="J547" s="18" t="str">
        <f t="shared" si="34"/>
        <v xml:space="preserve">  if hh_id = "089108" then HL6(03) = 2; endif;</v>
      </c>
      <c r="K547" s="22" t="str">
        <f t="shared" si="33"/>
        <v>08910803HL6</v>
      </c>
      <c r="L547" s="22">
        <f t="shared" si="35"/>
        <v>0</v>
      </c>
    </row>
    <row r="548" spans="1:14" x14ac:dyDescent="0.5">
      <c r="A548" s="2" t="s">
        <v>522</v>
      </c>
      <c r="B548" s="2" t="s">
        <v>38</v>
      </c>
      <c r="C548" s="2" t="s">
        <v>190</v>
      </c>
      <c r="D548" s="2" t="s">
        <v>481</v>
      </c>
      <c r="E548" s="16" t="s">
        <v>19</v>
      </c>
      <c r="F548" s="16" t="s">
        <v>14</v>
      </c>
      <c r="G548" s="16" t="s">
        <v>17</v>
      </c>
      <c r="H548" s="16" t="s">
        <v>18</v>
      </c>
      <c r="I548" s="16" t="s">
        <v>16</v>
      </c>
      <c r="J548" s="18" t="str">
        <f t="shared" si="34"/>
        <v xml:space="preserve">  if hh_id = "089120" then ED10B(02) = 95; endif;</v>
      </c>
      <c r="K548" s="22" t="str">
        <f t="shared" si="33"/>
        <v>08912002ED10B</v>
      </c>
      <c r="L548" s="22">
        <f t="shared" si="35"/>
        <v>0</v>
      </c>
    </row>
    <row r="549" spans="1:14" x14ac:dyDescent="0.5">
      <c r="A549" s="2" t="s">
        <v>522</v>
      </c>
      <c r="B549" s="2" t="s">
        <v>38</v>
      </c>
      <c r="C549" s="2" t="s">
        <v>51</v>
      </c>
      <c r="D549" s="2" t="s">
        <v>481</v>
      </c>
      <c r="E549" s="16" t="s">
        <v>19</v>
      </c>
      <c r="F549" s="16" t="s">
        <v>14</v>
      </c>
      <c r="G549" s="16" t="s">
        <v>17</v>
      </c>
      <c r="H549" s="16" t="s">
        <v>18</v>
      </c>
      <c r="I549" s="16" t="s">
        <v>16</v>
      </c>
      <c r="J549" s="18" t="str">
        <f t="shared" si="34"/>
        <v xml:space="preserve">  if hh_id = "089120" then ED16B(02) = 95; endif;</v>
      </c>
      <c r="K549" s="22" t="str">
        <f t="shared" si="33"/>
        <v>08912002ED16B</v>
      </c>
      <c r="L549" s="22">
        <f t="shared" si="35"/>
        <v>0</v>
      </c>
    </row>
    <row r="550" spans="1:14" x14ac:dyDescent="0.5">
      <c r="A550" s="2" t="s">
        <v>522</v>
      </c>
      <c r="B550" s="2" t="s">
        <v>38</v>
      </c>
      <c r="C550" s="2" t="s">
        <v>164</v>
      </c>
      <c r="D550" s="2" t="s">
        <v>481</v>
      </c>
      <c r="E550" s="16" t="s">
        <v>19</v>
      </c>
      <c r="F550" s="16" t="s">
        <v>14</v>
      </c>
      <c r="G550" s="16" t="s">
        <v>17</v>
      </c>
      <c r="H550" s="16" t="s">
        <v>18</v>
      </c>
      <c r="I550" s="16" t="s">
        <v>16</v>
      </c>
      <c r="J550" s="18" t="str">
        <f t="shared" si="34"/>
        <v xml:space="preserve">  if hh_id = "089120" then ED5B(02) = 95; endif;</v>
      </c>
      <c r="K550" s="22" t="str">
        <f t="shared" si="33"/>
        <v>08912002ED5B</v>
      </c>
      <c r="L550" s="22">
        <f t="shared" si="35"/>
        <v>0</v>
      </c>
    </row>
    <row r="551" spans="1:14" x14ac:dyDescent="0.5">
      <c r="A551" s="2" t="s">
        <v>297</v>
      </c>
      <c r="B551" s="2" t="s">
        <v>36</v>
      </c>
      <c r="C551" s="2" t="s">
        <v>49</v>
      </c>
      <c r="D551" s="2" t="s">
        <v>52</v>
      </c>
      <c r="E551" s="16" t="s">
        <v>19</v>
      </c>
      <c r="F551" s="16" t="s">
        <v>14</v>
      </c>
      <c r="G551" s="16" t="s">
        <v>17</v>
      </c>
      <c r="H551" s="16" t="s">
        <v>18</v>
      </c>
      <c r="I551" s="16" t="s">
        <v>16</v>
      </c>
      <c r="J551" s="18" t="str">
        <f t="shared" si="34"/>
        <v xml:space="preserve">  if hh_id = "089206" then ED15(05) = 1; endif;</v>
      </c>
      <c r="K551" s="22" t="str">
        <f t="shared" ref="K551:K597" si="36">CONCATENATE(A551,B551,C551)</f>
        <v>08920605ED15</v>
      </c>
      <c r="L551" s="22">
        <f t="shared" si="35"/>
        <v>0</v>
      </c>
    </row>
    <row r="552" spans="1:14" x14ac:dyDescent="0.5">
      <c r="A552" s="36" t="s">
        <v>297</v>
      </c>
      <c r="B552" s="36" t="s">
        <v>36</v>
      </c>
      <c r="C552" s="36" t="s">
        <v>50</v>
      </c>
      <c r="D552" s="38" t="s">
        <v>69</v>
      </c>
      <c r="E552" s="34" t="s">
        <v>19</v>
      </c>
      <c r="F552" s="34" t="s">
        <v>14</v>
      </c>
      <c r="G552" s="34" t="s">
        <v>17</v>
      </c>
      <c r="H552" s="34" t="s">
        <v>18</v>
      </c>
      <c r="I552" s="34" t="s">
        <v>16</v>
      </c>
      <c r="J552" s="35" t="str">
        <f t="shared" si="34"/>
        <v xml:space="preserve">  if hh_id = "089206" then ED16A(05) = 0; endif;</v>
      </c>
      <c r="K552" s="36" t="str">
        <f t="shared" si="36"/>
        <v>08920605ED16A</v>
      </c>
      <c r="L552" s="22">
        <f t="shared" si="35"/>
        <v>0</v>
      </c>
      <c r="M552" s="36"/>
      <c r="N552" s="36"/>
    </row>
    <row r="553" spans="1:14" x14ac:dyDescent="0.5">
      <c r="A553" s="33" t="s">
        <v>474</v>
      </c>
      <c r="B553" s="33" t="s">
        <v>37</v>
      </c>
      <c r="C553" s="33" t="s">
        <v>51</v>
      </c>
      <c r="D553" s="33">
        <v>1</v>
      </c>
      <c r="E553" s="34" t="s">
        <v>19</v>
      </c>
      <c r="F553" s="34" t="s">
        <v>14</v>
      </c>
      <c r="G553" s="34" t="s">
        <v>17</v>
      </c>
      <c r="H553" s="34" t="s">
        <v>18</v>
      </c>
      <c r="I553" s="34" t="s">
        <v>16</v>
      </c>
      <c r="J553" s="35" t="str">
        <f t="shared" si="34"/>
        <v xml:space="preserve">  if hh_id = "089505" then ED16B(03) = 1; endif;</v>
      </c>
      <c r="K553" s="36" t="str">
        <f t="shared" si="36"/>
        <v>08950503ED16B</v>
      </c>
      <c r="L553" s="22">
        <f t="shared" si="35"/>
        <v>0</v>
      </c>
      <c r="M553" s="36"/>
      <c r="N553" s="36"/>
    </row>
    <row r="554" spans="1:14" x14ac:dyDescent="0.5">
      <c r="A554" s="2" t="s">
        <v>189</v>
      </c>
      <c r="B554" s="2" t="s">
        <v>37</v>
      </c>
      <c r="C554" s="2" t="s">
        <v>164</v>
      </c>
      <c r="D554" s="2" t="s">
        <v>481</v>
      </c>
      <c r="E554" s="16" t="s">
        <v>19</v>
      </c>
      <c r="F554" s="16" t="s">
        <v>14</v>
      </c>
      <c r="G554" s="16" t="s">
        <v>17</v>
      </c>
      <c r="H554" s="16" t="s">
        <v>18</v>
      </c>
      <c r="I554" s="16" t="s">
        <v>16</v>
      </c>
      <c r="J554" s="18" t="str">
        <f t="shared" si="34"/>
        <v xml:space="preserve">  if hh_id = "089510" then ED5B(03) = 95; endif;</v>
      </c>
      <c r="K554" s="22" t="str">
        <f t="shared" si="36"/>
        <v>08951003ED5B</v>
      </c>
      <c r="L554" s="22">
        <f t="shared" si="35"/>
        <v>0</v>
      </c>
    </row>
    <row r="555" spans="1:14" x14ac:dyDescent="0.5">
      <c r="A555" s="2" t="s">
        <v>588</v>
      </c>
      <c r="B555" s="2" t="s">
        <v>68</v>
      </c>
      <c r="C555" s="2" t="s">
        <v>533</v>
      </c>
      <c r="D555" s="2" t="s">
        <v>80</v>
      </c>
      <c r="E555" s="16" t="s">
        <v>19</v>
      </c>
      <c r="F555" s="16" t="s">
        <v>14</v>
      </c>
      <c r="G555" s="16" t="s">
        <v>17</v>
      </c>
      <c r="H555" s="16" t="s">
        <v>18</v>
      </c>
      <c r="I555" s="16" t="s">
        <v>16</v>
      </c>
      <c r="J555" s="18" t="str">
        <f t="shared" si="34"/>
        <v xml:space="preserve">  if hh_id = "089517" then HL3(07) = 5; endif;</v>
      </c>
      <c r="K555" s="22" t="str">
        <f t="shared" si="36"/>
        <v>08951707HL3</v>
      </c>
      <c r="L555" s="22">
        <f t="shared" si="35"/>
        <v>0</v>
      </c>
    </row>
    <row r="556" spans="1:14" x14ac:dyDescent="0.5">
      <c r="A556" s="2" t="s">
        <v>523</v>
      </c>
      <c r="B556" s="2" t="s">
        <v>37</v>
      </c>
      <c r="C556" s="2" t="s">
        <v>514</v>
      </c>
      <c r="D556" s="2" t="s">
        <v>45</v>
      </c>
      <c r="E556" s="16" t="s">
        <v>19</v>
      </c>
      <c r="F556" s="16" t="s">
        <v>14</v>
      </c>
      <c r="G556" s="16" t="s">
        <v>17</v>
      </c>
      <c r="H556" s="16" t="s">
        <v>18</v>
      </c>
      <c r="I556" s="16" t="s">
        <v>16</v>
      </c>
      <c r="J556" s="18" t="str">
        <f t="shared" si="34"/>
        <v xml:space="preserve">  if hh_id = "089519" then ED10C(03) = 3; endif;</v>
      </c>
      <c r="K556" s="22" t="str">
        <f t="shared" si="36"/>
        <v>08951903ED10C</v>
      </c>
      <c r="L556" s="22">
        <f t="shared" si="35"/>
        <v>0</v>
      </c>
    </row>
    <row r="557" spans="1:14" x14ac:dyDescent="0.5">
      <c r="A557" s="2" t="s">
        <v>523</v>
      </c>
      <c r="B557" s="2" t="s">
        <v>37</v>
      </c>
      <c r="C557" s="2" t="s">
        <v>191</v>
      </c>
      <c r="D557" s="2" t="s">
        <v>251</v>
      </c>
      <c r="E557" s="16" t="s">
        <v>19</v>
      </c>
      <c r="F557" s="16" t="s">
        <v>14</v>
      </c>
      <c r="G557" s="16" t="s">
        <v>17</v>
      </c>
      <c r="H557" s="16" t="s">
        <v>18</v>
      </c>
      <c r="I557" s="16" t="s">
        <v>16</v>
      </c>
      <c r="J557" s="18" t="str">
        <f t="shared" si="34"/>
        <v xml:space="preserve">  if hh_id = "089519" then ED11(03) = 8; endif;</v>
      </c>
      <c r="K557" s="22" t="str">
        <f t="shared" si="36"/>
        <v>08951903ED11</v>
      </c>
      <c r="L557" s="22">
        <f t="shared" si="35"/>
        <v>0</v>
      </c>
    </row>
    <row r="558" spans="1:14" x14ac:dyDescent="0.5">
      <c r="A558" s="2" t="s">
        <v>523</v>
      </c>
      <c r="B558" s="2" t="s">
        <v>37</v>
      </c>
      <c r="C558" s="2" t="s">
        <v>50</v>
      </c>
      <c r="D558" s="2" t="s">
        <v>45</v>
      </c>
      <c r="E558" s="16" t="s">
        <v>19</v>
      </c>
      <c r="F558" s="16" t="s">
        <v>14</v>
      </c>
      <c r="G558" s="16" t="s">
        <v>17</v>
      </c>
      <c r="H558" s="16" t="s">
        <v>18</v>
      </c>
      <c r="I558" s="16" t="s">
        <v>16</v>
      </c>
      <c r="J558" s="18" t="str">
        <f t="shared" si="34"/>
        <v xml:space="preserve">  if hh_id = "089519" then ED16A(03) = 3; endif;</v>
      </c>
      <c r="K558" s="22" t="str">
        <f t="shared" si="36"/>
        <v>08951903ED16A</v>
      </c>
      <c r="L558" s="22">
        <f t="shared" si="35"/>
        <v>0</v>
      </c>
    </row>
    <row r="559" spans="1:14" x14ac:dyDescent="0.5">
      <c r="A559" s="2" t="s">
        <v>523</v>
      </c>
      <c r="B559" s="2" t="s">
        <v>37</v>
      </c>
      <c r="C559" s="2" t="s">
        <v>51</v>
      </c>
      <c r="D559" s="2" t="s">
        <v>80</v>
      </c>
      <c r="E559" s="16" t="s">
        <v>19</v>
      </c>
      <c r="F559" s="16" t="s">
        <v>14</v>
      </c>
      <c r="G559" s="16" t="s">
        <v>17</v>
      </c>
      <c r="H559" s="16" t="s">
        <v>18</v>
      </c>
      <c r="I559" s="16" t="s">
        <v>16</v>
      </c>
      <c r="J559" s="18" t="str">
        <f t="shared" si="34"/>
        <v xml:space="preserve">  if hh_id = "089519" then ED16B(03) = 5; endif;</v>
      </c>
      <c r="K559" s="22" t="str">
        <f t="shared" si="36"/>
        <v>08951903ED16B</v>
      </c>
      <c r="L559" s="22">
        <f t="shared" si="35"/>
        <v>0</v>
      </c>
    </row>
    <row r="560" spans="1:14" x14ac:dyDescent="0.5">
      <c r="A560" s="2" t="s">
        <v>113</v>
      </c>
      <c r="B560" s="2" t="s">
        <v>114</v>
      </c>
      <c r="C560" s="2" t="s">
        <v>42</v>
      </c>
      <c r="D560" s="2" t="s">
        <v>45</v>
      </c>
      <c r="E560" s="16" t="s">
        <v>19</v>
      </c>
      <c r="F560" s="16" t="s">
        <v>14</v>
      </c>
      <c r="G560" s="16" t="s">
        <v>17</v>
      </c>
      <c r="H560" s="16" t="s">
        <v>18</v>
      </c>
      <c r="I560" s="16" t="s">
        <v>16</v>
      </c>
      <c r="J560" s="18" t="str">
        <f t="shared" si="34"/>
        <v xml:space="preserve">  if hh_id = "089706" then HL6(08) = 3; endif;</v>
      </c>
      <c r="K560" s="22" t="str">
        <f t="shared" si="36"/>
        <v>08970608HL6</v>
      </c>
      <c r="L560" s="22">
        <f t="shared" si="35"/>
        <v>0</v>
      </c>
    </row>
    <row r="561" spans="1:14" x14ac:dyDescent="0.5">
      <c r="A561" s="2" t="s">
        <v>298</v>
      </c>
      <c r="B561" s="2" t="s">
        <v>37</v>
      </c>
      <c r="C561" s="2" t="s">
        <v>197</v>
      </c>
      <c r="D561" s="2" t="s">
        <v>52</v>
      </c>
      <c r="E561" s="16" t="s">
        <v>19</v>
      </c>
      <c r="F561" s="16" t="s">
        <v>14</v>
      </c>
      <c r="G561" s="16" t="s">
        <v>17</v>
      </c>
      <c r="H561" s="16" t="s">
        <v>18</v>
      </c>
      <c r="I561" s="16" t="s">
        <v>16</v>
      </c>
      <c r="J561" s="18" t="str">
        <f t="shared" si="34"/>
        <v xml:space="preserve">  if hh_id = "089806" then ED10A(03) = 1; endif;</v>
      </c>
      <c r="K561" s="22" t="str">
        <f t="shared" si="36"/>
        <v>08980603ED10A</v>
      </c>
      <c r="L561" s="22">
        <f t="shared" si="35"/>
        <v>0</v>
      </c>
    </row>
    <row r="562" spans="1:14" x14ac:dyDescent="0.5">
      <c r="A562" s="2" t="s">
        <v>298</v>
      </c>
      <c r="B562" s="2" t="s">
        <v>37</v>
      </c>
      <c r="C562" s="2" t="s">
        <v>50</v>
      </c>
      <c r="D562" s="2" t="s">
        <v>52</v>
      </c>
      <c r="E562" s="16" t="s">
        <v>19</v>
      </c>
      <c r="F562" s="16" t="s">
        <v>14</v>
      </c>
      <c r="G562" s="16" t="s">
        <v>17</v>
      </c>
      <c r="H562" s="16" t="s">
        <v>18</v>
      </c>
      <c r="I562" s="16" t="s">
        <v>16</v>
      </c>
      <c r="J562" s="18" t="str">
        <f t="shared" si="34"/>
        <v xml:space="preserve">  if hh_id = "089806" then ED16A(03) = 1; endif;</v>
      </c>
      <c r="K562" s="22" t="str">
        <f t="shared" si="36"/>
        <v>08980603ED16A</v>
      </c>
      <c r="L562" s="22">
        <f t="shared" si="35"/>
        <v>0</v>
      </c>
    </row>
    <row r="563" spans="1:14" x14ac:dyDescent="0.5">
      <c r="A563" s="2" t="s">
        <v>298</v>
      </c>
      <c r="B563" s="2" t="s">
        <v>37</v>
      </c>
      <c r="C563" s="2" t="s">
        <v>163</v>
      </c>
      <c r="D563" s="2" t="s">
        <v>52</v>
      </c>
      <c r="E563" s="16" t="s">
        <v>19</v>
      </c>
      <c r="F563" s="16" t="s">
        <v>14</v>
      </c>
      <c r="G563" s="16" t="s">
        <v>17</v>
      </c>
      <c r="H563" s="16" t="s">
        <v>18</v>
      </c>
      <c r="I563" s="16" t="s">
        <v>16</v>
      </c>
      <c r="J563" s="18" t="str">
        <f t="shared" si="34"/>
        <v xml:space="preserve">  if hh_id = "089806" then ED5A(03) = 1; endif;</v>
      </c>
      <c r="K563" s="22" t="str">
        <f t="shared" si="36"/>
        <v>08980603ED5A</v>
      </c>
      <c r="L563" s="22">
        <f t="shared" si="35"/>
        <v>0</v>
      </c>
    </row>
    <row r="564" spans="1:14" x14ac:dyDescent="0.5">
      <c r="A564" s="2" t="s">
        <v>505</v>
      </c>
      <c r="B564" s="2" t="s">
        <v>63</v>
      </c>
      <c r="C564" s="2" t="s">
        <v>491</v>
      </c>
      <c r="D564" s="2" t="s">
        <v>52</v>
      </c>
      <c r="E564" s="16" t="s">
        <v>19</v>
      </c>
      <c r="F564" s="16" t="s">
        <v>14</v>
      </c>
      <c r="G564" s="16" t="s">
        <v>17</v>
      </c>
      <c r="H564" s="16" t="s">
        <v>18</v>
      </c>
      <c r="I564" s="16" t="s">
        <v>16</v>
      </c>
      <c r="J564" s="18" t="str">
        <f t="shared" si="34"/>
        <v xml:space="preserve">  if hh_id = "090013" then HL4(01) = 1; endif;</v>
      </c>
      <c r="K564" s="22" t="str">
        <f t="shared" si="36"/>
        <v>09001301HL4</v>
      </c>
      <c r="L564" s="22">
        <f t="shared" si="35"/>
        <v>0</v>
      </c>
    </row>
    <row r="565" spans="1:14" x14ac:dyDescent="0.5">
      <c r="A565" s="2" t="s">
        <v>852</v>
      </c>
      <c r="B565" s="2" t="s">
        <v>35</v>
      </c>
      <c r="C565" s="2" t="s">
        <v>169</v>
      </c>
      <c r="D565" s="2" t="s">
        <v>52</v>
      </c>
      <c r="E565" s="16" t="s">
        <v>19</v>
      </c>
      <c r="F565" s="16" t="s">
        <v>14</v>
      </c>
      <c r="G565" s="16" t="s">
        <v>17</v>
      </c>
      <c r="H565" s="16" t="s">
        <v>18</v>
      </c>
      <c r="I565" s="16" t="s">
        <v>16</v>
      </c>
      <c r="J565" s="18" t="str">
        <f t="shared" si="34"/>
        <v xml:space="preserve">  if hh_id = "090107" then ED6(04) = 1; endif;</v>
      </c>
      <c r="K565" s="22" t="str">
        <f t="shared" si="36"/>
        <v>09010704ED6</v>
      </c>
      <c r="L565" s="22">
        <f t="shared" si="35"/>
        <v>0</v>
      </c>
    </row>
    <row r="566" spans="1:14" x14ac:dyDescent="0.5">
      <c r="A566" s="2" t="s">
        <v>853</v>
      </c>
      <c r="B566" s="2" t="s">
        <v>37</v>
      </c>
      <c r="C566" s="2" t="s">
        <v>49</v>
      </c>
      <c r="D566" s="2" t="s">
        <v>52</v>
      </c>
      <c r="E566" s="16" t="s">
        <v>19</v>
      </c>
      <c r="F566" s="16" t="s">
        <v>14</v>
      </c>
      <c r="G566" s="16" t="s">
        <v>17</v>
      </c>
      <c r="H566" s="16" t="s">
        <v>18</v>
      </c>
      <c r="I566" s="16" t="s">
        <v>16</v>
      </c>
      <c r="J566" s="18" t="str">
        <f t="shared" si="34"/>
        <v xml:space="preserve">  if hh_id = "090117" then ED15(03) = 1; endif;</v>
      </c>
      <c r="K566" s="22" t="str">
        <f t="shared" si="36"/>
        <v>09011703ED15</v>
      </c>
      <c r="L566" s="22">
        <f t="shared" si="35"/>
        <v>0</v>
      </c>
    </row>
    <row r="567" spans="1:14" x14ac:dyDescent="0.5">
      <c r="A567" s="2" t="s">
        <v>853</v>
      </c>
      <c r="B567" s="2" t="s">
        <v>37</v>
      </c>
      <c r="C567" s="2" t="s">
        <v>50</v>
      </c>
      <c r="D567" s="2" t="s">
        <v>81</v>
      </c>
      <c r="E567" s="16" t="s">
        <v>19</v>
      </c>
      <c r="F567" s="16" t="s">
        <v>14</v>
      </c>
      <c r="G567" s="16" t="s">
        <v>17</v>
      </c>
      <c r="H567" s="16" t="s">
        <v>18</v>
      </c>
      <c r="I567" s="16" t="s">
        <v>16</v>
      </c>
      <c r="J567" s="18" t="str">
        <f t="shared" si="34"/>
        <v xml:space="preserve">  if hh_id = "090117" then ED16A(03) = 6; endif;</v>
      </c>
      <c r="K567" s="22" t="str">
        <f t="shared" si="36"/>
        <v>09011703ED16A</v>
      </c>
      <c r="L567" s="22">
        <f t="shared" si="35"/>
        <v>0</v>
      </c>
    </row>
    <row r="568" spans="1:14" x14ac:dyDescent="0.5">
      <c r="A568" s="2" t="s">
        <v>853</v>
      </c>
      <c r="B568" s="2" t="s">
        <v>37</v>
      </c>
      <c r="C568" s="2" t="s">
        <v>51</v>
      </c>
      <c r="D568" s="2" t="s">
        <v>85</v>
      </c>
      <c r="E568" s="16" t="s">
        <v>19</v>
      </c>
      <c r="F568" s="16" t="s">
        <v>14</v>
      </c>
      <c r="G568" s="16" t="s">
        <v>17</v>
      </c>
      <c r="H568" s="16" t="s">
        <v>18</v>
      </c>
      <c r="I568" s="16" t="s">
        <v>16</v>
      </c>
      <c r="J568" s="18" t="str">
        <f t="shared" si="34"/>
        <v xml:space="preserve">  if hh_id = "090117" then ED16B(03) = 4; endif;</v>
      </c>
      <c r="K568" s="22" t="str">
        <f t="shared" si="36"/>
        <v>09011703ED16B</v>
      </c>
      <c r="L568" s="22">
        <f t="shared" si="35"/>
        <v>0</v>
      </c>
    </row>
    <row r="569" spans="1:14" x14ac:dyDescent="0.5">
      <c r="A569" s="2" t="s">
        <v>438</v>
      </c>
      <c r="B569" s="2" t="s">
        <v>35</v>
      </c>
      <c r="C569" s="2" t="s">
        <v>44</v>
      </c>
      <c r="D569" s="2" t="s">
        <v>90</v>
      </c>
      <c r="E569" s="16" t="s">
        <v>19</v>
      </c>
      <c r="F569" s="16" t="s">
        <v>14</v>
      </c>
      <c r="G569" s="16" t="s">
        <v>17</v>
      </c>
      <c r="H569" s="16" t="s">
        <v>18</v>
      </c>
      <c r="I569" s="16" t="s">
        <v>16</v>
      </c>
      <c r="J569" s="18" t="str">
        <f t="shared" si="34"/>
        <v xml:space="preserve">  if hh_id = "090208" then HL5M(04) = 98; endif;</v>
      </c>
      <c r="K569" s="22" t="str">
        <f t="shared" si="36"/>
        <v>09020804HL5M</v>
      </c>
      <c r="L569" s="22">
        <f t="shared" si="35"/>
        <v>0</v>
      </c>
    </row>
    <row r="570" spans="1:14" x14ac:dyDescent="0.5">
      <c r="A570" s="2" t="s">
        <v>438</v>
      </c>
      <c r="B570" s="2" t="s">
        <v>36</v>
      </c>
      <c r="C570" s="2" t="s">
        <v>44</v>
      </c>
      <c r="D570" s="2" t="s">
        <v>90</v>
      </c>
      <c r="E570" s="16" t="s">
        <v>19</v>
      </c>
      <c r="F570" s="16" t="s">
        <v>14</v>
      </c>
      <c r="G570" s="16" t="s">
        <v>17</v>
      </c>
      <c r="H570" s="16" t="s">
        <v>18</v>
      </c>
      <c r="I570" s="16" t="s">
        <v>16</v>
      </c>
      <c r="J570" s="18" t="str">
        <f t="shared" si="34"/>
        <v xml:space="preserve">  if hh_id = "090208" then HL5M(05) = 98; endif;</v>
      </c>
      <c r="K570" s="22" t="str">
        <f t="shared" si="36"/>
        <v>09020805HL5M</v>
      </c>
      <c r="L570" s="22">
        <f t="shared" si="35"/>
        <v>0</v>
      </c>
    </row>
    <row r="571" spans="1:14" x14ac:dyDescent="0.5">
      <c r="A571" s="2" t="s">
        <v>438</v>
      </c>
      <c r="B571" s="2" t="s">
        <v>34</v>
      </c>
      <c r="C571" s="2" t="s">
        <v>44</v>
      </c>
      <c r="D571" s="2" t="s">
        <v>90</v>
      </c>
      <c r="E571" s="16" t="s">
        <v>19</v>
      </c>
      <c r="F571" s="16" t="s">
        <v>14</v>
      </c>
      <c r="G571" s="16" t="s">
        <v>17</v>
      </c>
      <c r="H571" s="16" t="s">
        <v>18</v>
      </c>
      <c r="I571" s="16" t="s">
        <v>16</v>
      </c>
      <c r="J571" s="18" t="str">
        <f t="shared" si="34"/>
        <v xml:space="preserve">  if hh_id = "090208" then HL5M(06) = 98; endif;</v>
      </c>
      <c r="K571" s="22" t="str">
        <f t="shared" si="36"/>
        <v>09020806HL5M</v>
      </c>
      <c r="L571" s="22">
        <f t="shared" si="35"/>
        <v>0</v>
      </c>
    </row>
    <row r="572" spans="1:14" x14ac:dyDescent="0.5">
      <c r="A572" s="2" t="s">
        <v>438</v>
      </c>
      <c r="B572" s="2" t="s">
        <v>68</v>
      </c>
      <c r="C572" s="2" t="s">
        <v>44</v>
      </c>
      <c r="D572" s="2" t="s">
        <v>90</v>
      </c>
      <c r="E572" s="16" t="s">
        <v>19</v>
      </c>
      <c r="F572" s="16" t="s">
        <v>14</v>
      </c>
      <c r="G572" s="16" t="s">
        <v>17</v>
      </c>
      <c r="H572" s="16" t="s">
        <v>18</v>
      </c>
      <c r="I572" s="16" t="s">
        <v>16</v>
      </c>
      <c r="J572" s="18" t="str">
        <f t="shared" ref="J572:J635" si="37">CONCATENATE(E572,A572,F572,C572,G572,B572,H572,D572,I572)</f>
        <v xml:space="preserve">  if hh_id = "090208" then HL5M(07) = 98; endif;</v>
      </c>
      <c r="K572" s="22" t="str">
        <f t="shared" si="36"/>
        <v>09020807HL5M</v>
      </c>
      <c r="L572" s="22">
        <f t="shared" si="35"/>
        <v>0</v>
      </c>
    </row>
    <row r="573" spans="1:14" x14ac:dyDescent="0.5">
      <c r="A573" s="2" t="s">
        <v>378</v>
      </c>
      <c r="B573" s="2" t="s">
        <v>37</v>
      </c>
      <c r="C573" s="2" t="s">
        <v>44</v>
      </c>
      <c r="D573" s="2" t="s">
        <v>90</v>
      </c>
      <c r="E573" s="16" t="s">
        <v>19</v>
      </c>
      <c r="F573" s="16" t="s">
        <v>14</v>
      </c>
      <c r="G573" s="16" t="s">
        <v>17</v>
      </c>
      <c r="H573" s="16" t="s">
        <v>18</v>
      </c>
      <c r="I573" s="16" t="s">
        <v>16</v>
      </c>
      <c r="J573" s="18" t="str">
        <f t="shared" si="37"/>
        <v xml:space="preserve">  if hh_id = "090305" then HL5M(03) = 98; endif;</v>
      </c>
      <c r="K573" s="22" t="str">
        <f t="shared" si="36"/>
        <v>09030503HL5M</v>
      </c>
      <c r="L573" s="22">
        <f t="shared" si="35"/>
        <v>0</v>
      </c>
    </row>
    <row r="574" spans="1:14" x14ac:dyDescent="0.5">
      <c r="A574" s="2" t="s">
        <v>299</v>
      </c>
      <c r="B574" s="2" t="s">
        <v>38</v>
      </c>
      <c r="C574" s="2" t="s">
        <v>44</v>
      </c>
      <c r="D574" s="2" t="s">
        <v>36</v>
      </c>
      <c r="E574" s="16" t="s">
        <v>19</v>
      </c>
      <c r="F574" s="16" t="s">
        <v>14</v>
      </c>
      <c r="G574" s="16" t="s">
        <v>17</v>
      </c>
      <c r="H574" s="16" t="s">
        <v>18</v>
      </c>
      <c r="I574" s="16" t="s">
        <v>16</v>
      </c>
      <c r="J574" s="18" t="str">
        <f t="shared" si="37"/>
        <v xml:space="preserve">  if hh_id = "090316" then HL5M(02) = 05; endif;</v>
      </c>
      <c r="K574" s="22" t="str">
        <f t="shared" si="36"/>
        <v>09031602HL5M</v>
      </c>
      <c r="L574" s="22">
        <f t="shared" si="35"/>
        <v>0</v>
      </c>
    </row>
    <row r="575" spans="1:14" x14ac:dyDescent="0.5">
      <c r="A575" s="2" t="s">
        <v>230</v>
      </c>
      <c r="B575" s="2" t="s">
        <v>38</v>
      </c>
      <c r="C575" s="2" t="s">
        <v>44</v>
      </c>
      <c r="D575" s="2" t="s">
        <v>148</v>
      </c>
      <c r="E575" s="16" t="s">
        <v>19</v>
      </c>
      <c r="F575" s="16" t="s">
        <v>14</v>
      </c>
      <c r="G575" s="16" t="s">
        <v>17</v>
      </c>
      <c r="H575" s="16" t="s">
        <v>18</v>
      </c>
      <c r="I575" s="16" t="s">
        <v>16</v>
      </c>
      <c r="J575" s="18" t="str">
        <f t="shared" si="37"/>
        <v xml:space="preserve">  if hh_id = "090506" then HL5M(02) = 10; endif;</v>
      </c>
      <c r="K575" s="22" t="str">
        <f t="shared" si="36"/>
        <v>09050602HL5M</v>
      </c>
      <c r="L575" s="22">
        <f t="shared" si="35"/>
        <v>0</v>
      </c>
    </row>
    <row r="576" spans="1:14" x14ac:dyDescent="0.5">
      <c r="A576" s="33" t="s">
        <v>230</v>
      </c>
      <c r="B576" s="37" t="s">
        <v>38</v>
      </c>
      <c r="C576" s="33" t="s">
        <v>42</v>
      </c>
      <c r="D576" s="33" t="s">
        <v>231</v>
      </c>
      <c r="E576" s="34" t="s">
        <v>19</v>
      </c>
      <c r="F576" s="34" t="s">
        <v>14</v>
      </c>
      <c r="G576" s="34" t="s">
        <v>17</v>
      </c>
      <c r="H576" s="34" t="s">
        <v>18</v>
      </c>
      <c r="I576" s="34" t="s">
        <v>16</v>
      </c>
      <c r="J576" s="35" t="str">
        <f t="shared" si="37"/>
        <v xml:space="preserve">  if hh_id = "090506" then HL6(02) = 42; endif;</v>
      </c>
      <c r="K576" s="36" t="str">
        <f t="shared" si="36"/>
        <v>09050602HL6</v>
      </c>
      <c r="L576" s="22">
        <f t="shared" si="35"/>
        <v>0</v>
      </c>
      <c r="M576" s="36"/>
      <c r="N576" s="36"/>
    </row>
    <row r="577" spans="1:12" x14ac:dyDescent="0.5">
      <c r="A577" s="2" t="s">
        <v>230</v>
      </c>
      <c r="B577" s="2" t="s">
        <v>37</v>
      </c>
      <c r="C577" s="2" t="s">
        <v>44</v>
      </c>
      <c r="D577" s="2" t="s">
        <v>85</v>
      </c>
      <c r="E577" s="16" t="s">
        <v>19</v>
      </c>
      <c r="F577" s="16" t="s">
        <v>14</v>
      </c>
      <c r="G577" s="16" t="s">
        <v>17</v>
      </c>
      <c r="H577" s="16" t="s">
        <v>18</v>
      </c>
      <c r="I577" s="16" t="s">
        <v>16</v>
      </c>
      <c r="J577" s="18" t="str">
        <f t="shared" si="37"/>
        <v xml:space="preserve">  if hh_id = "090506" then HL5M(03) = 4; endif;</v>
      </c>
      <c r="K577" s="22" t="str">
        <f t="shared" si="36"/>
        <v>09050603HL5M</v>
      </c>
      <c r="L577" s="22">
        <f t="shared" si="35"/>
        <v>0</v>
      </c>
    </row>
    <row r="578" spans="1:12" x14ac:dyDescent="0.5">
      <c r="A578" s="2" t="s">
        <v>230</v>
      </c>
      <c r="B578" s="2" t="s">
        <v>37</v>
      </c>
      <c r="C578" s="2" t="s">
        <v>42</v>
      </c>
      <c r="D578" s="2" t="s">
        <v>972</v>
      </c>
      <c r="E578" s="16" t="s">
        <v>19</v>
      </c>
      <c r="F578" s="16" t="s">
        <v>14</v>
      </c>
      <c r="G578" s="16" t="s">
        <v>17</v>
      </c>
      <c r="H578" s="16" t="s">
        <v>18</v>
      </c>
      <c r="I578" s="16" t="s">
        <v>16</v>
      </c>
      <c r="J578" s="18" t="str">
        <f t="shared" si="37"/>
        <v xml:space="preserve">  if hh_id = "090506" then HL6(03) = 41; endif;</v>
      </c>
      <c r="K578" s="22" t="str">
        <f t="shared" si="36"/>
        <v>09050603HL6</v>
      </c>
      <c r="L578" s="22">
        <f t="shared" si="35"/>
        <v>0</v>
      </c>
    </row>
    <row r="579" spans="1:12" x14ac:dyDescent="0.5">
      <c r="A579" s="2" t="s">
        <v>230</v>
      </c>
      <c r="B579" s="2" t="s">
        <v>36</v>
      </c>
      <c r="C579" s="2" t="s">
        <v>583</v>
      </c>
      <c r="D579" s="2" t="s">
        <v>71</v>
      </c>
      <c r="E579" s="16" t="s">
        <v>19</v>
      </c>
      <c r="F579" s="16" t="s">
        <v>14</v>
      </c>
      <c r="G579" s="16" t="s">
        <v>17</v>
      </c>
      <c r="H579" s="16" t="s">
        <v>18</v>
      </c>
      <c r="I579" s="16" t="s">
        <v>16</v>
      </c>
      <c r="J579" s="18" t="str">
        <f t="shared" si="37"/>
        <v xml:space="preserve">  if hh_id = "090506" then HL14(05) = 2; endif;</v>
      </c>
      <c r="K579" s="22" t="str">
        <f t="shared" si="36"/>
        <v>09050605HL14</v>
      </c>
      <c r="L579" s="22">
        <f t="shared" si="35"/>
        <v>0</v>
      </c>
    </row>
    <row r="580" spans="1:12" x14ac:dyDescent="0.5">
      <c r="A580" s="2" t="s">
        <v>230</v>
      </c>
      <c r="B580" s="2" t="s">
        <v>36</v>
      </c>
      <c r="C580" s="2" t="s">
        <v>930</v>
      </c>
      <c r="D580" s="2" t="s">
        <v>38</v>
      </c>
      <c r="E580" s="16" t="s">
        <v>19</v>
      </c>
      <c r="F580" s="16" t="s">
        <v>14</v>
      </c>
      <c r="G580" s="16" t="s">
        <v>17</v>
      </c>
      <c r="H580" s="16" t="s">
        <v>18</v>
      </c>
      <c r="I580" s="16" t="s">
        <v>16</v>
      </c>
      <c r="J580" s="18" t="str">
        <f t="shared" si="37"/>
        <v xml:space="preserve">  if hh_id = "090506" then HL20(05) = 02; endif;</v>
      </c>
      <c r="K580" s="22" t="str">
        <f t="shared" si="36"/>
        <v>09050605HL20</v>
      </c>
      <c r="L580" s="22">
        <f t="shared" si="35"/>
        <v>0</v>
      </c>
    </row>
    <row r="581" spans="1:12" x14ac:dyDescent="0.5">
      <c r="A581" s="2" t="s">
        <v>116</v>
      </c>
      <c r="B581" s="2" t="s">
        <v>36</v>
      </c>
      <c r="C581" s="2" t="s">
        <v>42</v>
      </c>
      <c r="D581" s="2" t="s">
        <v>85</v>
      </c>
      <c r="E581" s="16" t="s">
        <v>19</v>
      </c>
      <c r="F581" s="16" t="s">
        <v>14</v>
      </c>
      <c r="G581" s="16" t="s">
        <v>17</v>
      </c>
      <c r="H581" s="16" t="s">
        <v>18</v>
      </c>
      <c r="I581" s="16" t="s">
        <v>16</v>
      </c>
      <c r="J581" s="18" t="str">
        <f t="shared" si="37"/>
        <v xml:space="preserve">  if hh_id = "090510" then HL6(05) = 4; endif;</v>
      </c>
      <c r="K581" s="22" t="str">
        <f t="shared" si="36"/>
        <v>09051005HL6</v>
      </c>
      <c r="L581" s="22">
        <f t="shared" si="35"/>
        <v>0</v>
      </c>
    </row>
    <row r="582" spans="1:12" x14ac:dyDescent="0.5">
      <c r="A582" s="2" t="s">
        <v>854</v>
      </c>
      <c r="B582" s="2" t="s">
        <v>37</v>
      </c>
      <c r="C582" s="2" t="s">
        <v>164</v>
      </c>
      <c r="D582" s="2" t="s">
        <v>85</v>
      </c>
      <c r="E582" s="16" t="s">
        <v>19</v>
      </c>
      <c r="F582" s="16" t="s">
        <v>14</v>
      </c>
      <c r="G582" s="16" t="s">
        <v>17</v>
      </c>
      <c r="H582" s="16" t="s">
        <v>18</v>
      </c>
      <c r="I582" s="16" t="s">
        <v>16</v>
      </c>
      <c r="J582" s="18" t="str">
        <f t="shared" si="37"/>
        <v xml:space="preserve">  if hh_id = "090603" then ED5B(03) = 4; endif;</v>
      </c>
      <c r="K582" s="22" t="str">
        <f t="shared" si="36"/>
        <v>09060303ED5B</v>
      </c>
      <c r="L582" s="22">
        <f t="shared" ref="L582:L645" si="38">IF(K582=K581,1,0)</f>
        <v>0</v>
      </c>
    </row>
    <row r="583" spans="1:12" x14ac:dyDescent="0.5">
      <c r="A583" s="2" t="s">
        <v>506</v>
      </c>
      <c r="B583" s="2" t="s">
        <v>35</v>
      </c>
      <c r="C583" s="2" t="s">
        <v>487</v>
      </c>
      <c r="D583" s="2" t="s">
        <v>80</v>
      </c>
      <c r="E583" s="16" t="s">
        <v>19</v>
      </c>
      <c r="F583" s="16" t="s">
        <v>14</v>
      </c>
      <c r="G583" s="16" t="s">
        <v>17</v>
      </c>
      <c r="H583" s="16" t="s">
        <v>18</v>
      </c>
      <c r="I583" s="16" t="s">
        <v>16</v>
      </c>
      <c r="J583" s="18" t="str">
        <f t="shared" si="37"/>
        <v xml:space="preserve">  if hh_id = "090705" then HL21(04) = 5; endif;</v>
      </c>
      <c r="K583" s="22" t="str">
        <f t="shared" si="36"/>
        <v>09070504HL21</v>
      </c>
      <c r="L583" s="22">
        <f t="shared" si="38"/>
        <v>0</v>
      </c>
    </row>
    <row r="584" spans="1:12" x14ac:dyDescent="0.5">
      <c r="A584" s="2" t="s">
        <v>117</v>
      </c>
      <c r="B584" s="2" t="s">
        <v>37</v>
      </c>
      <c r="C584" s="2" t="s">
        <v>42</v>
      </c>
      <c r="D584" s="2" t="s">
        <v>45</v>
      </c>
      <c r="E584" s="16" t="s">
        <v>19</v>
      </c>
      <c r="F584" s="16" t="s">
        <v>14</v>
      </c>
      <c r="G584" s="16" t="s">
        <v>17</v>
      </c>
      <c r="H584" s="16" t="s">
        <v>18</v>
      </c>
      <c r="I584" s="16" t="s">
        <v>16</v>
      </c>
      <c r="J584" s="18" t="str">
        <f t="shared" si="37"/>
        <v xml:space="preserve">  if hh_id = "091007" then HL6(03) = 3; endif;</v>
      </c>
      <c r="K584" s="22" t="str">
        <f t="shared" si="36"/>
        <v>09100703HL6</v>
      </c>
      <c r="L584" s="22">
        <f t="shared" si="38"/>
        <v>0</v>
      </c>
    </row>
    <row r="585" spans="1:12" x14ac:dyDescent="0.5">
      <c r="A585" s="2" t="s">
        <v>192</v>
      </c>
      <c r="B585" s="2" t="s">
        <v>35</v>
      </c>
      <c r="C585" s="2" t="s">
        <v>49</v>
      </c>
      <c r="D585" s="2" t="s">
        <v>71</v>
      </c>
      <c r="E585" s="16" t="s">
        <v>19</v>
      </c>
      <c r="F585" s="16" t="s">
        <v>14</v>
      </c>
      <c r="G585" s="16" t="s">
        <v>17</v>
      </c>
      <c r="H585" s="16" t="s">
        <v>18</v>
      </c>
      <c r="I585" s="16" t="s">
        <v>16</v>
      </c>
      <c r="J585" s="18" t="str">
        <f t="shared" si="37"/>
        <v xml:space="preserve">  if hh_id = "091012" then ED15(04) = 2; endif;</v>
      </c>
      <c r="K585" s="22" t="str">
        <f t="shared" si="36"/>
        <v>09101204ED15</v>
      </c>
      <c r="L585" s="22">
        <f t="shared" si="38"/>
        <v>0</v>
      </c>
    </row>
    <row r="586" spans="1:12" x14ac:dyDescent="0.5">
      <c r="A586" s="2" t="s">
        <v>507</v>
      </c>
      <c r="B586" s="2" t="s">
        <v>35</v>
      </c>
      <c r="C586" s="2" t="s">
        <v>487</v>
      </c>
      <c r="D586" s="2" t="s">
        <v>45</v>
      </c>
      <c r="E586" s="16" t="s">
        <v>19</v>
      </c>
      <c r="F586" s="16" t="s">
        <v>14</v>
      </c>
      <c r="G586" s="16" t="s">
        <v>17</v>
      </c>
      <c r="H586" s="16" t="s">
        <v>18</v>
      </c>
      <c r="I586" s="16" t="s">
        <v>16</v>
      </c>
      <c r="J586" s="18" t="str">
        <f t="shared" si="37"/>
        <v xml:space="preserve">  if hh_id = "091209" then HL21(04) = 3; endif;</v>
      </c>
      <c r="K586" s="22" t="str">
        <f t="shared" si="36"/>
        <v>09120904HL21</v>
      </c>
      <c r="L586" s="22">
        <f t="shared" si="38"/>
        <v>0</v>
      </c>
    </row>
    <row r="587" spans="1:12" x14ac:dyDescent="0.5">
      <c r="A587" s="2" t="s">
        <v>300</v>
      </c>
      <c r="B587" s="2" t="s">
        <v>37</v>
      </c>
      <c r="C587" s="2" t="s">
        <v>44</v>
      </c>
      <c r="D587" s="2" t="s">
        <v>35</v>
      </c>
      <c r="E587" s="16" t="s">
        <v>19</v>
      </c>
      <c r="F587" s="16" t="s">
        <v>14</v>
      </c>
      <c r="G587" s="16" t="s">
        <v>17</v>
      </c>
      <c r="H587" s="16" t="s">
        <v>18</v>
      </c>
      <c r="I587" s="16" t="s">
        <v>16</v>
      </c>
      <c r="J587" s="18" t="str">
        <f t="shared" si="37"/>
        <v xml:space="preserve">  if hh_id = "091619" then HL5M(03) = 04; endif;</v>
      </c>
      <c r="K587" s="22" t="str">
        <f t="shared" si="36"/>
        <v>09161903HL5M</v>
      </c>
      <c r="L587" s="22">
        <f t="shared" si="38"/>
        <v>0</v>
      </c>
    </row>
    <row r="588" spans="1:12" x14ac:dyDescent="0.5">
      <c r="A588" s="2" t="s">
        <v>589</v>
      </c>
      <c r="B588" s="2" t="s">
        <v>38</v>
      </c>
      <c r="C588" s="2" t="s">
        <v>533</v>
      </c>
      <c r="D588" s="2" t="s">
        <v>45</v>
      </c>
      <c r="E588" s="16" t="s">
        <v>19</v>
      </c>
      <c r="F588" s="16" t="s">
        <v>14</v>
      </c>
      <c r="G588" s="16" t="s">
        <v>17</v>
      </c>
      <c r="H588" s="16" t="s">
        <v>18</v>
      </c>
      <c r="I588" s="16" t="s">
        <v>16</v>
      </c>
      <c r="J588" s="18" t="str">
        <f t="shared" si="37"/>
        <v xml:space="preserve">  if hh_id = "091705" then HL3(02) = 3; endif;</v>
      </c>
      <c r="K588" s="22" t="str">
        <f t="shared" si="36"/>
        <v>09170502HL3</v>
      </c>
      <c r="L588" s="22">
        <f t="shared" si="38"/>
        <v>0</v>
      </c>
    </row>
    <row r="589" spans="1:12" x14ac:dyDescent="0.5">
      <c r="A589" s="2" t="s">
        <v>710</v>
      </c>
      <c r="B589" s="2" t="s">
        <v>37</v>
      </c>
      <c r="C589" s="2" t="s">
        <v>533</v>
      </c>
      <c r="D589" s="2" t="s">
        <v>594</v>
      </c>
      <c r="E589" s="16" t="s">
        <v>19</v>
      </c>
      <c r="F589" s="16" t="s">
        <v>14</v>
      </c>
      <c r="G589" s="16" t="s">
        <v>17</v>
      </c>
      <c r="H589" s="16" t="s">
        <v>18</v>
      </c>
      <c r="I589" s="16" t="s">
        <v>16</v>
      </c>
      <c r="J589" s="18" t="str">
        <f t="shared" si="37"/>
        <v xml:space="preserve">  if hh_id = "091803" then HL3(03) = 13; endif;</v>
      </c>
      <c r="K589" s="22" t="str">
        <f t="shared" si="36"/>
        <v>09180303HL3</v>
      </c>
      <c r="L589" s="22">
        <f t="shared" si="38"/>
        <v>0</v>
      </c>
    </row>
    <row r="590" spans="1:12" x14ac:dyDescent="0.5">
      <c r="A590" s="2" t="s">
        <v>118</v>
      </c>
      <c r="B590" s="2" t="s">
        <v>63</v>
      </c>
      <c r="C590" s="2" t="s">
        <v>44</v>
      </c>
      <c r="D590" s="2" t="s">
        <v>114</v>
      </c>
      <c r="E590" s="16" t="s">
        <v>19</v>
      </c>
      <c r="F590" s="16" t="s">
        <v>14</v>
      </c>
      <c r="G590" s="16" t="s">
        <v>17</v>
      </c>
      <c r="H590" s="16" t="s">
        <v>18</v>
      </c>
      <c r="I590" s="16" t="s">
        <v>16</v>
      </c>
      <c r="J590" s="18" t="str">
        <f t="shared" si="37"/>
        <v xml:space="preserve">  if hh_id = "091806" then HL5M(01) = 08; endif;</v>
      </c>
      <c r="K590" s="22" t="str">
        <f t="shared" si="36"/>
        <v>09180601HL5M</v>
      </c>
      <c r="L590" s="22">
        <f t="shared" si="38"/>
        <v>0</v>
      </c>
    </row>
    <row r="591" spans="1:12" x14ac:dyDescent="0.5">
      <c r="A591" s="2" t="s">
        <v>118</v>
      </c>
      <c r="B591" s="2" t="s">
        <v>38</v>
      </c>
      <c r="C591" s="2" t="s">
        <v>44</v>
      </c>
      <c r="D591" s="2" t="s">
        <v>119</v>
      </c>
      <c r="E591" s="16" t="s">
        <v>19</v>
      </c>
      <c r="F591" s="16" t="s">
        <v>14</v>
      </c>
      <c r="G591" s="16" t="s">
        <v>17</v>
      </c>
      <c r="H591" s="16" t="s">
        <v>18</v>
      </c>
      <c r="I591" s="16" t="s">
        <v>16</v>
      </c>
      <c r="J591" s="18" t="str">
        <f t="shared" si="37"/>
        <v xml:space="preserve">  if hh_id = "091806" then HL5M(02) = 9; endif;</v>
      </c>
      <c r="K591" s="22" t="str">
        <f t="shared" si="36"/>
        <v>09180602HL5M</v>
      </c>
      <c r="L591" s="22">
        <f t="shared" si="38"/>
        <v>0</v>
      </c>
    </row>
    <row r="592" spans="1:12" x14ac:dyDescent="0.5">
      <c r="A592" s="2" t="s">
        <v>118</v>
      </c>
      <c r="B592" s="2" t="s">
        <v>37</v>
      </c>
      <c r="C592" s="2" t="s">
        <v>44</v>
      </c>
      <c r="D592" s="2" t="s">
        <v>52</v>
      </c>
      <c r="E592" s="16" t="s">
        <v>19</v>
      </c>
      <c r="F592" s="16" t="s">
        <v>14</v>
      </c>
      <c r="G592" s="16" t="s">
        <v>17</v>
      </c>
      <c r="H592" s="16" t="s">
        <v>18</v>
      </c>
      <c r="I592" s="16" t="s">
        <v>16</v>
      </c>
      <c r="J592" s="18" t="str">
        <f t="shared" si="37"/>
        <v xml:space="preserve">  if hh_id = "091806" then HL5M(03) = 1; endif;</v>
      </c>
      <c r="K592" s="22" t="str">
        <f t="shared" si="36"/>
        <v>09180603HL5M</v>
      </c>
      <c r="L592" s="22">
        <f t="shared" si="38"/>
        <v>0</v>
      </c>
    </row>
    <row r="593" spans="1:12" x14ac:dyDescent="0.5">
      <c r="A593" s="2" t="s">
        <v>590</v>
      </c>
      <c r="B593" s="2" t="s">
        <v>36</v>
      </c>
      <c r="C593" s="2" t="s">
        <v>583</v>
      </c>
      <c r="D593" s="2" t="s">
        <v>85</v>
      </c>
      <c r="E593" s="16" t="s">
        <v>19</v>
      </c>
      <c r="F593" s="16" t="s">
        <v>14</v>
      </c>
      <c r="G593" s="16" t="s">
        <v>17</v>
      </c>
      <c r="H593" s="16" t="s">
        <v>18</v>
      </c>
      <c r="I593" s="16" t="s">
        <v>16</v>
      </c>
      <c r="J593" s="18" t="str">
        <f t="shared" si="37"/>
        <v xml:space="preserve">  if hh_id = "091820" then HL14(05) = 4; endif;</v>
      </c>
      <c r="K593" s="22" t="str">
        <f t="shared" si="36"/>
        <v>09182005HL14</v>
      </c>
      <c r="L593" s="22">
        <f t="shared" si="38"/>
        <v>0</v>
      </c>
    </row>
    <row r="594" spans="1:12" x14ac:dyDescent="0.5">
      <c r="A594" s="2" t="s">
        <v>590</v>
      </c>
      <c r="B594" s="2" t="s">
        <v>36</v>
      </c>
      <c r="C594" s="2" t="s">
        <v>930</v>
      </c>
      <c r="D594" s="2" t="s">
        <v>35</v>
      </c>
      <c r="E594" s="16" t="s">
        <v>19</v>
      </c>
      <c r="F594" s="16" t="s">
        <v>14</v>
      </c>
      <c r="G594" s="16" t="s">
        <v>17</v>
      </c>
      <c r="H594" s="16" t="s">
        <v>18</v>
      </c>
      <c r="I594" s="16" t="s">
        <v>16</v>
      </c>
      <c r="J594" s="18" t="str">
        <f t="shared" si="37"/>
        <v xml:space="preserve">  if hh_id = "091820" then HL20(05) = 04; endif;</v>
      </c>
      <c r="K594" s="22" t="str">
        <f t="shared" si="36"/>
        <v>09182005HL20</v>
      </c>
      <c r="L594" s="22">
        <f t="shared" si="38"/>
        <v>0</v>
      </c>
    </row>
    <row r="595" spans="1:12" x14ac:dyDescent="0.5">
      <c r="A595" s="2" t="s">
        <v>590</v>
      </c>
      <c r="B595" s="2" t="s">
        <v>34</v>
      </c>
      <c r="C595" s="2" t="s">
        <v>583</v>
      </c>
      <c r="D595" s="2" t="s">
        <v>85</v>
      </c>
      <c r="E595" s="16" t="s">
        <v>19</v>
      </c>
      <c r="F595" s="16" t="s">
        <v>14</v>
      </c>
      <c r="G595" s="16" t="s">
        <v>17</v>
      </c>
      <c r="H595" s="16" t="s">
        <v>18</v>
      </c>
      <c r="I595" s="16" t="s">
        <v>16</v>
      </c>
      <c r="J595" s="18" t="str">
        <f t="shared" si="37"/>
        <v xml:space="preserve">  if hh_id = "091820" then HL14(06) = 4; endif;</v>
      </c>
      <c r="K595" s="22" t="str">
        <f t="shared" si="36"/>
        <v>09182006HL14</v>
      </c>
      <c r="L595" s="22">
        <f t="shared" si="38"/>
        <v>0</v>
      </c>
    </row>
    <row r="596" spans="1:12" x14ac:dyDescent="0.5">
      <c r="A596" s="2" t="s">
        <v>590</v>
      </c>
      <c r="B596" s="2" t="s">
        <v>34</v>
      </c>
      <c r="C596" s="2" t="s">
        <v>930</v>
      </c>
      <c r="D596" s="2" t="s">
        <v>35</v>
      </c>
      <c r="E596" s="16" t="s">
        <v>19</v>
      </c>
      <c r="F596" s="16" t="s">
        <v>14</v>
      </c>
      <c r="G596" s="16" t="s">
        <v>17</v>
      </c>
      <c r="H596" s="16" t="s">
        <v>18</v>
      </c>
      <c r="I596" s="16" t="s">
        <v>16</v>
      </c>
      <c r="J596" s="18" t="str">
        <f t="shared" si="37"/>
        <v xml:space="preserve">  if hh_id = "091820" then HL20(06) = 04; endif;</v>
      </c>
      <c r="K596" s="22" t="str">
        <f t="shared" si="36"/>
        <v>09182006HL20</v>
      </c>
      <c r="L596" s="22">
        <f t="shared" si="38"/>
        <v>0</v>
      </c>
    </row>
    <row r="597" spans="1:12" x14ac:dyDescent="0.5">
      <c r="A597" s="2" t="s">
        <v>591</v>
      </c>
      <c r="B597" s="2" t="s">
        <v>36</v>
      </c>
      <c r="C597" s="2" t="s">
        <v>533</v>
      </c>
      <c r="D597" s="2" t="s">
        <v>80</v>
      </c>
      <c r="E597" s="16" t="s">
        <v>19</v>
      </c>
      <c r="F597" s="16" t="s">
        <v>14</v>
      </c>
      <c r="G597" s="16" t="s">
        <v>17</v>
      </c>
      <c r="H597" s="16" t="s">
        <v>18</v>
      </c>
      <c r="I597" s="16" t="s">
        <v>16</v>
      </c>
      <c r="J597" s="18" t="str">
        <f t="shared" si="37"/>
        <v xml:space="preserve">  if hh_id = "091903" then HL3(05) = 5; endif;</v>
      </c>
      <c r="K597" s="22" t="str">
        <f t="shared" si="36"/>
        <v>09190305HL3</v>
      </c>
      <c r="L597" s="22">
        <f t="shared" si="38"/>
        <v>0</v>
      </c>
    </row>
    <row r="598" spans="1:12" x14ac:dyDescent="0.5">
      <c r="A598" s="2" t="s">
        <v>592</v>
      </c>
      <c r="B598" s="2" t="s">
        <v>36</v>
      </c>
      <c r="C598" s="2" t="s">
        <v>533</v>
      </c>
      <c r="D598" s="2" t="s">
        <v>85</v>
      </c>
      <c r="E598" s="16" t="s">
        <v>19</v>
      </c>
      <c r="F598" s="16" t="s">
        <v>14</v>
      </c>
      <c r="G598" s="16" t="s">
        <v>17</v>
      </c>
      <c r="H598" s="16" t="s">
        <v>18</v>
      </c>
      <c r="I598" s="16" t="s">
        <v>16</v>
      </c>
      <c r="J598" s="18" t="str">
        <f t="shared" si="37"/>
        <v xml:space="preserve">  if hh_id = "092003" then HL3(05) = 4; endif;</v>
      </c>
      <c r="K598" s="22" t="str">
        <f t="shared" ref="K598:K659" si="39">CONCATENATE(A598,B598,C598)</f>
        <v>09200305HL3</v>
      </c>
      <c r="L598" s="22">
        <f t="shared" si="38"/>
        <v>0</v>
      </c>
    </row>
    <row r="599" spans="1:12" x14ac:dyDescent="0.5">
      <c r="A599" s="2" t="s">
        <v>593</v>
      </c>
      <c r="B599" s="2" t="s">
        <v>37</v>
      </c>
      <c r="C599" s="2" t="s">
        <v>50</v>
      </c>
      <c r="D599" s="2" t="s">
        <v>45</v>
      </c>
      <c r="E599" s="16" t="s">
        <v>19</v>
      </c>
      <c r="F599" s="16" t="s">
        <v>14</v>
      </c>
      <c r="G599" s="16" t="s">
        <v>17</v>
      </c>
      <c r="H599" s="16" t="s">
        <v>18</v>
      </c>
      <c r="I599" s="16" t="s">
        <v>16</v>
      </c>
      <c r="J599" s="18" t="str">
        <f t="shared" si="37"/>
        <v xml:space="preserve">  if hh_id = "092109" then ED16A(03) = 3; endif;</v>
      </c>
      <c r="K599" s="22" t="str">
        <f t="shared" si="39"/>
        <v>09210903ED16A</v>
      </c>
      <c r="L599" s="22">
        <f t="shared" si="38"/>
        <v>0</v>
      </c>
    </row>
    <row r="600" spans="1:12" x14ac:dyDescent="0.5">
      <c r="A600" s="2" t="s">
        <v>593</v>
      </c>
      <c r="B600" s="2" t="s">
        <v>37</v>
      </c>
      <c r="C600" s="2" t="s">
        <v>51</v>
      </c>
      <c r="D600" s="2" t="s">
        <v>81</v>
      </c>
      <c r="E600" s="16" t="s">
        <v>19</v>
      </c>
      <c r="F600" s="16" t="s">
        <v>14</v>
      </c>
      <c r="G600" s="16" t="s">
        <v>17</v>
      </c>
      <c r="H600" s="16" t="s">
        <v>18</v>
      </c>
      <c r="I600" s="16" t="s">
        <v>16</v>
      </c>
      <c r="J600" s="18" t="str">
        <f t="shared" si="37"/>
        <v xml:space="preserve">  if hh_id = "092109" then ED16B(03) = 6; endif;</v>
      </c>
      <c r="K600" s="22" t="str">
        <f t="shared" si="39"/>
        <v>09210903ED16B</v>
      </c>
      <c r="L600" s="22">
        <f t="shared" si="38"/>
        <v>0</v>
      </c>
    </row>
    <row r="601" spans="1:12" x14ac:dyDescent="0.5">
      <c r="A601" s="2" t="s">
        <v>593</v>
      </c>
      <c r="B601" s="2" t="s">
        <v>148</v>
      </c>
      <c r="C601" s="2" t="s">
        <v>533</v>
      </c>
      <c r="D601" s="2" t="s">
        <v>251</v>
      </c>
      <c r="E601" s="16" t="s">
        <v>19</v>
      </c>
      <c r="F601" s="16" t="s">
        <v>14</v>
      </c>
      <c r="G601" s="16" t="s">
        <v>17</v>
      </c>
      <c r="H601" s="16" t="s">
        <v>18</v>
      </c>
      <c r="I601" s="16" t="s">
        <v>16</v>
      </c>
      <c r="J601" s="18" t="str">
        <f t="shared" si="37"/>
        <v xml:space="preserve">  if hh_id = "092109" then HL3(10) = 8; endif;</v>
      </c>
      <c r="K601" s="22" t="str">
        <f t="shared" si="39"/>
        <v>09210910HL3</v>
      </c>
      <c r="L601" s="22">
        <f t="shared" si="38"/>
        <v>0</v>
      </c>
    </row>
    <row r="602" spans="1:12" x14ac:dyDescent="0.5">
      <c r="A602" s="2" t="s">
        <v>593</v>
      </c>
      <c r="B602" s="2" t="s">
        <v>141</v>
      </c>
      <c r="C602" s="2" t="s">
        <v>533</v>
      </c>
      <c r="D602" s="2" t="s">
        <v>251</v>
      </c>
      <c r="E602" s="16" t="s">
        <v>19</v>
      </c>
      <c r="F602" s="16" t="s">
        <v>14</v>
      </c>
      <c r="G602" s="16" t="s">
        <v>17</v>
      </c>
      <c r="H602" s="16" t="s">
        <v>18</v>
      </c>
      <c r="I602" s="16" t="s">
        <v>16</v>
      </c>
      <c r="J602" s="18" t="str">
        <f t="shared" si="37"/>
        <v xml:space="preserve">  if hh_id = "092109" then HL3(12) = 8; endif;</v>
      </c>
      <c r="K602" s="22" t="str">
        <f t="shared" si="39"/>
        <v>09210912HL3</v>
      </c>
      <c r="L602" s="22">
        <f t="shared" si="38"/>
        <v>0</v>
      </c>
    </row>
    <row r="603" spans="1:12" x14ac:dyDescent="0.5">
      <c r="A603" s="2" t="s">
        <v>593</v>
      </c>
      <c r="B603" s="2" t="s">
        <v>594</v>
      </c>
      <c r="C603" s="2" t="s">
        <v>533</v>
      </c>
      <c r="D603" s="2" t="s">
        <v>87</v>
      </c>
      <c r="E603" s="16" t="s">
        <v>19</v>
      </c>
      <c r="F603" s="16" t="s">
        <v>14</v>
      </c>
      <c r="G603" s="16" t="s">
        <v>17</v>
      </c>
      <c r="H603" s="16" t="s">
        <v>18</v>
      </c>
      <c r="I603" s="16" t="s">
        <v>16</v>
      </c>
      <c r="J603" s="18" t="str">
        <f t="shared" si="37"/>
        <v xml:space="preserve">  if hh_id = "092109" then HL3(13) = 11; endif;</v>
      </c>
      <c r="K603" s="22" t="str">
        <f t="shared" si="39"/>
        <v>09210913HL3</v>
      </c>
      <c r="L603" s="22">
        <f t="shared" si="38"/>
        <v>0</v>
      </c>
    </row>
    <row r="604" spans="1:12" x14ac:dyDescent="0.5">
      <c r="A604" s="2" t="s">
        <v>593</v>
      </c>
      <c r="B604" s="2" t="s">
        <v>595</v>
      </c>
      <c r="C604" s="2" t="s">
        <v>533</v>
      </c>
      <c r="D604" s="2" t="s">
        <v>87</v>
      </c>
      <c r="E604" s="16" t="s">
        <v>19</v>
      </c>
      <c r="F604" s="16" t="s">
        <v>14</v>
      </c>
      <c r="G604" s="16" t="s">
        <v>17</v>
      </c>
      <c r="H604" s="16" t="s">
        <v>18</v>
      </c>
      <c r="I604" s="16" t="s">
        <v>16</v>
      </c>
      <c r="J604" s="18" t="str">
        <f t="shared" si="37"/>
        <v xml:space="preserve">  if hh_id = "092109" then HL3(14) = 11; endif;</v>
      </c>
      <c r="K604" s="22" t="str">
        <f t="shared" si="39"/>
        <v>09210914HL3</v>
      </c>
      <c r="L604" s="22">
        <f t="shared" si="38"/>
        <v>0</v>
      </c>
    </row>
    <row r="605" spans="1:12" x14ac:dyDescent="0.5">
      <c r="A605" s="2" t="s">
        <v>596</v>
      </c>
      <c r="B605" s="2" t="s">
        <v>36</v>
      </c>
      <c r="C605" s="2" t="s">
        <v>533</v>
      </c>
      <c r="D605" s="2" t="s">
        <v>45</v>
      </c>
      <c r="E605" s="16" t="s">
        <v>19</v>
      </c>
      <c r="F605" s="16" t="s">
        <v>14</v>
      </c>
      <c r="G605" s="16" t="s">
        <v>17</v>
      </c>
      <c r="H605" s="16" t="s">
        <v>18</v>
      </c>
      <c r="I605" s="16" t="s">
        <v>16</v>
      </c>
      <c r="J605" s="18" t="str">
        <f t="shared" si="37"/>
        <v xml:space="preserve">  if hh_id = "092210" then HL3(05) = 3; endif;</v>
      </c>
      <c r="K605" s="22" t="str">
        <f t="shared" si="39"/>
        <v>09221005HL3</v>
      </c>
      <c r="L605" s="22">
        <f t="shared" si="38"/>
        <v>0</v>
      </c>
    </row>
    <row r="606" spans="1:12" x14ac:dyDescent="0.5">
      <c r="A606" s="2" t="s">
        <v>301</v>
      </c>
      <c r="B606" s="2" t="s">
        <v>35</v>
      </c>
      <c r="C606" s="2" t="s">
        <v>44</v>
      </c>
      <c r="D606" s="2" t="s">
        <v>63</v>
      </c>
      <c r="E606" s="16" t="s">
        <v>19</v>
      </c>
      <c r="F606" s="16" t="s">
        <v>14</v>
      </c>
      <c r="G606" s="16" t="s">
        <v>17</v>
      </c>
      <c r="H606" s="16" t="s">
        <v>18</v>
      </c>
      <c r="I606" s="16" t="s">
        <v>16</v>
      </c>
      <c r="J606" s="18" t="str">
        <f t="shared" si="37"/>
        <v xml:space="preserve">  if hh_id = "092211" then HL5M(04) = 01; endif;</v>
      </c>
      <c r="K606" s="22" t="str">
        <f t="shared" si="39"/>
        <v>09221104HL5M</v>
      </c>
      <c r="L606" s="22">
        <f t="shared" si="38"/>
        <v>0</v>
      </c>
    </row>
    <row r="607" spans="1:12" x14ac:dyDescent="0.5">
      <c r="A607" s="2" t="s">
        <v>301</v>
      </c>
      <c r="B607" s="2" t="s">
        <v>35</v>
      </c>
      <c r="C607" s="2" t="s">
        <v>40</v>
      </c>
      <c r="D607" s="2" t="s">
        <v>927</v>
      </c>
      <c r="E607" s="16" t="s">
        <v>19</v>
      </c>
      <c r="F607" s="16" t="s">
        <v>14</v>
      </c>
      <c r="G607" s="16" t="s">
        <v>17</v>
      </c>
      <c r="H607" s="16" t="s">
        <v>18</v>
      </c>
      <c r="I607" s="16" t="s">
        <v>16</v>
      </c>
      <c r="J607" s="18" t="str">
        <f t="shared" si="37"/>
        <v xml:space="preserve">  if hh_id = "092211" then HL5Y(04) = 2530; endif;</v>
      </c>
      <c r="K607" s="22" t="str">
        <f t="shared" si="39"/>
        <v>09221104HL5Y</v>
      </c>
      <c r="L607" s="22">
        <f t="shared" si="38"/>
        <v>0</v>
      </c>
    </row>
    <row r="608" spans="1:12" x14ac:dyDescent="0.5">
      <c r="A608" s="2" t="s">
        <v>301</v>
      </c>
      <c r="B608" s="2" t="s">
        <v>35</v>
      </c>
      <c r="C608" s="2" t="s">
        <v>42</v>
      </c>
      <c r="D608" s="2" t="s">
        <v>233</v>
      </c>
      <c r="E608" s="16" t="s">
        <v>19</v>
      </c>
      <c r="F608" s="16" t="s">
        <v>14</v>
      </c>
      <c r="G608" s="16" t="s">
        <v>17</v>
      </c>
      <c r="H608" s="16" t="s">
        <v>18</v>
      </c>
      <c r="I608" s="16" t="s">
        <v>16</v>
      </c>
      <c r="J608" s="18" t="str">
        <f t="shared" si="37"/>
        <v xml:space="preserve">  if hh_id = "092211" then HL6(04) = 32; endif;</v>
      </c>
      <c r="K608" s="22" t="str">
        <f t="shared" si="39"/>
        <v>09221104HL6</v>
      </c>
      <c r="L608" s="22">
        <f t="shared" si="38"/>
        <v>0</v>
      </c>
    </row>
    <row r="609" spans="1:14" x14ac:dyDescent="0.5">
      <c r="A609" s="2" t="s">
        <v>855</v>
      </c>
      <c r="B609" s="2" t="s">
        <v>38</v>
      </c>
      <c r="C609" s="2" t="s">
        <v>164</v>
      </c>
      <c r="D609" s="2" t="s">
        <v>85</v>
      </c>
      <c r="E609" s="16" t="s">
        <v>19</v>
      </c>
      <c r="F609" s="16" t="s">
        <v>14</v>
      </c>
      <c r="G609" s="16" t="s">
        <v>17</v>
      </c>
      <c r="H609" s="16" t="s">
        <v>18</v>
      </c>
      <c r="I609" s="16" t="s">
        <v>16</v>
      </c>
      <c r="J609" s="18" t="str">
        <f t="shared" si="37"/>
        <v xml:space="preserve">  if hh_id = "092405" then ED5B(02) = 4; endif;</v>
      </c>
      <c r="K609" s="22" t="str">
        <f t="shared" si="39"/>
        <v>09240502ED5B</v>
      </c>
      <c r="L609" s="22">
        <f t="shared" si="38"/>
        <v>0</v>
      </c>
    </row>
    <row r="610" spans="1:14" x14ac:dyDescent="0.5">
      <c r="A610" s="2" t="s">
        <v>302</v>
      </c>
      <c r="B610" s="2" t="s">
        <v>37</v>
      </c>
      <c r="C610" s="2" t="s">
        <v>197</v>
      </c>
      <c r="D610" s="2" t="s">
        <v>52</v>
      </c>
      <c r="E610" s="16" t="s">
        <v>19</v>
      </c>
      <c r="F610" s="16" t="s">
        <v>14</v>
      </c>
      <c r="G610" s="16" t="s">
        <v>17</v>
      </c>
      <c r="H610" s="16" t="s">
        <v>18</v>
      </c>
      <c r="I610" s="16" t="s">
        <v>16</v>
      </c>
      <c r="J610" s="18" t="str">
        <f t="shared" si="37"/>
        <v xml:space="preserve">  if hh_id = "092415" then ED10A(03) = 1; endif;</v>
      </c>
      <c r="K610" s="22" t="str">
        <f t="shared" si="39"/>
        <v>09241503ED10A</v>
      </c>
      <c r="L610" s="22">
        <f t="shared" si="38"/>
        <v>0</v>
      </c>
    </row>
    <row r="611" spans="1:14" x14ac:dyDescent="0.5">
      <c r="A611" s="2" t="s">
        <v>302</v>
      </c>
      <c r="B611" s="2" t="s">
        <v>37</v>
      </c>
      <c r="C611" s="2" t="s">
        <v>190</v>
      </c>
      <c r="D611" s="2" t="s">
        <v>36</v>
      </c>
      <c r="E611" s="16" t="s">
        <v>19</v>
      </c>
      <c r="F611" s="16" t="s">
        <v>14</v>
      </c>
      <c r="G611" s="16" t="s">
        <v>17</v>
      </c>
      <c r="H611" s="16" t="s">
        <v>18</v>
      </c>
      <c r="I611" s="16" t="s">
        <v>16</v>
      </c>
      <c r="J611" s="18" t="str">
        <f t="shared" si="37"/>
        <v xml:space="preserve">  if hh_id = "092415" then ED10B(03) = 05; endif;</v>
      </c>
      <c r="K611" s="22" t="str">
        <f t="shared" si="39"/>
        <v>09241503ED10B</v>
      </c>
      <c r="L611" s="22">
        <f t="shared" si="38"/>
        <v>0</v>
      </c>
    </row>
    <row r="612" spans="1:14" x14ac:dyDescent="0.5">
      <c r="A612" s="33" t="s">
        <v>302</v>
      </c>
      <c r="B612" s="33" t="s">
        <v>37</v>
      </c>
      <c r="C612" s="33" t="s">
        <v>514</v>
      </c>
      <c r="D612" s="33" t="s">
        <v>45</v>
      </c>
      <c r="E612" s="34" t="s">
        <v>19</v>
      </c>
      <c r="F612" s="34" t="s">
        <v>14</v>
      </c>
      <c r="G612" s="34" t="s">
        <v>17</v>
      </c>
      <c r="H612" s="34" t="s">
        <v>18</v>
      </c>
      <c r="I612" s="34" t="s">
        <v>16</v>
      </c>
      <c r="J612" s="35" t="str">
        <f t="shared" si="37"/>
        <v xml:space="preserve">  if hh_id = "092415" then ED10C(03) = 3; endif;</v>
      </c>
      <c r="K612" s="36" t="str">
        <f t="shared" si="39"/>
        <v>09241503ED10C</v>
      </c>
      <c r="L612" s="22">
        <f t="shared" si="38"/>
        <v>0</v>
      </c>
      <c r="M612" s="36"/>
      <c r="N612" s="36"/>
    </row>
    <row r="613" spans="1:14" x14ac:dyDescent="0.5">
      <c r="A613" s="2" t="s">
        <v>302</v>
      </c>
      <c r="B613" s="2" t="s">
        <v>37</v>
      </c>
      <c r="C613" s="2" t="s">
        <v>50</v>
      </c>
      <c r="D613" s="2" t="s">
        <v>52</v>
      </c>
      <c r="E613" s="16" t="s">
        <v>19</v>
      </c>
      <c r="F613" s="16" t="s">
        <v>14</v>
      </c>
      <c r="G613" s="16" t="s">
        <v>17</v>
      </c>
      <c r="H613" s="16" t="s">
        <v>18</v>
      </c>
      <c r="I613" s="16" t="s">
        <v>16</v>
      </c>
      <c r="J613" s="18" t="str">
        <f t="shared" si="37"/>
        <v xml:space="preserve">  if hh_id = "092415" then ED16A(03) = 1; endif;</v>
      </c>
      <c r="K613" s="22" t="str">
        <f t="shared" si="39"/>
        <v>09241503ED16A</v>
      </c>
      <c r="L613" s="22">
        <f t="shared" si="38"/>
        <v>0</v>
      </c>
    </row>
    <row r="614" spans="1:14" x14ac:dyDescent="0.5">
      <c r="A614" s="2" t="s">
        <v>302</v>
      </c>
      <c r="B614" s="2" t="s">
        <v>37</v>
      </c>
      <c r="C614" s="2" t="s">
        <v>51</v>
      </c>
      <c r="D614" s="2" t="s">
        <v>35</v>
      </c>
      <c r="E614" s="16" t="s">
        <v>19</v>
      </c>
      <c r="F614" s="16" t="s">
        <v>14</v>
      </c>
      <c r="G614" s="16" t="s">
        <v>17</v>
      </c>
      <c r="H614" s="16" t="s">
        <v>18</v>
      </c>
      <c r="I614" s="16" t="s">
        <v>16</v>
      </c>
      <c r="J614" s="18" t="str">
        <f t="shared" si="37"/>
        <v xml:space="preserve">  if hh_id = "092415" then ED16B(03) = 04; endif;</v>
      </c>
      <c r="K614" s="22" t="str">
        <f t="shared" si="39"/>
        <v>09241503ED16B</v>
      </c>
      <c r="L614" s="22">
        <f t="shared" si="38"/>
        <v>0</v>
      </c>
    </row>
    <row r="615" spans="1:14" x14ac:dyDescent="0.5">
      <c r="A615" s="2" t="s">
        <v>302</v>
      </c>
      <c r="B615" s="2" t="s">
        <v>37</v>
      </c>
      <c r="C615" s="2" t="s">
        <v>163</v>
      </c>
      <c r="D615" s="2" t="s">
        <v>52</v>
      </c>
      <c r="E615" s="16" t="s">
        <v>19</v>
      </c>
      <c r="F615" s="16" t="s">
        <v>14</v>
      </c>
      <c r="G615" s="16" t="s">
        <v>17</v>
      </c>
      <c r="H615" s="16" t="s">
        <v>18</v>
      </c>
      <c r="I615" s="16" t="s">
        <v>16</v>
      </c>
      <c r="J615" s="18" t="str">
        <f t="shared" si="37"/>
        <v xml:space="preserve">  if hh_id = "092415" then ED5A(03) = 1; endif;</v>
      </c>
      <c r="K615" s="22" t="str">
        <f t="shared" si="39"/>
        <v>09241503ED5A</v>
      </c>
      <c r="L615" s="22">
        <f t="shared" si="38"/>
        <v>0</v>
      </c>
    </row>
    <row r="616" spans="1:14" x14ac:dyDescent="0.5">
      <c r="A616" s="2" t="s">
        <v>302</v>
      </c>
      <c r="B616" s="2" t="s">
        <v>37</v>
      </c>
      <c r="C616" s="2" t="s">
        <v>164</v>
      </c>
      <c r="D616" s="2" t="s">
        <v>36</v>
      </c>
      <c r="E616" s="16" t="s">
        <v>19</v>
      </c>
      <c r="F616" s="16" t="s">
        <v>14</v>
      </c>
      <c r="G616" s="16" t="s">
        <v>17</v>
      </c>
      <c r="H616" s="16" t="s">
        <v>18</v>
      </c>
      <c r="I616" s="16" t="s">
        <v>16</v>
      </c>
      <c r="J616" s="18" t="str">
        <f t="shared" si="37"/>
        <v xml:space="preserve">  if hh_id = "092415" then ED5B(03) = 05; endif;</v>
      </c>
      <c r="K616" s="22" t="str">
        <f t="shared" si="39"/>
        <v>09241503ED5B</v>
      </c>
      <c r="L616" s="22">
        <f t="shared" si="38"/>
        <v>0</v>
      </c>
    </row>
    <row r="617" spans="1:14" x14ac:dyDescent="0.5">
      <c r="A617" s="2" t="s">
        <v>302</v>
      </c>
      <c r="B617" s="2" t="s">
        <v>37</v>
      </c>
      <c r="C617" s="2" t="s">
        <v>169</v>
      </c>
      <c r="D617" s="2" t="s">
        <v>71</v>
      </c>
      <c r="E617" s="16" t="s">
        <v>19</v>
      </c>
      <c r="F617" s="16" t="s">
        <v>14</v>
      </c>
      <c r="G617" s="16" t="s">
        <v>17</v>
      </c>
      <c r="H617" s="16" t="s">
        <v>18</v>
      </c>
      <c r="I617" s="16" t="s">
        <v>16</v>
      </c>
      <c r="J617" s="18" t="str">
        <f t="shared" si="37"/>
        <v xml:space="preserve">  if hh_id = "092415" then ED6(03) = 2; endif;</v>
      </c>
      <c r="K617" s="22" t="str">
        <f t="shared" si="39"/>
        <v>09241503ED6</v>
      </c>
      <c r="L617" s="22">
        <f t="shared" si="38"/>
        <v>0</v>
      </c>
    </row>
    <row r="618" spans="1:14" x14ac:dyDescent="0.5">
      <c r="A618" s="2" t="s">
        <v>196</v>
      </c>
      <c r="B618" s="2" t="s">
        <v>35</v>
      </c>
      <c r="C618" s="2" t="s">
        <v>197</v>
      </c>
      <c r="D618" s="2" t="s">
        <v>52</v>
      </c>
      <c r="E618" s="16" t="s">
        <v>19</v>
      </c>
      <c r="F618" s="16" t="s">
        <v>14</v>
      </c>
      <c r="G618" s="16" t="s">
        <v>17</v>
      </c>
      <c r="H618" s="16" t="s">
        <v>18</v>
      </c>
      <c r="I618" s="16" t="s">
        <v>16</v>
      </c>
      <c r="J618" s="18" t="str">
        <f t="shared" si="37"/>
        <v xml:space="preserve">  if hh_id = "092416" then ED10A(04) = 1; endif;</v>
      </c>
      <c r="K618" s="22" t="str">
        <f t="shared" si="39"/>
        <v>09241604ED10A</v>
      </c>
      <c r="L618" s="22">
        <f t="shared" si="38"/>
        <v>0</v>
      </c>
    </row>
    <row r="619" spans="1:14" x14ac:dyDescent="0.5">
      <c r="A619" s="2" t="s">
        <v>196</v>
      </c>
      <c r="B619" s="2" t="s">
        <v>35</v>
      </c>
      <c r="C619" s="2" t="s">
        <v>190</v>
      </c>
      <c r="D619" s="2" t="s">
        <v>85</v>
      </c>
      <c r="E619" s="16" t="s">
        <v>19</v>
      </c>
      <c r="F619" s="16" t="s">
        <v>14</v>
      </c>
      <c r="G619" s="16" t="s">
        <v>17</v>
      </c>
      <c r="H619" s="16" t="s">
        <v>18</v>
      </c>
      <c r="I619" s="16" t="s">
        <v>16</v>
      </c>
      <c r="J619" s="18" t="str">
        <f t="shared" si="37"/>
        <v xml:space="preserve">  if hh_id = "092416" then ED10B(04) = 4; endif;</v>
      </c>
      <c r="K619" s="22" t="str">
        <f t="shared" si="39"/>
        <v>09241604ED10B</v>
      </c>
      <c r="L619" s="22">
        <f t="shared" si="38"/>
        <v>0</v>
      </c>
    </row>
    <row r="620" spans="1:14" x14ac:dyDescent="0.5">
      <c r="A620" s="2" t="s">
        <v>196</v>
      </c>
      <c r="B620" s="2" t="s">
        <v>35</v>
      </c>
      <c r="C620" s="2" t="s">
        <v>51</v>
      </c>
      <c r="D620" s="2" t="s">
        <v>45</v>
      </c>
      <c r="E620" s="16" t="s">
        <v>19</v>
      </c>
      <c r="F620" s="16" t="s">
        <v>14</v>
      </c>
      <c r="G620" s="16" t="s">
        <v>17</v>
      </c>
      <c r="H620" s="16" t="s">
        <v>18</v>
      </c>
      <c r="I620" s="16" t="s">
        <v>16</v>
      </c>
      <c r="J620" s="18" t="str">
        <f t="shared" si="37"/>
        <v xml:space="preserve">  if hh_id = "092416" then ED16B(04) = 3; endif;</v>
      </c>
      <c r="K620" s="22" t="str">
        <f t="shared" si="39"/>
        <v>09241604ED16B</v>
      </c>
      <c r="L620" s="22">
        <f t="shared" si="38"/>
        <v>0</v>
      </c>
    </row>
    <row r="621" spans="1:14" x14ac:dyDescent="0.5">
      <c r="A621" s="2" t="s">
        <v>196</v>
      </c>
      <c r="B621" s="2" t="s">
        <v>35</v>
      </c>
      <c r="C621" s="2" t="s">
        <v>163</v>
      </c>
      <c r="D621" s="2" t="s">
        <v>52</v>
      </c>
      <c r="E621" s="16" t="s">
        <v>19</v>
      </c>
      <c r="F621" s="16" t="s">
        <v>14</v>
      </c>
      <c r="G621" s="16" t="s">
        <v>17</v>
      </c>
      <c r="H621" s="16" t="s">
        <v>18</v>
      </c>
      <c r="I621" s="16" t="s">
        <v>16</v>
      </c>
      <c r="J621" s="18" t="str">
        <f t="shared" si="37"/>
        <v xml:space="preserve">  if hh_id = "092416" then ED5A(04) = 1; endif;</v>
      </c>
      <c r="K621" s="22" t="str">
        <f t="shared" si="39"/>
        <v>09241604ED5A</v>
      </c>
      <c r="L621" s="22">
        <f t="shared" si="38"/>
        <v>0</v>
      </c>
    </row>
    <row r="622" spans="1:14" x14ac:dyDescent="0.5">
      <c r="A622" s="2" t="s">
        <v>196</v>
      </c>
      <c r="B622" s="2" t="s">
        <v>35</v>
      </c>
      <c r="C622" s="2" t="s">
        <v>164</v>
      </c>
      <c r="D622" s="2" t="s">
        <v>85</v>
      </c>
      <c r="E622" s="16" t="s">
        <v>19</v>
      </c>
      <c r="F622" s="16" t="s">
        <v>14</v>
      </c>
      <c r="G622" s="16" t="s">
        <v>17</v>
      </c>
      <c r="H622" s="16" t="s">
        <v>18</v>
      </c>
      <c r="I622" s="16" t="s">
        <v>16</v>
      </c>
      <c r="J622" s="18" t="str">
        <f t="shared" si="37"/>
        <v xml:space="preserve">  if hh_id = "092416" then ED5B(04) = 4; endif;</v>
      </c>
      <c r="K622" s="22" t="str">
        <f t="shared" si="39"/>
        <v>09241604ED5B</v>
      </c>
      <c r="L622" s="22">
        <f t="shared" si="38"/>
        <v>0</v>
      </c>
    </row>
    <row r="623" spans="1:14" x14ac:dyDescent="0.5">
      <c r="A623" s="2" t="s">
        <v>196</v>
      </c>
      <c r="B623" s="2" t="s">
        <v>35</v>
      </c>
      <c r="C623" s="2" t="s">
        <v>169</v>
      </c>
      <c r="D623" s="2" t="s">
        <v>71</v>
      </c>
      <c r="E623" s="16" t="s">
        <v>19</v>
      </c>
      <c r="F623" s="16" t="s">
        <v>14</v>
      </c>
      <c r="G623" s="16" t="s">
        <v>17</v>
      </c>
      <c r="H623" s="16" t="s">
        <v>18</v>
      </c>
      <c r="I623" s="16" t="s">
        <v>16</v>
      </c>
      <c r="J623" s="18" t="str">
        <f t="shared" si="37"/>
        <v xml:space="preserve">  if hh_id = "092416" then ED6(04) = 2; endif;</v>
      </c>
      <c r="K623" s="22" t="str">
        <f t="shared" si="39"/>
        <v>09241604ED6</v>
      </c>
      <c r="L623" s="22">
        <f t="shared" si="38"/>
        <v>0</v>
      </c>
    </row>
    <row r="624" spans="1:14" x14ac:dyDescent="0.5">
      <c r="A624" s="2" t="s">
        <v>196</v>
      </c>
      <c r="B624" s="2" t="s">
        <v>35</v>
      </c>
      <c r="C624" s="2" t="s">
        <v>487</v>
      </c>
      <c r="D624" s="2" t="s">
        <v>71</v>
      </c>
      <c r="E624" s="16" t="s">
        <v>19</v>
      </c>
      <c r="F624" s="16" t="s">
        <v>14</v>
      </c>
      <c r="G624" s="16" t="s">
        <v>17</v>
      </c>
      <c r="H624" s="16" t="s">
        <v>18</v>
      </c>
      <c r="I624" s="16" t="s">
        <v>16</v>
      </c>
      <c r="J624" s="18" t="str">
        <f t="shared" si="37"/>
        <v xml:space="preserve">  if hh_id = "092416" then HL21(04) = 2; endif;</v>
      </c>
      <c r="K624" s="22" t="str">
        <f t="shared" si="39"/>
        <v>09241604HL21</v>
      </c>
      <c r="L624" s="22">
        <f t="shared" si="38"/>
        <v>0</v>
      </c>
    </row>
    <row r="625" spans="1:14" x14ac:dyDescent="0.5">
      <c r="A625" s="2" t="s">
        <v>303</v>
      </c>
      <c r="B625" s="2" t="s">
        <v>34</v>
      </c>
      <c r="C625" s="2" t="s">
        <v>190</v>
      </c>
      <c r="D625" s="2" t="s">
        <v>37</v>
      </c>
      <c r="E625" s="16" t="s">
        <v>19</v>
      </c>
      <c r="F625" s="16" t="s">
        <v>14</v>
      </c>
      <c r="G625" s="16" t="s">
        <v>17</v>
      </c>
      <c r="H625" s="16" t="s">
        <v>18</v>
      </c>
      <c r="I625" s="16" t="s">
        <v>16</v>
      </c>
      <c r="J625" s="18" t="str">
        <f t="shared" si="37"/>
        <v xml:space="preserve">  if hh_id = "092502" then ED10B(06) = 03; endif;</v>
      </c>
      <c r="K625" s="22" t="str">
        <f t="shared" si="39"/>
        <v>09250206ED10B</v>
      </c>
      <c r="L625" s="22">
        <f t="shared" si="38"/>
        <v>0</v>
      </c>
    </row>
    <row r="626" spans="1:14" x14ac:dyDescent="0.5">
      <c r="A626" s="2" t="s">
        <v>303</v>
      </c>
      <c r="B626" s="2" t="s">
        <v>34</v>
      </c>
      <c r="C626" s="2" t="s">
        <v>51</v>
      </c>
      <c r="D626" s="2" t="s">
        <v>38</v>
      </c>
      <c r="E626" s="16" t="s">
        <v>19</v>
      </c>
      <c r="F626" s="16" t="s">
        <v>14</v>
      </c>
      <c r="G626" s="16" t="s">
        <v>17</v>
      </c>
      <c r="H626" s="16" t="s">
        <v>18</v>
      </c>
      <c r="I626" s="16" t="s">
        <v>16</v>
      </c>
      <c r="J626" s="18" t="str">
        <f t="shared" si="37"/>
        <v xml:space="preserve">  if hh_id = "092502" then ED16B(06) = 02; endif;</v>
      </c>
      <c r="K626" s="22" t="str">
        <f t="shared" si="39"/>
        <v>09250206ED16B</v>
      </c>
      <c r="L626" s="22">
        <f t="shared" si="38"/>
        <v>0</v>
      </c>
    </row>
    <row r="627" spans="1:14" x14ac:dyDescent="0.5">
      <c r="A627" s="2" t="s">
        <v>303</v>
      </c>
      <c r="B627" s="2" t="s">
        <v>34</v>
      </c>
      <c r="C627" s="2" t="s">
        <v>164</v>
      </c>
      <c r="D627" s="2" t="s">
        <v>37</v>
      </c>
      <c r="E627" s="16" t="s">
        <v>19</v>
      </c>
      <c r="F627" s="16" t="s">
        <v>14</v>
      </c>
      <c r="G627" s="16" t="s">
        <v>17</v>
      </c>
      <c r="H627" s="16" t="s">
        <v>18</v>
      </c>
      <c r="I627" s="16" t="s">
        <v>16</v>
      </c>
      <c r="J627" s="18" t="str">
        <f t="shared" si="37"/>
        <v xml:space="preserve">  if hh_id = "092502" then ED5B(06) = 03; endif;</v>
      </c>
      <c r="K627" s="22" t="str">
        <f t="shared" si="39"/>
        <v>09250206ED5B</v>
      </c>
      <c r="L627" s="22">
        <f t="shared" si="38"/>
        <v>0</v>
      </c>
    </row>
    <row r="628" spans="1:14" x14ac:dyDescent="0.5">
      <c r="A628" s="2" t="s">
        <v>304</v>
      </c>
      <c r="B628" s="2" t="s">
        <v>68</v>
      </c>
      <c r="C628" s="2" t="s">
        <v>44</v>
      </c>
      <c r="D628" s="2" t="s">
        <v>114</v>
      </c>
      <c r="E628" s="16" t="s">
        <v>19</v>
      </c>
      <c r="F628" s="16" t="s">
        <v>14</v>
      </c>
      <c r="G628" s="16" t="s">
        <v>17</v>
      </c>
      <c r="H628" s="16" t="s">
        <v>18</v>
      </c>
      <c r="I628" s="16" t="s">
        <v>16</v>
      </c>
      <c r="J628" s="18" t="str">
        <f t="shared" si="37"/>
        <v xml:space="preserve">  if hh_id = "092515" then HL5M(07) = 08; endif;</v>
      </c>
      <c r="K628" s="22" t="str">
        <f t="shared" si="39"/>
        <v>09251507HL5M</v>
      </c>
      <c r="L628" s="22">
        <f t="shared" si="38"/>
        <v>0</v>
      </c>
    </row>
    <row r="629" spans="1:14" x14ac:dyDescent="0.5">
      <c r="A629" s="2" t="s">
        <v>304</v>
      </c>
      <c r="B629" s="2" t="s">
        <v>68</v>
      </c>
      <c r="C629" s="2" t="s">
        <v>40</v>
      </c>
      <c r="D629" s="2" t="s">
        <v>272</v>
      </c>
      <c r="E629" s="16" t="s">
        <v>19</v>
      </c>
      <c r="F629" s="16" t="s">
        <v>14</v>
      </c>
      <c r="G629" s="16" t="s">
        <v>17</v>
      </c>
      <c r="H629" s="16" t="s">
        <v>18</v>
      </c>
      <c r="I629" s="16" t="s">
        <v>16</v>
      </c>
      <c r="J629" s="18" t="str">
        <f t="shared" si="37"/>
        <v xml:space="preserve">  if hh_id = "092515" then HL5Y(07) = 2535; endif;</v>
      </c>
      <c r="K629" s="22" t="str">
        <f t="shared" si="39"/>
        <v>09251507HL5Y</v>
      </c>
      <c r="L629" s="22">
        <f t="shared" si="38"/>
        <v>0</v>
      </c>
    </row>
    <row r="630" spans="1:14" x14ac:dyDescent="0.5">
      <c r="A630" s="33" t="s">
        <v>304</v>
      </c>
      <c r="B630" s="33" t="s">
        <v>68</v>
      </c>
      <c r="C630" s="33" t="s">
        <v>42</v>
      </c>
      <c r="D630" s="33">
        <v>26</v>
      </c>
      <c r="E630" s="34" t="s">
        <v>19</v>
      </c>
      <c r="F630" s="34" t="s">
        <v>14</v>
      </c>
      <c r="G630" s="34" t="s">
        <v>17</v>
      </c>
      <c r="H630" s="34" t="s">
        <v>18</v>
      </c>
      <c r="I630" s="34" t="s">
        <v>16</v>
      </c>
      <c r="J630" s="35" t="str">
        <f t="shared" si="37"/>
        <v xml:space="preserve">  if hh_id = "092515" then HL6(07) = 26; endif;</v>
      </c>
      <c r="K630" s="36" t="str">
        <f t="shared" si="39"/>
        <v>09251507HL6</v>
      </c>
      <c r="L630" s="22">
        <f t="shared" si="38"/>
        <v>0</v>
      </c>
      <c r="M630" s="36"/>
      <c r="N630" s="36"/>
    </row>
    <row r="631" spans="1:14" x14ac:dyDescent="0.5">
      <c r="A631" s="2" t="s">
        <v>696</v>
      </c>
      <c r="B631" s="2" t="s">
        <v>38</v>
      </c>
      <c r="C631" s="2" t="s">
        <v>163</v>
      </c>
      <c r="D631" s="2" t="s">
        <v>71</v>
      </c>
      <c r="E631" s="16" t="s">
        <v>19</v>
      </c>
      <c r="F631" s="16" t="s">
        <v>14</v>
      </c>
      <c r="G631" s="16" t="s">
        <v>17</v>
      </c>
      <c r="H631" s="16" t="s">
        <v>18</v>
      </c>
      <c r="I631" s="16" t="s">
        <v>16</v>
      </c>
      <c r="J631" s="18" t="str">
        <f t="shared" si="37"/>
        <v xml:space="preserve">  if hh_id = "092604" then ED5A(02) = 2; endif;</v>
      </c>
      <c r="K631" s="22" t="str">
        <f t="shared" si="39"/>
        <v>09260402ED5A</v>
      </c>
      <c r="L631" s="22">
        <f t="shared" si="38"/>
        <v>0</v>
      </c>
    </row>
    <row r="632" spans="1:14" x14ac:dyDescent="0.5">
      <c r="A632" s="2" t="s">
        <v>696</v>
      </c>
      <c r="B632" s="2" t="s">
        <v>38</v>
      </c>
      <c r="C632" s="2" t="s">
        <v>164</v>
      </c>
      <c r="D632" s="2" t="s">
        <v>45</v>
      </c>
      <c r="E632" s="16" t="s">
        <v>19</v>
      </c>
      <c r="F632" s="16" t="s">
        <v>14</v>
      </c>
      <c r="G632" s="16" t="s">
        <v>17</v>
      </c>
      <c r="H632" s="16" t="s">
        <v>18</v>
      </c>
      <c r="I632" s="16" t="s">
        <v>16</v>
      </c>
      <c r="J632" s="18" t="str">
        <f t="shared" si="37"/>
        <v xml:space="preserve">  if hh_id = "092604" then ED5B(02) = 3; endif;</v>
      </c>
      <c r="K632" s="22" t="str">
        <f t="shared" si="39"/>
        <v>09260402ED5B</v>
      </c>
      <c r="L632" s="22">
        <f t="shared" si="38"/>
        <v>0</v>
      </c>
    </row>
    <row r="633" spans="1:14" x14ac:dyDescent="0.5">
      <c r="A633" s="2" t="s">
        <v>305</v>
      </c>
      <c r="B633" s="2" t="s">
        <v>36</v>
      </c>
      <c r="C633" s="2" t="s">
        <v>40</v>
      </c>
      <c r="D633" s="2" t="s">
        <v>307</v>
      </c>
      <c r="E633" s="16" t="s">
        <v>19</v>
      </c>
      <c r="F633" s="16" t="s">
        <v>14</v>
      </c>
      <c r="G633" s="16" t="s">
        <v>17</v>
      </c>
      <c r="H633" s="16" t="s">
        <v>18</v>
      </c>
      <c r="I633" s="16" t="s">
        <v>16</v>
      </c>
      <c r="J633" s="18" t="str">
        <f t="shared" si="37"/>
        <v xml:space="preserve">  if hh_id = "092717" then HL5Y(05) = 2541; endif;</v>
      </c>
      <c r="K633" s="22" t="str">
        <f t="shared" si="39"/>
        <v>09271705HL5Y</v>
      </c>
      <c r="L633" s="22">
        <f t="shared" si="38"/>
        <v>0</v>
      </c>
    </row>
    <row r="634" spans="1:14" x14ac:dyDescent="0.5">
      <c r="A634" s="33" t="s">
        <v>305</v>
      </c>
      <c r="B634" s="33" t="s">
        <v>36</v>
      </c>
      <c r="C634" s="33" t="s">
        <v>42</v>
      </c>
      <c r="D634" s="33" t="s">
        <v>403</v>
      </c>
      <c r="E634" s="34" t="s">
        <v>19</v>
      </c>
      <c r="F634" s="34" t="s">
        <v>14</v>
      </c>
      <c r="G634" s="34" t="s">
        <v>17</v>
      </c>
      <c r="H634" s="34" t="s">
        <v>18</v>
      </c>
      <c r="I634" s="34" t="s">
        <v>16</v>
      </c>
      <c r="J634" s="35" t="str">
        <f t="shared" si="37"/>
        <v xml:space="preserve">  if hh_id = "092717" then HL6(05) = 20; endif;</v>
      </c>
      <c r="K634" s="36" t="str">
        <f t="shared" si="39"/>
        <v>09271705HL6</v>
      </c>
      <c r="L634" s="22">
        <f t="shared" si="38"/>
        <v>0</v>
      </c>
      <c r="M634" s="36"/>
      <c r="N634" s="36"/>
    </row>
    <row r="635" spans="1:14" x14ac:dyDescent="0.5">
      <c r="A635" s="2" t="s">
        <v>597</v>
      </c>
      <c r="B635" s="2" t="s">
        <v>38</v>
      </c>
      <c r="C635" s="2" t="s">
        <v>533</v>
      </c>
      <c r="D635" s="2" t="s">
        <v>71</v>
      </c>
      <c r="E635" s="16" t="s">
        <v>19</v>
      </c>
      <c r="F635" s="16" t="s">
        <v>14</v>
      </c>
      <c r="G635" s="16" t="s">
        <v>17</v>
      </c>
      <c r="H635" s="16" t="s">
        <v>18</v>
      </c>
      <c r="I635" s="16" t="s">
        <v>16</v>
      </c>
      <c r="J635" s="18" t="str">
        <f t="shared" si="37"/>
        <v xml:space="preserve">  if hh_id = "092802" then HL3(02) = 2; endif;</v>
      </c>
      <c r="K635" s="22" t="str">
        <f t="shared" si="39"/>
        <v>09280202HL3</v>
      </c>
      <c r="L635" s="22">
        <f t="shared" si="38"/>
        <v>0</v>
      </c>
    </row>
    <row r="636" spans="1:14" x14ac:dyDescent="0.5">
      <c r="A636" s="2" t="s">
        <v>508</v>
      </c>
      <c r="B636" s="2" t="s">
        <v>63</v>
      </c>
      <c r="C636" s="2" t="s">
        <v>491</v>
      </c>
      <c r="D636" s="2" t="s">
        <v>71</v>
      </c>
      <c r="E636" s="16" t="s">
        <v>19</v>
      </c>
      <c r="F636" s="16" t="s">
        <v>14</v>
      </c>
      <c r="G636" s="16" t="s">
        <v>17</v>
      </c>
      <c r="H636" s="16" t="s">
        <v>18</v>
      </c>
      <c r="I636" s="16" t="s">
        <v>16</v>
      </c>
      <c r="J636" s="18" t="str">
        <f t="shared" ref="J636:J699" si="40">CONCATENATE(E636,A636,F636,C636,G636,B636,H636,D636,I636)</f>
        <v xml:space="preserve">  if hh_id = "092814" then HL4(01) = 2; endif;</v>
      </c>
      <c r="K636" s="22" t="str">
        <f t="shared" si="39"/>
        <v>09281401HL4</v>
      </c>
      <c r="L636" s="22">
        <f t="shared" si="38"/>
        <v>0</v>
      </c>
    </row>
    <row r="637" spans="1:14" x14ac:dyDescent="0.5">
      <c r="A637" s="2" t="s">
        <v>856</v>
      </c>
      <c r="B637" s="2" t="s">
        <v>37</v>
      </c>
      <c r="C637" s="2" t="s">
        <v>197</v>
      </c>
      <c r="D637" s="2" t="s">
        <v>45</v>
      </c>
      <c r="E637" s="16" t="s">
        <v>19</v>
      </c>
      <c r="F637" s="16" t="s">
        <v>14</v>
      </c>
      <c r="G637" s="16" t="s">
        <v>17</v>
      </c>
      <c r="H637" s="16" t="s">
        <v>18</v>
      </c>
      <c r="I637" s="16" t="s">
        <v>16</v>
      </c>
      <c r="J637" s="18" t="str">
        <f t="shared" si="40"/>
        <v xml:space="preserve">  if hh_id = "092818" then ED10A(03) = 3; endif;</v>
      </c>
      <c r="K637" s="22" t="str">
        <f t="shared" si="39"/>
        <v>09281803ED10A</v>
      </c>
      <c r="L637" s="22">
        <f t="shared" si="38"/>
        <v>0</v>
      </c>
    </row>
    <row r="638" spans="1:14" x14ac:dyDescent="0.5">
      <c r="A638" s="2" t="s">
        <v>856</v>
      </c>
      <c r="B638" s="2" t="s">
        <v>37</v>
      </c>
      <c r="C638" s="2" t="s">
        <v>190</v>
      </c>
      <c r="D638" s="2" t="s">
        <v>81</v>
      </c>
      <c r="E638" s="16" t="s">
        <v>19</v>
      </c>
      <c r="F638" s="16" t="s">
        <v>14</v>
      </c>
      <c r="G638" s="16" t="s">
        <v>17</v>
      </c>
      <c r="H638" s="16" t="s">
        <v>18</v>
      </c>
      <c r="I638" s="16" t="s">
        <v>16</v>
      </c>
      <c r="J638" s="18" t="str">
        <f t="shared" si="40"/>
        <v xml:space="preserve">  if hh_id = "092818" then ED10B(03) = 6; endif;</v>
      </c>
      <c r="K638" s="22" t="str">
        <f t="shared" si="39"/>
        <v>09281803ED10B</v>
      </c>
      <c r="L638" s="22">
        <f t="shared" si="38"/>
        <v>0</v>
      </c>
    </row>
    <row r="639" spans="1:14" x14ac:dyDescent="0.5">
      <c r="A639" s="2" t="s">
        <v>856</v>
      </c>
      <c r="B639" s="2" t="s">
        <v>37</v>
      </c>
      <c r="C639" s="2" t="s">
        <v>514</v>
      </c>
      <c r="D639" s="2" t="s">
        <v>45</v>
      </c>
      <c r="E639" s="16" t="s">
        <v>19</v>
      </c>
      <c r="F639" s="16" t="s">
        <v>14</v>
      </c>
      <c r="G639" s="16" t="s">
        <v>17</v>
      </c>
      <c r="H639" s="16" t="s">
        <v>18</v>
      </c>
      <c r="I639" s="16" t="s">
        <v>16</v>
      </c>
      <c r="J639" s="18" t="str">
        <f t="shared" si="40"/>
        <v xml:space="preserve">  if hh_id = "092818" then ED10C(03) = 3; endif;</v>
      </c>
      <c r="K639" s="22" t="str">
        <f t="shared" si="39"/>
        <v>09281803ED10C</v>
      </c>
      <c r="L639" s="22">
        <f t="shared" si="38"/>
        <v>0</v>
      </c>
    </row>
    <row r="640" spans="1:14" x14ac:dyDescent="0.5">
      <c r="A640" s="2" t="s">
        <v>856</v>
      </c>
      <c r="B640" s="2" t="s">
        <v>37</v>
      </c>
      <c r="C640" s="2" t="s">
        <v>191</v>
      </c>
      <c r="D640" s="2" t="s">
        <v>52</v>
      </c>
      <c r="E640" s="16" t="s">
        <v>19</v>
      </c>
      <c r="F640" s="16" t="s">
        <v>14</v>
      </c>
      <c r="G640" s="16" t="s">
        <v>17</v>
      </c>
      <c r="H640" s="16" t="s">
        <v>18</v>
      </c>
      <c r="I640" s="16" t="s">
        <v>16</v>
      </c>
      <c r="J640" s="18" t="str">
        <f t="shared" si="40"/>
        <v xml:space="preserve">  if hh_id = "092818" then ED11(03) = 1; endif;</v>
      </c>
      <c r="K640" s="22" t="str">
        <f t="shared" si="39"/>
        <v>09281803ED11</v>
      </c>
      <c r="L640" s="22">
        <f t="shared" si="38"/>
        <v>0</v>
      </c>
    </row>
    <row r="641" spans="1:14" x14ac:dyDescent="0.5">
      <c r="A641" s="2" t="s">
        <v>856</v>
      </c>
      <c r="B641" s="2" t="s">
        <v>37</v>
      </c>
      <c r="C641" s="2" t="s">
        <v>984</v>
      </c>
      <c r="D641" s="2" t="s">
        <v>52</v>
      </c>
      <c r="E641" s="16" t="s">
        <v>19</v>
      </c>
      <c r="F641" s="16" t="s">
        <v>14</v>
      </c>
      <c r="G641" s="16" t="s">
        <v>17</v>
      </c>
      <c r="H641" s="16" t="s">
        <v>18</v>
      </c>
      <c r="I641" s="16" t="s">
        <v>16</v>
      </c>
      <c r="J641" s="18" t="str">
        <f t="shared" si="40"/>
        <v xml:space="preserve">  if hh_id = "092818" then ED12(03) = 1; endif;</v>
      </c>
      <c r="K641" s="22" t="str">
        <f t="shared" si="39"/>
        <v>09281803ED12</v>
      </c>
      <c r="L641" s="22">
        <f t="shared" si="38"/>
        <v>0</v>
      </c>
    </row>
    <row r="642" spans="1:14" x14ac:dyDescent="0.5">
      <c r="A642" s="2" t="s">
        <v>856</v>
      </c>
      <c r="B642" s="2" t="s">
        <v>37</v>
      </c>
      <c r="C642" s="2" t="s">
        <v>985</v>
      </c>
      <c r="D642" s="2" t="s">
        <v>986</v>
      </c>
      <c r="E642" s="16" t="s">
        <v>19</v>
      </c>
      <c r="F642" s="16" t="s">
        <v>14</v>
      </c>
      <c r="G642" s="16" t="s">
        <v>17</v>
      </c>
      <c r="H642" s="16" t="s">
        <v>18</v>
      </c>
      <c r="I642" s="16" t="s">
        <v>16</v>
      </c>
      <c r="J642" s="18" t="str">
        <f t="shared" si="40"/>
        <v xml:space="preserve">  if hh_id = "092818" then ED13A(03) = "A"; endif;</v>
      </c>
      <c r="K642" s="22" t="str">
        <f t="shared" si="39"/>
        <v>09281803ED13A</v>
      </c>
      <c r="L642" s="22">
        <f t="shared" si="38"/>
        <v>0</v>
      </c>
    </row>
    <row r="643" spans="1:14" x14ac:dyDescent="0.5">
      <c r="A643" s="2" t="s">
        <v>856</v>
      </c>
      <c r="B643" s="2" t="s">
        <v>37</v>
      </c>
      <c r="C643" s="2" t="s">
        <v>987</v>
      </c>
      <c r="D643" s="2" t="s">
        <v>251</v>
      </c>
      <c r="E643" s="16" t="s">
        <v>19</v>
      </c>
      <c r="F643" s="16" t="s">
        <v>14</v>
      </c>
      <c r="G643" s="16" t="s">
        <v>17</v>
      </c>
      <c r="H643" s="16" t="s">
        <v>18</v>
      </c>
      <c r="I643" s="16" t="s">
        <v>16</v>
      </c>
      <c r="J643" s="18" t="str">
        <f t="shared" si="40"/>
        <v xml:space="preserve">  if hh_id = "092818" then ED14(03) = 8; endif;</v>
      </c>
      <c r="K643" s="22" t="str">
        <f t="shared" si="39"/>
        <v>09281803ED14</v>
      </c>
      <c r="L643" s="22">
        <f t="shared" si="38"/>
        <v>0</v>
      </c>
    </row>
    <row r="644" spans="1:14" x14ac:dyDescent="0.5">
      <c r="A644" s="2" t="s">
        <v>856</v>
      </c>
      <c r="B644" s="2" t="s">
        <v>37</v>
      </c>
      <c r="C644" s="2" t="s">
        <v>49</v>
      </c>
      <c r="D644" s="2" t="s">
        <v>52</v>
      </c>
      <c r="E644" s="16" t="s">
        <v>19</v>
      </c>
      <c r="F644" s="16" t="s">
        <v>14</v>
      </c>
      <c r="G644" s="16" t="s">
        <v>17</v>
      </c>
      <c r="H644" s="16" t="s">
        <v>18</v>
      </c>
      <c r="I644" s="16" t="s">
        <v>16</v>
      </c>
      <c r="J644" s="18" t="str">
        <f t="shared" si="40"/>
        <v xml:space="preserve">  if hh_id = "092818" then ED15(03) = 1; endif;</v>
      </c>
      <c r="K644" s="22" t="str">
        <f t="shared" si="39"/>
        <v>09281803ED15</v>
      </c>
      <c r="L644" s="22">
        <f t="shared" si="38"/>
        <v>0</v>
      </c>
    </row>
    <row r="645" spans="1:14" x14ac:dyDescent="0.5">
      <c r="A645" s="2" t="s">
        <v>856</v>
      </c>
      <c r="B645" s="2" t="s">
        <v>37</v>
      </c>
      <c r="C645" s="2" t="s">
        <v>50</v>
      </c>
      <c r="D645" s="2" t="s">
        <v>45</v>
      </c>
      <c r="E645" s="16" t="s">
        <v>19</v>
      </c>
      <c r="F645" s="16" t="s">
        <v>14</v>
      </c>
      <c r="G645" s="16" t="s">
        <v>17</v>
      </c>
      <c r="H645" s="16" t="s">
        <v>18</v>
      </c>
      <c r="I645" s="16" t="s">
        <v>16</v>
      </c>
      <c r="J645" s="18" t="str">
        <f t="shared" si="40"/>
        <v xml:space="preserve">  if hh_id = "092818" then ED16A(03) = 3; endif;</v>
      </c>
      <c r="K645" s="22" t="str">
        <f t="shared" si="39"/>
        <v>09281803ED16A</v>
      </c>
      <c r="L645" s="22">
        <f t="shared" si="38"/>
        <v>0</v>
      </c>
    </row>
    <row r="646" spans="1:14" x14ac:dyDescent="0.5">
      <c r="A646" s="2" t="s">
        <v>856</v>
      </c>
      <c r="B646" s="2" t="s">
        <v>37</v>
      </c>
      <c r="C646" s="2" t="s">
        <v>51</v>
      </c>
      <c r="D646" s="2" t="s">
        <v>80</v>
      </c>
      <c r="E646" s="16" t="s">
        <v>19</v>
      </c>
      <c r="F646" s="16" t="s">
        <v>14</v>
      </c>
      <c r="G646" s="16" t="s">
        <v>17</v>
      </c>
      <c r="H646" s="16" t="s">
        <v>18</v>
      </c>
      <c r="I646" s="16" t="s">
        <v>16</v>
      </c>
      <c r="J646" s="18" t="str">
        <f t="shared" si="40"/>
        <v xml:space="preserve">  if hh_id = "092818" then ED16B(03) = 5; endif;</v>
      </c>
      <c r="K646" s="22" t="str">
        <f t="shared" si="39"/>
        <v>09281803ED16B</v>
      </c>
      <c r="L646" s="22">
        <f t="shared" ref="L646:L709" si="41">IF(K646=K645,1,0)</f>
        <v>0</v>
      </c>
    </row>
    <row r="647" spans="1:14" x14ac:dyDescent="0.5">
      <c r="A647" s="33" t="s">
        <v>856</v>
      </c>
      <c r="B647" s="33" t="s">
        <v>37</v>
      </c>
      <c r="C647" s="33" t="s">
        <v>169</v>
      </c>
      <c r="D647" s="33" t="s">
        <v>71</v>
      </c>
      <c r="E647" s="34" t="s">
        <v>19</v>
      </c>
      <c r="F647" s="34" t="s">
        <v>14</v>
      </c>
      <c r="G647" s="34" t="s">
        <v>17</v>
      </c>
      <c r="H647" s="34" t="s">
        <v>18</v>
      </c>
      <c r="I647" s="34" t="s">
        <v>16</v>
      </c>
      <c r="J647" s="35" t="str">
        <f t="shared" si="40"/>
        <v xml:space="preserve">  if hh_id = "092818" then ED6(03) = 2; endif;</v>
      </c>
      <c r="K647" s="36" t="str">
        <f t="shared" si="39"/>
        <v>09281803ED6</v>
      </c>
      <c r="L647" s="22">
        <f t="shared" si="41"/>
        <v>0</v>
      </c>
      <c r="M647" s="36"/>
      <c r="N647" s="36"/>
    </row>
    <row r="648" spans="1:14" x14ac:dyDescent="0.5">
      <c r="A648" s="2" t="s">
        <v>856</v>
      </c>
      <c r="B648" s="2" t="s">
        <v>37</v>
      </c>
      <c r="C648" s="2" t="s">
        <v>170</v>
      </c>
      <c r="D648" s="2" t="s">
        <v>52</v>
      </c>
      <c r="E648" s="16" t="s">
        <v>19</v>
      </c>
      <c r="F648" s="16" t="s">
        <v>14</v>
      </c>
      <c r="G648" s="16" t="s">
        <v>17</v>
      </c>
      <c r="H648" s="16" t="s">
        <v>18</v>
      </c>
      <c r="I648" s="16" t="s">
        <v>16</v>
      </c>
      <c r="J648" s="18" t="str">
        <f t="shared" si="40"/>
        <v xml:space="preserve">  if hh_id = "092818" then ED9(03) = 1; endif;</v>
      </c>
      <c r="K648" s="22" t="str">
        <f t="shared" si="39"/>
        <v>09281803ED9</v>
      </c>
      <c r="L648" s="22">
        <f t="shared" si="41"/>
        <v>0</v>
      </c>
    </row>
    <row r="649" spans="1:14" x14ac:dyDescent="0.5">
      <c r="A649" s="2" t="s">
        <v>153</v>
      </c>
      <c r="B649" s="2" t="s">
        <v>36</v>
      </c>
      <c r="C649" s="2" t="s">
        <v>44</v>
      </c>
      <c r="D649" s="2" t="s">
        <v>45</v>
      </c>
      <c r="E649" s="16" t="s">
        <v>19</v>
      </c>
      <c r="F649" s="16" t="s">
        <v>14</v>
      </c>
      <c r="G649" s="16" t="s">
        <v>17</v>
      </c>
      <c r="H649" s="16" t="s">
        <v>18</v>
      </c>
      <c r="I649" s="16" t="s">
        <v>16</v>
      </c>
      <c r="J649" s="18" t="str">
        <f t="shared" si="40"/>
        <v xml:space="preserve">  if hh_id = "092820" then HL5M(05) = 3; endif;</v>
      </c>
      <c r="K649" s="22" t="str">
        <f t="shared" si="39"/>
        <v>09282005HL5M</v>
      </c>
      <c r="L649" s="22">
        <f t="shared" si="41"/>
        <v>0</v>
      </c>
    </row>
    <row r="650" spans="1:14" x14ac:dyDescent="0.5">
      <c r="A650" s="2" t="s">
        <v>509</v>
      </c>
      <c r="B650" s="2" t="s">
        <v>37</v>
      </c>
      <c r="C650" s="2" t="s">
        <v>487</v>
      </c>
      <c r="D650" s="2" t="s">
        <v>45</v>
      </c>
      <c r="E650" s="16" t="s">
        <v>19</v>
      </c>
      <c r="F650" s="16" t="s">
        <v>14</v>
      </c>
      <c r="G650" s="16" t="s">
        <v>17</v>
      </c>
      <c r="H650" s="16" t="s">
        <v>18</v>
      </c>
      <c r="I650" s="16" t="s">
        <v>16</v>
      </c>
      <c r="J650" s="18" t="str">
        <f t="shared" si="40"/>
        <v xml:space="preserve">  if hh_id = "093003" then HL21(03) = 3; endif;</v>
      </c>
      <c r="K650" s="22" t="str">
        <f t="shared" si="39"/>
        <v>09300303HL21</v>
      </c>
      <c r="L650" s="22">
        <f t="shared" si="41"/>
        <v>0</v>
      </c>
    </row>
    <row r="651" spans="1:14" x14ac:dyDescent="0.5">
      <c r="A651" s="2" t="s">
        <v>598</v>
      </c>
      <c r="B651" s="2" t="s">
        <v>35</v>
      </c>
      <c r="C651" s="2" t="s">
        <v>533</v>
      </c>
      <c r="D651" s="2" t="s">
        <v>87</v>
      </c>
      <c r="E651" s="16" t="s">
        <v>19</v>
      </c>
      <c r="F651" s="16" t="s">
        <v>14</v>
      </c>
      <c r="G651" s="16" t="s">
        <v>17</v>
      </c>
      <c r="H651" s="16" t="s">
        <v>18</v>
      </c>
      <c r="I651" s="16" t="s">
        <v>16</v>
      </c>
      <c r="J651" s="18" t="str">
        <f t="shared" si="40"/>
        <v xml:space="preserve">  if hh_id = "093201" then HL3(04) = 11; endif;</v>
      </c>
      <c r="K651" s="22" t="str">
        <f t="shared" si="39"/>
        <v>09320104HL3</v>
      </c>
      <c r="L651" s="22">
        <f t="shared" si="41"/>
        <v>0</v>
      </c>
    </row>
    <row r="652" spans="1:14" x14ac:dyDescent="0.5">
      <c r="A652" s="2" t="s">
        <v>598</v>
      </c>
      <c r="B652" s="2" t="s">
        <v>36</v>
      </c>
      <c r="C652" s="2" t="s">
        <v>533</v>
      </c>
      <c r="D652" s="2" t="s">
        <v>87</v>
      </c>
      <c r="E652" s="16" t="s">
        <v>19</v>
      </c>
      <c r="F652" s="16" t="s">
        <v>14</v>
      </c>
      <c r="G652" s="16" t="s">
        <v>17</v>
      </c>
      <c r="H652" s="16" t="s">
        <v>18</v>
      </c>
      <c r="I652" s="16" t="s">
        <v>16</v>
      </c>
      <c r="J652" s="18" t="str">
        <f t="shared" si="40"/>
        <v xml:space="preserve">  if hh_id = "093201" then HL3(05) = 11; endif;</v>
      </c>
      <c r="K652" s="22" t="str">
        <f t="shared" si="39"/>
        <v>09320105HL3</v>
      </c>
      <c r="L652" s="22">
        <f t="shared" si="41"/>
        <v>0</v>
      </c>
    </row>
    <row r="653" spans="1:14" x14ac:dyDescent="0.5">
      <c r="A653" s="2" t="s">
        <v>599</v>
      </c>
      <c r="B653" s="2" t="s">
        <v>68</v>
      </c>
      <c r="C653" s="2" t="s">
        <v>533</v>
      </c>
      <c r="D653" s="2" t="s">
        <v>87</v>
      </c>
      <c r="E653" s="16" t="s">
        <v>19</v>
      </c>
      <c r="F653" s="16" t="s">
        <v>14</v>
      </c>
      <c r="G653" s="16" t="s">
        <v>17</v>
      </c>
      <c r="H653" s="16" t="s">
        <v>18</v>
      </c>
      <c r="I653" s="16" t="s">
        <v>16</v>
      </c>
      <c r="J653" s="18" t="str">
        <f t="shared" si="40"/>
        <v xml:space="preserve">  if hh_id = "093208" then HL3(07) = 11; endif;</v>
      </c>
      <c r="K653" s="22" t="str">
        <f t="shared" si="39"/>
        <v>09320807HL3</v>
      </c>
      <c r="L653" s="22">
        <f t="shared" si="41"/>
        <v>0</v>
      </c>
    </row>
    <row r="654" spans="1:14" x14ac:dyDescent="0.5">
      <c r="A654" s="2" t="s">
        <v>600</v>
      </c>
      <c r="B654" s="2" t="s">
        <v>36</v>
      </c>
      <c r="C654" s="2" t="s">
        <v>533</v>
      </c>
      <c r="D654" s="2" t="s">
        <v>80</v>
      </c>
      <c r="E654" s="16" t="s">
        <v>19</v>
      </c>
      <c r="F654" s="16" t="s">
        <v>14</v>
      </c>
      <c r="G654" s="16" t="s">
        <v>17</v>
      </c>
      <c r="H654" s="16" t="s">
        <v>18</v>
      </c>
      <c r="I654" s="16" t="s">
        <v>16</v>
      </c>
      <c r="J654" s="18" t="str">
        <f t="shared" si="40"/>
        <v xml:space="preserve">  if hh_id = "093304" then HL3(05) = 5; endif;</v>
      </c>
      <c r="K654" s="22" t="str">
        <f t="shared" si="39"/>
        <v>09330405HL3</v>
      </c>
      <c r="L654" s="22">
        <f t="shared" si="41"/>
        <v>0</v>
      </c>
    </row>
    <row r="655" spans="1:14" x14ac:dyDescent="0.5">
      <c r="A655" s="2" t="s">
        <v>601</v>
      </c>
      <c r="B655" s="2" t="s">
        <v>35</v>
      </c>
      <c r="C655" s="2" t="s">
        <v>533</v>
      </c>
      <c r="D655" s="2" t="s">
        <v>141</v>
      </c>
      <c r="E655" s="16" t="s">
        <v>19</v>
      </c>
      <c r="F655" s="16" t="s">
        <v>14</v>
      </c>
      <c r="G655" s="16" t="s">
        <v>17</v>
      </c>
      <c r="H655" s="16" t="s">
        <v>18</v>
      </c>
      <c r="I655" s="16" t="s">
        <v>16</v>
      </c>
      <c r="J655" s="18" t="str">
        <f t="shared" si="40"/>
        <v xml:space="preserve">  if hh_id = "093404" then HL3(04) = 12; endif;</v>
      </c>
      <c r="K655" s="22" t="str">
        <f t="shared" si="39"/>
        <v>09340404HL3</v>
      </c>
      <c r="L655" s="22">
        <f t="shared" si="41"/>
        <v>0</v>
      </c>
    </row>
    <row r="656" spans="1:14" x14ac:dyDescent="0.5">
      <c r="A656" s="2" t="s">
        <v>857</v>
      </c>
      <c r="B656" s="2" t="s">
        <v>38</v>
      </c>
      <c r="C656" s="2" t="s">
        <v>163</v>
      </c>
      <c r="D656" s="2" t="s">
        <v>80</v>
      </c>
      <c r="E656" s="16" t="s">
        <v>19</v>
      </c>
      <c r="F656" s="16" t="s">
        <v>14</v>
      </c>
      <c r="G656" s="16" t="s">
        <v>17</v>
      </c>
      <c r="H656" s="16" t="s">
        <v>18</v>
      </c>
      <c r="I656" s="16" t="s">
        <v>16</v>
      </c>
      <c r="J656" s="18" t="str">
        <f t="shared" si="40"/>
        <v xml:space="preserve">  if hh_id = "093412" then ED5A(02) = 5; endif;</v>
      </c>
      <c r="K656" s="22" t="str">
        <f t="shared" si="39"/>
        <v>09341202ED5A</v>
      </c>
      <c r="L656" s="22">
        <f t="shared" si="41"/>
        <v>0</v>
      </c>
    </row>
    <row r="657" spans="1:12" x14ac:dyDescent="0.5">
      <c r="A657" s="2" t="s">
        <v>857</v>
      </c>
      <c r="B657" s="2" t="s">
        <v>38</v>
      </c>
      <c r="C657" s="2" t="s">
        <v>164</v>
      </c>
      <c r="D657" s="2" t="s">
        <v>71</v>
      </c>
      <c r="E657" s="16" t="s">
        <v>19</v>
      </c>
      <c r="F657" s="16" t="s">
        <v>14</v>
      </c>
      <c r="G657" s="16" t="s">
        <v>17</v>
      </c>
      <c r="H657" s="16" t="s">
        <v>18</v>
      </c>
      <c r="I657" s="16" t="s">
        <v>16</v>
      </c>
      <c r="J657" s="18" t="str">
        <f t="shared" si="40"/>
        <v xml:space="preserve">  if hh_id = "093412" then ED5B(02) = 2; endif;</v>
      </c>
      <c r="K657" s="22" t="str">
        <f t="shared" si="39"/>
        <v>09341202ED5B</v>
      </c>
      <c r="L657" s="22">
        <f t="shared" si="41"/>
        <v>0</v>
      </c>
    </row>
    <row r="658" spans="1:12" x14ac:dyDescent="0.5">
      <c r="A658" s="2" t="s">
        <v>858</v>
      </c>
      <c r="B658" s="2" t="s">
        <v>37</v>
      </c>
      <c r="C658" s="2" t="s">
        <v>163</v>
      </c>
      <c r="D658" s="2" t="s">
        <v>71</v>
      </c>
      <c r="E658" s="16" t="s">
        <v>19</v>
      </c>
      <c r="F658" s="16" t="s">
        <v>14</v>
      </c>
      <c r="G658" s="16" t="s">
        <v>17</v>
      </c>
      <c r="H658" s="16" t="s">
        <v>18</v>
      </c>
      <c r="I658" s="16" t="s">
        <v>16</v>
      </c>
      <c r="J658" s="18" t="str">
        <f t="shared" si="40"/>
        <v xml:space="preserve">  if hh_id = "093606" then ED5A(03) = 2; endif;</v>
      </c>
      <c r="K658" s="22" t="str">
        <f t="shared" si="39"/>
        <v>09360603ED5A</v>
      </c>
      <c r="L658" s="22">
        <f t="shared" si="41"/>
        <v>0</v>
      </c>
    </row>
    <row r="659" spans="1:12" x14ac:dyDescent="0.5">
      <c r="A659" s="2" t="s">
        <v>120</v>
      </c>
      <c r="B659" s="2" t="s">
        <v>114</v>
      </c>
      <c r="C659" s="2" t="s">
        <v>42</v>
      </c>
      <c r="D659" s="2" t="s">
        <v>45</v>
      </c>
      <c r="E659" s="16" t="s">
        <v>19</v>
      </c>
      <c r="F659" s="16" t="s">
        <v>14</v>
      </c>
      <c r="G659" s="16" t="s">
        <v>17</v>
      </c>
      <c r="H659" s="16" t="s">
        <v>18</v>
      </c>
      <c r="I659" s="16" t="s">
        <v>16</v>
      </c>
      <c r="J659" s="18" t="str">
        <f t="shared" si="40"/>
        <v xml:space="preserve">  if hh_id = "093704" then HL6(08) = 3; endif;</v>
      </c>
      <c r="K659" s="22" t="str">
        <f t="shared" si="39"/>
        <v>09370408HL6</v>
      </c>
      <c r="L659" s="22">
        <f t="shared" si="41"/>
        <v>0</v>
      </c>
    </row>
    <row r="660" spans="1:12" x14ac:dyDescent="0.5">
      <c r="A660" s="2" t="s">
        <v>308</v>
      </c>
      <c r="B660" s="2" t="s">
        <v>35</v>
      </c>
      <c r="C660" s="2" t="s">
        <v>44</v>
      </c>
      <c r="D660" s="2" t="s">
        <v>38</v>
      </c>
      <c r="E660" s="16" t="s">
        <v>19</v>
      </c>
      <c r="F660" s="16" t="s">
        <v>14</v>
      </c>
      <c r="G660" s="16" t="s">
        <v>17</v>
      </c>
      <c r="H660" s="16" t="s">
        <v>18</v>
      </c>
      <c r="I660" s="16" t="s">
        <v>16</v>
      </c>
      <c r="J660" s="18" t="str">
        <f t="shared" si="40"/>
        <v xml:space="preserve">  if hh_id = "093807" then HL5M(04) = 02; endif;</v>
      </c>
      <c r="K660" s="22" t="str">
        <f t="shared" ref="K660:K722" si="42">CONCATENATE(A660,B660,C660)</f>
        <v>09380704HL5M</v>
      </c>
      <c r="L660" s="22">
        <f t="shared" si="41"/>
        <v>0</v>
      </c>
    </row>
    <row r="661" spans="1:12" x14ac:dyDescent="0.5">
      <c r="A661" s="2" t="s">
        <v>602</v>
      </c>
      <c r="B661" s="2" t="s">
        <v>34</v>
      </c>
      <c r="C661" s="2" t="s">
        <v>533</v>
      </c>
      <c r="D661" s="2" t="s">
        <v>80</v>
      </c>
      <c r="E661" s="16" t="s">
        <v>19</v>
      </c>
      <c r="F661" s="16" t="s">
        <v>14</v>
      </c>
      <c r="G661" s="16" t="s">
        <v>17</v>
      </c>
      <c r="H661" s="16" t="s">
        <v>18</v>
      </c>
      <c r="I661" s="16" t="s">
        <v>16</v>
      </c>
      <c r="J661" s="18" t="str">
        <f t="shared" si="40"/>
        <v xml:space="preserve">  if hh_id = "093809" then HL3(06) = 5; endif;</v>
      </c>
      <c r="K661" s="22" t="str">
        <f t="shared" si="42"/>
        <v>09380906HL3</v>
      </c>
      <c r="L661" s="22">
        <f t="shared" si="41"/>
        <v>0</v>
      </c>
    </row>
    <row r="662" spans="1:12" x14ac:dyDescent="0.5">
      <c r="A662" s="2" t="s">
        <v>121</v>
      </c>
      <c r="B662" s="2" t="s">
        <v>37</v>
      </c>
      <c r="C662" s="2" t="s">
        <v>42</v>
      </c>
      <c r="D662" s="2" t="s">
        <v>45</v>
      </c>
      <c r="E662" s="16" t="s">
        <v>19</v>
      </c>
      <c r="F662" s="16" t="s">
        <v>14</v>
      </c>
      <c r="G662" s="16" t="s">
        <v>17</v>
      </c>
      <c r="H662" s="16" t="s">
        <v>18</v>
      </c>
      <c r="I662" s="16" t="s">
        <v>16</v>
      </c>
      <c r="J662" s="18" t="str">
        <f t="shared" si="40"/>
        <v xml:space="preserve">  if hh_id = "093904" then HL6(03) = 3; endif;</v>
      </c>
      <c r="K662" s="22" t="str">
        <f t="shared" si="42"/>
        <v>09390403HL6</v>
      </c>
      <c r="L662" s="22">
        <f t="shared" si="41"/>
        <v>0</v>
      </c>
    </row>
    <row r="663" spans="1:12" x14ac:dyDescent="0.5">
      <c r="A663" s="2" t="s">
        <v>386</v>
      </c>
      <c r="B663" s="2" t="s">
        <v>37</v>
      </c>
      <c r="C663" s="2" t="s">
        <v>487</v>
      </c>
      <c r="D663" s="2" t="s">
        <v>45</v>
      </c>
      <c r="E663" s="16" t="s">
        <v>19</v>
      </c>
      <c r="F663" s="16" t="s">
        <v>14</v>
      </c>
      <c r="G663" s="16" t="s">
        <v>17</v>
      </c>
      <c r="H663" s="16" t="s">
        <v>18</v>
      </c>
      <c r="I663" s="16" t="s">
        <v>16</v>
      </c>
      <c r="J663" s="18" t="str">
        <f t="shared" si="40"/>
        <v xml:space="preserve">  if hh_id = "094103" then HL21(03) = 3; endif;</v>
      </c>
      <c r="K663" s="22" t="str">
        <f t="shared" si="42"/>
        <v>09410303HL21</v>
      </c>
      <c r="L663" s="22">
        <f t="shared" si="41"/>
        <v>0</v>
      </c>
    </row>
    <row r="664" spans="1:12" x14ac:dyDescent="0.5">
      <c r="A664" s="2" t="s">
        <v>510</v>
      </c>
      <c r="B664" s="2" t="s">
        <v>63</v>
      </c>
      <c r="C664" s="2" t="s">
        <v>491</v>
      </c>
      <c r="D664" s="2" t="s">
        <v>71</v>
      </c>
      <c r="E664" s="16" t="s">
        <v>19</v>
      </c>
      <c r="F664" s="16" t="s">
        <v>14</v>
      </c>
      <c r="G664" s="16" t="s">
        <v>17</v>
      </c>
      <c r="H664" s="16" t="s">
        <v>18</v>
      </c>
      <c r="I664" s="16" t="s">
        <v>16</v>
      </c>
      <c r="J664" s="18" t="str">
        <f t="shared" si="40"/>
        <v xml:space="preserve">  if hh_id = "094709" then HL4(01) = 2; endif;</v>
      </c>
      <c r="K664" s="22" t="str">
        <f t="shared" si="42"/>
        <v>09470901HL4</v>
      </c>
      <c r="L664" s="22">
        <f t="shared" si="41"/>
        <v>0</v>
      </c>
    </row>
    <row r="665" spans="1:12" x14ac:dyDescent="0.5">
      <c r="A665" s="2" t="s">
        <v>122</v>
      </c>
      <c r="B665" s="2" t="s">
        <v>36</v>
      </c>
      <c r="C665" s="2" t="s">
        <v>42</v>
      </c>
      <c r="D665" s="2" t="s">
        <v>45</v>
      </c>
      <c r="E665" s="16" t="s">
        <v>19</v>
      </c>
      <c r="F665" s="16" t="s">
        <v>14</v>
      </c>
      <c r="G665" s="16" t="s">
        <v>17</v>
      </c>
      <c r="H665" s="16" t="s">
        <v>18</v>
      </c>
      <c r="I665" s="16" t="s">
        <v>16</v>
      </c>
      <c r="J665" s="18" t="str">
        <f t="shared" si="40"/>
        <v xml:space="preserve">  if hh_id = "094804" then HL6(05) = 3; endif;</v>
      </c>
      <c r="K665" s="22" t="str">
        <f t="shared" si="42"/>
        <v>09480405HL6</v>
      </c>
      <c r="L665" s="22">
        <f t="shared" si="41"/>
        <v>0</v>
      </c>
    </row>
    <row r="666" spans="1:12" x14ac:dyDescent="0.5">
      <c r="A666" s="2" t="s">
        <v>603</v>
      </c>
      <c r="B666" s="2" t="s">
        <v>37</v>
      </c>
      <c r="C666" s="2" t="s">
        <v>533</v>
      </c>
      <c r="D666" s="2" t="s">
        <v>45</v>
      </c>
      <c r="E666" s="16" t="s">
        <v>19</v>
      </c>
      <c r="F666" s="16" t="s">
        <v>14</v>
      </c>
      <c r="G666" s="16" t="s">
        <v>17</v>
      </c>
      <c r="H666" s="16" t="s">
        <v>18</v>
      </c>
      <c r="I666" s="16" t="s">
        <v>16</v>
      </c>
      <c r="J666" s="18" t="str">
        <f t="shared" si="40"/>
        <v xml:space="preserve">  if hh_id = "095003" then HL3(03) = 3; endif;</v>
      </c>
      <c r="K666" s="22" t="str">
        <f t="shared" si="42"/>
        <v>09500303HL3</v>
      </c>
      <c r="L666" s="22">
        <f t="shared" si="41"/>
        <v>0</v>
      </c>
    </row>
    <row r="667" spans="1:12" x14ac:dyDescent="0.5">
      <c r="A667" s="2" t="s">
        <v>604</v>
      </c>
      <c r="B667" s="2" t="s">
        <v>35</v>
      </c>
      <c r="C667" s="2" t="s">
        <v>163</v>
      </c>
      <c r="D667" s="2" t="s">
        <v>45</v>
      </c>
      <c r="E667" s="16" t="s">
        <v>19</v>
      </c>
      <c r="F667" s="16" t="s">
        <v>14</v>
      </c>
      <c r="G667" s="16" t="s">
        <v>17</v>
      </c>
      <c r="H667" s="16" t="s">
        <v>18</v>
      </c>
      <c r="I667" s="16" t="s">
        <v>16</v>
      </c>
      <c r="J667" s="18" t="str">
        <f t="shared" si="40"/>
        <v xml:space="preserve">  if hh_id = "095006" then ED5A(04) = 3; endif;</v>
      </c>
      <c r="K667" s="22" t="str">
        <f t="shared" si="42"/>
        <v>09500604ED5A</v>
      </c>
      <c r="L667" s="22">
        <f t="shared" si="41"/>
        <v>0</v>
      </c>
    </row>
    <row r="668" spans="1:12" x14ac:dyDescent="0.5">
      <c r="A668" s="2" t="s">
        <v>604</v>
      </c>
      <c r="B668" s="2" t="s">
        <v>35</v>
      </c>
      <c r="C668" s="2" t="s">
        <v>164</v>
      </c>
      <c r="D668" s="2" t="s">
        <v>81</v>
      </c>
      <c r="E668" s="16" t="s">
        <v>19</v>
      </c>
      <c r="F668" s="16" t="s">
        <v>14</v>
      </c>
      <c r="G668" s="16" t="s">
        <v>17</v>
      </c>
      <c r="H668" s="16" t="s">
        <v>18</v>
      </c>
      <c r="I668" s="16" t="s">
        <v>16</v>
      </c>
      <c r="J668" s="18" t="str">
        <f t="shared" si="40"/>
        <v xml:space="preserve">  if hh_id = "095006" then ED5B(04) = 6; endif;</v>
      </c>
      <c r="K668" s="22" t="str">
        <f t="shared" si="42"/>
        <v>09500604ED5B</v>
      </c>
      <c r="L668" s="22">
        <f t="shared" si="41"/>
        <v>0</v>
      </c>
    </row>
    <row r="669" spans="1:12" x14ac:dyDescent="0.5">
      <c r="A669" s="2" t="s">
        <v>604</v>
      </c>
      <c r="B669" s="2" t="s">
        <v>35</v>
      </c>
      <c r="C669" s="2" t="s">
        <v>169</v>
      </c>
      <c r="D669" s="2" t="s">
        <v>52</v>
      </c>
      <c r="E669" s="16" t="s">
        <v>19</v>
      </c>
      <c r="F669" s="16" t="s">
        <v>14</v>
      </c>
      <c r="G669" s="16" t="s">
        <v>17</v>
      </c>
      <c r="H669" s="16" t="s">
        <v>18</v>
      </c>
      <c r="I669" s="16" t="s">
        <v>16</v>
      </c>
      <c r="J669" s="18" t="str">
        <f t="shared" si="40"/>
        <v xml:space="preserve">  if hh_id = "095006" then ED6(04) = 1; endif;</v>
      </c>
      <c r="K669" s="22" t="str">
        <f t="shared" si="42"/>
        <v>09500604ED6</v>
      </c>
      <c r="L669" s="22">
        <f t="shared" si="41"/>
        <v>0</v>
      </c>
    </row>
    <row r="670" spans="1:12" x14ac:dyDescent="0.5">
      <c r="A670" s="2" t="s">
        <v>604</v>
      </c>
      <c r="B670" s="2" t="s">
        <v>35</v>
      </c>
      <c r="C670" s="2" t="s">
        <v>533</v>
      </c>
      <c r="D670" s="2" t="s">
        <v>85</v>
      </c>
      <c r="E670" s="16" t="s">
        <v>19</v>
      </c>
      <c r="F670" s="16" t="s">
        <v>14</v>
      </c>
      <c r="G670" s="16" t="s">
        <v>17</v>
      </c>
      <c r="H670" s="16" t="s">
        <v>18</v>
      </c>
      <c r="I670" s="16" t="s">
        <v>16</v>
      </c>
      <c r="J670" s="18" t="str">
        <f t="shared" si="40"/>
        <v xml:space="preserve">  if hh_id = "095006" then HL3(04) = 4; endif;</v>
      </c>
      <c r="K670" s="22" t="str">
        <f t="shared" si="42"/>
        <v>09500604HL3</v>
      </c>
      <c r="L670" s="22">
        <f t="shared" si="41"/>
        <v>0</v>
      </c>
    </row>
    <row r="671" spans="1:12" x14ac:dyDescent="0.5">
      <c r="A671" s="2" t="s">
        <v>154</v>
      </c>
      <c r="B671" s="2" t="s">
        <v>37</v>
      </c>
      <c r="C671" s="2" t="s">
        <v>44</v>
      </c>
      <c r="D671" s="2" t="s">
        <v>143</v>
      </c>
      <c r="E671" s="16" t="s">
        <v>19</v>
      </c>
      <c r="F671" s="16" t="s">
        <v>14</v>
      </c>
      <c r="G671" s="16" t="s">
        <v>17</v>
      </c>
      <c r="H671" s="16" t="s">
        <v>18</v>
      </c>
      <c r="I671" s="16" t="s">
        <v>16</v>
      </c>
      <c r="J671" s="18" t="str">
        <f t="shared" si="40"/>
        <v xml:space="preserve">  if hh_id = "095102" then HL5M(03) = 99; endif;</v>
      </c>
      <c r="K671" s="22" t="str">
        <f t="shared" si="42"/>
        <v>09510203HL5M</v>
      </c>
      <c r="L671" s="22">
        <f t="shared" si="41"/>
        <v>0</v>
      </c>
    </row>
    <row r="672" spans="1:12" x14ac:dyDescent="0.5">
      <c r="A672" s="2" t="s">
        <v>193</v>
      </c>
      <c r="B672" s="2" t="s">
        <v>37</v>
      </c>
      <c r="C672" s="2" t="s">
        <v>49</v>
      </c>
      <c r="D672" s="2" t="s">
        <v>71</v>
      </c>
      <c r="E672" s="16" t="s">
        <v>19</v>
      </c>
      <c r="F672" s="16" t="s">
        <v>14</v>
      </c>
      <c r="G672" s="16" t="s">
        <v>17</v>
      </c>
      <c r="H672" s="16" t="s">
        <v>18</v>
      </c>
      <c r="I672" s="16" t="s">
        <v>16</v>
      </c>
      <c r="J672" s="18" t="str">
        <f t="shared" si="40"/>
        <v xml:space="preserve">  if hh_id = "095402" then ED15(03) = 2; endif;</v>
      </c>
      <c r="K672" s="22" t="str">
        <f t="shared" si="42"/>
        <v>09540203ED15</v>
      </c>
      <c r="L672" s="22">
        <f t="shared" si="41"/>
        <v>0</v>
      </c>
    </row>
    <row r="673" spans="1:12" x14ac:dyDescent="0.5">
      <c r="A673" s="2" t="s">
        <v>193</v>
      </c>
      <c r="B673" s="2" t="s">
        <v>37</v>
      </c>
      <c r="C673" s="2" t="s">
        <v>168</v>
      </c>
      <c r="D673" s="2" t="s">
        <v>52</v>
      </c>
      <c r="E673" s="16" t="s">
        <v>19</v>
      </c>
      <c r="F673" s="16" t="s">
        <v>14</v>
      </c>
      <c r="G673" s="16" t="s">
        <v>17</v>
      </c>
      <c r="H673" s="16" t="s">
        <v>18</v>
      </c>
      <c r="I673" s="16" t="s">
        <v>16</v>
      </c>
      <c r="J673" s="18" t="str">
        <f t="shared" si="40"/>
        <v xml:space="preserve">  if hh_id = "095402" then ED4(03) = 1; endif;</v>
      </c>
      <c r="K673" s="22" t="str">
        <f t="shared" si="42"/>
        <v>09540203ED4</v>
      </c>
      <c r="L673" s="22">
        <f t="shared" si="41"/>
        <v>0</v>
      </c>
    </row>
    <row r="674" spans="1:12" x14ac:dyDescent="0.5">
      <c r="A674" s="2" t="s">
        <v>193</v>
      </c>
      <c r="B674" s="2" t="s">
        <v>37</v>
      </c>
      <c r="C674" s="2" t="s">
        <v>163</v>
      </c>
      <c r="D674" s="2" t="s">
        <v>71</v>
      </c>
      <c r="E674" s="16" t="s">
        <v>19</v>
      </c>
      <c r="F674" s="16" t="s">
        <v>14</v>
      </c>
      <c r="G674" s="16" t="s">
        <v>17</v>
      </c>
      <c r="H674" s="16" t="s">
        <v>18</v>
      </c>
      <c r="I674" s="16" t="s">
        <v>16</v>
      </c>
      <c r="J674" s="18" t="str">
        <f t="shared" si="40"/>
        <v xml:space="preserve">  if hh_id = "095402" then ED5A(03) = 2; endif;</v>
      </c>
      <c r="K674" s="22" t="str">
        <f t="shared" si="42"/>
        <v>09540203ED5A</v>
      </c>
      <c r="L674" s="22">
        <f t="shared" si="41"/>
        <v>0</v>
      </c>
    </row>
    <row r="675" spans="1:12" x14ac:dyDescent="0.5">
      <c r="A675" s="2" t="s">
        <v>193</v>
      </c>
      <c r="B675" s="2" t="s">
        <v>37</v>
      </c>
      <c r="C675" s="2" t="s">
        <v>164</v>
      </c>
      <c r="D675" s="2" t="s">
        <v>45</v>
      </c>
      <c r="E675" s="16" t="s">
        <v>19</v>
      </c>
      <c r="F675" s="16" t="s">
        <v>14</v>
      </c>
      <c r="G675" s="16" t="s">
        <v>17</v>
      </c>
      <c r="H675" s="16" t="s">
        <v>18</v>
      </c>
      <c r="I675" s="16" t="s">
        <v>16</v>
      </c>
      <c r="J675" s="18" t="str">
        <f t="shared" si="40"/>
        <v xml:space="preserve">  if hh_id = "095402" then ED5B(03) = 3; endif;</v>
      </c>
      <c r="K675" s="22" t="str">
        <f t="shared" si="42"/>
        <v>09540203ED5B</v>
      </c>
      <c r="L675" s="22">
        <f t="shared" si="41"/>
        <v>0</v>
      </c>
    </row>
    <row r="676" spans="1:12" x14ac:dyDescent="0.5">
      <c r="A676" s="2" t="s">
        <v>193</v>
      </c>
      <c r="B676" s="2" t="s">
        <v>37</v>
      </c>
      <c r="C676" s="2" t="s">
        <v>169</v>
      </c>
      <c r="D676" s="2" t="s">
        <v>52</v>
      </c>
      <c r="E676" s="16" t="s">
        <v>19</v>
      </c>
      <c r="F676" s="16" t="s">
        <v>14</v>
      </c>
      <c r="G676" s="16" t="s">
        <v>17</v>
      </c>
      <c r="H676" s="16" t="s">
        <v>18</v>
      </c>
      <c r="I676" s="16" t="s">
        <v>16</v>
      </c>
      <c r="J676" s="18" t="str">
        <f t="shared" si="40"/>
        <v xml:space="preserve">  if hh_id = "095402" then ED6(03) = 1; endif;</v>
      </c>
      <c r="K676" s="22" t="str">
        <f t="shared" si="42"/>
        <v>09540203ED6</v>
      </c>
      <c r="L676" s="22">
        <f t="shared" si="41"/>
        <v>0</v>
      </c>
    </row>
    <row r="677" spans="1:12" x14ac:dyDescent="0.5">
      <c r="A677" s="2" t="s">
        <v>193</v>
      </c>
      <c r="B677" s="2" t="s">
        <v>37</v>
      </c>
      <c r="C677" s="2" t="s">
        <v>170</v>
      </c>
      <c r="D677" s="2" t="s">
        <v>71</v>
      </c>
      <c r="E677" s="16" t="s">
        <v>19</v>
      </c>
      <c r="F677" s="16" t="s">
        <v>14</v>
      </c>
      <c r="G677" s="16" t="s">
        <v>17</v>
      </c>
      <c r="H677" s="16" t="s">
        <v>18</v>
      </c>
      <c r="I677" s="16" t="s">
        <v>16</v>
      </c>
      <c r="J677" s="18" t="str">
        <f t="shared" si="40"/>
        <v xml:space="preserve">  if hh_id = "095402" then ED9(03) = 2; endif;</v>
      </c>
      <c r="K677" s="22" t="str">
        <f t="shared" si="42"/>
        <v>09540203ED9</v>
      </c>
      <c r="L677" s="22">
        <f t="shared" si="41"/>
        <v>0</v>
      </c>
    </row>
    <row r="678" spans="1:12" x14ac:dyDescent="0.5">
      <c r="A678" s="2" t="s">
        <v>309</v>
      </c>
      <c r="B678" s="2" t="s">
        <v>37</v>
      </c>
      <c r="C678" s="2" t="s">
        <v>197</v>
      </c>
      <c r="D678" s="2" t="s">
        <v>52</v>
      </c>
      <c r="E678" s="16" t="s">
        <v>19</v>
      </c>
      <c r="F678" s="16" t="s">
        <v>14</v>
      </c>
      <c r="G678" s="16" t="s">
        <v>17</v>
      </c>
      <c r="H678" s="16" t="s">
        <v>18</v>
      </c>
      <c r="I678" s="16" t="s">
        <v>16</v>
      </c>
      <c r="J678" s="18" t="str">
        <f t="shared" si="40"/>
        <v xml:space="preserve">  if hh_id = "095403" then ED10A(03) = 1; endif;</v>
      </c>
      <c r="K678" s="22" t="str">
        <f t="shared" si="42"/>
        <v>09540303ED10A</v>
      </c>
      <c r="L678" s="22">
        <f t="shared" si="41"/>
        <v>0</v>
      </c>
    </row>
    <row r="679" spans="1:12" x14ac:dyDescent="0.5">
      <c r="A679" s="2" t="s">
        <v>309</v>
      </c>
      <c r="B679" s="2" t="s">
        <v>37</v>
      </c>
      <c r="C679" s="2" t="s">
        <v>190</v>
      </c>
      <c r="D679" s="2" t="s">
        <v>63</v>
      </c>
      <c r="E679" s="16" t="s">
        <v>19</v>
      </c>
      <c r="F679" s="16" t="s">
        <v>14</v>
      </c>
      <c r="G679" s="16" t="s">
        <v>17</v>
      </c>
      <c r="H679" s="16" t="s">
        <v>18</v>
      </c>
      <c r="I679" s="16" t="s">
        <v>16</v>
      </c>
      <c r="J679" s="18" t="str">
        <f t="shared" si="40"/>
        <v xml:space="preserve">  if hh_id = "095403" then ED10B(03) = 01; endif;</v>
      </c>
      <c r="K679" s="22" t="str">
        <f t="shared" si="42"/>
        <v>09540303ED10B</v>
      </c>
      <c r="L679" s="22">
        <f t="shared" si="41"/>
        <v>0</v>
      </c>
    </row>
    <row r="680" spans="1:12" x14ac:dyDescent="0.5">
      <c r="A680" s="2" t="s">
        <v>309</v>
      </c>
      <c r="B680" s="2" t="s">
        <v>37</v>
      </c>
      <c r="C680" s="2" t="s">
        <v>163</v>
      </c>
      <c r="D680" s="2" t="s">
        <v>52</v>
      </c>
      <c r="E680" s="16" t="s">
        <v>19</v>
      </c>
      <c r="F680" s="16" t="s">
        <v>14</v>
      </c>
      <c r="G680" s="16" t="s">
        <v>17</v>
      </c>
      <c r="H680" s="16" t="s">
        <v>18</v>
      </c>
      <c r="I680" s="16" t="s">
        <v>16</v>
      </c>
      <c r="J680" s="18" t="str">
        <f t="shared" si="40"/>
        <v xml:space="preserve">  if hh_id = "095403" then ED5A(03) = 1; endif;</v>
      </c>
      <c r="K680" s="22" t="str">
        <f t="shared" si="42"/>
        <v>09540303ED5A</v>
      </c>
      <c r="L680" s="22">
        <f t="shared" si="41"/>
        <v>0</v>
      </c>
    </row>
    <row r="681" spans="1:12" x14ac:dyDescent="0.5">
      <c r="A681" s="2" t="s">
        <v>309</v>
      </c>
      <c r="B681" s="2" t="s">
        <v>37</v>
      </c>
      <c r="C681" s="2" t="s">
        <v>164</v>
      </c>
      <c r="D681" s="2" t="s">
        <v>63</v>
      </c>
      <c r="E681" s="16" t="s">
        <v>19</v>
      </c>
      <c r="F681" s="16" t="s">
        <v>14</v>
      </c>
      <c r="G681" s="16" t="s">
        <v>17</v>
      </c>
      <c r="H681" s="16" t="s">
        <v>18</v>
      </c>
      <c r="I681" s="16" t="s">
        <v>16</v>
      </c>
      <c r="J681" s="18" t="str">
        <f t="shared" si="40"/>
        <v xml:space="preserve">  if hh_id = "095403" then ED5B(03) = 01; endif;</v>
      </c>
      <c r="K681" s="22" t="str">
        <f t="shared" si="42"/>
        <v>09540303ED5B</v>
      </c>
      <c r="L681" s="22">
        <f t="shared" si="41"/>
        <v>0</v>
      </c>
    </row>
    <row r="682" spans="1:12" x14ac:dyDescent="0.5">
      <c r="A682" s="2" t="s">
        <v>309</v>
      </c>
      <c r="B682" s="2" t="s">
        <v>37</v>
      </c>
      <c r="C682" s="2" t="s">
        <v>169</v>
      </c>
      <c r="D682" s="2" t="s">
        <v>71</v>
      </c>
      <c r="E682" s="16" t="s">
        <v>19</v>
      </c>
      <c r="F682" s="16" t="s">
        <v>14</v>
      </c>
      <c r="G682" s="16" t="s">
        <v>17</v>
      </c>
      <c r="H682" s="16" t="s">
        <v>18</v>
      </c>
      <c r="I682" s="16" t="s">
        <v>16</v>
      </c>
      <c r="J682" s="18" t="str">
        <f t="shared" si="40"/>
        <v xml:space="preserve">  if hh_id = "095403" then ED6(03) = 2; endif;</v>
      </c>
      <c r="K682" s="22" t="str">
        <f t="shared" si="42"/>
        <v>09540303ED6</v>
      </c>
      <c r="L682" s="22">
        <f t="shared" si="41"/>
        <v>0</v>
      </c>
    </row>
    <row r="683" spans="1:12" x14ac:dyDescent="0.5">
      <c r="A683" s="2" t="s">
        <v>859</v>
      </c>
      <c r="B683" s="2" t="s">
        <v>38</v>
      </c>
      <c r="C683" s="2" t="s">
        <v>50</v>
      </c>
      <c r="D683" s="2" t="s">
        <v>71</v>
      </c>
      <c r="E683" s="16" t="s">
        <v>19</v>
      </c>
      <c r="F683" s="16" t="s">
        <v>14</v>
      </c>
      <c r="G683" s="16" t="s">
        <v>17</v>
      </c>
      <c r="H683" s="16" t="s">
        <v>18</v>
      </c>
      <c r="I683" s="16" t="s">
        <v>16</v>
      </c>
      <c r="J683" s="18" t="str">
        <f t="shared" si="40"/>
        <v xml:space="preserve">  if hh_id = "095405" then ED16A(02) = 2; endif;</v>
      </c>
      <c r="K683" s="22" t="str">
        <f t="shared" si="42"/>
        <v>09540502ED16A</v>
      </c>
      <c r="L683" s="22">
        <f t="shared" si="41"/>
        <v>0</v>
      </c>
    </row>
    <row r="684" spans="1:12" x14ac:dyDescent="0.5">
      <c r="A684" s="2" t="s">
        <v>859</v>
      </c>
      <c r="B684" s="2" t="s">
        <v>38</v>
      </c>
      <c r="C684" s="2" t="s">
        <v>51</v>
      </c>
      <c r="D684" s="2" t="s">
        <v>45</v>
      </c>
      <c r="E684" s="16" t="s">
        <v>19</v>
      </c>
      <c r="F684" s="16" t="s">
        <v>14</v>
      </c>
      <c r="G684" s="16" t="s">
        <v>17</v>
      </c>
      <c r="H684" s="16" t="s">
        <v>18</v>
      </c>
      <c r="I684" s="16" t="s">
        <v>16</v>
      </c>
      <c r="J684" s="18" t="str">
        <f t="shared" si="40"/>
        <v xml:space="preserve">  if hh_id = "095405" then ED16B(02) = 3; endif;</v>
      </c>
      <c r="K684" s="22" t="str">
        <f t="shared" si="42"/>
        <v>09540502ED16B</v>
      </c>
      <c r="L684" s="22">
        <f t="shared" si="41"/>
        <v>0</v>
      </c>
    </row>
    <row r="685" spans="1:12" x14ac:dyDescent="0.5">
      <c r="A685" s="2" t="s">
        <v>947</v>
      </c>
      <c r="B685" s="2" t="s">
        <v>38</v>
      </c>
      <c r="C685" s="2" t="s">
        <v>533</v>
      </c>
      <c r="D685" s="2" t="s">
        <v>38</v>
      </c>
      <c r="E685" s="16" t="s">
        <v>19</v>
      </c>
      <c r="F685" s="16" t="s">
        <v>14</v>
      </c>
      <c r="G685" s="16" t="s">
        <v>17</v>
      </c>
      <c r="H685" s="16" t="s">
        <v>18</v>
      </c>
      <c r="I685" s="16" t="s">
        <v>16</v>
      </c>
      <c r="J685" s="18" t="str">
        <f t="shared" si="40"/>
        <v xml:space="preserve">  if hh_id = "095416" then HL3(02) = 02; endif;</v>
      </c>
      <c r="K685" s="22" t="str">
        <f t="shared" si="42"/>
        <v>09541602HL3</v>
      </c>
      <c r="L685" s="22">
        <f t="shared" si="41"/>
        <v>0</v>
      </c>
    </row>
    <row r="686" spans="1:12" x14ac:dyDescent="0.5">
      <c r="A686" s="2" t="s">
        <v>310</v>
      </c>
      <c r="B686" s="2" t="s">
        <v>35</v>
      </c>
      <c r="C686" s="2" t="s">
        <v>190</v>
      </c>
      <c r="D686" s="2" t="s">
        <v>34</v>
      </c>
      <c r="E686" s="16" t="s">
        <v>19</v>
      </c>
      <c r="F686" s="16" t="s">
        <v>14</v>
      </c>
      <c r="G686" s="16" t="s">
        <v>17</v>
      </c>
      <c r="H686" s="16" t="s">
        <v>18</v>
      </c>
      <c r="I686" s="16" t="s">
        <v>16</v>
      </c>
      <c r="J686" s="18" t="str">
        <f t="shared" si="40"/>
        <v xml:space="preserve">  if hh_id = "095613" then ED10B(04) = 06; endif;</v>
      </c>
      <c r="K686" s="22" t="str">
        <f t="shared" si="42"/>
        <v>09561304ED10B</v>
      </c>
      <c r="L686" s="22">
        <f t="shared" si="41"/>
        <v>0</v>
      </c>
    </row>
    <row r="687" spans="1:12" x14ac:dyDescent="0.5">
      <c r="A687" s="33" t="s">
        <v>310</v>
      </c>
      <c r="B687" s="33" t="s">
        <v>35</v>
      </c>
      <c r="C687" s="33" t="s">
        <v>51</v>
      </c>
      <c r="D687" s="33" t="s">
        <v>80</v>
      </c>
      <c r="E687" s="34" t="s">
        <v>19</v>
      </c>
      <c r="F687" s="34" t="s">
        <v>14</v>
      </c>
      <c r="G687" s="34" t="s">
        <v>17</v>
      </c>
      <c r="H687" s="34" t="s">
        <v>18</v>
      </c>
      <c r="I687" s="34" t="s">
        <v>16</v>
      </c>
      <c r="J687" s="35" t="str">
        <f t="shared" si="40"/>
        <v xml:space="preserve">  if hh_id = "095613" then ED16B(04) = 5; endif;</v>
      </c>
      <c r="K687" s="36" t="str">
        <f t="shared" si="42"/>
        <v>09561304ED16B</v>
      </c>
      <c r="L687" s="22">
        <f t="shared" si="41"/>
        <v>0</v>
      </c>
    </row>
    <row r="688" spans="1:12" x14ac:dyDescent="0.5">
      <c r="A688" s="33" t="s">
        <v>310</v>
      </c>
      <c r="B688" s="33" t="s">
        <v>35</v>
      </c>
      <c r="C688" s="33" t="s">
        <v>169</v>
      </c>
      <c r="D688" s="33" t="s">
        <v>71</v>
      </c>
      <c r="E688" s="34" t="s">
        <v>19</v>
      </c>
      <c r="F688" s="34" t="s">
        <v>14</v>
      </c>
      <c r="G688" s="34" t="s">
        <v>17</v>
      </c>
      <c r="H688" s="34" t="s">
        <v>18</v>
      </c>
      <c r="I688" s="34" t="s">
        <v>16</v>
      </c>
      <c r="J688" s="35" t="str">
        <f t="shared" si="40"/>
        <v xml:space="preserve">  if hh_id = "095613" then ED6(04) = 2; endif;</v>
      </c>
      <c r="K688" s="36" t="str">
        <f t="shared" si="42"/>
        <v>09561304ED6</v>
      </c>
      <c r="L688" s="22">
        <f t="shared" si="41"/>
        <v>0</v>
      </c>
    </row>
    <row r="689" spans="1:12" x14ac:dyDescent="0.5">
      <c r="A689" s="2" t="s">
        <v>511</v>
      </c>
      <c r="B689" s="2" t="s">
        <v>35</v>
      </c>
      <c r="C689" s="2" t="s">
        <v>487</v>
      </c>
      <c r="D689" s="2" t="s">
        <v>52</v>
      </c>
      <c r="E689" s="16" t="s">
        <v>19</v>
      </c>
      <c r="F689" s="16" t="s">
        <v>14</v>
      </c>
      <c r="G689" s="16" t="s">
        <v>17</v>
      </c>
      <c r="H689" s="16" t="s">
        <v>18</v>
      </c>
      <c r="I689" s="16" t="s">
        <v>16</v>
      </c>
      <c r="J689" s="18" t="str">
        <f t="shared" si="40"/>
        <v xml:space="preserve">  if hh_id = "095806" then HL21(04) = 1; endif;</v>
      </c>
      <c r="K689" s="22" t="str">
        <f t="shared" si="42"/>
        <v>09580604HL21</v>
      </c>
      <c r="L689" s="22">
        <f t="shared" si="41"/>
        <v>0</v>
      </c>
    </row>
    <row r="690" spans="1:12" x14ac:dyDescent="0.5">
      <c r="A690" s="2" t="s">
        <v>860</v>
      </c>
      <c r="B690" s="2" t="s">
        <v>37</v>
      </c>
      <c r="C690" s="2" t="s">
        <v>163</v>
      </c>
      <c r="D690" s="2" t="s">
        <v>80</v>
      </c>
      <c r="E690" s="16" t="s">
        <v>19</v>
      </c>
      <c r="F690" s="16" t="s">
        <v>14</v>
      </c>
      <c r="G690" s="16" t="s">
        <v>17</v>
      </c>
      <c r="H690" s="16" t="s">
        <v>18</v>
      </c>
      <c r="I690" s="16" t="s">
        <v>16</v>
      </c>
      <c r="J690" s="18" t="str">
        <f t="shared" si="40"/>
        <v xml:space="preserve">  if hh_id = "095906" then ED5A(03) = 5; endif;</v>
      </c>
      <c r="K690" s="22" t="str">
        <f t="shared" si="42"/>
        <v>09590603ED5A</v>
      </c>
      <c r="L690" s="22">
        <f t="shared" si="41"/>
        <v>0</v>
      </c>
    </row>
    <row r="691" spans="1:12" x14ac:dyDescent="0.5">
      <c r="A691" s="2" t="s">
        <v>860</v>
      </c>
      <c r="B691" s="2" t="s">
        <v>37</v>
      </c>
      <c r="C691" s="2" t="s">
        <v>164</v>
      </c>
      <c r="D691" s="2" t="s">
        <v>71</v>
      </c>
      <c r="E691" s="16" t="s">
        <v>19</v>
      </c>
      <c r="F691" s="16" t="s">
        <v>14</v>
      </c>
      <c r="G691" s="16" t="s">
        <v>17</v>
      </c>
      <c r="H691" s="16" t="s">
        <v>18</v>
      </c>
      <c r="I691" s="16" t="s">
        <v>16</v>
      </c>
      <c r="J691" s="18" t="str">
        <f t="shared" si="40"/>
        <v xml:space="preserve">  if hh_id = "095906" then ED5B(03) = 2; endif;</v>
      </c>
      <c r="K691" s="22" t="str">
        <f t="shared" si="42"/>
        <v>09590603ED5B</v>
      </c>
      <c r="L691" s="22">
        <f t="shared" si="41"/>
        <v>0</v>
      </c>
    </row>
    <row r="692" spans="1:12" x14ac:dyDescent="0.5">
      <c r="A692" s="2" t="s">
        <v>524</v>
      </c>
      <c r="B692" s="2" t="s">
        <v>68</v>
      </c>
      <c r="C692" s="2" t="s">
        <v>190</v>
      </c>
      <c r="D692" s="2" t="s">
        <v>481</v>
      </c>
      <c r="E692" s="16" t="s">
        <v>19</v>
      </c>
      <c r="F692" s="16" t="s">
        <v>14</v>
      </c>
      <c r="G692" s="16" t="s">
        <v>17</v>
      </c>
      <c r="H692" s="16" t="s">
        <v>18</v>
      </c>
      <c r="I692" s="16" t="s">
        <v>16</v>
      </c>
      <c r="J692" s="18" t="str">
        <f t="shared" si="40"/>
        <v xml:space="preserve">  if hh_id = "095909" then ED10B(07) = 95; endif;</v>
      </c>
      <c r="K692" s="22" t="str">
        <f t="shared" si="42"/>
        <v>09590907ED10B</v>
      </c>
      <c r="L692" s="22">
        <f t="shared" si="41"/>
        <v>0</v>
      </c>
    </row>
    <row r="693" spans="1:12" x14ac:dyDescent="0.5">
      <c r="A693" s="2" t="s">
        <v>524</v>
      </c>
      <c r="B693" s="2" t="s">
        <v>68</v>
      </c>
      <c r="C693" s="2" t="s">
        <v>164</v>
      </c>
      <c r="D693" s="2" t="s">
        <v>481</v>
      </c>
      <c r="E693" s="16" t="s">
        <v>19</v>
      </c>
      <c r="F693" s="16" t="s">
        <v>14</v>
      </c>
      <c r="G693" s="16" t="s">
        <v>17</v>
      </c>
      <c r="H693" s="16" t="s">
        <v>18</v>
      </c>
      <c r="I693" s="16" t="s">
        <v>16</v>
      </c>
      <c r="J693" s="18" t="str">
        <f t="shared" si="40"/>
        <v xml:space="preserve">  if hh_id = "095909" then ED5B(07) = 95; endif;</v>
      </c>
      <c r="K693" s="22" t="str">
        <f t="shared" si="42"/>
        <v>09590907ED5B</v>
      </c>
      <c r="L693" s="22">
        <f t="shared" si="41"/>
        <v>0</v>
      </c>
    </row>
    <row r="694" spans="1:12" x14ac:dyDescent="0.5">
      <c r="A694" s="2" t="s">
        <v>232</v>
      </c>
      <c r="B694" s="2" t="s">
        <v>38</v>
      </c>
      <c r="C694" s="2" t="s">
        <v>40</v>
      </c>
      <c r="D694" s="2" t="s">
        <v>927</v>
      </c>
      <c r="E694" s="16" t="s">
        <v>19</v>
      </c>
      <c r="F694" s="16" t="s">
        <v>14</v>
      </c>
      <c r="G694" s="16" t="s">
        <v>17</v>
      </c>
      <c r="H694" s="16" t="s">
        <v>18</v>
      </c>
      <c r="I694" s="16" t="s">
        <v>16</v>
      </c>
      <c r="J694" s="18" t="str">
        <f t="shared" si="40"/>
        <v xml:space="preserve">  if hh_id = "095916" then HL5Y(02) = 2530; endif;</v>
      </c>
      <c r="K694" s="22" t="str">
        <f t="shared" si="42"/>
        <v>09591602HL5Y</v>
      </c>
      <c r="L694" s="22">
        <f t="shared" si="41"/>
        <v>0</v>
      </c>
    </row>
    <row r="695" spans="1:12" x14ac:dyDescent="0.5">
      <c r="A695" s="2" t="s">
        <v>232</v>
      </c>
      <c r="B695" s="2" t="s">
        <v>38</v>
      </c>
      <c r="C695" s="2" t="s">
        <v>42</v>
      </c>
      <c r="D695" s="2" t="s">
        <v>233</v>
      </c>
      <c r="E695" s="16" t="s">
        <v>19</v>
      </c>
      <c r="F695" s="16" t="s">
        <v>14</v>
      </c>
      <c r="G695" s="16" t="s">
        <v>17</v>
      </c>
      <c r="H695" s="16" t="s">
        <v>18</v>
      </c>
      <c r="I695" s="16" t="s">
        <v>16</v>
      </c>
      <c r="J695" s="18" t="str">
        <f t="shared" si="40"/>
        <v xml:space="preserve">  if hh_id = "095916" then HL6(02) = 32; endif;</v>
      </c>
      <c r="K695" s="22" t="str">
        <f t="shared" si="42"/>
        <v>09591602HL6</v>
      </c>
      <c r="L695" s="22">
        <f t="shared" si="41"/>
        <v>0</v>
      </c>
    </row>
    <row r="696" spans="1:12" x14ac:dyDescent="0.5">
      <c r="A696" s="2" t="s">
        <v>123</v>
      </c>
      <c r="B696" s="2" t="s">
        <v>35</v>
      </c>
      <c r="C696" s="2" t="s">
        <v>44</v>
      </c>
      <c r="D696" s="2" t="s">
        <v>141</v>
      </c>
      <c r="E696" s="16" t="s">
        <v>19</v>
      </c>
      <c r="F696" s="16" t="s">
        <v>14</v>
      </c>
      <c r="G696" s="16" t="s">
        <v>17</v>
      </c>
      <c r="H696" s="16" t="s">
        <v>18</v>
      </c>
      <c r="I696" s="16" t="s">
        <v>16</v>
      </c>
      <c r="J696" s="18" t="str">
        <f t="shared" si="40"/>
        <v xml:space="preserve">  if hh_id = "096102" then HL5M(04) = 12; endif;</v>
      </c>
      <c r="K696" s="22" t="str">
        <f t="shared" si="42"/>
        <v>09610204HL5M</v>
      </c>
      <c r="L696" s="22">
        <f t="shared" si="41"/>
        <v>0</v>
      </c>
    </row>
    <row r="697" spans="1:12" x14ac:dyDescent="0.5">
      <c r="A697" s="2" t="s">
        <v>123</v>
      </c>
      <c r="B697" s="2" t="s">
        <v>35</v>
      </c>
      <c r="C697" s="2" t="s">
        <v>40</v>
      </c>
      <c r="D697" s="2" t="s">
        <v>211</v>
      </c>
      <c r="E697" s="16" t="s">
        <v>19</v>
      </c>
      <c r="F697" s="16" t="s">
        <v>14</v>
      </c>
      <c r="G697" s="16" t="s">
        <v>17</v>
      </c>
      <c r="H697" s="16" t="s">
        <v>18</v>
      </c>
      <c r="I697" s="16" t="s">
        <v>16</v>
      </c>
      <c r="J697" s="18" t="str">
        <f t="shared" si="40"/>
        <v xml:space="preserve">  if hh_id = "096102" then HL5Y(04) = 2534; endif;</v>
      </c>
      <c r="K697" s="22" t="str">
        <f t="shared" si="42"/>
        <v>09610204HL5Y</v>
      </c>
      <c r="L697" s="22">
        <f t="shared" si="41"/>
        <v>0</v>
      </c>
    </row>
    <row r="698" spans="1:12" s="36" customFormat="1" x14ac:dyDescent="0.5">
      <c r="A698" s="33" t="s">
        <v>123</v>
      </c>
      <c r="B698" s="33" t="s">
        <v>35</v>
      </c>
      <c r="C698" s="33" t="s">
        <v>42</v>
      </c>
      <c r="D698" s="33" t="s">
        <v>271</v>
      </c>
      <c r="E698" s="34" t="s">
        <v>19</v>
      </c>
      <c r="F698" s="34" t="s">
        <v>14</v>
      </c>
      <c r="G698" s="34" t="s">
        <v>17</v>
      </c>
      <c r="H698" s="34" t="s">
        <v>18</v>
      </c>
      <c r="I698" s="34" t="s">
        <v>16</v>
      </c>
      <c r="J698" s="35" t="str">
        <f t="shared" si="40"/>
        <v xml:space="preserve">  if hh_id = "096102" then HL6(04) = 27; endif;</v>
      </c>
      <c r="K698" s="36" t="str">
        <f t="shared" si="42"/>
        <v>09610204HL6</v>
      </c>
      <c r="L698" s="22">
        <f t="shared" si="41"/>
        <v>0</v>
      </c>
    </row>
    <row r="699" spans="1:12" x14ac:dyDescent="0.5">
      <c r="A699" s="2" t="s">
        <v>123</v>
      </c>
      <c r="B699" s="2" t="s">
        <v>36</v>
      </c>
      <c r="C699" s="2" t="s">
        <v>44</v>
      </c>
      <c r="D699" s="2" t="s">
        <v>148</v>
      </c>
      <c r="E699" s="16" t="s">
        <v>19</v>
      </c>
      <c r="F699" s="16" t="s">
        <v>14</v>
      </c>
      <c r="G699" s="16" t="s">
        <v>17</v>
      </c>
      <c r="H699" s="16" t="s">
        <v>18</v>
      </c>
      <c r="I699" s="16" t="s">
        <v>16</v>
      </c>
      <c r="J699" s="18" t="str">
        <f t="shared" si="40"/>
        <v xml:space="preserve">  if hh_id = "096102" then HL5M(05) = 10; endif;</v>
      </c>
      <c r="K699" s="22" t="str">
        <f t="shared" si="42"/>
        <v>09610205HL5M</v>
      </c>
      <c r="L699" s="22">
        <f t="shared" si="41"/>
        <v>0</v>
      </c>
    </row>
    <row r="700" spans="1:12" x14ac:dyDescent="0.5">
      <c r="A700" s="2" t="s">
        <v>123</v>
      </c>
      <c r="B700" s="2" t="s">
        <v>36</v>
      </c>
      <c r="C700" s="2" t="s">
        <v>40</v>
      </c>
      <c r="D700" s="2" t="s">
        <v>129</v>
      </c>
      <c r="E700" s="16" t="s">
        <v>19</v>
      </c>
      <c r="F700" s="16" t="s">
        <v>14</v>
      </c>
      <c r="G700" s="16" t="s">
        <v>17</v>
      </c>
      <c r="H700" s="16" t="s">
        <v>18</v>
      </c>
      <c r="I700" s="16" t="s">
        <v>16</v>
      </c>
      <c r="J700" s="18" t="str">
        <f t="shared" ref="J700:J753" si="43">CONCATENATE(E700,A700,F700,C700,G700,B700,H700,D700,I700)</f>
        <v xml:space="preserve">  if hh_id = "096102" then HL5Y(05) = 2556; endif;</v>
      </c>
      <c r="K700" s="22" t="str">
        <f t="shared" si="42"/>
        <v>09610205HL5Y</v>
      </c>
      <c r="L700" s="22">
        <f t="shared" si="41"/>
        <v>0</v>
      </c>
    </row>
    <row r="701" spans="1:12" x14ac:dyDescent="0.5">
      <c r="A701" s="2" t="s">
        <v>123</v>
      </c>
      <c r="B701" s="2" t="s">
        <v>34</v>
      </c>
      <c r="C701" s="2" t="s">
        <v>44</v>
      </c>
      <c r="D701" s="2" t="s">
        <v>119</v>
      </c>
      <c r="E701" s="16" t="s">
        <v>19</v>
      </c>
      <c r="F701" s="16" t="s">
        <v>14</v>
      </c>
      <c r="G701" s="16" t="s">
        <v>17</v>
      </c>
      <c r="H701" s="16" t="s">
        <v>18</v>
      </c>
      <c r="I701" s="16" t="s">
        <v>16</v>
      </c>
      <c r="J701" s="18" t="str">
        <f t="shared" si="43"/>
        <v xml:space="preserve">  if hh_id = "096102" then HL5M(06) = 9; endif;</v>
      </c>
      <c r="K701" s="22" t="str">
        <f t="shared" si="42"/>
        <v>09610206HL5M</v>
      </c>
      <c r="L701" s="22">
        <f t="shared" si="41"/>
        <v>0</v>
      </c>
    </row>
    <row r="702" spans="1:12" x14ac:dyDescent="0.5">
      <c r="A702" s="2" t="s">
        <v>123</v>
      </c>
      <c r="B702" s="2" t="s">
        <v>34</v>
      </c>
      <c r="C702" s="2" t="s">
        <v>40</v>
      </c>
      <c r="D702" s="2" t="s">
        <v>56</v>
      </c>
      <c r="E702" s="16" t="s">
        <v>19</v>
      </c>
      <c r="F702" s="16" t="s">
        <v>14</v>
      </c>
      <c r="G702" s="16" t="s">
        <v>17</v>
      </c>
      <c r="H702" s="16" t="s">
        <v>18</v>
      </c>
      <c r="I702" s="16" t="s">
        <v>16</v>
      </c>
      <c r="J702" s="18" t="str">
        <f t="shared" si="43"/>
        <v xml:space="preserve">  if hh_id = "096102" then HL5Y(06) = 2558; endif;</v>
      </c>
      <c r="K702" s="22" t="str">
        <f t="shared" si="42"/>
        <v>09610206HL5Y</v>
      </c>
      <c r="L702" s="22">
        <f t="shared" si="41"/>
        <v>0</v>
      </c>
    </row>
    <row r="703" spans="1:12" x14ac:dyDescent="0.5">
      <c r="A703" s="2" t="s">
        <v>926</v>
      </c>
      <c r="B703" s="2" t="s">
        <v>38</v>
      </c>
      <c r="C703" s="2" t="s">
        <v>44</v>
      </c>
      <c r="D703" s="2" t="s">
        <v>148</v>
      </c>
      <c r="E703" s="16" t="s">
        <v>19</v>
      </c>
      <c r="F703" s="16" t="s">
        <v>14</v>
      </c>
      <c r="G703" s="16" t="s">
        <v>17</v>
      </c>
      <c r="H703" s="16" t="s">
        <v>18</v>
      </c>
      <c r="I703" s="16" t="s">
        <v>16</v>
      </c>
      <c r="J703" s="18" t="str">
        <f t="shared" si="43"/>
        <v xml:space="preserve">  if hh_id = "096106" then HL5M(02) = 10; endif;</v>
      </c>
      <c r="K703" s="22" t="str">
        <f t="shared" si="42"/>
        <v>09610602HL5M</v>
      </c>
      <c r="L703" s="22">
        <f t="shared" si="41"/>
        <v>0</v>
      </c>
    </row>
    <row r="704" spans="1:12" x14ac:dyDescent="0.5">
      <c r="A704" s="2" t="s">
        <v>194</v>
      </c>
      <c r="B704" s="2" t="s">
        <v>37</v>
      </c>
      <c r="C704" s="2" t="s">
        <v>533</v>
      </c>
      <c r="D704" s="2" t="s">
        <v>45</v>
      </c>
      <c r="E704" s="16" t="s">
        <v>19</v>
      </c>
      <c r="F704" s="16" t="s">
        <v>14</v>
      </c>
      <c r="G704" s="16" t="s">
        <v>17</v>
      </c>
      <c r="H704" s="16" t="s">
        <v>18</v>
      </c>
      <c r="I704" s="16" t="s">
        <v>16</v>
      </c>
      <c r="J704" s="18" t="str">
        <f t="shared" si="43"/>
        <v xml:space="preserve">  if hh_id = "096108" then HL3(03) = 3; endif;</v>
      </c>
      <c r="K704" s="22" t="str">
        <f t="shared" si="42"/>
        <v>09610803HL3</v>
      </c>
      <c r="L704" s="22">
        <f t="shared" si="41"/>
        <v>0</v>
      </c>
    </row>
    <row r="705" spans="1:12" x14ac:dyDescent="0.5">
      <c r="A705" s="2" t="s">
        <v>194</v>
      </c>
      <c r="B705" s="2" t="s">
        <v>35</v>
      </c>
      <c r="C705" s="2" t="s">
        <v>49</v>
      </c>
      <c r="D705" s="2" t="s">
        <v>71</v>
      </c>
      <c r="E705" s="16" t="s">
        <v>19</v>
      </c>
      <c r="F705" s="16" t="s">
        <v>14</v>
      </c>
      <c r="G705" s="16" t="s">
        <v>17</v>
      </c>
      <c r="H705" s="16" t="s">
        <v>18</v>
      </c>
      <c r="I705" s="16" t="s">
        <v>16</v>
      </c>
      <c r="J705" s="18" t="str">
        <f t="shared" si="43"/>
        <v xml:space="preserve">  if hh_id = "096108" then ED15(04) = 2; endif;</v>
      </c>
      <c r="K705" s="22" t="str">
        <f t="shared" si="42"/>
        <v>09610804ED15</v>
      </c>
      <c r="L705" s="22">
        <f t="shared" si="41"/>
        <v>0</v>
      </c>
    </row>
    <row r="706" spans="1:12" x14ac:dyDescent="0.5">
      <c r="A706" s="2" t="s">
        <v>194</v>
      </c>
      <c r="B706" s="2" t="s">
        <v>35</v>
      </c>
      <c r="C706" s="2" t="s">
        <v>168</v>
      </c>
      <c r="D706" s="2" t="s">
        <v>52</v>
      </c>
      <c r="E706" s="16" t="s">
        <v>19</v>
      </c>
      <c r="F706" s="16" t="s">
        <v>14</v>
      </c>
      <c r="G706" s="16" t="s">
        <v>17</v>
      </c>
      <c r="H706" s="16" t="s">
        <v>18</v>
      </c>
      <c r="I706" s="16" t="s">
        <v>16</v>
      </c>
      <c r="J706" s="18" t="str">
        <f t="shared" si="43"/>
        <v xml:space="preserve">  if hh_id = "096108" then ED4(04) = 1; endif;</v>
      </c>
      <c r="K706" s="22" t="str">
        <f t="shared" si="42"/>
        <v>09610804ED4</v>
      </c>
      <c r="L706" s="22">
        <f t="shared" si="41"/>
        <v>0</v>
      </c>
    </row>
    <row r="707" spans="1:12" x14ac:dyDescent="0.5">
      <c r="A707" s="2" t="s">
        <v>194</v>
      </c>
      <c r="B707" s="2" t="s">
        <v>35</v>
      </c>
      <c r="C707" s="2" t="s">
        <v>163</v>
      </c>
      <c r="D707" s="2" t="s">
        <v>52</v>
      </c>
      <c r="E707" s="16" t="s">
        <v>19</v>
      </c>
      <c r="F707" s="16" t="s">
        <v>14</v>
      </c>
      <c r="G707" s="16" t="s">
        <v>17</v>
      </c>
      <c r="H707" s="16" t="s">
        <v>18</v>
      </c>
      <c r="I707" s="16" t="s">
        <v>16</v>
      </c>
      <c r="J707" s="18" t="str">
        <f t="shared" si="43"/>
        <v xml:space="preserve">  if hh_id = "096108" then ED5A(04) = 1; endif;</v>
      </c>
      <c r="K707" s="22" t="str">
        <f t="shared" si="42"/>
        <v>09610804ED5A</v>
      </c>
      <c r="L707" s="22">
        <f t="shared" si="41"/>
        <v>0</v>
      </c>
    </row>
    <row r="708" spans="1:12" x14ac:dyDescent="0.5">
      <c r="A708" s="2" t="s">
        <v>194</v>
      </c>
      <c r="B708" s="2" t="s">
        <v>35</v>
      </c>
      <c r="C708" s="2" t="s">
        <v>164</v>
      </c>
      <c r="D708" s="2" t="s">
        <v>81</v>
      </c>
      <c r="E708" s="16" t="s">
        <v>19</v>
      </c>
      <c r="F708" s="16" t="s">
        <v>14</v>
      </c>
      <c r="G708" s="16" t="s">
        <v>17</v>
      </c>
      <c r="H708" s="16" t="s">
        <v>18</v>
      </c>
      <c r="I708" s="16" t="s">
        <v>16</v>
      </c>
      <c r="J708" s="18" t="str">
        <f t="shared" si="43"/>
        <v xml:space="preserve">  if hh_id = "096108" then ED5B(04) = 6; endif;</v>
      </c>
      <c r="K708" s="22" t="str">
        <f t="shared" si="42"/>
        <v>09610804ED5B</v>
      </c>
      <c r="L708" s="22">
        <f t="shared" si="41"/>
        <v>0</v>
      </c>
    </row>
    <row r="709" spans="1:12" x14ac:dyDescent="0.5">
      <c r="A709" s="2" t="s">
        <v>194</v>
      </c>
      <c r="B709" s="2" t="s">
        <v>35</v>
      </c>
      <c r="C709" s="2" t="s">
        <v>169</v>
      </c>
      <c r="D709" s="2" t="s">
        <v>52</v>
      </c>
      <c r="E709" s="16" t="s">
        <v>19</v>
      </c>
      <c r="F709" s="16" t="s">
        <v>14</v>
      </c>
      <c r="G709" s="16" t="s">
        <v>17</v>
      </c>
      <c r="H709" s="16" t="s">
        <v>18</v>
      </c>
      <c r="I709" s="16" t="s">
        <v>16</v>
      </c>
      <c r="J709" s="18" t="str">
        <f t="shared" si="43"/>
        <v xml:space="preserve">  if hh_id = "096108" then ED6(04) = 1; endif;</v>
      </c>
      <c r="K709" s="22" t="str">
        <f t="shared" si="42"/>
        <v>09610804ED6</v>
      </c>
      <c r="L709" s="22">
        <f t="shared" si="41"/>
        <v>0</v>
      </c>
    </row>
    <row r="710" spans="1:12" x14ac:dyDescent="0.5">
      <c r="A710" s="2" t="s">
        <v>194</v>
      </c>
      <c r="B710" s="2" t="s">
        <v>35</v>
      </c>
      <c r="C710" s="2" t="s">
        <v>170</v>
      </c>
      <c r="D710" s="2" t="s">
        <v>71</v>
      </c>
      <c r="E710" s="16" t="s">
        <v>19</v>
      </c>
      <c r="F710" s="16" t="s">
        <v>14</v>
      </c>
      <c r="G710" s="16" t="s">
        <v>17</v>
      </c>
      <c r="H710" s="16" t="s">
        <v>18</v>
      </c>
      <c r="I710" s="16" t="s">
        <v>16</v>
      </c>
      <c r="J710" s="18" t="str">
        <f t="shared" si="43"/>
        <v xml:space="preserve">  if hh_id = "096108" then ED9(04) = 2; endif;</v>
      </c>
      <c r="K710" s="22" t="str">
        <f t="shared" si="42"/>
        <v>09610804ED9</v>
      </c>
      <c r="L710" s="22">
        <f t="shared" ref="L710:L753" si="44">IF(K710=K709,1,0)</f>
        <v>0</v>
      </c>
    </row>
    <row r="711" spans="1:12" x14ac:dyDescent="0.5">
      <c r="A711" s="2" t="s">
        <v>194</v>
      </c>
      <c r="B711" s="2" t="s">
        <v>35</v>
      </c>
      <c r="C711" s="2" t="s">
        <v>44</v>
      </c>
      <c r="D711" s="2" t="s">
        <v>81</v>
      </c>
      <c r="E711" s="16" t="s">
        <v>19</v>
      </c>
      <c r="F711" s="16" t="s">
        <v>14</v>
      </c>
      <c r="G711" s="16" t="s">
        <v>17</v>
      </c>
      <c r="H711" s="16" t="s">
        <v>18</v>
      </c>
      <c r="I711" s="16" t="s">
        <v>16</v>
      </c>
      <c r="J711" s="18" t="str">
        <f t="shared" si="43"/>
        <v xml:space="preserve">  if hh_id = "096108" then HL5M(04) = 6; endif;</v>
      </c>
      <c r="K711" s="22" t="str">
        <f t="shared" si="42"/>
        <v>09610804HL5M</v>
      </c>
      <c r="L711" s="22">
        <f t="shared" si="44"/>
        <v>0</v>
      </c>
    </row>
    <row r="712" spans="1:12" x14ac:dyDescent="0.5">
      <c r="A712" s="2" t="s">
        <v>311</v>
      </c>
      <c r="B712" s="2" t="s">
        <v>38</v>
      </c>
      <c r="C712" s="2" t="s">
        <v>44</v>
      </c>
      <c r="D712" s="2" t="s">
        <v>37</v>
      </c>
      <c r="E712" s="16" t="s">
        <v>19</v>
      </c>
      <c r="F712" s="16" t="s">
        <v>14</v>
      </c>
      <c r="G712" s="16" t="s">
        <v>17</v>
      </c>
      <c r="H712" s="16" t="s">
        <v>18</v>
      </c>
      <c r="I712" s="16" t="s">
        <v>16</v>
      </c>
      <c r="J712" s="18" t="str">
        <f t="shared" si="43"/>
        <v xml:space="preserve">  if hh_id = "096118" then HL5M(02) = 03; endif;</v>
      </c>
      <c r="K712" s="22" t="str">
        <f t="shared" si="42"/>
        <v>09611802HL5M</v>
      </c>
      <c r="L712" s="22">
        <f t="shared" si="44"/>
        <v>0</v>
      </c>
    </row>
    <row r="713" spans="1:12" x14ac:dyDescent="0.5">
      <c r="A713" s="2" t="s">
        <v>525</v>
      </c>
      <c r="B713" s="2" t="s">
        <v>37</v>
      </c>
      <c r="C713" s="2" t="s">
        <v>190</v>
      </c>
      <c r="D713" s="2" t="s">
        <v>481</v>
      </c>
      <c r="E713" s="16" t="s">
        <v>19</v>
      </c>
      <c r="F713" s="16" t="s">
        <v>14</v>
      </c>
      <c r="G713" s="16" t="s">
        <v>17</v>
      </c>
      <c r="H713" s="16" t="s">
        <v>18</v>
      </c>
      <c r="I713" s="16" t="s">
        <v>16</v>
      </c>
      <c r="J713" s="18" t="str">
        <f t="shared" si="43"/>
        <v xml:space="preserve">  if hh_id = "096204" then ED10B(03) = 95; endif;</v>
      </c>
      <c r="K713" s="22" t="str">
        <f t="shared" si="42"/>
        <v>09620403ED10B</v>
      </c>
      <c r="L713" s="22">
        <f t="shared" si="44"/>
        <v>0</v>
      </c>
    </row>
    <row r="714" spans="1:12" x14ac:dyDescent="0.5">
      <c r="A714" s="2" t="s">
        <v>525</v>
      </c>
      <c r="B714" s="2" t="s">
        <v>37</v>
      </c>
      <c r="C714" s="2" t="s">
        <v>164</v>
      </c>
      <c r="D714" s="2" t="s">
        <v>481</v>
      </c>
      <c r="E714" s="16" t="s">
        <v>19</v>
      </c>
      <c r="F714" s="16" t="s">
        <v>14</v>
      </c>
      <c r="G714" s="16" t="s">
        <v>17</v>
      </c>
      <c r="H714" s="16" t="s">
        <v>18</v>
      </c>
      <c r="I714" s="16" t="s">
        <v>16</v>
      </c>
      <c r="J714" s="18" t="str">
        <f t="shared" si="43"/>
        <v xml:space="preserve">  if hh_id = "096204" then ED5B(03) = 95; endif;</v>
      </c>
      <c r="K714" s="22" t="str">
        <f t="shared" si="42"/>
        <v>09620403ED5B</v>
      </c>
      <c r="L714" s="22">
        <f t="shared" si="44"/>
        <v>0</v>
      </c>
    </row>
    <row r="715" spans="1:12" x14ac:dyDescent="0.5">
      <c r="A715" s="2" t="s">
        <v>512</v>
      </c>
      <c r="B715" s="2" t="s">
        <v>37</v>
      </c>
      <c r="C715" s="2" t="s">
        <v>487</v>
      </c>
      <c r="D715" s="2" t="s">
        <v>80</v>
      </c>
      <c r="E715" s="16" t="s">
        <v>19</v>
      </c>
      <c r="F715" s="16" t="s">
        <v>14</v>
      </c>
      <c r="G715" s="16" t="s">
        <v>17</v>
      </c>
      <c r="H715" s="16" t="s">
        <v>18</v>
      </c>
      <c r="I715" s="16" t="s">
        <v>16</v>
      </c>
      <c r="J715" s="18" t="str">
        <f t="shared" si="43"/>
        <v xml:space="preserve">  if hh_id = "096214" then HL21(03) = 5; endif;</v>
      </c>
      <c r="K715" s="22" t="str">
        <f t="shared" si="42"/>
        <v>09621403HL21</v>
      </c>
      <c r="L715" s="22">
        <f t="shared" si="44"/>
        <v>0</v>
      </c>
    </row>
    <row r="716" spans="1:12" x14ac:dyDescent="0.5">
      <c r="A716" s="2" t="s">
        <v>157</v>
      </c>
      <c r="B716" s="2" t="s">
        <v>37</v>
      </c>
      <c r="C716" s="2" t="s">
        <v>44</v>
      </c>
      <c r="D716" s="2" t="s">
        <v>71</v>
      </c>
      <c r="E716" s="16" t="s">
        <v>19</v>
      </c>
      <c r="F716" s="16" t="s">
        <v>14</v>
      </c>
      <c r="G716" s="16" t="s">
        <v>17</v>
      </c>
      <c r="H716" s="16" t="s">
        <v>18</v>
      </c>
      <c r="I716" s="16" t="s">
        <v>16</v>
      </c>
      <c r="J716" s="18" t="str">
        <f t="shared" si="43"/>
        <v xml:space="preserve">  if hh_id = "096220" then HL5M(03) = 2; endif;</v>
      </c>
      <c r="K716" s="22" t="str">
        <f t="shared" si="42"/>
        <v>09622003HL5M</v>
      </c>
      <c r="L716" s="22">
        <f t="shared" si="44"/>
        <v>0</v>
      </c>
    </row>
    <row r="717" spans="1:12" x14ac:dyDescent="0.5">
      <c r="A717" s="2" t="s">
        <v>158</v>
      </c>
      <c r="B717" s="2" t="s">
        <v>36</v>
      </c>
      <c r="C717" s="2" t="s">
        <v>40</v>
      </c>
      <c r="D717" s="2" t="s">
        <v>56</v>
      </c>
      <c r="E717" s="16" t="s">
        <v>19</v>
      </c>
      <c r="F717" s="16" t="s">
        <v>14</v>
      </c>
      <c r="G717" s="16" t="s">
        <v>17</v>
      </c>
      <c r="H717" s="16" t="s">
        <v>18</v>
      </c>
      <c r="I717" s="16" t="s">
        <v>16</v>
      </c>
      <c r="J717" s="18" t="str">
        <f t="shared" si="43"/>
        <v xml:space="preserve">  if hh_id = "096302" then HL5Y(05) = 2558; endif;</v>
      </c>
      <c r="K717" s="22" t="str">
        <f t="shared" si="42"/>
        <v>09630205HL5Y</v>
      </c>
      <c r="L717" s="22">
        <f t="shared" si="44"/>
        <v>0</v>
      </c>
    </row>
    <row r="718" spans="1:12" x14ac:dyDescent="0.5">
      <c r="A718" s="2" t="s">
        <v>158</v>
      </c>
      <c r="B718" s="2" t="s">
        <v>36</v>
      </c>
      <c r="C718" s="2" t="s">
        <v>42</v>
      </c>
      <c r="D718" s="2" t="s">
        <v>45</v>
      </c>
      <c r="E718" s="16" t="s">
        <v>19</v>
      </c>
      <c r="F718" s="16" t="s">
        <v>14</v>
      </c>
      <c r="G718" s="16" t="s">
        <v>17</v>
      </c>
      <c r="H718" s="16" t="s">
        <v>18</v>
      </c>
      <c r="I718" s="16" t="s">
        <v>16</v>
      </c>
      <c r="J718" s="18" t="str">
        <f t="shared" si="43"/>
        <v xml:space="preserve">  if hh_id = "096302" then HL6(05) = 3; endif;</v>
      </c>
      <c r="K718" s="22" t="str">
        <f t="shared" si="42"/>
        <v>09630205HL6</v>
      </c>
      <c r="L718" s="22">
        <f t="shared" si="44"/>
        <v>0</v>
      </c>
    </row>
    <row r="719" spans="1:12" x14ac:dyDescent="0.5">
      <c r="A719" s="2" t="s">
        <v>159</v>
      </c>
      <c r="B719" s="2" t="s">
        <v>35</v>
      </c>
      <c r="C719" s="2" t="s">
        <v>44</v>
      </c>
      <c r="D719" s="2" t="s">
        <v>140</v>
      </c>
      <c r="E719" s="16" t="s">
        <v>19</v>
      </c>
      <c r="F719" s="16" t="s">
        <v>14</v>
      </c>
      <c r="G719" s="16" t="s">
        <v>17</v>
      </c>
      <c r="H719" s="16" t="s">
        <v>18</v>
      </c>
      <c r="I719" s="16" t="s">
        <v>16</v>
      </c>
      <c r="J719" s="18" t="str">
        <f t="shared" si="43"/>
        <v xml:space="preserve">  if hh_id = "096303" then HL5M(04) = 7; endif;</v>
      </c>
      <c r="K719" s="22" t="str">
        <f t="shared" si="42"/>
        <v>09630304HL5M</v>
      </c>
      <c r="L719" s="22">
        <f t="shared" si="44"/>
        <v>0</v>
      </c>
    </row>
    <row r="720" spans="1:12" x14ac:dyDescent="0.5">
      <c r="A720" s="2" t="s">
        <v>861</v>
      </c>
      <c r="B720" s="2" t="s">
        <v>38</v>
      </c>
      <c r="C720" s="2" t="s">
        <v>164</v>
      </c>
      <c r="D720" s="2" t="s">
        <v>85</v>
      </c>
      <c r="E720" s="16" t="s">
        <v>19</v>
      </c>
      <c r="F720" s="16" t="s">
        <v>14</v>
      </c>
      <c r="G720" s="16" t="s">
        <v>17</v>
      </c>
      <c r="H720" s="16" t="s">
        <v>18</v>
      </c>
      <c r="I720" s="16" t="s">
        <v>16</v>
      </c>
      <c r="J720" s="18" t="str">
        <f t="shared" si="43"/>
        <v xml:space="preserve">  if hh_id = "096403" then ED5B(02) = 4; endif;</v>
      </c>
      <c r="K720" s="22" t="str">
        <f t="shared" si="42"/>
        <v>09640302ED5B</v>
      </c>
      <c r="L720" s="22">
        <f t="shared" si="44"/>
        <v>0</v>
      </c>
    </row>
    <row r="721" spans="1:12" x14ac:dyDescent="0.5">
      <c r="A721" s="2" t="s">
        <v>124</v>
      </c>
      <c r="B721" s="2" t="s">
        <v>37</v>
      </c>
      <c r="C721" s="2" t="s">
        <v>44</v>
      </c>
      <c r="D721" s="2" t="s">
        <v>45</v>
      </c>
      <c r="E721" s="16" t="s">
        <v>19</v>
      </c>
      <c r="F721" s="16" t="s">
        <v>14</v>
      </c>
      <c r="G721" s="16" t="s">
        <v>17</v>
      </c>
      <c r="H721" s="16" t="s">
        <v>18</v>
      </c>
      <c r="I721" s="16" t="s">
        <v>16</v>
      </c>
      <c r="J721" s="18" t="str">
        <f t="shared" si="43"/>
        <v xml:space="preserve">  if hh_id = "096404" then HL5M(03) = 3; endif;</v>
      </c>
      <c r="K721" s="22" t="str">
        <f t="shared" si="42"/>
        <v>09640403HL5M</v>
      </c>
      <c r="L721" s="22">
        <f t="shared" si="44"/>
        <v>0</v>
      </c>
    </row>
    <row r="722" spans="1:12" x14ac:dyDescent="0.5">
      <c r="A722" s="2" t="s">
        <v>124</v>
      </c>
      <c r="B722" s="2" t="s">
        <v>35</v>
      </c>
      <c r="C722" s="2" t="s">
        <v>163</v>
      </c>
      <c r="D722" s="2" t="s">
        <v>85</v>
      </c>
      <c r="E722" s="16" t="s">
        <v>19</v>
      </c>
      <c r="F722" s="16" t="s">
        <v>14</v>
      </c>
      <c r="G722" s="16" t="s">
        <v>17</v>
      </c>
      <c r="H722" s="16" t="s">
        <v>18</v>
      </c>
      <c r="I722" s="16" t="s">
        <v>16</v>
      </c>
      <c r="J722" s="18" t="str">
        <f t="shared" si="43"/>
        <v xml:space="preserve">  if hh_id = "096404" then ED5A(04) = 4; endif;</v>
      </c>
      <c r="K722" s="22" t="str">
        <f t="shared" si="42"/>
        <v>09640404ED5A</v>
      </c>
      <c r="L722" s="22">
        <f t="shared" si="44"/>
        <v>0</v>
      </c>
    </row>
    <row r="723" spans="1:12" x14ac:dyDescent="0.5">
      <c r="A723" s="2" t="s">
        <v>124</v>
      </c>
      <c r="B723" s="2" t="s">
        <v>35</v>
      </c>
      <c r="C723" s="2" t="s">
        <v>164</v>
      </c>
      <c r="D723" s="2" t="s">
        <v>45</v>
      </c>
      <c r="E723" s="16" t="s">
        <v>19</v>
      </c>
      <c r="F723" s="16" t="s">
        <v>14</v>
      </c>
      <c r="G723" s="16" t="s">
        <v>17</v>
      </c>
      <c r="H723" s="16" t="s">
        <v>18</v>
      </c>
      <c r="I723" s="16" t="s">
        <v>16</v>
      </c>
      <c r="J723" s="18" t="str">
        <f t="shared" si="43"/>
        <v xml:space="preserve">  if hh_id = "096404" then ED5B(04) = 3; endif;</v>
      </c>
      <c r="K723" s="22" t="str">
        <f t="shared" ref="K723:K753" si="45">CONCATENATE(A723,B723,C723)</f>
        <v>09640404ED5B</v>
      </c>
      <c r="L723" s="22">
        <f t="shared" si="44"/>
        <v>0</v>
      </c>
    </row>
    <row r="724" spans="1:12" x14ac:dyDescent="0.5">
      <c r="A724" s="2" t="s">
        <v>124</v>
      </c>
      <c r="B724" s="2" t="s">
        <v>35</v>
      </c>
      <c r="C724" s="2" t="s">
        <v>44</v>
      </c>
      <c r="D724" s="2" t="s">
        <v>36</v>
      </c>
      <c r="E724" s="16" t="s">
        <v>19</v>
      </c>
      <c r="F724" s="16" t="s">
        <v>14</v>
      </c>
      <c r="G724" s="16" t="s">
        <v>17</v>
      </c>
      <c r="H724" s="16" t="s">
        <v>18</v>
      </c>
      <c r="I724" s="16" t="s">
        <v>16</v>
      </c>
      <c r="J724" s="18" t="str">
        <f t="shared" si="43"/>
        <v xml:space="preserve">  if hh_id = "096404" then HL5M(04) = 05; endif;</v>
      </c>
      <c r="K724" s="22" t="str">
        <f t="shared" si="45"/>
        <v>09640404HL5M</v>
      </c>
      <c r="L724" s="22">
        <f t="shared" si="44"/>
        <v>0</v>
      </c>
    </row>
    <row r="725" spans="1:12" x14ac:dyDescent="0.5">
      <c r="A725" s="2" t="s">
        <v>124</v>
      </c>
      <c r="B725" s="2" t="s">
        <v>35</v>
      </c>
      <c r="C725" s="2" t="s">
        <v>40</v>
      </c>
      <c r="D725" s="2" t="s">
        <v>257</v>
      </c>
      <c r="E725" s="16" t="s">
        <v>19</v>
      </c>
      <c r="F725" s="16" t="s">
        <v>14</v>
      </c>
      <c r="G725" s="16" t="s">
        <v>17</v>
      </c>
      <c r="H725" s="16" t="s">
        <v>18</v>
      </c>
      <c r="I725" s="16" t="s">
        <v>16</v>
      </c>
      <c r="J725" s="18" t="str">
        <f t="shared" si="43"/>
        <v xml:space="preserve">  if hh_id = "096404" then HL5Y(04) = 2540; endif;</v>
      </c>
      <c r="K725" s="22" t="str">
        <f t="shared" si="45"/>
        <v>09640404HL5Y</v>
      </c>
      <c r="L725" s="22">
        <f t="shared" si="44"/>
        <v>0</v>
      </c>
    </row>
    <row r="726" spans="1:12" x14ac:dyDescent="0.5">
      <c r="A726" s="2" t="s">
        <v>124</v>
      </c>
      <c r="B726" s="2" t="s">
        <v>35</v>
      </c>
      <c r="C726" s="2" t="s">
        <v>42</v>
      </c>
      <c r="D726" s="2" t="s">
        <v>213</v>
      </c>
      <c r="E726" s="16" t="s">
        <v>19</v>
      </c>
      <c r="F726" s="16" t="s">
        <v>14</v>
      </c>
      <c r="G726" s="16" t="s">
        <v>17</v>
      </c>
      <c r="H726" s="16" t="s">
        <v>18</v>
      </c>
      <c r="I726" s="16" t="s">
        <v>16</v>
      </c>
      <c r="J726" s="18" t="str">
        <f t="shared" si="43"/>
        <v xml:space="preserve">  if hh_id = "096404" then HL6(04) = 22; endif;</v>
      </c>
      <c r="K726" s="22" t="str">
        <f t="shared" si="45"/>
        <v>09640404HL6</v>
      </c>
      <c r="L726" s="22">
        <f t="shared" si="44"/>
        <v>0</v>
      </c>
    </row>
    <row r="727" spans="1:12" x14ac:dyDescent="0.5">
      <c r="A727" s="2" t="s">
        <v>124</v>
      </c>
      <c r="B727" s="2" t="s">
        <v>36</v>
      </c>
      <c r="C727" s="2" t="s">
        <v>44</v>
      </c>
      <c r="D727" s="2" t="s">
        <v>71</v>
      </c>
      <c r="E727" s="16" t="s">
        <v>19</v>
      </c>
      <c r="F727" s="16" t="s">
        <v>14</v>
      </c>
      <c r="G727" s="16" t="s">
        <v>17</v>
      </c>
      <c r="H727" s="16" t="s">
        <v>18</v>
      </c>
      <c r="I727" s="16" t="s">
        <v>16</v>
      </c>
      <c r="J727" s="18" t="str">
        <f t="shared" si="43"/>
        <v xml:space="preserve">  if hh_id = "096404" then HL5M(05) = 2; endif;</v>
      </c>
      <c r="K727" s="22" t="str">
        <f t="shared" si="45"/>
        <v>09640405HL5M</v>
      </c>
      <c r="L727" s="22">
        <f t="shared" si="44"/>
        <v>0</v>
      </c>
    </row>
    <row r="728" spans="1:12" x14ac:dyDescent="0.5">
      <c r="A728" s="2" t="s">
        <v>605</v>
      </c>
      <c r="B728" s="2" t="s">
        <v>34</v>
      </c>
      <c r="C728" s="2" t="s">
        <v>533</v>
      </c>
      <c r="D728" s="2" t="s">
        <v>87</v>
      </c>
      <c r="E728" s="16" t="s">
        <v>19</v>
      </c>
      <c r="F728" s="16" t="s">
        <v>14</v>
      </c>
      <c r="G728" s="16" t="s">
        <v>17</v>
      </c>
      <c r="H728" s="16" t="s">
        <v>18</v>
      </c>
      <c r="I728" s="16" t="s">
        <v>16</v>
      </c>
      <c r="J728" s="18" t="str">
        <f t="shared" si="43"/>
        <v xml:space="preserve">  if hh_id = "096410" then HL3(06) = 11; endif;</v>
      </c>
      <c r="K728" s="22" t="str">
        <f t="shared" si="45"/>
        <v>09641006HL3</v>
      </c>
      <c r="L728" s="22">
        <f t="shared" si="44"/>
        <v>0</v>
      </c>
    </row>
    <row r="729" spans="1:12" x14ac:dyDescent="0.5">
      <c r="A729" s="2" t="s">
        <v>605</v>
      </c>
      <c r="B729" s="2" t="s">
        <v>68</v>
      </c>
      <c r="C729" s="2" t="s">
        <v>533</v>
      </c>
      <c r="D729" s="2" t="s">
        <v>87</v>
      </c>
      <c r="E729" s="16" t="s">
        <v>19</v>
      </c>
      <c r="F729" s="16" t="s">
        <v>14</v>
      </c>
      <c r="G729" s="16" t="s">
        <v>17</v>
      </c>
      <c r="H729" s="16" t="s">
        <v>18</v>
      </c>
      <c r="I729" s="16" t="s">
        <v>16</v>
      </c>
      <c r="J729" s="18" t="str">
        <f t="shared" si="43"/>
        <v xml:space="preserve">  if hh_id = "096410" then HL3(07) = 11; endif;</v>
      </c>
      <c r="K729" s="22" t="str">
        <f t="shared" si="45"/>
        <v>09641007HL3</v>
      </c>
      <c r="L729" s="22">
        <f t="shared" si="44"/>
        <v>0</v>
      </c>
    </row>
    <row r="730" spans="1:12" x14ac:dyDescent="0.5">
      <c r="A730" s="2" t="s">
        <v>125</v>
      </c>
      <c r="B730" s="2" t="s">
        <v>68</v>
      </c>
      <c r="C730" s="2" t="s">
        <v>44</v>
      </c>
      <c r="D730" s="2" t="s">
        <v>81</v>
      </c>
      <c r="E730" s="16" t="s">
        <v>19</v>
      </c>
      <c r="F730" s="16" t="s">
        <v>14</v>
      </c>
      <c r="G730" s="16" t="s">
        <v>17</v>
      </c>
      <c r="H730" s="16" t="s">
        <v>18</v>
      </c>
      <c r="I730" s="16" t="s">
        <v>16</v>
      </c>
      <c r="J730" s="18" t="str">
        <f t="shared" si="43"/>
        <v xml:space="preserve">  if hh_id = "096413" then HL5M(07) = 6; endif;</v>
      </c>
      <c r="K730" s="22" t="str">
        <f t="shared" si="45"/>
        <v>09641307HL5M</v>
      </c>
      <c r="L730" s="22">
        <f t="shared" si="44"/>
        <v>0</v>
      </c>
    </row>
    <row r="731" spans="1:12" x14ac:dyDescent="0.5">
      <c r="A731" s="2" t="s">
        <v>160</v>
      </c>
      <c r="B731" s="2" t="s">
        <v>63</v>
      </c>
      <c r="C731" s="2" t="s">
        <v>44</v>
      </c>
      <c r="D731" s="2" t="s">
        <v>35</v>
      </c>
      <c r="E731" s="16" t="s">
        <v>19</v>
      </c>
      <c r="F731" s="16" t="s">
        <v>14</v>
      </c>
      <c r="G731" s="16" t="s">
        <v>17</v>
      </c>
      <c r="H731" s="16" t="s">
        <v>18</v>
      </c>
      <c r="I731" s="16" t="s">
        <v>16</v>
      </c>
      <c r="J731" s="18" t="str">
        <f t="shared" si="43"/>
        <v xml:space="preserve">  if hh_id = "096420" then HL5M(01) = 04; endif;</v>
      </c>
      <c r="K731" s="22" t="str">
        <f t="shared" si="45"/>
        <v>09642001HL5M</v>
      </c>
      <c r="L731" s="22">
        <f t="shared" si="44"/>
        <v>0</v>
      </c>
    </row>
    <row r="732" spans="1:12" x14ac:dyDescent="0.5">
      <c r="A732" s="2" t="s">
        <v>160</v>
      </c>
      <c r="B732" s="2" t="s">
        <v>37</v>
      </c>
      <c r="C732" s="2" t="s">
        <v>44</v>
      </c>
      <c r="D732" s="2" t="s">
        <v>140</v>
      </c>
      <c r="E732" s="16" t="s">
        <v>19</v>
      </c>
      <c r="F732" s="16" t="s">
        <v>14</v>
      </c>
      <c r="G732" s="16" t="s">
        <v>17</v>
      </c>
      <c r="H732" s="16" t="s">
        <v>18</v>
      </c>
      <c r="I732" s="16" t="s">
        <v>16</v>
      </c>
      <c r="J732" s="18" t="str">
        <f t="shared" si="43"/>
        <v xml:space="preserve">  if hh_id = "096420" then HL5M(03) = 7; endif;</v>
      </c>
      <c r="K732" s="22" t="str">
        <f t="shared" si="45"/>
        <v>09642003HL5M</v>
      </c>
      <c r="L732" s="22">
        <f t="shared" si="44"/>
        <v>0</v>
      </c>
    </row>
    <row r="733" spans="1:12" x14ac:dyDescent="0.5">
      <c r="A733" s="2" t="s">
        <v>126</v>
      </c>
      <c r="B733" s="2" t="s">
        <v>35</v>
      </c>
      <c r="C733" s="2" t="s">
        <v>44</v>
      </c>
      <c r="D733" s="2" t="s">
        <v>71</v>
      </c>
      <c r="E733" s="16" t="s">
        <v>19</v>
      </c>
      <c r="F733" s="16" t="s">
        <v>14</v>
      </c>
      <c r="G733" s="16" t="s">
        <v>17</v>
      </c>
      <c r="H733" s="16" t="s">
        <v>18</v>
      </c>
      <c r="I733" s="16" t="s">
        <v>16</v>
      </c>
      <c r="J733" s="18" t="str">
        <f t="shared" si="43"/>
        <v xml:space="preserve">  if hh_id = "096608" then HL5M(04) = 2; endif;</v>
      </c>
      <c r="K733" s="22" t="str">
        <f t="shared" si="45"/>
        <v>09660804HL5M</v>
      </c>
      <c r="L733" s="22">
        <f t="shared" si="44"/>
        <v>0</v>
      </c>
    </row>
    <row r="734" spans="1:12" x14ac:dyDescent="0.5">
      <c r="A734" s="2" t="s">
        <v>126</v>
      </c>
      <c r="B734" s="2" t="s">
        <v>36</v>
      </c>
      <c r="C734" s="2" t="s">
        <v>44</v>
      </c>
      <c r="D734" s="2" t="s">
        <v>119</v>
      </c>
      <c r="E734" s="16" t="s">
        <v>19</v>
      </c>
      <c r="F734" s="16" t="s">
        <v>14</v>
      </c>
      <c r="G734" s="16" t="s">
        <v>17</v>
      </c>
      <c r="H734" s="16" t="s">
        <v>18</v>
      </c>
      <c r="I734" s="16" t="s">
        <v>16</v>
      </c>
      <c r="J734" s="18" t="str">
        <f t="shared" si="43"/>
        <v xml:space="preserve">  if hh_id = "096608" then HL5M(05) = 9; endif;</v>
      </c>
      <c r="K734" s="22" t="str">
        <f t="shared" si="45"/>
        <v>09660805HL5M</v>
      </c>
      <c r="L734" s="22">
        <f t="shared" si="44"/>
        <v>0</v>
      </c>
    </row>
    <row r="735" spans="1:12" x14ac:dyDescent="0.5">
      <c r="A735" s="2" t="s">
        <v>126</v>
      </c>
      <c r="B735" s="2" t="s">
        <v>36</v>
      </c>
      <c r="C735" s="2" t="s">
        <v>42</v>
      </c>
      <c r="D735" s="2" t="s">
        <v>71</v>
      </c>
      <c r="E735" s="16" t="s">
        <v>19</v>
      </c>
      <c r="F735" s="16" t="s">
        <v>14</v>
      </c>
      <c r="G735" s="16" t="s">
        <v>17</v>
      </c>
      <c r="H735" s="16" t="s">
        <v>18</v>
      </c>
      <c r="I735" s="16" t="s">
        <v>16</v>
      </c>
      <c r="J735" s="18" t="str">
        <f t="shared" si="43"/>
        <v xml:space="preserve">  if hh_id = "096608" then HL6(05) = 2; endif;</v>
      </c>
      <c r="K735" s="22" t="str">
        <f t="shared" si="45"/>
        <v>09660805HL6</v>
      </c>
      <c r="L735" s="22">
        <f t="shared" si="44"/>
        <v>0</v>
      </c>
    </row>
    <row r="736" spans="1:12" x14ac:dyDescent="0.5">
      <c r="A736" s="2" t="s">
        <v>126</v>
      </c>
      <c r="B736" s="2" t="s">
        <v>68</v>
      </c>
      <c r="C736" s="2" t="s">
        <v>44</v>
      </c>
      <c r="D736" s="2" t="s">
        <v>80</v>
      </c>
      <c r="E736" s="16" t="s">
        <v>19</v>
      </c>
      <c r="F736" s="16" t="s">
        <v>14</v>
      </c>
      <c r="G736" s="16" t="s">
        <v>17</v>
      </c>
      <c r="H736" s="16" t="s">
        <v>18</v>
      </c>
      <c r="I736" s="16" t="s">
        <v>16</v>
      </c>
      <c r="J736" s="18" t="str">
        <f t="shared" si="43"/>
        <v xml:space="preserve">  if hh_id = "096608" then HL5M(07) = 5; endif;</v>
      </c>
      <c r="K736" s="22" t="str">
        <f t="shared" si="45"/>
        <v>09660807HL5M</v>
      </c>
      <c r="L736" s="22">
        <f t="shared" si="44"/>
        <v>0</v>
      </c>
    </row>
    <row r="737" spans="1:12" x14ac:dyDescent="0.5">
      <c r="A737" s="2" t="s">
        <v>195</v>
      </c>
      <c r="B737" s="2" t="s">
        <v>63</v>
      </c>
      <c r="C737" s="2" t="s">
        <v>163</v>
      </c>
      <c r="D737" s="2" t="s">
        <v>45</v>
      </c>
      <c r="E737" s="16" t="s">
        <v>19</v>
      </c>
      <c r="F737" s="16" t="s">
        <v>14</v>
      </c>
      <c r="G737" s="16" t="s">
        <v>17</v>
      </c>
      <c r="H737" s="16" t="s">
        <v>18</v>
      </c>
      <c r="I737" s="16" t="s">
        <v>16</v>
      </c>
      <c r="J737" s="18" t="str">
        <f t="shared" si="43"/>
        <v xml:space="preserve">  if hh_id = "096614" then ED5A(01) = 3; endif;</v>
      </c>
      <c r="K737" s="22" t="str">
        <f t="shared" si="45"/>
        <v>09661401ED5A</v>
      </c>
      <c r="L737" s="22">
        <f t="shared" si="44"/>
        <v>0</v>
      </c>
    </row>
    <row r="738" spans="1:12" x14ac:dyDescent="0.5">
      <c r="A738" s="2" t="s">
        <v>862</v>
      </c>
      <c r="B738" s="2" t="s">
        <v>37</v>
      </c>
      <c r="C738" s="2" t="s">
        <v>197</v>
      </c>
      <c r="D738" s="2" t="s">
        <v>45</v>
      </c>
      <c r="E738" s="16" t="s">
        <v>19</v>
      </c>
      <c r="F738" s="16" t="s">
        <v>14</v>
      </c>
      <c r="G738" s="16" t="s">
        <v>17</v>
      </c>
      <c r="H738" s="16" t="s">
        <v>18</v>
      </c>
      <c r="I738" s="16" t="s">
        <v>16</v>
      </c>
      <c r="J738" s="18" t="str">
        <f t="shared" si="43"/>
        <v xml:space="preserve">  if hh_id = "096617" then ED10A(03) = 3; endif;</v>
      </c>
      <c r="K738" s="22" t="str">
        <f t="shared" si="45"/>
        <v>09661703ED10A</v>
      </c>
      <c r="L738" s="22">
        <f t="shared" si="44"/>
        <v>0</v>
      </c>
    </row>
    <row r="739" spans="1:12" x14ac:dyDescent="0.5">
      <c r="A739" s="2" t="s">
        <v>862</v>
      </c>
      <c r="B739" s="2" t="s">
        <v>37</v>
      </c>
      <c r="C739" s="2" t="s">
        <v>190</v>
      </c>
      <c r="D739" s="2" t="s">
        <v>81</v>
      </c>
      <c r="E739" s="16" t="s">
        <v>19</v>
      </c>
      <c r="F739" s="16" t="s">
        <v>14</v>
      </c>
      <c r="G739" s="16" t="s">
        <v>17</v>
      </c>
      <c r="H739" s="16" t="s">
        <v>18</v>
      </c>
      <c r="I739" s="16" t="s">
        <v>16</v>
      </c>
      <c r="J739" s="18" t="str">
        <f t="shared" si="43"/>
        <v xml:space="preserve">  if hh_id = "096617" then ED10B(03) = 6; endif;</v>
      </c>
      <c r="K739" s="22" t="str">
        <f t="shared" si="45"/>
        <v>09661703ED10B</v>
      </c>
      <c r="L739" s="22">
        <f t="shared" si="44"/>
        <v>0</v>
      </c>
    </row>
    <row r="740" spans="1:12" x14ac:dyDescent="0.5">
      <c r="A740" s="2" t="s">
        <v>862</v>
      </c>
      <c r="B740" s="2" t="s">
        <v>37</v>
      </c>
      <c r="C740" s="2" t="s">
        <v>49</v>
      </c>
      <c r="D740" s="2" t="s">
        <v>52</v>
      </c>
      <c r="E740" s="16" t="s">
        <v>19</v>
      </c>
      <c r="F740" s="16" t="s">
        <v>14</v>
      </c>
      <c r="G740" s="16" t="s">
        <v>17</v>
      </c>
      <c r="H740" s="16" t="s">
        <v>18</v>
      </c>
      <c r="I740" s="16" t="s">
        <v>16</v>
      </c>
      <c r="J740" s="18" t="str">
        <f t="shared" si="43"/>
        <v xml:space="preserve">  if hh_id = "096617" then ED15(03) = 1; endif;</v>
      </c>
      <c r="K740" s="22" t="str">
        <f t="shared" si="45"/>
        <v>09661703ED15</v>
      </c>
      <c r="L740" s="22">
        <f t="shared" si="44"/>
        <v>0</v>
      </c>
    </row>
    <row r="741" spans="1:12" x14ac:dyDescent="0.5">
      <c r="A741" s="2" t="s">
        <v>862</v>
      </c>
      <c r="B741" s="2" t="s">
        <v>37</v>
      </c>
      <c r="C741" s="2" t="s">
        <v>50</v>
      </c>
      <c r="D741" s="2" t="s">
        <v>45</v>
      </c>
      <c r="E741" s="16" t="s">
        <v>19</v>
      </c>
      <c r="F741" s="16" t="s">
        <v>14</v>
      </c>
      <c r="G741" s="16" t="s">
        <v>17</v>
      </c>
      <c r="H741" s="16" t="s">
        <v>18</v>
      </c>
      <c r="I741" s="16" t="s">
        <v>16</v>
      </c>
      <c r="J741" s="18" t="str">
        <f t="shared" si="43"/>
        <v xml:space="preserve">  if hh_id = "096617" then ED16A(03) = 3; endif;</v>
      </c>
      <c r="K741" s="22" t="str">
        <f t="shared" si="45"/>
        <v>09661703ED16A</v>
      </c>
      <c r="L741" s="22">
        <f t="shared" si="44"/>
        <v>0</v>
      </c>
    </row>
    <row r="742" spans="1:12" x14ac:dyDescent="0.5">
      <c r="A742" s="2" t="s">
        <v>862</v>
      </c>
      <c r="B742" s="2" t="s">
        <v>37</v>
      </c>
      <c r="C742" s="2" t="s">
        <v>51</v>
      </c>
      <c r="D742" s="2" t="s">
        <v>80</v>
      </c>
      <c r="E742" s="16" t="s">
        <v>19</v>
      </c>
      <c r="F742" s="16" t="s">
        <v>14</v>
      </c>
      <c r="G742" s="16" t="s">
        <v>17</v>
      </c>
      <c r="H742" s="16" t="s">
        <v>18</v>
      </c>
      <c r="I742" s="16" t="s">
        <v>16</v>
      </c>
      <c r="J742" s="18" t="str">
        <f t="shared" si="43"/>
        <v xml:space="preserve">  if hh_id = "096617" then ED16B(03) = 5; endif;</v>
      </c>
      <c r="K742" s="22" t="str">
        <f t="shared" si="45"/>
        <v>09661703ED16B</v>
      </c>
      <c r="L742" s="22">
        <f t="shared" si="44"/>
        <v>0</v>
      </c>
    </row>
    <row r="743" spans="1:12" x14ac:dyDescent="0.5">
      <c r="A743" s="2" t="s">
        <v>862</v>
      </c>
      <c r="B743" s="2" t="s">
        <v>37</v>
      </c>
      <c r="C743" s="2" t="s">
        <v>163</v>
      </c>
      <c r="D743" s="2" t="s">
        <v>45</v>
      </c>
      <c r="E743" s="16" t="s">
        <v>19</v>
      </c>
      <c r="F743" s="16" t="s">
        <v>14</v>
      </c>
      <c r="G743" s="16" t="s">
        <v>17</v>
      </c>
      <c r="H743" s="16" t="s">
        <v>18</v>
      </c>
      <c r="I743" s="16" t="s">
        <v>16</v>
      </c>
      <c r="J743" s="18" t="str">
        <f t="shared" si="43"/>
        <v xml:space="preserve">  if hh_id = "096617" then ED5A(03) = 3; endif;</v>
      </c>
      <c r="K743" s="22" t="str">
        <f t="shared" si="45"/>
        <v>09661703ED5A</v>
      </c>
      <c r="L743" s="22">
        <f t="shared" si="44"/>
        <v>0</v>
      </c>
    </row>
    <row r="744" spans="1:12" x14ac:dyDescent="0.5">
      <c r="A744" s="2" t="s">
        <v>862</v>
      </c>
      <c r="B744" s="2" t="s">
        <v>37</v>
      </c>
      <c r="C744" s="2" t="s">
        <v>164</v>
      </c>
      <c r="D744" s="2" t="s">
        <v>81</v>
      </c>
      <c r="E744" s="16" t="s">
        <v>19</v>
      </c>
      <c r="F744" s="16" t="s">
        <v>14</v>
      </c>
      <c r="G744" s="16" t="s">
        <v>17</v>
      </c>
      <c r="H744" s="16" t="s">
        <v>18</v>
      </c>
      <c r="I744" s="16" t="s">
        <v>16</v>
      </c>
      <c r="J744" s="18" t="str">
        <f t="shared" si="43"/>
        <v xml:space="preserve">  if hh_id = "096617" then ED5B(03) = 6; endif;</v>
      </c>
      <c r="K744" s="22" t="str">
        <f t="shared" si="45"/>
        <v>09661703ED5B</v>
      </c>
      <c r="L744" s="22">
        <f t="shared" si="44"/>
        <v>0</v>
      </c>
    </row>
    <row r="745" spans="1:12" x14ac:dyDescent="0.5">
      <c r="A745" s="2" t="s">
        <v>862</v>
      </c>
      <c r="B745" s="2" t="s">
        <v>37</v>
      </c>
      <c r="C745" s="2" t="s">
        <v>169</v>
      </c>
      <c r="D745" s="2" t="s">
        <v>71</v>
      </c>
      <c r="E745" s="16" t="s">
        <v>19</v>
      </c>
      <c r="F745" s="16" t="s">
        <v>14</v>
      </c>
      <c r="G745" s="16" t="s">
        <v>17</v>
      </c>
      <c r="H745" s="16" t="s">
        <v>18</v>
      </c>
      <c r="I745" s="16" t="s">
        <v>16</v>
      </c>
      <c r="J745" s="18" t="str">
        <f t="shared" si="43"/>
        <v xml:space="preserve">  if hh_id = "096617" then ED6(03) = 2; endif;</v>
      </c>
      <c r="K745" s="22" t="str">
        <f t="shared" si="45"/>
        <v>09661703ED6</v>
      </c>
      <c r="L745" s="22">
        <f t="shared" si="44"/>
        <v>0</v>
      </c>
    </row>
    <row r="746" spans="1:12" x14ac:dyDescent="0.5">
      <c r="A746" s="2" t="s">
        <v>862</v>
      </c>
      <c r="B746" s="2" t="s">
        <v>37</v>
      </c>
      <c r="C746" s="2" t="s">
        <v>170</v>
      </c>
      <c r="D746" s="2" t="s">
        <v>52</v>
      </c>
      <c r="E746" s="16" t="s">
        <v>19</v>
      </c>
      <c r="F746" s="16" t="s">
        <v>14</v>
      </c>
      <c r="G746" s="16" t="s">
        <v>17</v>
      </c>
      <c r="H746" s="16" t="s">
        <v>18</v>
      </c>
      <c r="I746" s="16" t="s">
        <v>16</v>
      </c>
      <c r="J746" s="18" t="str">
        <f t="shared" si="43"/>
        <v xml:space="preserve">  if hh_id = "096617" then ED9(03) = 1; endif;</v>
      </c>
      <c r="K746" s="22" t="str">
        <f t="shared" si="45"/>
        <v>09661703ED9</v>
      </c>
      <c r="L746" s="22">
        <f t="shared" si="44"/>
        <v>0</v>
      </c>
    </row>
    <row r="747" spans="1:12" x14ac:dyDescent="0.5">
      <c r="A747" s="2" t="s">
        <v>312</v>
      </c>
      <c r="B747" s="2" t="s">
        <v>35</v>
      </c>
      <c r="C747" s="2" t="s">
        <v>197</v>
      </c>
      <c r="D747" s="2" t="s">
        <v>69</v>
      </c>
      <c r="E747" s="16" t="s">
        <v>19</v>
      </c>
      <c r="F747" s="16" t="s">
        <v>14</v>
      </c>
      <c r="G747" s="16" t="s">
        <v>17</v>
      </c>
      <c r="H747" s="16" t="s">
        <v>18</v>
      </c>
      <c r="I747" s="16" t="s">
        <v>16</v>
      </c>
      <c r="J747" s="18" t="str">
        <f t="shared" si="43"/>
        <v xml:space="preserve">  if hh_id = "096705" then ED10A(04) = 0; endif;</v>
      </c>
      <c r="K747" s="22" t="str">
        <f t="shared" si="45"/>
        <v>09670504ED10A</v>
      </c>
      <c r="L747" s="22">
        <f t="shared" si="44"/>
        <v>0</v>
      </c>
    </row>
    <row r="748" spans="1:12" x14ac:dyDescent="0.5">
      <c r="A748" s="2" t="s">
        <v>312</v>
      </c>
      <c r="B748" s="2" t="s">
        <v>35</v>
      </c>
      <c r="C748" s="2" t="s">
        <v>49</v>
      </c>
      <c r="D748" s="2" t="s">
        <v>52</v>
      </c>
      <c r="E748" s="16" t="s">
        <v>19</v>
      </c>
      <c r="F748" s="16" t="s">
        <v>14</v>
      </c>
      <c r="G748" s="16" t="s">
        <v>17</v>
      </c>
      <c r="H748" s="16" t="s">
        <v>18</v>
      </c>
      <c r="I748" s="16" t="s">
        <v>16</v>
      </c>
      <c r="J748" s="18" t="str">
        <f t="shared" si="43"/>
        <v xml:space="preserve">  if hh_id = "096705" then ED15(04) = 1; endif;</v>
      </c>
      <c r="K748" s="22" t="str">
        <f t="shared" si="45"/>
        <v>09670504ED15</v>
      </c>
      <c r="L748" s="22">
        <f t="shared" si="44"/>
        <v>0</v>
      </c>
    </row>
    <row r="749" spans="1:12" x14ac:dyDescent="0.5">
      <c r="A749" s="2" t="s">
        <v>312</v>
      </c>
      <c r="B749" s="2" t="s">
        <v>35</v>
      </c>
      <c r="C749" s="2" t="s">
        <v>50</v>
      </c>
      <c r="D749" s="2" t="s">
        <v>69</v>
      </c>
      <c r="E749" s="16" t="s">
        <v>19</v>
      </c>
      <c r="F749" s="16" t="s">
        <v>14</v>
      </c>
      <c r="G749" s="16" t="s">
        <v>17</v>
      </c>
      <c r="H749" s="16" t="s">
        <v>18</v>
      </c>
      <c r="I749" s="16" t="s">
        <v>16</v>
      </c>
      <c r="J749" s="18" t="str">
        <f t="shared" si="43"/>
        <v xml:space="preserve">  if hh_id = "096705" then ED16A(04) = 0; endif;</v>
      </c>
      <c r="K749" s="22" t="str">
        <f t="shared" si="45"/>
        <v>09670504ED16A</v>
      </c>
      <c r="L749" s="22">
        <f t="shared" si="44"/>
        <v>0</v>
      </c>
    </row>
    <row r="750" spans="1:12" x14ac:dyDescent="0.5">
      <c r="A750" s="2" t="s">
        <v>312</v>
      </c>
      <c r="B750" s="2" t="s">
        <v>35</v>
      </c>
      <c r="C750" s="2" t="s">
        <v>168</v>
      </c>
      <c r="D750" s="2" t="s">
        <v>52</v>
      </c>
      <c r="E750" s="16" t="s">
        <v>19</v>
      </c>
      <c r="F750" s="16" t="s">
        <v>14</v>
      </c>
      <c r="G750" s="16" t="s">
        <v>17</v>
      </c>
      <c r="H750" s="16" t="s">
        <v>18</v>
      </c>
      <c r="I750" s="16" t="s">
        <v>16</v>
      </c>
      <c r="J750" s="18" t="str">
        <f t="shared" si="43"/>
        <v xml:space="preserve">  if hh_id = "096705" then ED4(04) = 1; endif;</v>
      </c>
      <c r="K750" s="22" t="str">
        <f t="shared" si="45"/>
        <v>09670504ED4</v>
      </c>
      <c r="L750" s="22">
        <f t="shared" si="44"/>
        <v>0</v>
      </c>
    </row>
    <row r="751" spans="1:12" x14ac:dyDescent="0.5">
      <c r="A751" s="2" t="s">
        <v>312</v>
      </c>
      <c r="B751" s="2" t="s">
        <v>35</v>
      </c>
      <c r="C751" s="2" t="s">
        <v>163</v>
      </c>
      <c r="D751" s="2" t="s">
        <v>69</v>
      </c>
      <c r="E751" s="16" t="s">
        <v>19</v>
      </c>
      <c r="F751" s="16" t="s">
        <v>14</v>
      </c>
      <c r="G751" s="16" t="s">
        <v>17</v>
      </c>
      <c r="H751" s="16" t="s">
        <v>18</v>
      </c>
      <c r="I751" s="16" t="s">
        <v>16</v>
      </c>
      <c r="J751" s="18" t="str">
        <f t="shared" si="43"/>
        <v xml:space="preserve">  if hh_id = "096705" then ED5A(04) = 0; endif;</v>
      </c>
      <c r="K751" s="22" t="str">
        <f t="shared" si="45"/>
        <v>09670504ED5A</v>
      </c>
      <c r="L751" s="22">
        <f t="shared" si="44"/>
        <v>0</v>
      </c>
    </row>
    <row r="752" spans="1:12" x14ac:dyDescent="0.5">
      <c r="A752" s="2" t="s">
        <v>312</v>
      </c>
      <c r="B752" s="2" t="s">
        <v>35</v>
      </c>
      <c r="C752" s="2" t="s">
        <v>170</v>
      </c>
      <c r="D752" s="2" t="s">
        <v>52</v>
      </c>
      <c r="E752" s="16" t="s">
        <v>19</v>
      </c>
      <c r="F752" s="16" t="s">
        <v>14</v>
      </c>
      <c r="G752" s="16" t="s">
        <v>17</v>
      </c>
      <c r="H752" s="16" t="s">
        <v>18</v>
      </c>
      <c r="I752" s="16" t="s">
        <v>16</v>
      </c>
      <c r="J752" s="18" t="str">
        <f t="shared" si="43"/>
        <v xml:space="preserve">  if hh_id = "096705" then ED9(04) = 1; endif;</v>
      </c>
      <c r="K752" s="22" t="str">
        <f t="shared" si="45"/>
        <v>09670504ED9</v>
      </c>
      <c r="L752" s="22">
        <f t="shared" si="44"/>
        <v>0</v>
      </c>
    </row>
    <row r="753" spans="1:12" x14ac:dyDescent="0.5">
      <c r="A753" s="2" t="s">
        <v>127</v>
      </c>
      <c r="B753" s="2" t="s">
        <v>36</v>
      </c>
      <c r="C753" s="2" t="s">
        <v>42</v>
      </c>
      <c r="D753" s="2" t="s">
        <v>71</v>
      </c>
      <c r="E753" s="16" t="s">
        <v>19</v>
      </c>
      <c r="F753" s="16" t="s">
        <v>14</v>
      </c>
      <c r="G753" s="16" t="s">
        <v>17</v>
      </c>
      <c r="H753" s="16" t="s">
        <v>18</v>
      </c>
      <c r="I753" s="16" t="s">
        <v>16</v>
      </c>
      <c r="J753" s="18" t="str">
        <f t="shared" si="43"/>
        <v xml:space="preserve">  if hh_id = "096709" then HL6(05) = 2; endif;</v>
      </c>
      <c r="K753" s="22" t="str">
        <f t="shared" si="45"/>
        <v>09670905HL6</v>
      </c>
      <c r="L753" s="22">
        <f t="shared" si="44"/>
        <v>0</v>
      </c>
    </row>
  </sheetData>
  <autoFilter ref="A1:L684" xr:uid="{00000000-0009-0000-0000-000002000000}"/>
  <sortState ref="A2:N799">
    <sortCondition ref="A2:A799"/>
    <sortCondition ref="B2:B799"/>
    <sortCondition ref="C2:C799"/>
  </sortState>
  <pageMargins left="0.7" right="0.7" top="0.75" bottom="0.75" header="0.3" footer="0.3"/>
  <pageSetup paperSize="9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84"/>
  <sheetViews>
    <sheetView zoomScale="110" zoomScaleNormal="110" workbookViewId="0">
      <pane ySplit="1" topLeftCell="A2" activePane="bottomLeft" state="frozen"/>
      <selection pane="bottomLeft" activeCell="I312" sqref="I2:I312"/>
    </sheetView>
  </sheetViews>
  <sheetFormatPr defaultRowHeight="21.75" x14ac:dyDescent="0.5"/>
  <cols>
    <col min="1" max="1" width="7.625" style="11" customWidth="1"/>
    <col min="2" max="2" width="4.875" style="11" customWidth="1"/>
    <col min="3" max="3" width="7.875" style="11" customWidth="1"/>
    <col min="4" max="4" width="7.625" style="11" customWidth="1"/>
    <col min="5" max="5" width="10.25" style="11" bestFit="1" customWidth="1"/>
    <col min="6" max="6" width="6.625" style="11" customWidth="1"/>
    <col min="7" max="7" width="4.875" style="11" customWidth="1"/>
    <col min="8" max="8" width="9" style="11"/>
    <col min="9" max="9" width="37.25" style="13" customWidth="1"/>
    <col min="10" max="10" width="12" style="20" bestFit="1" customWidth="1"/>
    <col min="11" max="11" width="6.375" style="20" customWidth="1"/>
    <col min="12" max="16384" width="9" style="11"/>
  </cols>
  <sheetData>
    <row r="1" spans="1:12" s="1" customFormat="1" x14ac:dyDescent="0.5">
      <c r="A1" s="4" t="s">
        <v>0</v>
      </c>
      <c r="B1" s="4" t="s">
        <v>30</v>
      </c>
      <c r="C1" s="4" t="s">
        <v>1</v>
      </c>
      <c r="D1" s="4" t="s">
        <v>2</v>
      </c>
      <c r="E1" s="8" t="s">
        <v>8</v>
      </c>
      <c r="F1" s="8" t="s">
        <v>9</v>
      </c>
      <c r="G1" s="8" t="s">
        <v>10</v>
      </c>
      <c r="H1" s="8" t="s">
        <v>11</v>
      </c>
      <c r="I1" s="8" t="s">
        <v>13</v>
      </c>
      <c r="J1" s="23" t="s">
        <v>775</v>
      </c>
      <c r="K1" s="23" t="s">
        <v>776</v>
      </c>
    </row>
    <row r="2" spans="1:12" s="12" customFormat="1" x14ac:dyDescent="0.5">
      <c r="A2" s="42" t="s">
        <v>905</v>
      </c>
      <c r="B2" s="42" t="s">
        <v>63</v>
      </c>
      <c r="C2" s="42" t="s">
        <v>869</v>
      </c>
      <c r="D2" s="43">
        <v>4</v>
      </c>
      <c r="E2" s="42" t="s">
        <v>20</v>
      </c>
      <c r="F2" s="42" t="s">
        <v>14</v>
      </c>
      <c r="G2" s="42" t="s">
        <v>15</v>
      </c>
      <c r="H2" s="42" t="s">
        <v>16</v>
      </c>
      <c r="I2" s="44" t="str">
        <f t="shared" ref="I2:I17" si="0">CONCATENATE(E2,A2,B2,F2,C2,G2,D2,H2)</f>
        <v xml:space="preserve">  if indiv_id = "06651501" then WM17 = 4; endif;</v>
      </c>
      <c r="J2" s="42" t="str">
        <f t="shared" ref="J2:J62" si="1">CONCATENATE(A2,B2,C2)</f>
        <v>06651501WM17</v>
      </c>
      <c r="K2" s="22">
        <f>IF(J2=J1,1,0)</f>
        <v>0</v>
      </c>
      <c r="L2" s="42"/>
    </row>
    <row r="3" spans="1:12" s="12" customFormat="1" x14ac:dyDescent="0.5">
      <c r="A3" s="2" t="s">
        <v>313</v>
      </c>
      <c r="B3" s="2" t="s">
        <v>63</v>
      </c>
      <c r="C3" s="12" t="s">
        <v>314</v>
      </c>
      <c r="D3" s="2" t="s">
        <v>35</v>
      </c>
      <c r="E3" s="12" t="s">
        <v>20</v>
      </c>
      <c r="F3" s="12" t="s">
        <v>14</v>
      </c>
      <c r="G3" s="12" t="s">
        <v>15</v>
      </c>
      <c r="H3" s="12" t="s">
        <v>16</v>
      </c>
      <c r="I3" s="14" t="str">
        <f t="shared" si="0"/>
        <v xml:space="preserve">  if indiv_id = "06690801" then CM15M = 04; endif;</v>
      </c>
      <c r="J3" s="22" t="str">
        <f t="shared" si="1"/>
        <v>06690801CM15M</v>
      </c>
      <c r="K3" s="22">
        <f t="shared" ref="K3:K66" si="2">IF(J3=J2,1,0)</f>
        <v>0</v>
      </c>
    </row>
    <row r="4" spans="1:12" s="12" customFormat="1" x14ac:dyDescent="0.5">
      <c r="A4" s="2" t="s">
        <v>313</v>
      </c>
      <c r="B4" s="2" t="s">
        <v>63</v>
      </c>
      <c r="C4" s="12" t="s">
        <v>315</v>
      </c>
      <c r="D4" s="12">
        <v>2556</v>
      </c>
      <c r="E4" s="12" t="s">
        <v>20</v>
      </c>
      <c r="F4" s="12" t="s">
        <v>14</v>
      </c>
      <c r="G4" s="12" t="s">
        <v>15</v>
      </c>
      <c r="H4" s="12" t="s">
        <v>16</v>
      </c>
      <c r="I4" s="14" t="str">
        <f t="shared" si="0"/>
        <v xml:space="preserve">  if indiv_id = "06690801" then CM15Y = 2556; endif;</v>
      </c>
      <c r="J4" s="22" t="str">
        <f t="shared" si="1"/>
        <v>06690801CM15Y</v>
      </c>
      <c r="K4" s="22">
        <f t="shared" si="2"/>
        <v>0</v>
      </c>
    </row>
    <row r="5" spans="1:12" s="12" customFormat="1" x14ac:dyDescent="0.5">
      <c r="A5" s="2" t="s">
        <v>316</v>
      </c>
      <c r="B5" s="2" t="s">
        <v>63</v>
      </c>
      <c r="C5" s="12" t="s">
        <v>314</v>
      </c>
      <c r="D5" s="2" t="s">
        <v>37</v>
      </c>
      <c r="E5" s="12" t="s">
        <v>20</v>
      </c>
      <c r="F5" s="12" t="s">
        <v>14</v>
      </c>
      <c r="G5" s="12" t="s">
        <v>15</v>
      </c>
      <c r="H5" s="12" t="s">
        <v>16</v>
      </c>
      <c r="I5" s="14" t="str">
        <f t="shared" si="0"/>
        <v xml:space="preserve">  if indiv_id = "06691701" then CM15M = 03; endif;</v>
      </c>
      <c r="J5" s="22" t="str">
        <f t="shared" si="1"/>
        <v>06691701CM15M</v>
      </c>
      <c r="K5" s="22">
        <f t="shared" si="2"/>
        <v>0</v>
      </c>
    </row>
    <row r="6" spans="1:12" s="12" customFormat="1" x14ac:dyDescent="0.5">
      <c r="A6" s="2" t="s">
        <v>316</v>
      </c>
      <c r="B6" s="2" t="s">
        <v>63</v>
      </c>
      <c r="C6" s="12" t="s">
        <v>315</v>
      </c>
      <c r="D6" s="12">
        <v>2547</v>
      </c>
      <c r="E6" s="12" t="s">
        <v>20</v>
      </c>
      <c r="F6" s="12" t="s">
        <v>14</v>
      </c>
      <c r="G6" s="12" t="s">
        <v>15</v>
      </c>
      <c r="H6" s="12" t="s">
        <v>16</v>
      </c>
      <c r="I6" s="14" t="str">
        <f t="shared" si="0"/>
        <v xml:space="preserve">  if indiv_id = "06691701" then CM15Y = 2547; endif;</v>
      </c>
      <c r="J6" s="22" t="str">
        <f t="shared" si="1"/>
        <v>06691701CM15Y</v>
      </c>
      <c r="K6" s="22">
        <f t="shared" si="2"/>
        <v>0</v>
      </c>
    </row>
    <row r="7" spans="1:12" s="12" customFormat="1" x14ac:dyDescent="0.5">
      <c r="A7" s="2" t="s">
        <v>316</v>
      </c>
      <c r="B7" s="2" t="s">
        <v>63</v>
      </c>
      <c r="C7" s="12" t="s">
        <v>317</v>
      </c>
      <c r="D7" s="12">
        <v>10</v>
      </c>
      <c r="E7" s="12" t="s">
        <v>20</v>
      </c>
      <c r="F7" s="12" t="s">
        <v>14</v>
      </c>
      <c r="G7" s="12" t="s">
        <v>15</v>
      </c>
      <c r="H7" s="12" t="s">
        <v>16</v>
      </c>
      <c r="I7" s="14" t="str">
        <f t="shared" si="0"/>
        <v xml:space="preserve">  if indiv_id = "06691701" then CM16BM = 10; endif;</v>
      </c>
      <c r="J7" s="22" t="str">
        <f t="shared" si="1"/>
        <v>06691701CM16BM</v>
      </c>
      <c r="K7" s="22">
        <f t="shared" si="2"/>
        <v>0</v>
      </c>
    </row>
    <row r="8" spans="1:12" s="12" customFormat="1" x14ac:dyDescent="0.5">
      <c r="A8" s="2" t="s">
        <v>316</v>
      </c>
      <c r="B8" s="2" t="s">
        <v>63</v>
      </c>
      <c r="C8" s="12" t="s">
        <v>318</v>
      </c>
      <c r="D8" s="12">
        <v>2538</v>
      </c>
      <c r="E8" s="12" t="s">
        <v>20</v>
      </c>
      <c r="F8" s="12" t="s">
        <v>14</v>
      </c>
      <c r="G8" s="12" t="s">
        <v>15</v>
      </c>
      <c r="H8" s="12" t="s">
        <v>16</v>
      </c>
      <c r="I8" s="14" t="str">
        <f t="shared" si="0"/>
        <v xml:space="preserve">  if indiv_id = "06691701" then CM16BY = 2538; endif;</v>
      </c>
      <c r="J8" s="22" t="str">
        <f t="shared" si="1"/>
        <v>06691701CM16BY</v>
      </c>
      <c r="K8" s="22">
        <f t="shared" si="2"/>
        <v>0</v>
      </c>
    </row>
    <row r="9" spans="1:12" s="12" customFormat="1" x14ac:dyDescent="0.5">
      <c r="A9" s="2" t="s">
        <v>316</v>
      </c>
      <c r="B9" s="2" t="s">
        <v>38</v>
      </c>
      <c r="C9" s="12" t="s">
        <v>314</v>
      </c>
      <c r="D9" s="2" t="s">
        <v>37</v>
      </c>
      <c r="E9" s="12" t="s">
        <v>20</v>
      </c>
      <c r="F9" s="12" t="s">
        <v>14</v>
      </c>
      <c r="G9" s="12" t="s">
        <v>15</v>
      </c>
      <c r="H9" s="12" t="s">
        <v>16</v>
      </c>
      <c r="I9" s="14" t="str">
        <f t="shared" si="0"/>
        <v xml:space="preserve">  if indiv_id = "06691702" then CM15M = 03; endif;</v>
      </c>
      <c r="J9" s="22" t="str">
        <f t="shared" si="1"/>
        <v>06691702CM15M</v>
      </c>
      <c r="K9" s="22">
        <f t="shared" si="2"/>
        <v>0</v>
      </c>
    </row>
    <row r="10" spans="1:12" s="12" customFormat="1" x14ac:dyDescent="0.5">
      <c r="A10" s="2" t="s">
        <v>316</v>
      </c>
      <c r="B10" s="2" t="s">
        <v>38</v>
      </c>
      <c r="C10" s="12" t="s">
        <v>315</v>
      </c>
      <c r="D10" s="12">
        <v>2547</v>
      </c>
      <c r="E10" s="12" t="s">
        <v>20</v>
      </c>
      <c r="F10" s="12" t="s">
        <v>14</v>
      </c>
      <c r="G10" s="12" t="s">
        <v>15</v>
      </c>
      <c r="H10" s="12" t="s">
        <v>16</v>
      </c>
      <c r="I10" s="14" t="str">
        <f t="shared" si="0"/>
        <v xml:space="preserve">  if indiv_id = "06691702" then CM15Y = 2547; endif;</v>
      </c>
      <c r="J10" s="22" t="str">
        <f t="shared" si="1"/>
        <v>06691702CM15Y</v>
      </c>
      <c r="K10" s="22">
        <f t="shared" si="2"/>
        <v>0</v>
      </c>
    </row>
    <row r="11" spans="1:12" s="12" customFormat="1" x14ac:dyDescent="0.5">
      <c r="A11" s="2" t="s">
        <v>316</v>
      </c>
      <c r="B11" s="2" t="s">
        <v>38</v>
      </c>
      <c r="C11" s="12" t="s">
        <v>317</v>
      </c>
      <c r="D11" s="12">
        <v>10</v>
      </c>
      <c r="E11" s="12" t="s">
        <v>20</v>
      </c>
      <c r="F11" s="12" t="s">
        <v>14</v>
      </c>
      <c r="G11" s="12" t="s">
        <v>15</v>
      </c>
      <c r="H11" s="12" t="s">
        <v>16</v>
      </c>
      <c r="I11" s="14" t="str">
        <f t="shared" si="0"/>
        <v xml:space="preserve">  if indiv_id = "06691702" then CM16BM = 10; endif;</v>
      </c>
      <c r="J11" s="22" t="str">
        <f t="shared" si="1"/>
        <v>06691702CM16BM</v>
      </c>
      <c r="K11" s="22">
        <f t="shared" si="2"/>
        <v>0</v>
      </c>
    </row>
    <row r="12" spans="1:12" s="12" customFormat="1" x14ac:dyDescent="0.5">
      <c r="A12" s="2" t="s">
        <v>316</v>
      </c>
      <c r="B12" s="2" t="s">
        <v>38</v>
      </c>
      <c r="C12" s="12" t="s">
        <v>318</v>
      </c>
      <c r="D12" s="12">
        <v>2538</v>
      </c>
      <c r="E12" s="12" t="s">
        <v>20</v>
      </c>
      <c r="F12" s="12" t="s">
        <v>14</v>
      </c>
      <c r="G12" s="12" t="s">
        <v>15</v>
      </c>
      <c r="H12" s="12" t="s">
        <v>16</v>
      </c>
      <c r="I12" s="14" t="str">
        <f t="shared" si="0"/>
        <v xml:space="preserve">  if indiv_id = "06691702" then CM16BY = 2538; endif;</v>
      </c>
      <c r="J12" s="22" t="str">
        <f t="shared" si="1"/>
        <v>06691702CM16BY</v>
      </c>
      <c r="K12" s="22">
        <f t="shared" si="2"/>
        <v>0</v>
      </c>
    </row>
    <row r="13" spans="1:12" s="12" customFormat="1" x14ac:dyDescent="0.5">
      <c r="A13" s="2" t="s">
        <v>864</v>
      </c>
      <c r="B13" s="2" t="s">
        <v>37</v>
      </c>
      <c r="C13" s="12" t="s">
        <v>236</v>
      </c>
      <c r="D13" s="12" t="s">
        <v>241</v>
      </c>
      <c r="E13" s="12" t="s">
        <v>20</v>
      </c>
      <c r="F13" s="12" t="s">
        <v>14</v>
      </c>
      <c r="G13" s="12" t="s">
        <v>15</v>
      </c>
      <c r="H13" s="12" t="s">
        <v>16</v>
      </c>
      <c r="I13" s="14" t="str">
        <f t="shared" si="0"/>
        <v xml:space="preserve">  if indiv_id = "06710203" then WB6B = NOTAPPL; endif;</v>
      </c>
      <c r="J13" s="22" t="str">
        <f t="shared" si="1"/>
        <v>06710203WB6B</v>
      </c>
      <c r="K13" s="22">
        <f t="shared" si="2"/>
        <v>0</v>
      </c>
    </row>
    <row r="14" spans="1:12" s="12" customFormat="1" x14ac:dyDescent="0.5">
      <c r="A14" s="2" t="s">
        <v>319</v>
      </c>
      <c r="B14" s="2" t="s">
        <v>63</v>
      </c>
      <c r="C14" s="12" t="s">
        <v>318</v>
      </c>
      <c r="D14" s="12">
        <v>9997</v>
      </c>
      <c r="E14" s="12" t="s">
        <v>20</v>
      </c>
      <c r="F14" s="12" t="s">
        <v>14</v>
      </c>
      <c r="G14" s="12" t="s">
        <v>15</v>
      </c>
      <c r="H14" s="12" t="s">
        <v>16</v>
      </c>
      <c r="I14" s="14" t="str">
        <f t="shared" si="0"/>
        <v xml:space="preserve">  if indiv_id = "06741001" then CM16BY = 9997; endif;</v>
      </c>
      <c r="J14" s="22" t="str">
        <f t="shared" si="1"/>
        <v>06741001CM16BY</v>
      </c>
      <c r="K14" s="22">
        <f t="shared" si="2"/>
        <v>0</v>
      </c>
    </row>
    <row r="15" spans="1:12" s="12" customFormat="1" x14ac:dyDescent="0.5">
      <c r="A15" s="2" t="s">
        <v>243</v>
      </c>
      <c r="B15" s="2" t="s">
        <v>35</v>
      </c>
      <c r="C15" s="12" t="s">
        <v>320</v>
      </c>
      <c r="D15" s="12">
        <v>43</v>
      </c>
      <c r="E15" s="12" t="s">
        <v>20</v>
      </c>
      <c r="F15" s="12" t="s">
        <v>14</v>
      </c>
      <c r="G15" s="12" t="s">
        <v>15</v>
      </c>
      <c r="H15" s="12" t="s">
        <v>16</v>
      </c>
      <c r="I15" s="14" t="str">
        <f t="shared" si="0"/>
        <v xml:space="preserve">  if indiv_id = "06760304" then WB4 = 43; endif;</v>
      </c>
      <c r="J15" s="22" t="str">
        <f t="shared" si="1"/>
        <v>06760304WB4</v>
      </c>
      <c r="K15" s="22">
        <f t="shared" si="2"/>
        <v>0</v>
      </c>
    </row>
    <row r="16" spans="1:12" s="12" customFormat="1" x14ac:dyDescent="0.5">
      <c r="A16" s="2" t="s">
        <v>243</v>
      </c>
      <c r="B16" s="2" t="s">
        <v>36</v>
      </c>
      <c r="C16" s="12" t="s">
        <v>320</v>
      </c>
      <c r="D16" s="12">
        <v>17</v>
      </c>
      <c r="E16" s="12" t="s">
        <v>20</v>
      </c>
      <c r="F16" s="12" t="s">
        <v>14</v>
      </c>
      <c r="G16" s="12" t="s">
        <v>15</v>
      </c>
      <c r="H16" s="12" t="s">
        <v>16</v>
      </c>
      <c r="I16" s="14" t="str">
        <f t="shared" si="0"/>
        <v xml:space="preserve">  if indiv_id = "06760305" then WB4 = 17; endif;</v>
      </c>
      <c r="J16" s="22" t="str">
        <f t="shared" si="1"/>
        <v>06760305WB4</v>
      </c>
      <c r="K16" s="22">
        <f t="shared" si="2"/>
        <v>0</v>
      </c>
    </row>
    <row r="17" spans="1:12" s="12" customFormat="1" x14ac:dyDescent="0.5">
      <c r="A17" s="2" t="s">
        <v>321</v>
      </c>
      <c r="B17" s="2" t="s">
        <v>38</v>
      </c>
      <c r="C17" s="12" t="s">
        <v>322</v>
      </c>
      <c r="D17" s="2" t="s">
        <v>63</v>
      </c>
      <c r="E17" s="12" t="s">
        <v>20</v>
      </c>
      <c r="F17" s="12" t="s">
        <v>14</v>
      </c>
      <c r="G17" s="12" t="s">
        <v>15</v>
      </c>
      <c r="H17" s="12" t="s">
        <v>16</v>
      </c>
      <c r="I17" s="14" t="str">
        <f t="shared" si="0"/>
        <v xml:space="preserve">  if indiv_id = "06760702" then WB3M = 01; endif;</v>
      </c>
      <c r="J17" s="22" t="str">
        <f t="shared" si="1"/>
        <v>06760702WB3M</v>
      </c>
      <c r="K17" s="22">
        <f t="shared" si="2"/>
        <v>0</v>
      </c>
    </row>
    <row r="18" spans="1:12" s="12" customFormat="1" x14ac:dyDescent="0.5">
      <c r="A18" s="33" t="s">
        <v>323</v>
      </c>
      <c r="B18" s="37" t="s">
        <v>37</v>
      </c>
      <c r="C18" s="33" t="s">
        <v>1008</v>
      </c>
      <c r="D18" s="33"/>
      <c r="E18" s="42" t="s">
        <v>1000</v>
      </c>
      <c r="F18" s="42" t="s">
        <v>1001</v>
      </c>
      <c r="G18" s="42" t="s">
        <v>1002</v>
      </c>
      <c r="H18" s="42"/>
      <c r="I18" s="44" t="str">
        <f>CONCATENATE(E18,C18,F18,A18,B18,G18)</f>
        <v xml:space="preserve">  addDBMN("06790503");</v>
      </c>
      <c r="J18" s="42" t="str">
        <f t="shared" si="1"/>
        <v>06790503addDBMN</v>
      </c>
      <c r="K18" s="22">
        <f t="shared" si="2"/>
        <v>0</v>
      </c>
      <c r="L18" s="42"/>
    </row>
    <row r="19" spans="1:12" s="12" customFormat="1" x14ac:dyDescent="0.5">
      <c r="A19" s="33" t="s">
        <v>323</v>
      </c>
      <c r="B19" s="37" t="s">
        <v>37</v>
      </c>
      <c r="C19" s="33" t="s">
        <v>1009</v>
      </c>
      <c r="D19" s="33" t="s">
        <v>71</v>
      </c>
      <c r="E19" s="42" t="s">
        <v>20</v>
      </c>
      <c r="F19" s="42" t="s">
        <v>14</v>
      </c>
      <c r="G19" s="42" t="s">
        <v>15</v>
      </c>
      <c r="H19" s="42" t="s">
        <v>16</v>
      </c>
      <c r="I19" s="44" t="str">
        <f t="shared" ref="I19:I28" si="3">CONCATENATE(E19,A19,B19,F19,C19,G19,D19,H19)</f>
        <v xml:space="preserve">  if indiv_id = "06790503" then CM11 = 2; endif;</v>
      </c>
      <c r="J19" s="42" t="str">
        <f t="shared" si="1"/>
        <v>06790503CM11</v>
      </c>
      <c r="K19" s="22">
        <f t="shared" si="2"/>
        <v>0</v>
      </c>
      <c r="L19" s="42"/>
    </row>
    <row r="20" spans="1:12" s="12" customFormat="1" x14ac:dyDescent="0.5">
      <c r="A20" s="33" t="s">
        <v>323</v>
      </c>
      <c r="B20" s="37" t="s">
        <v>37</v>
      </c>
      <c r="C20" s="33" t="s">
        <v>314</v>
      </c>
      <c r="D20" s="33" t="s">
        <v>71</v>
      </c>
      <c r="E20" s="42" t="s">
        <v>20</v>
      </c>
      <c r="F20" s="42" t="s">
        <v>14</v>
      </c>
      <c r="G20" s="42" t="s">
        <v>15</v>
      </c>
      <c r="H20" s="42" t="s">
        <v>16</v>
      </c>
      <c r="I20" s="44" t="str">
        <f t="shared" si="3"/>
        <v xml:space="preserve">  if indiv_id = "06790503" then CM15M = 2; endif;</v>
      </c>
      <c r="J20" s="42" t="str">
        <f t="shared" si="1"/>
        <v>06790503CM15M</v>
      </c>
      <c r="K20" s="22">
        <f t="shared" si="2"/>
        <v>0</v>
      </c>
      <c r="L20" s="42"/>
    </row>
    <row r="21" spans="1:12" s="12" customFormat="1" x14ac:dyDescent="0.5">
      <c r="A21" s="33" t="s">
        <v>323</v>
      </c>
      <c r="B21" s="37" t="s">
        <v>37</v>
      </c>
      <c r="C21" s="33" t="s">
        <v>315</v>
      </c>
      <c r="D21" s="33" t="s">
        <v>1010</v>
      </c>
      <c r="E21" s="42" t="s">
        <v>20</v>
      </c>
      <c r="F21" s="42" t="s">
        <v>14</v>
      </c>
      <c r="G21" s="42" t="s">
        <v>15</v>
      </c>
      <c r="H21" s="42" t="s">
        <v>16</v>
      </c>
      <c r="I21" s="44" t="str">
        <f t="shared" si="3"/>
        <v xml:space="preserve">  if indiv_id = "06790503" then CM15Y = 2561; endif;</v>
      </c>
      <c r="J21" s="42" t="str">
        <f t="shared" si="1"/>
        <v>06790503CM15Y</v>
      </c>
      <c r="K21" s="22">
        <f t="shared" si="2"/>
        <v>0</v>
      </c>
      <c r="L21" s="42"/>
    </row>
    <row r="22" spans="1:12" s="12" customFormat="1" x14ac:dyDescent="0.5">
      <c r="A22" s="33" t="s">
        <v>323</v>
      </c>
      <c r="B22" s="37" t="s">
        <v>37</v>
      </c>
      <c r="C22" s="33" t="s">
        <v>317</v>
      </c>
      <c r="D22" s="33" t="s">
        <v>80</v>
      </c>
      <c r="E22" s="42" t="s">
        <v>20</v>
      </c>
      <c r="F22" s="42" t="s">
        <v>14</v>
      </c>
      <c r="G22" s="42" t="s">
        <v>15</v>
      </c>
      <c r="H22" s="42" t="s">
        <v>16</v>
      </c>
      <c r="I22" s="44" t="str">
        <f t="shared" si="3"/>
        <v xml:space="preserve">  if indiv_id = "06790503" then CM16BM = 5; endif;</v>
      </c>
      <c r="J22" s="42" t="str">
        <f t="shared" si="1"/>
        <v>06790503CM16BM</v>
      </c>
      <c r="K22" s="22">
        <f t="shared" si="2"/>
        <v>0</v>
      </c>
      <c r="L22" s="42"/>
    </row>
    <row r="23" spans="1:12" s="12" customFormat="1" x14ac:dyDescent="0.5">
      <c r="A23" s="41" t="s">
        <v>323</v>
      </c>
      <c r="B23" s="45" t="s">
        <v>37</v>
      </c>
      <c r="C23" s="41" t="s">
        <v>318</v>
      </c>
      <c r="D23" s="38" t="s">
        <v>56</v>
      </c>
      <c r="E23" s="42" t="s">
        <v>20</v>
      </c>
      <c r="F23" s="42" t="s">
        <v>14</v>
      </c>
      <c r="G23" s="42" t="s">
        <v>15</v>
      </c>
      <c r="H23" s="42" t="s">
        <v>16</v>
      </c>
      <c r="I23" s="44" t="str">
        <f t="shared" si="3"/>
        <v xml:space="preserve">  if indiv_id = "06790503" then CM16BY = 2558; endif;</v>
      </c>
      <c r="J23" s="42" t="str">
        <f t="shared" si="1"/>
        <v>06790503CM16BY</v>
      </c>
      <c r="K23" s="22">
        <f t="shared" si="2"/>
        <v>0</v>
      </c>
      <c r="L23" s="42"/>
    </row>
    <row r="24" spans="1:12" s="12" customFormat="1" x14ac:dyDescent="0.5">
      <c r="A24" s="33" t="s">
        <v>323</v>
      </c>
      <c r="B24" s="37" t="s">
        <v>37</v>
      </c>
      <c r="C24" s="33" t="s">
        <v>1011</v>
      </c>
      <c r="D24" s="33" t="s">
        <v>52</v>
      </c>
      <c r="E24" s="42" t="s">
        <v>20</v>
      </c>
      <c r="F24" s="42" t="s">
        <v>14</v>
      </c>
      <c r="G24" s="42" t="s">
        <v>15</v>
      </c>
      <c r="H24" s="42" t="s">
        <v>16</v>
      </c>
      <c r="I24" s="44" t="str">
        <f t="shared" si="3"/>
        <v xml:space="preserve">  if indiv_id = "06790503" then CM17 = 1; endif;</v>
      </c>
      <c r="J24" s="42" t="str">
        <f t="shared" si="1"/>
        <v>06790503CM17</v>
      </c>
      <c r="K24" s="22">
        <f t="shared" si="2"/>
        <v>0</v>
      </c>
      <c r="L24" s="42"/>
    </row>
    <row r="25" spans="1:12" s="12" customFormat="1" x14ac:dyDescent="0.5">
      <c r="A25" s="33" t="s">
        <v>323</v>
      </c>
      <c r="B25" s="37" t="s">
        <v>37</v>
      </c>
      <c r="C25" s="33" t="s">
        <v>1012</v>
      </c>
      <c r="D25" s="46" t="s">
        <v>1013</v>
      </c>
      <c r="E25" s="42" t="s">
        <v>20</v>
      </c>
      <c r="F25" s="42" t="s">
        <v>14</v>
      </c>
      <c r="G25" s="42" t="s">
        <v>15</v>
      </c>
      <c r="H25" s="42" t="s">
        <v>16</v>
      </c>
      <c r="I25" s="44" t="str">
        <f t="shared" si="3"/>
        <v xml:space="preserve">  if indiv_id = "06790503" then CM18 = "เด็กหญิงกัญญาวรรณ สิทธิโน"; endif;</v>
      </c>
      <c r="J25" s="42" t="str">
        <f t="shared" si="1"/>
        <v>06790503CM18</v>
      </c>
      <c r="K25" s="22">
        <f t="shared" si="2"/>
        <v>0</v>
      </c>
      <c r="L25" s="42"/>
    </row>
    <row r="26" spans="1:12" s="12" customFormat="1" x14ac:dyDescent="0.5">
      <c r="A26" s="33" t="s">
        <v>323</v>
      </c>
      <c r="B26" s="37" t="s">
        <v>37</v>
      </c>
      <c r="C26" s="33" t="s">
        <v>1014</v>
      </c>
      <c r="D26" s="33" t="s">
        <v>52</v>
      </c>
      <c r="E26" s="42" t="s">
        <v>20</v>
      </c>
      <c r="F26" s="42" t="s">
        <v>14</v>
      </c>
      <c r="G26" s="42" t="s">
        <v>15</v>
      </c>
      <c r="H26" s="42" t="s">
        <v>16</v>
      </c>
      <c r="I26" s="44" t="str">
        <f t="shared" si="3"/>
        <v xml:space="preserve">  if indiv_id = "06790503" then CM4 = 1; endif;</v>
      </c>
      <c r="J26" s="42" t="str">
        <f t="shared" si="1"/>
        <v>06790503CM4</v>
      </c>
      <c r="K26" s="22">
        <f t="shared" si="2"/>
        <v>0</v>
      </c>
      <c r="L26" s="42"/>
    </row>
    <row r="27" spans="1:12" s="12" customFormat="1" x14ac:dyDescent="0.5">
      <c r="A27" s="2" t="s">
        <v>865</v>
      </c>
      <c r="B27" s="2" t="s">
        <v>37</v>
      </c>
      <c r="C27" s="12" t="s">
        <v>236</v>
      </c>
      <c r="D27" s="12">
        <v>4</v>
      </c>
      <c r="E27" s="12" t="s">
        <v>20</v>
      </c>
      <c r="F27" s="12" t="s">
        <v>14</v>
      </c>
      <c r="G27" s="12" t="s">
        <v>15</v>
      </c>
      <c r="H27" s="12" t="s">
        <v>16</v>
      </c>
      <c r="I27" s="14" t="str">
        <f t="shared" si="3"/>
        <v xml:space="preserve">  if indiv_id = "06800103" then WB6B = 4; endif;</v>
      </c>
      <c r="J27" s="22" t="str">
        <f t="shared" si="1"/>
        <v>06800103WB6B</v>
      </c>
      <c r="K27" s="22">
        <f t="shared" si="2"/>
        <v>0</v>
      </c>
    </row>
    <row r="28" spans="1:12" s="12" customFormat="1" x14ac:dyDescent="0.5">
      <c r="A28" s="36" t="s">
        <v>324</v>
      </c>
      <c r="B28" s="36" t="s">
        <v>37</v>
      </c>
      <c r="C28" s="47" t="s">
        <v>325</v>
      </c>
      <c r="D28" s="43">
        <v>2558</v>
      </c>
      <c r="E28" s="42" t="s">
        <v>20</v>
      </c>
      <c r="F28" s="42" t="s">
        <v>14</v>
      </c>
      <c r="G28" s="42" t="s">
        <v>15</v>
      </c>
      <c r="H28" s="42" t="s">
        <v>16</v>
      </c>
      <c r="I28" s="44" t="str">
        <f t="shared" si="3"/>
        <v xml:space="preserve">  if indiv_id = "06830703" then MA8Y = 2558; endif;</v>
      </c>
      <c r="J28" s="42" t="str">
        <f t="shared" si="1"/>
        <v>06830703MA8Y</v>
      </c>
      <c r="K28" s="22">
        <f t="shared" si="2"/>
        <v>0</v>
      </c>
      <c r="L28" s="42">
        <v>1935</v>
      </c>
    </row>
    <row r="29" spans="1:12" s="12" customFormat="1" x14ac:dyDescent="0.5">
      <c r="A29" s="33" t="s">
        <v>326</v>
      </c>
      <c r="B29" s="33" t="s">
        <v>38</v>
      </c>
      <c r="C29" s="33" t="s">
        <v>1008</v>
      </c>
      <c r="D29" s="33"/>
      <c r="E29" s="42" t="s">
        <v>1000</v>
      </c>
      <c r="F29" s="42" t="s">
        <v>1001</v>
      </c>
      <c r="G29" s="42" t="s">
        <v>1002</v>
      </c>
      <c r="H29" s="42"/>
      <c r="I29" s="44" t="str">
        <f>CONCATENATE(E29,C29,F29,A29,B29,G29)</f>
        <v xml:space="preserve">  addDBMN("06840202");</v>
      </c>
      <c r="J29" s="42" t="str">
        <f t="shared" si="1"/>
        <v>06840202addDBMN</v>
      </c>
      <c r="K29" s="22">
        <f t="shared" si="2"/>
        <v>0</v>
      </c>
      <c r="L29" s="42"/>
    </row>
    <row r="30" spans="1:12" s="12" customFormat="1" x14ac:dyDescent="0.5">
      <c r="A30" s="2" t="s">
        <v>326</v>
      </c>
      <c r="B30" s="2" t="s">
        <v>38</v>
      </c>
      <c r="C30" s="12" t="s">
        <v>314</v>
      </c>
      <c r="D30" s="12">
        <v>11</v>
      </c>
      <c r="E30" s="12" t="s">
        <v>20</v>
      </c>
      <c r="F30" s="12" t="s">
        <v>14</v>
      </c>
      <c r="G30" s="12" t="s">
        <v>15</v>
      </c>
      <c r="H30" s="12" t="s">
        <v>16</v>
      </c>
      <c r="I30" s="14" t="str">
        <f t="shared" ref="I30:I42" si="4">CONCATENATE(E30,A30,B30,F30,C30,G30,D30,H30)</f>
        <v xml:space="preserve">  if indiv_id = "06840202" then CM15M = 11; endif;</v>
      </c>
      <c r="J30" s="22" t="str">
        <f t="shared" si="1"/>
        <v>06840202CM15M</v>
      </c>
      <c r="K30" s="22">
        <f t="shared" si="2"/>
        <v>0</v>
      </c>
    </row>
    <row r="31" spans="1:12" s="12" customFormat="1" x14ac:dyDescent="0.5">
      <c r="A31" s="2" t="s">
        <v>326</v>
      </c>
      <c r="B31" s="2" t="s">
        <v>38</v>
      </c>
      <c r="C31" s="12" t="s">
        <v>315</v>
      </c>
      <c r="D31" s="12">
        <v>2560</v>
      </c>
      <c r="E31" s="12" t="s">
        <v>20</v>
      </c>
      <c r="F31" s="12" t="s">
        <v>14</v>
      </c>
      <c r="G31" s="12" t="s">
        <v>15</v>
      </c>
      <c r="H31" s="12" t="s">
        <v>16</v>
      </c>
      <c r="I31" s="14" t="str">
        <f t="shared" si="4"/>
        <v xml:space="preserve">  if indiv_id = "06840202" then CM15Y = 2560; endif;</v>
      </c>
      <c r="J31" s="22" t="str">
        <f t="shared" si="1"/>
        <v>06840202CM15Y</v>
      </c>
      <c r="K31" s="22">
        <f t="shared" si="2"/>
        <v>0</v>
      </c>
    </row>
    <row r="32" spans="1:12" s="12" customFormat="1" x14ac:dyDescent="0.5">
      <c r="A32" s="2" t="s">
        <v>326</v>
      </c>
      <c r="B32" s="2" t="s">
        <v>38</v>
      </c>
      <c r="C32" s="12" t="s">
        <v>317</v>
      </c>
      <c r="D32" s="2" t="s">
        <v>63</v>
      </c>
      <c r="E32" s="12" t="s">
        <v>20</v>
      </c>
      <c r="F32" s="12" t="s">
        <v>14</v>
      </c>
      <c r="G32" s="12" t="s">
        <v>15</v>
      </c>
      <c r="H32" s="12" t="s">
        <v>16</v>
      </c>
      <c r="I32" s="14" t="str">
        <f t="shared" si="4"/>
        <v xml:space="preserve">  if indiv_id = "06840202" then CM16BM = 01; endif;</v>
      </c>
      <c r="J32" s="22" t="str">
        <f t="shared" si="1"/>
        <v>06840202CM16BM</v>
      </c>
      <c r="K32" s="22">
        <f t="shared" si="2"/>
        <v>0</v>
      </c>
    </row>
    <row r="33" spans="1:12" s="12" customFormat="1" x14ac:dyDescent="0.5">
      <c r="A33" s="2" t="s">
        <v>326</v>
      </c>
      <c r="B33" s="2" t="s">
        <v>38</v>
      </c>
      <c r="C33" s="12" t="s">
        <v>318</v>
      </c>
      <c r="D33" s="12">
        <v>2558</v>
      </c>
      <c r="E33" s="12" t="s">
        <v>20</v>
      </c>
      <c r="F33" s="12" t="s">
        <v>14</v>
      </c>
      <c r="G33" s="12" t="s">
        <v>15</v>
      </c>
      <c r="H33" s="12" t="s">
        <v>16</v>
      </c>
      <c r="I33" s="14" t="str">
        <f t="shared" si="4"/>
        <v xml:space="preserve">  if indiv_id = "06840202" then CM16BY = 2558; endif;</v>
      </c>
      <c r="J33" s="22" t="str">
        <f t="shared" si="1"/>
        <v>06840202CM16BY</v>
      </c>
      <c r="K33" s="22">
        <f t="shared" si="2"/>
        <v>0</v>
      </c>
    </row>
    <row r="34" spans="1:12" s="12" customFormat="1" x14ac:dyDescent="0.5">
      <c r="A34" s="33" t="s">
        <v>326</v>
      </c>
      <c r="B34" s="33" t="s">
        <v>38</v>
      </c>
      <c r="C34" s="33" t="s">
        <v>1011</v>
      </c>
      <c r="D34" s="33" t="s">
        <v>52</v>
      </c>
      <c r="E34" s="42" t="s">
        <v>20</v>
      </c>
      <c r="F34" s="42" t="s">
        <v>14</v>
      </c>
      <c r="G34" s="42" t="s">
        <v>15</v>
      </c>
      <c r="H34" s="42" t="s">
        <v>16</v>
      </c>
      <c r="I34" s="44" t="str">
        <f t="shared" si="4"/>
        <v xml:space="preserve">  if indiv_id = "06840202" then CM17 = 1; endif;</v>
      </c>
      <c r="J34" s="42" t="str">
        <f t="shared" si="1"/>
        <v>06840202CM17</v>
      </c>
      <c r="K34" s="22">
        <f t="shared" si="2"/>
        <v>0</v>
      </c>
      <c r="L34" s="42"/>
    </row>
    <row r="35" spans="1:12" s="12" customFormat="1" x14ac:dyDescent="0.5">
      <c r="A35" s="33" t="s">
        <v>326</v>
      </c>
      <c r="B35" s="33" t="s">
        <v>38</v>
      </c>
      <c r="C35" s="33" t="s">
        <v>1012</v>
      </c>
      <c r="D35" s="46" t="s">
        <v>1015</v>
      </c>
      <c r="E35" s="42" t="s">
        <v>20</v>
      </c>
      <c r="F35" s="42" t="s">
        <v>14</v>
      </c>
      <c r="G35" s="42" t="s">
        <v>15</v>
      </c>
      <c r="H35" s="42" t="s">
        <v>16</v>
      </c>
      <c r="I35" s="44" t="str">
        <f t="shared" si="4"/>
        <v xml:space="preserve">  if indiv_id = "06840202" then CM18 = "ด.ช. ไพรัตน์ วัชรพลสกุล"; endif;</v>
      </c>
      <c r="J35" s="42" t="str">
        <f t="shared" si="1"/>
        <v>06840202CM18</v>
      </c>
      <c r="K35" s="22">
        <f t="shared" si="2"/>
        <v>0</v>
      </c>
      <c r="L35" s="42"/>
    </row>
    <row r="36" spans="1:12" s="12" customFormat="1" x14ac:dyDescent="0.5">
      <c r="A36" s="2" t="s">
        <v>327</v>
      </c>
      <c r="B36" s="2" t="s">
        <v>38</v>
      </c>
      <c r="C36" s="12" t="s">
        <v>314</v>
      </c>
      <c r="D36" s="2" t="s">
        <v>35</v>
      </c>
      <c r="E36" s="12" t="s">
        <v>20</v>
      </c>
      <c r="F36" s="12" t="s">
        <v>14</v>
      </c>
      <c r="G36" s="12" t="s">
        <v>15</v>
      </c>
      <c r="H36" s="12" t="s">
        <v>16</v>
      </c>
      <c r="I36" s="14" t="str">
        <f t="shared" si="4"/>
        <v xml:space="preserve">  if indiv_id = "06851902" then CM15M = 04; endif;</v>
      </c>
      <c r="J36" s="22" t="str">
        <f t="shared" si="1"/>
        <v>06851902CM15M</v>
      </c>
      <c r="K36" s="22">
        <f t="shared" si="2"/>
        <v>0</v>
      </c>
    </row>
    <row r="37" spans="1:12" s="12" customFormat="1" x14ac:dyDescent="0.5">
      <c r="A37" s="2" t="s">
        <v>327</v>
      </c>
      <c r="B37" s="2" t="s">
        <v>38</v>
      </c>
      <c r="C37" s="12" t="s">
        <v>315</v>
      </c>
      <c r="D37" s="12">
        <v>2544</v>
      </c>
      <c r="E37" s="12" t="s">
        <v>20</v>
      </c>
      <c r="F37" s="12" t="s">
        <v>14</v>
      </c>
      <c r="G37" s="12" t="s">
        <v>15</v>
      </c>
      <c r="H37" s="12" t="s">
        <v>16</v>
      </c>
      <c r="I37" s="14" t="str">
        <f t="shared" si="4"/>
        <v xml:space="preserve">  if indiv_id = "06851902" then CM15Y = 2544; endif;</v>
      </c>
      <c r="J37" s="22" t="str">
        <f t="shared" si="1"/>
        <v>06851902CM15Y</v>
      </c>
      <c r="K37" s="22">
        <f t="shared" si="2"/>
        <v>0</v>
      </c>
    </row>
    <row r="38" spans="1:12" s="12" customFormat="1" x14ac:dyDescent="0.5">
      <c r="A38" s="2" t="s">
        <v>327</v>
      </c>
      <c r="B38" s="2" t="s">
        <v>38</v>
      </c>
      <c r="C38" s="12" t="s">
        <v>317</v>
      </c>
      <c r="D38" s="2" t="s">
        <v>38</v>
      </c>
      <c r="E38" s="12" t="s">
        <v>20</v>
      </c>
      <c r="F38" s="12" t="s">
        <v>14</v>
      </c>
      <c r="G38" s="12" t="s">
        <v>15</v>
      </c>
      <c r="H38" s="12" t="s">
        <v>16</v>
      </c>
      <c r="I38" s="14" t="str">
        <f t="shared" si="4"/>
        <v xml:space="preserve">  if indiv_id = "06851902" then CM16BM = 02; endif;</v>
      </c>
      <c r="J38" s="22" t="str">
        <f t="shared" si="1"/>
        <v>06851902CM16BM</v>
      </c>
      <c r="K38" s="22">
        <f t="shared" si="2"/>
        <v>0</v>
      </c>
    </row>
    <row r="39" spans="1:12" s="12" customFormat="1" x14ac:dyDescent="0.5">
      <c r="A39" s="2" t="s">
        <v>327</v>
      </c>
      <c r="B39" s="2" t="s">
        <v>38</v>
      </c>
      <c r="C39" s="12" t="s">
        <v>318</v>
      </c>
      <c r="D39" s="12">
        <v>2538</v>
      </c>
      <c r="E39" s="12" t="s">
        <v>20</v>
      </c>
      <c r="F39" s="12" t="s">
        <v>14</v>
      </c>
      <c r="G39" s="12" t="s">
        <v>15</v>
      </c>
      <c r="H39" s="12" t="s">
        <v>16</v>
      </c>
      <c r="I39" s="14" t="str">
        <f t="shared" si="4"/>
        <v xml:space="preserve">  if indiv_id = "06851902" then CM16BY = 2538; endif;</v>
      </c>
      <c r="J39" s="22" t="str">
        <f t="shared" si="1"/>
        <v>06851902CM16BY</v>
      </c>
      <c r="K39" s="22">
        <f t="shared" si="2"/>
        <v>0</v>
      </c>
    </row>
    <row r="40" spans="1:12" s="12" customFormat="1" x14ac:dyDescent="0.5">
      <c r="A40" s="2" t="s">
        <v>246</v>
      </c>
      <c r="B40" s="2" t="s">
        <v>35</v>
      </c>
      <c r="C40" s="12" t="s">
        <v>235</v>
      </c>
      <c r="D40" s="12">
        <v>2</v>
      </c>
      <c r="E40" s="12" t="s">
        <v>20</v>
      </c>
      <c r="F40" s="12" t="s">
        <v>14</v>
      </c>
      <c r="G40" s="12" t="s">
        <v>15</v>
      </c>
      <c r="H40" s="12" t="s">
        <v>16</v>
      </c>
      <c r="I40" s="14" t="str">
        <f t="shared" si="4"/>
        <v xml:space="preserve">  if indiv_id = "06881904" then WB6A = 2; endif;</v>
      </c>
      <c r="J40" s="22" t="str">
        <f t="shared" si="1"/>
        <v>06881904WB6A</v>
      </c>
      <c r="K40" s="22">
        <f t="shared" si="2"/>
        <v>0</v>
      </c>
    </row>
    <row r="41" spans="1:12" s="12" customFormat="1" x14ac:dyDescent="0.5">
      <c r="A41" s="2" t="s">
        <v>246</v>
      </c>
      <c r="B41" s="2" t="s">
        <v>35</v>
      </c>
      <c r="C41" s="12" t="s">
        <v>236</v>
      </c>
      <c r="D41" s="12">
        <v>3</v>
      </c>
      <c r="E41" s="12" t="s">
        <v>20</v>
      </c>
      <c r="F41" s="12" t="s">
        <v>14</v>
      </c>
      <c r="G41" s="12" t="s">
        <v>15</v>
      </c>
      <c r="H41" s="12" t="s">
        <v>16</v>
      </c>
      <c r="I41" s="14" t="str">
        <f t="shared" si="4"/>
        <v xml:space="preserve">  if indiv_id = "06881904" then WB6B = 3; endif;</v>
      </c>
      <c r="J41" s="22" t="str">
        <f t="shared" si="1"/>
        <v>06881904WB6B</v>
      </c>
      <c r="K41" s="22">
        <f t="shared" si="2"/>
        <v>0</v>
      </c>
    </row>
    <row r="42" spans="1:12" s="12" customFormat="1" x14ac:dyDescent="0.5">
      <c r="A42" s="2" t="s">
        <v>328</v>
      </c>
      <c r="B42" s="2" t="s">
        <v>37</v>
      </c>
      <c r="C42" s="12" t="s">
        <v>314</v>
      </c>
      <c r="D42" s="12">
        <v>4</v>
      </c>
      <c r="E42" s="12" t="s">
        <v>20</v>
      </c>
      <c r="F42" s="12" t="s">
        <v>14</v>
      </c>
      <c r="G42" s="12" t="s">
        <v>15</v>
      </c>
      <c r="H42" s="12" t="s">
        <v>16</v>
      </c>
      <c r="I42" s="14" t="str">
        <f t="shared" si="4"/>
        <v xml:space="preserve">  if indiv_id = "06900903" then CM15M = 4; endif;</v>
      </c>
      <c r="J42" s="22" t="str">
        <f t="shared" si="1"/>
        <v>06900903CM15M</v>
      </c>
      <c r="K42" s="22">
        <f t="shared" si="2"/>
        <v>0</v>
      </c>
    </row>
    <row r="43" spans="1:12" s="12" customFormat="1" x14ac:dyDescent="0.5">
      <c r="A43" s="2" t="s">
        <v>900</v>
      </c>
      <c r="B43" s="2" t="s">
        <v>63</v>
      </c>
      <c r="C43" s="12" t="s">
        <v>531</v>
      </c>
      <c r="E43" s="15" t="s">
        <v>1000</v>
      </c>
      <c r="F43" s="16" t="s">
        <v>1001</v>
      </c>
      <c r="G43" s="15" t="s">
        <v>1002</v>
      </c>
      <c r="H43" s="16"/>
      <c r="I43" s="24" t="str">
        <f>CONCATENATE(E43,C43,F43,A43,B43,G43)</f>
        <v xml:space="preserve">  deleteWM("06930501");</v>
      </c>
      <c r="J43" s="22" t="str">
        <f t="shared" si="1"/>
        <v>06930501deleteWM</v>
      </c>
      <c r="K43" s="22">
        <f t="shared" si="2"/>
        <v>0</v>
      </c>
    </row>
    <row r="44" spans="1:12" s="12" customFormat="1" x14ac:dyDescent="0.5">
      <c r="A44" s="2" t="s">
        <v>827</v>
      </c>
      <c r="B44" s="2" t="s">
        <v>38</v>
      </c>
      <c r="C44" s="12" t="s">
        <v>529</v>
      </c>
      <c r="D44" s="12">
        <v>4</v>
      </c>
      <c r="E44" s="12" t="s">
        <v>20</v>
      </c>
      <c r="F44" s="12" t="s">
        <v>14</v>
      </c>
      <c r="G44" s="12" t="s">
        <v>15</v>
      </c>
      <c r="H44" s="12" t="s">
        <v>16</v>
      </c>
      <c r="I44" s="14" t="str">
        <f t="shared" ref="I44:I56" si="5">CONCATENATE(E44,A44,B44,F44,C44,G44,D44,H44)</f>
        <v xml:space="preserve">  if indiv_id = "06961102" then WB12B = 4; endif;</v>
      </c>
      <c r="J44" s="22" t="str">
        <f t="shared" si="1"/>
        <v>06961102WB12B</v>
      </c>
      <c r="K44" s="22">
        <f t="shared" si="2"/>
        <v>0</v>
      </c>
    </row>
    <row r="45" spans="1:12" s="12" customFormat="1" x14ac:dyDescent="0.5">
      <c r="A45" s="36" t="s">
        <v>329</v>
      </c>
      <c r="B45" s="36" t="s">
        <v>38</v>
      </c>
      <c r="C45" s="47" t="s">
        <v>325</v>
      </c>
      <c r="D45" s="43">
        <v>2552</v>
      </c>
      <c r="E45" s="42" t="s">
        <v>20</v>
      </c>
      <c r="F45" s="42" t="s">
        <v>14</v>
      </c>
      <c r="G45" s="42" t="s">
        <v>15</v>
      </c>
      <c r="H45" s="42" t="s">
        <v>16</v>
      </c>
      <c r="I45" s="44" t="str">
        <f t="shared" si="5"/>
        <v xml:space="preserve">  if indiv_id = "06972002" then MA8Y = 2552; endif;</v>
      </c>
      <c r="J45" s="42" t="str">
        <f t="shared" si="1"/>
        <v>06972002MA8Y</v>
      </c>
      <c r="K45" s="22">
        <f t="shared" si="2"/>
        <v>0</v>
      </c>
      <c r="L45" s="42">
        <v>1935</v>
      </c>
    </row>
    <row r="46" spans="1:12" s="12" customFormat="1" x14ac:dyDescent="0.5">
      <c r="A46" s="2" t="s">
        <v>545</v>
      </c>
      <c r="B46" s="2" t="s">
        <v>37</v>
      </c>
      <c r="C46" s="12" t="s">
        <v>318</v>
      </c>
      <c r="D46" s="12">
        <v>2559</v>
      </c>
      <c r="E46" s="12" t="s">
        <v>20</v>
      </c>
      <c r="F46" s="12" t="s">
        <v>14</v>
      </c>
      <c r="G46" s="12" t="s">
        <v>15</v>
      </c>
      <c r="H46" s="12" t="s">
        <v>16</v>
      </c>
      <c r="I46" s="14" t="str">
        <f t="shared" si="5"/>
        <v xml:space="preserve">  if indiv_id = "06990103" then CM16BY = 2559; endif;</v>
      </c>
      <c r="J46" s="22" t="str">
        <f t="shared" si="1"/>
        <v>06990103CM16BY</v>
      </c>
      <c r="K46" s="22">
        <f t="shared" si="2"/>
        <v>0</v>
      </c>
    </row>
    <row r="47" spans="1:12" s="12" customFormat="1" x14ac:dyDescent="0.5">
      <c r="A47" s="2" t="s">
        <v>248</v>
      </c>
      <c r="B47" s="2" t="s">
        <v>37</v>
      </c>
      <c r="C47" s="12" t="s">
        <v>320</v>
      </c>
      <c r="D47" s="12">
        <v>33</v>
      </c>
      <c r="E47" s="12" t="s">
        <v>20</v>
      </c>
      <c r="F47" s="12" t="s">
        <v>14</v>
      </c>
      <c r="G47" s="12" t="s">
        <v>15</v>
      </c>
      <c r="H47" s="12" t="s">
        <v>16</v>
      </c>
      <c r="I47" s="14" t="str">
        <f t="shared" si="5"/>
        <v xml:space="preserve">  if indiv_id = "07000903" then WB4 = 33; endif;</v>
      </c>
      <c r="J47" s="22" t="str">
        <f t="shared" si="1"/>
        <v>07000903WB4</v>
      </c>
      <c r="K47" s="22">
        <f t="shared" si="2"/>
        <v>0</v>
      </c>
    </row>
    <row r="48" spans="1:12" s="12" customFormat="1" x14ac:dyDescent="0.5">
      <c r="A48" s="2" t="s">
        <v>210</v>
      </c>
      <c r="B48" s="2" t="s">
        <v>38</v>
      </c>
      <c r="C48" s="12" t="s">
        <v>866</v>
      </c>
      <c r="D48" s="12">
        <v>1</v>
      </c>
      <c r="E48" s="12" t="s">
        <v>20</v>
      </c>
      <c r="F48" s="12" t="s">
        <v>14</v>
      </c>
      <c r="G48" s="12" t="s">
        <v>15</v>
      </c>
      <c r="H48" s="12" t="s">
        <v>16</v>
      </c>
      <c r="I48" s="14" t="str">
        <f t="shared" si="5"/>
        <v xml:space="preserve">  if indiv_id = "07050802" then WB7 = 1; endif;</v>
      </c>
      <c r="J48" s="22" t="str">
        <f t="shared" si="1"/>
        <v>07050802WB7</v>
      </c>
      <c r="K48" s="22">
        <f t="shared" si="2"/>
        <v>0</v>
      </c>
    </row>
    <row r="49" spans="1:12" s="12" customFormat="1" x14ac:dyDescent="0.5">
      <c r="A49" s="2" t="s">
        <v>263</v>
      </c>
      <c r="B49" s="2" t="s">
        <v>34</v>
      </c>
      <c r="C49" s="12" t="s">
        <v>526</v>
      </c>
      <c r="D49" s="2" t="s">
        <v>35</v>
      </c>
      <c r="E49" s="12" t="s">
        <v>20</v>
      </c>
      <c r="F49" s="12" t="s">
        <v>14</v>
      </c>
      <c r="G49" s="12" t="s">
        <v>15</v>
      </c>
      <c r="H49" s="12" t="s">
        <v>16</v>
      </c>
      <c r="I49" s="14" t="str">
        <f t="shared" si="5"/>
        <v xml:space="preserve">  if indiv_id = "07070806" then WB10B = 04; endif;</v>
      </c>
      <c r="J49" s="22" t="str">
        <f t="shared" si="1"/>
        <v>07070806WB10B</v>
      </c>
      <c r="K49" s="22">
        <f t="shared" si="2"/>
        <v>0</v>
      </c>
    </row>
    <row r="50" spans="1:12" s="12" customFormat="1" x14ac:dyDescent="0.5">
      <c r="A50" s="2" t="s">
        <v>263</v>
      </c>
      <c r="B50" s="2" t="s">
        <v>34</v>
      </c>
      <c r="C50" s="12" t="s">
        <v>236</v>
      </c>
      <c r="D50" s="2" t="s">
        <v>35</v>
      </c>
      <c r="E50" s="12" t="s">
        <v>20</v>
      </c>
      <c r="F50" s="12" t="s">
        <v>14</v>
      </c>
      <c r="G50" s="12" t="s">
        <v>15</v>
      </c>
      <c r="H50" s="12" t="s">
        <v>16</v>
      </c>
      <c r="I50" s="14" t="str">
        <f t="shared" si="5"/>
        <v xml:space="preserve">  if indiv_id = "07070806" then WB6B = 04; endif;</v>
      </c>
      <c r="J50" s="22" t="str">
        <f t="shared" si="1"/>
        <v>07070806WB6B</v>
      </c>
      <c r="K50" s="22">
        <f t="shared" si="2"/>
        <v>0</v>
      </c>
    </row>
    <row r="51" spans="1:12" s="12" customFormat="1" x14ac:dyDescent="0.5">
      <c r="A51" s="36" t="s">
        <v>330</v>
      </c>
      <c r="B51" s="36" t="s">
        <v>63</v>
      </c>
      <c r="C51" s="47" t="s">
        <v>325</v>
      </c>
      <c r="D51" s="43">
        <v>2553</v>
      </c>
      <c r="E51" s="42" t="s">
        <v>20</v>
      </c>
      <c r="F51" s="42" t="s">
        <v>14</v>
      </c>
      <c r="G51" s="42" t="s">
        <v>15</v>
      </c>
      <c r="H51" s="42" t="s">
        <v>16</v>
      </c>
      <c r="I51" s="44" t="str">
        <f t="shared" si="5"/>
        <v xml:space="preserve">  if indiv_id = "07080101" then MA8Y = 2553; endif;</v>
      </c>
      <c r="J51" s="42" t="str">
        <f t="shared" si="1"/>
        <v>07080101MA8Y</v>
      </c>
      <c r="K51" s="22">
        <f t="shared" si="2"/>
        <v>0</v>
      </c>
      <c r="L51" s="42">
        <v>1935</v>
      </c>
    </row>
    <row r="52" spans="1:12" s="12" customFormat="1" x14ac:dyDescent="0.5">
      <c r="A52" s="41" t="s">
        <v>331</v>
      </c>
      <c r="B52" s="41" t="s">
        <v>38</v>
      </c>
      <c r="C52" s="38" t="s">
        <v>315</v>
      </c>
      <c r="D52" s="41">
        <v>9997</v>
      </c>
      <c r="E52" s="42" t="s">
        <v>20</v>
      </c>
      <c r="F52" s="42" t="s">
        <v>14</v>
      </c>
      <c r="G52" s="42" t="s">
        <v>15</v>
      </c>
      <c r="H52" s="42" t="s">
        <v>16</v>
      </c>
      <c r="I52" s="44" t="str">
        <f t="shared" si="5"/>
        <v xml:space="preserve">  if indiv_id = "07080202" then CM15Y = 9997; endif;</v>
      </c>
      <c r="J52" s="42" t="str">
        <f t="shared" si="1"/>
        <v>07080202CM15Y</v>
      </c>
      <c r="K52" s="22">
        <f t="shared" si="2"/>
        <v>0</v>
      </c>
      <c r="L52" s="42"/>
    </row>
    <row r="53" spans="1:12" s="12" customFormat="1" x14ac:dyDescent="0.5">
      <c r="A53" s="36" t="s">
        <v>332</v>
      </c>
      <c r="B53" s="36" t="s">
        <v>38</v>
      </c>
      <c r="C53" s="47" t="s">
        <v>325</v>
      </c>
      <c r="D53" s="43">
        <v>2534</v>
      </c>
      <c r="E53" s="42" t="s">
        <v>20</v>
      </c>
      <c r="F53" s="42" t="s">
        <v>14</v>
      </c>
      <c r="G53" s="42" t="s">
        <v>15</v>
      </c>
      <c r="H53" s="42" t="s">
        <v>16</v>
      </c>
      <c r="I53" s="44" t="str">
        <f t="shared" si="5"/>
        <v xml:space="preserve">  if indiv_id = "07110202" then MA8Y = 2534; endif;</v>
      </c>
      <c r="J53" s="42" t="str">
        <f t="shared" si="1"/>
        <v>07110202MA8Y</v>
      </c>
      <c r="K53" s="22">
        <f t="shared" si="2"/>
        <v>0</v>
      </c>
      <c r="L53" s="42">
        <v>1935</v>
      </c>
    </row>
    <row r="54" spans="1:12" s="12" customFormat="1" x14ac:dyDescent="0.5">
      <c r="A54" s="2" t="s">
        <v>265</v>
      </c>
      <c r="B54" s="2" t="s">
        <v>35</v>
      </c>
      <c r="C54" s="12" t="s">
        <v>236</v>
      </c>
      <c r="D54" s="12">
        <v>95</v>
      </c>
      <c r="E54" s="12" t="s">
        <v>20</v>
      </c>
      <c r="F54" s="12" t="s">
        <v>14</v>
      </c>
      <c r="G54" s="12" t="s">
        <v>15</v>
      </c>
      <c r="H54" s="12" t="s">
        <v>16</v>
      </c>
      <c r="I54" s="14" t="str">
        <f t="shared" si="5"/>
        <v xml:space="preserve">  if indiv_id = "07150504" then WB6B = 95; endif;</v>
      </c>
      <c r="J54" s="22" t="str">
        <f t="shared" si="1"/>
        <v>07150504WB6B</v>
      </c>
      <c r="K54" s="22">
        <f t="shared" si="2"/>
        <v>0</v>
      </c>
    </row>
    <row r="55" spans="1:12" s="12" customFormat="1" x14ac:dyDescent="0.5">
      <c r="A55" s="36" t="s">
        <v>333</v>
      </c>
      <c r="B55" s="36" t="s">
        <v>37</v>
      </c>
      <c r="C55" s="47" t="s">
        <v>325</v>
      </c>
      <c r="D55" s="43">
        <v>2554</v>
      </c>
      <c r="E55" s="42" t="s">
        <v>20</v>
      </c>
      <c r="F55" s="42" t="s">
        <v>14</v>
      </c>
      <c r="G55" s="42" t="s">
        <v>15</v>
      </c>
      <c r="H55" s="42" t="s">
        <v>16</v>
      </c>
      <c r="I55" s="44" t="str">
        <f t="shared" si="5"/>
        <v xml:space="preserve">  if indiv_id = "07180303" then MA8Y = 2554; endif;</v>
      </c>
      <c r="J55" s="42" t="str">
        <f t="shared" si="1"/>
        <v>07180303MA8Y</v>
      </c>
      <c r="K55" s="22">
        <f t="shared" si="2"/>
        <v>0</v>
      </c>
      <c r="L55" s="42">
        <v>1935</v>
      </c>
    </row>
    <row r="56" spans="1:12" s="12" customFormat="1" x14ac:dyDescent="0.5">
      <c r="A56" s="36" t="s">
        <v>334</v>
      </c>
      <c r="B56" s="36" t="s">
        <v>37</v>
      </c>
      <c r="C56" s="47" t="s">
        <v>325</v>
      </c>
      <c r="D56" s="43">
        <v>2557</v>
      </c>
      <c r="E56" s="42" t="s">
        <v>20</v>
      </c>
      <c r="F56" s="42" t="s">
        <v>14</v>
      </c>
      <c r="G56" s="42" t="s">
        <v>15</v>
      </c>
      <c r="H56" s="42" t="s">
        <v>16</v>
      </c>
      <c r="I56" s="44" t="str">
        <f t="shared" si="5"/>
        <v xml:space="preserve">  if indiv_id = "07190103" then MA8Y = 2557; endif;</v>
      </c>
      <c r="J56" s="42" t="str">
        <f t="shared" si="1"/>
        <v>07190103MA8Y</v>
      </c>
      <c r="K56" s="22">
        <f t="shared" si="2"/>
        <v>0</v>
      </c>
      <c r="L56" s="42">
        <v>1935</v>
      </c>
    </row>
    <row r="57" spans="1:12" s="12" customFormat="1" x14ac:dyDescent="0.5">
      <c r="A57" s="2" t="s">
        <v>899</v>
      </c>
      <c r="B57" s="2" t="s">
        <v>37</v>
      </c>
      <c r="C57" s="12" t="s">
        <v>531</v>
      </c>
      <c r="E57" s="15" t="s">
        <v>1000</v>
      </c>
      <c r="F57" s="16" t="s">
        <v>1001</v>
      </c>
      <c r="G57" s="15" t="s">
        <v>1002</v>
      </c>
      <c r="H57" s="16"/>
      <c r="I57" s="24" t="str">
        <f>CONCATENATE(E57,C57,F57,A57,B57,G57)</f>
        <v xml:space="preserve">  deleteWM("07232003");</v>
      </c>
      <c r="J57" s="22" t="str">
        <f t="shared" si="1"/>
        <v>07232003deleteWM</v>
      </c>
      <c r="K57" s="22">
        <f t="shared" si="2"/>
        <v>0</v>
      </c>
    </row>
    <row r="58" spans="1:12" s="12" customFormat="1" x14ac:dyDescent="0.5">
      <c r="A58" s="2" t="s">
        <v>335</v>
      </c>
      <c r="B58" s="2" t="s">
        <v>63</v>
      </c>
      <c r="C58" s="12" t="s">
        <v>314</v>
      </c>
      <c r="D58" s="2" t="s">
        <v>38</v>
      </c>
      <c r="E58" s="12" t="s">
        <v>20</v>
      </c>
      <c r="F58" s="12" t="s">
        <v>14</v>
      </c>
      <c r="G58" s="12" t="s">
        <v>15</v>
      </c>
      <c r="H58" s="12" t="s">
        <v>16</v>
      </c>
      <c r="I58" s="14" t="str">
        <f t="shared" ref="I58:I63" si="6">CONCATENATE(E58,A58,B58,F58,C58,G58,D58,H58)</f>
        <v xml:space="preserve">  if indiv_id = "07291701" then CM15M = 02; endif;</v>
      </c>
      <c r="J58" s="22" t="str">
        <f t="shared" si="1"/>
        <v>07291701CM15M</v>
      </c>
      <c r="K58" s="22">
        <f t="shared" si="2"/>
        <v>0</v>
      </c>
    </row>
    <row r="59" spans="1:12" s="12" customFormat="1" x14ac:dyDescent="0.5">
      <c r="A59" s="2" t="s">
        <v>335</v>
      </c>
      <c r="B59" s="2" t="s">
        <v>63</v>
      </c>
      <c r="C59" s="12" t="s">
        <v>315</v>
      </c>
      <c r="D59" s="12">
        <v>2550</v>
      </c>
      <c r="E59" s="12" t="s">
        <v>20</v>
      </c>
      <c r="F59" s="12" t="s">
        <v>14</v>
      </c>
      <c r="G59" s="12" t="s">
        <v>15</v>
      </c>
      <c r="H59" s="12" t="s">
        <v>16</v>
      </c>
      <c r="I59" s="14" t="str">
        <f t="shared" si="6"/>
        <v xml:space="preserve">  if indiv_id = "07291701" then CM15Y = 2550; endif;</v>
      </c>
      <c r="J59" s="22" t="str">
        <f t="shared" si="1"/>
        <v>07291701CM15Y</v>
      </c>
      <c r="K59" s="22">
        <f t="shared" si="2"/>
        <v>0</v>
      </c>
    </row>
    <row r="60" spans="1:12" s="12" customFormat="1" x14ac:dyDescent="0.5">
      <c r="A60" s="2" t="s">
        <v>335</v>
      </c>
      <c r="B60" s="2" t="s">
        <v>63</v>
      </c>
      <c r="C60" s="12" t="s">
        <v>317</v>
      </c>
      <c r="D60" s="2" t="s">
        <v>68</v>
      </c>
      <c r="E60" s="12" t="s">
        <v>20</v>
      </c>
      <c r="F60" s="12" t="s">
        <v>14</v>
      </c>
      <c r="G60" s="12" t="s">
        <v>15</v>
      </c>
      <c r="H60" s="12" t="s">
        <v>16</v>
      </c>
      <c r="I60" s="14" t="str">
        <f t="shared" si="6"/>
        <v xml:space="preserve">  if indiv_id = "07291701" then CM16BM = 07; endif;</v>
      </c>
      <c r="J60" s="22" t="str">
        <f t="shared" si="1"/>
        <v>07291701CM16BM</v>
      </c>
      <c r="K60" s="22">
        <f t="shared" si="2"/>
        <v>0</v>
      </c>
    </row>
    <row r="61" spans="1:12" s="12" customFormat="1" x14ac:dyDescent="0.5">
      <c r="A61" s="2" t="s">
        <v>335</v>
      </c>
      <c r="B61" s="2" t="s">
        <v>63</v>
      </c>
      <c r="C61" s="12" t="s">
        <v>318</v>
      </c>
      <c r="D61" s="12">
        <v>2547</v>
      </c>
      <c r="E61" s="12" t="s">
        <v>20</v>
      </c>
      <c r="F61" s="12" t="s">
        <v>14</v>
      </c>
      <c r="G61" s="12" t="s">
        <v>15</v>
      </c>
      <c r="H61" s="12" t="s">
        <v>16</v>
      </c>
      <c r="I61" s="14" t="str">
        <f t="shared" si="6"/>
        <v xml:space="preserve">  if indiv_id = "07291701" then CM16BY = 2547; endif;</v>
      </c>
      <c r="J61" s="22" t="str">
        <f t="shared" si="1"/>
        <v>07291701CM16BY</v>
      </c>
      <c r="K61" s="22">
        <f t="shared" si="2"/>
        <v>0</v>
      </c>
    </row>
    <row r="62" spans="1:12" s="12" customFormat="1" x14ac:dyDescent="0.5">
      <c r="A62" s="36" t="s">
        <v>336</v>
      </c>
      <c r="B62" s="36" t="s">
        <v>37</v>
      </c>
      <c r="C62" s="47" t="s">
        <v>325</v>
      </c>
      <c r="D62" s="43">
        <v>2557</v>
      </c>
      <c r="E62" s="42" t="s">
        <v>20</v>
      </c>
      <c r="F62" s="42" t="s">
        <v>14</v>
      </c>
      <c r="G62" s="42" t="s">
        <v>15</v>
      </c>
      <c r="H62" s="42" t="s">
        <v>16</v>
      </c>
      <c r="I62" s="44" t="str">
        <f t="shared" si="6"/>
        <v xml:space="preserve">  if indiv_id = "07310203" then MA8Y = 2557; endif;</v>
      </c>
      <c r="J62" s="42" t="str">
        <f t="shared" si="1"/>
        <v>07310203MA8Y</v>
      </c>
      <c r="K62" s="22">
        <f t="shared" si="2"/>
        <v>0</v>
      </c>
      <c r="L62" s="42">
        <v>1935</v>
      </c>
    </row>
    <row r="63" spans="1:12" s="12" customFormat="1" x14ac:dyDescent="0.5">
      <c r="A63" s="36" t="s">
        <v>337</v>
      </c>
      <c r="B63" s="36" t="s">
        <v>37</v>
      </c>
      <c r="C63" s="47" t="s">
        <v>325</v>
      </c>
      <c r="D63" s="43">
        <v>2556</v>
      </c>
      <c r="E63" s="42" t="s">
        <v>20</v>
      </c>
      <c r="F63" s="42" t="s">
        <v>14</v>
      </c>
      <c r="G63" s="42" t="s">
        <v>15</v>
      </c>
      <c r="H63" s="42" t="s">
        <v>16</v>
      </c>
      <c r="I63" s="44" t="str">
        <f t="shared" si="6"/>
        <v xml:space="preserve">  if indiv_id = "07310303" then MA8Y = 2556; endif;</v>
      </c>
      <c r="J63" s="42" t="str">
        <f t="shared" ref="J63:J126" si="7">CONCATENATE(A63,B63,C63)</f>
        <v>07310303MA8Y</v>
      </c>
      <c r="K63" s="22">
        <f t="shared" si="2"/>
        <v>0</v>
      </c>
      <c r="L63" s="42">
        <v>1935</v>
      </c>
    </row>
    <row r="64" spans="1:12" s="12" customFormat="1" x14ac:dyDescent="0.5">
      <c r="A64" s="2" t="s">
        <v>867</v>
      </c>
      <c r="B64" s="2" t="s">
        <v>37</v>
      </c>
      <c r="C64" s="12" t="s">
        <v>531</v>
      </c>
      <c r="E64" s="15" t="s">
        <v>1000</v>
      </c>
      <c r="F64" s="16" t="s">
        <v>1001</v>
      </c>
      <c r="G64" s="15" t="s">
        <v>1002</v>
      </c>
      <c r="H64" s="16"/>
      <c r="I64" s="24" t="str">
        <f>CONCATENATE(E64,C64,F64,A64,B64,G64)</f>
        <v xml:space="preserve">  deleteWM("07320403");</v>
      </c>
      <c r="J64" s="22" t="str">
        <f t="shared" si="7"/>
        <v>07320403deleteWM</v>
      </c>
      <c r="K64" s="22">
        <f t="shared" si="2"/>
        <v>0</v>
      </c>
    </row>
    <row r="65" spans="1:12" s="12" customFormat="1" x14ac:dyDescent="0.5">
      <c r="A65" s="29" t="s">
        <v>868</v>
      </c>
      <c r="B65" s="29" t="s">
        <v>37</v>
      </c>
      <c r="C65" s="30" t="s">
        <v>869</v>
      </c>
      <c r="D65" s="29" t="s">
        <v>85</v>
      </c>
      <c r="E65" s="12" t="s">
        <v>20</v>
      </c>
      <c r="F65" s="12" t="s">
        <v>14</v>
      </c>
      <c r="G65" s="12" t="s">
        <v>15</v>
      </c>
      <c r="H65" s="12" t="s">
        <v>16</v>
      </c>
      <c r="I65" s="14" t="str">
        <f t="shared" ref="I65:I73" si="8">CONCATENATE(E65,A65,B65,F65,C65,G65,D65,H65)</f>
        <v xml:space="preserve">  if indiv_id = "07330503" then WM17 = 4; endif;</v>
      </c>
      <c r="J65" s="22" t="str">
        <f t="shared" si="7"/>
        <v>07330503WM17</v>
      </c>
      <c r="K65" s="22">
        <f t="shared" si="2"/>
        <v>0</v>
      </c>
    </row>
    <row r="66" spans="1:12" s="12" customFormat="1" x14ac:dyDescent="0.5">
      <c r="A66" s="2" t="s">
        <v>268</v>
      </c>
      <c r="B66" s="2" t="s">
        <v>63</v>
      </c>
      <c r="C66" s="12" t="s">
        <v>320</v>
      </c>
      <c r="D66" s="12">
        <v>47</v>
      </c>
      <c r="E66" s="12" t="s">
        <v>20</v>
      </c>
      <c r="F66" s="12" t="s">
        <v>14</v>
      </c>
      <c r="G66" s="12" t="s">
        <v>15</v>
      </c>
      <c r="H66" s="12" t="s">
        <v>16</v>
      </c>
      <c r="I66" s="14" t="str">
        <f t="shared" si="8"/>
        <v xml:space="preserve">  if indiv_id = "07340301" then WB4 = 47; endif;</v>
      </c>
      <c r="J66" s="22" t="str">
        <f t="shared" si="7"/>
        <v>07340301WB4</v>
      </c>
      <c r="K66" s="22">
        <f t="shared" si="2"/>
        <v>0</v>
      </c>
    </row>
    <row r="67" spans="1:12" s="12" customFormat="1" x14ac:dyDescent="0.5">
      <c r="A67" s="2" t="s">
        <v>891</v>
      </c>
      <c r="B67" s="2" t="s">
        <v>37</v>
      </c>
      <c r="C67" s="12" t="s">
        <v>869</v>
      </c>
      <c r="D67" s="12">
        <v>1</v>
      </c>
      <c r="E67" s="12" t="s">
        <v>20</v>
      </c>
      <c r="F67" s="12" t="s">
        <v>14</v>
      </c>
      <c r="G67" s="12" t="s">
        <v>15</v>
      </c>
      <c r="H67" s="12" t="s">
        <v>16</v>
      </c>
      <c r="I67" s="14" t="str">
        <f t="shared" si="8"/>
        <v xml:space="preserve">  if indiv_id = "07350803" then WM17 = 1; endif;</v>
      </c>
      <c r="J67" s="22" t="str">
        <f t="shared" si="7"/>
        <v>07350803WM17</v>
      </c>
      <c r="K67" s="22">
        <f t="shared" ref="K67:K130" si="9">IF(J67=J66,1,0)</f>
        <v>0</v>
      </c>
    </row>
    <row r="68" spans="1:12" s="12" customFormat="1" x14ac:dyDescent="0.5">
      <c r="A68" s="2" t="s">
        <v>870</v>
      </c>
      <c r="B68" s="2" t="s">
        <v>37</v>
      </c>
      <c r="C68" s="12" t="s">
        <v>866</v>
      </c>
      <c r="D68" s="12">
        <v>1</v>
      </c>
      <c r="E68" s="12" t="s">
        <v>20</v>
      </c>
      <c r="F68" s="12" t="s">
        <v>14</v>
      </c>
      <c r="G68" s="12" t="s">
        <v>15</v>
      </c>
      <c r="H68" s="12" t="s">
        <v>16</v>
      </c>
      <c r="I68" s="14" t="str">
        <f t="shared" si="8"/>
        <v xml:space="preserve">  if indiv_id = "07360503" then WB7 = 1; endif;</v>
      </c>
      <c r="J68" s="22" t="str">
        <f t="shared" si="7"/>
        <v>07360503WB7</v>
      </c>
      <c r="K68" s="22">
        <f t="shared" si="9"/>
        <v>0</v>
      </c>
    </row>
    <row r="69" spans="1:12" s="12" customFormat="1" x14ac:dyDescent="0.5">
      <c r="A69" s="2" t="s">
        <v>274</v>
      </c>
      <c r="B69" s="2" t="s">
        <v>38</v>
      </c>
      <c r="C69" s="12" t="s">
        <v>320</v>
      </c>
      <c r="D69" s="12">
        <v>48</v>
      </c>
      <c r="E69" s="12" t="s">
        <v>20</v>
      </c>
      <c r="F69" s="12" t="s">
        <v>14</v>
      </c>
      <c r="G69" s="12" t="s">
        <v>15</v>
      </c>
      <c r="H69" s="12" t="s">
        <v>16</v>
      </c>
      <c r="I69" s="14" t="str">
        <f t="shared" si="8"/>
        <v xml:space="preserve">  if indiv_id = "07371802" then WB4 = 48; endif;</v>
      </c>
      <c r="J69" s="22" t="str">
        <f t="shared" si="7"/>
        <v>07371802WB4</v>
      </c>
      <c r="K69" s="22">
        <f t="shared" si="9"/>
        <v>0</v>
      </c>
    </row>
    <row r="70" spans="1:12" s="12" customFormat="1" x14ac:dyDescent="0.5">
      <c r="A70" s="2" t="s">
        <v>139</v>
      </c>
      <c r="B70" s="2" t="s">
        <v>37</v>
      </c>
      <c r="C70" s="12" t="s">
        <v>320</v>
      </c>
      <c r="D70" s="12">
        <v>43</v>
      </c>
      <c r="E70" s="12" t="s">
        <v>20</v>
      </c>
      <c r="F70" s="12" t="s">
        <v>14</v>
      </c>
      <c r="G70" s="12" t="s">
        <v>15</v>
      </c>
      <c r="H70" s="12" t="s">
        <v>16</v>
      </c>
      <c r="I70" s="14" t="str">
        <f t="shared" si="8"/>
        <v xml:space="preserve">  if indiv_id = "07381603" then WB4 = 43; endif;</v>
      </c>
      <c r="J70" s="22" t="str">
        <f t="shared" si="7"/>
        <v>07381603WB4</v>
      </c>
      <c r="K70" s="22">
        <f t="shared" si="9"/>
        <v>0</v>
      </c>
    </row>
    <row r="71" spans="1:12" s="12" customFormat="1" x14ac:dyDescent="0.5">
      <c r="A71" s="2" t="s">
        <v>871</v>
      </c>
      <c r="B71" s="2" t="s">
        <v>38</v>
      </c>
      <c r="C71" s="12" t="s">
        <v>235</v>
      </c>
      <c r="D71" s="12">
        <v>2</v>
      </c>
      <c r="E71" s="12" t="s">
        <v>20</v>
      </c>
      <c r="F71" s="12" t="s">
        <v>14</v>
      </c>
      <c r="G71" s="12" t="s">
        <v>15</v>
      </c>
      <c r="H71" s="12" t="s">
        <v>16</v>
      </c>
      <c r="I71" s="14" t="str">
        <f t="shared" si="8"/>
        <v xml:space="preserve">  if indiv_id = "07390502" then WB6A = 2; endif;</v>
      </c>
      <c r="J71" s="22" t="str">
        <f t="shared" si="7"/>
        <v>07390502WB6A</v>
      </c>
      <c r="K71" s="22">
        <f t="shared" si="9"/>
        <v>0</v>
      </c>
    </row>
    <row r="72" spans="1:12" s="12" customFormat="1" x14ac:dyDescent="0.5">
      <c r="A72" s="2" t="s">
        <v>871</v>
      </c>
      <c r="B72" s="2" t="s">
        <v>38</v>
      </c>
      <c r="C72" s="12" t="s">
        <v>236</v>
      </c>
      <c r="D72" s="12">
        <v>3</v>
      </c>
      <c r="E72" s="12" t="s">
        <v>20</v>
      </c>
      <c r="F72" s="12" t="s">
        <v>14</v>
      </c>
      <c r="G72" s="12" t="s">
        <v>15</v>
      </c>
      <c r="H72" s="12" t="s">
        <v>16</v>
      </c>
      <c r="I72" s="14" t="str">
        <f t="shared" si="8"/>
        <v xml:space="preserve">  if indiv_id = "07390502" then WB6B = 3; endif;</v>
      </c>
      <c r="J72" s="22" t="str">
        <f t="shared" si="7"/>
        <v>07390502WB6B</v>
      </c>
      <c r="K72" s="22">
        <f t="shared" si="9"/>
        <v>0</v>
      </c>
    </row>
    <row r="73" spans="1:12" s="12" customFormat="1" x14ac:dyDescent="0.5">
      <c r="A73" s="2" t="s">
        <v>176</v>
      </c>
      <c r="B73" s="2" t="s">
        <v>35</v>
      </c>
      <c r="C73" s="12" t="s">
        <v>320</v>
      </c>
      <c r="D73" s="12">
        <v>38</v>
      </c>
      <c r="E73" s="12" t="s">
        <v>20</v>
      </c>
      <c r="F73" s="12" t="s">
        <v>14</v>
      </c>
      <c r="G73" s="12" t="s">
        <v>15</v>
      </c>
      <c r="H73" s="12" t="s">
        <v>16</v>
      </c>
      <c r="I73" s="14" t="str">
        <f t="shared" si="8"/>
        <v xml:space="preserve">  if indiv_id = "07400204" then WB4 = 38; endif;</v>
      </c>
      <c r="J73" s="22" t="str">
        <f t="shared" si="7"/>
        <v>07400204WB4</v>
      </c>
      <c r="K73" s="22">
        <f t="shared" si="9"/>
        <v>0</v>
      </c>
    </row>
    <row r="74" spans="1:12" s="12" customFormat="1" x14ac:dyDescent="0.5">
      <c r="A74" s="2" t="s">
        <v>490</v>
      </c>
      <c r="B74" s="2" t="s">
        <v>38</v>
      </c>
      <c r="C74" s="12" t="s">
        <v>531</v>
      </c>
      <c r="E74" s="15" t="s">
        <v>1000</v>
      </c>
      <c r="F74" s="16" t="s">
        <v>1001</v>
      </c>
      <c r="G74" s="15" t="s">
        <v>1002</v>
      </c>
      <c r="H74" s="16"/>
      <c r="I74" s="24" t="str">
        <f>CONCATENATE(E74,C74,F74,A74,B74,G74)</f>
        <v xml:space="preserve">  deleteWM("07420602");</v>
      </c>
      <c r="J74" s="22" t="str">
        <f t="shared" si="7"/>
        <v>07420602deleteWM</v>
      </c>
      <c r="K74" s="22">
        <f t="shared" si="9"/>
        <v>0</v>
      </c>
    </row>
    <row r="75" spans="1:12" s="12" customFormat="1" x14ac:dyDescent="0.5">
      <c r="A75" s="2" t="s">
        <v>338</v>
      </c>
      <c r="B75" s="2" t="s">
        <v>63</v>
      </c>
      <c r="C75" s="12" t="s">
        <v>314</v>
      </c>
      <c r="D75" s="12">
        <v>10</v>
      </c>
      <c r="E75" s="12" t="s">
        <v>20</v>
      </c>
      <c r="F75" s="12" t="s">
        <v>14</v>
      </c>
      <c r="G75" s="12" t="s">
        <v>15</v>
      </c>
      <c r="H75" s="12" t="s">
        <v>16</v>
      </c>
      <c r="I75" s="14" t="str">
        <f t="shared" ref="I75:I103" si="10">CONCATENATE(E75,A75,B75,F75,C75,G75,D75,H75)</f>
        <v xml:space="preserve">  if indiv_id = "07430101" then CM15M = 10; endif;</v>
      </c>
      <c r="J75" s="22" t="str">
        <f t="shared" si="7"/>
        <v>07430101CM15M</v>
      </c>
      <c r="K75" s="22">
        <f t="shared" si="9"/>
        <v>0</v>
      </c>
    </row>
    <row r="76" spans="1:12" s="12" customFormat="1" x14ac:dyDescent="0.5">
      <c r="A76" s="41" t="s">
        <v>338</v>
      </c>
      <c r="B76" s="41" t="s">
        <v>63</v>
      </c>
      <c r="C76" s="38" t="s">
        <v>315</v>
      </c>
      <c r="D76" s="41" t="s">
        <v>47</v>
      </c>
      <c r="E76" s="42" t="s">
        <v>20</v>
      </c>
      <c r="F76" s="42" t="s">
        <v>14</v>
      </c>
      <c r="G76" s="42" t="s">
        <v>15</v>
      </c>
      <c r="H76" s="42" t="s">
        <v>16</v>
      </c>
      <c r="I76" s="44" t="str">
        <f t="shared" si="10"/>
        <v xml:space="preserve">  if indiv_id = "07430101" then CM15Y = 2557; endif;</v>
      </c>
      <c r="J76" s="42" t="str">
        <f t="shared" si="7"/>
        <v>07430101CM15Y</v>
      </c>
      <c r="K76" s="22">
        <f t="shared" si="9"/>
        <v>0</v>
      </c>
      <c r="L76" s="42"/>
    </row>
    <row r="77" spans="1:12" s="12" customFormat="1" x14ac:dyDescent="0.5">
      <c r="A77" s="2" t="s">
        <v>339</v>
      </c>
      <c r="B77" s="2" t="s">
        <v>36</v>
      </c>
      <c r="C77" s="12" t="s">
        <v>322</v>
      </c>
      <c r="D77" s="2" t="s">
        <v>38</v>
      </c>
      <c r="E77" s="12" t="s">
        <v>20</v>
      </c>
      <c r="F77" s="12" t="s">
        <v>14</v>
      </c>
      <c r="G77" s="12" t="s">
        <v>15</v>
      </c>
      <c r="H77" s="12" t="s">
        <v>16</v>
      </c>
      <c r="I77" s="14" t="str">
        <f t="shared" si="10"/>
        <v xml:space="preserve">  if indiv_id = "07450405" then WB3M = 02; endif;</v>
      </c>
      <c r="J77" s="22" t="str">
        <f t="shared" si="7"/>
        <v>07450405WB3M</v>
      </c>
      <c r="K77" s="22">
        <f t="shared" si="9"/>
        <v>0</v>
      </c>
    </row>
    <row r="78" spans="1:12" s="12" customFormat="1" x14ac:dyDescent="0.5">
      <c r="A78" s="2" t="s">
        <v>86</v>
      </c>
      <c r="B78" s="2" t="s">
        <v>38</v>
      </c>
      <c r="C78" s="12" t="s">
        <v>866</v>
      </c>
      <c r="D78" s="12">
        <v>1</v>
      </c>
      <c r="E78" s="12" t="s">
        <v>20</v>
      </c>
      <c r="F78" s="12" t="s">
        <v>14</v>
      </c>
      <c r="G78" s="12" t="s">
        <v>15</v>
      </c>
      <c r="H78" s="12" t="s">
        <v>16</v>
      </c>
      <c r="I78" s="14" t="str">
        <f t="shared" si="10"/>
        <v xml:space="preserve">  if indiv_id = "07470802" then WB7 = 1; endif;</v>
      </c>
      <c r="J78" s="22" t="str">
        <f t="shared" si="7"/>
        <v>07470802WB7</v>
      </c>
      <c r="K78" s="22">
        <f t="shared" si="9"/>
        <v>0</v>
      </c>
    </row>
    <row r="79" spans="1:12" s="12" customFormat="1" x14ac:dyDescent="0.5">
      <c r="A79" s="2" t="s">
        <v>872</v>
      </c>
      <c r="B79" s="2" t="s">
        <v>38</v>
      </c>
      <c r="C79" s="12" t="s">
        <v>866</v>
      </c>
      <c r="D79" s="12">
        <v>1</v>
      </c>
      <c r="E79" s="12" t="s">
        <v>20</v>
      </c>
      <c r="F79" s="12" t="s">
        <v>14</v>
      </c>
      <c r="G79" s="12" t="s">
        <v>15</v>
      </c>
      <c r="H79" s="12" t="s">
        <v>16</v>
      </c>
      <c r="I79" s="14" t="str">
        <f t="shared" si="10"/>
        <v xml:space="preserve">  if indiv_id = "07471002" then WB7 = 1; endif;</v>
      </c>
      <c r="J79" s="22" t="str">
        <f t="shared" si="7"/>
        <v>07471002WB7</v>
      </c>
      <c r="K79" s="22">
        <f t="shared" si="9"/>
        <v>0</v>
      </c>
    </row>
    <row r="80" spans="1:12" s="12" customFormat="1" x14ac:dyDescent="0.5">
      <c r="A80" s="2" t="s">
        <v>340</v>
      </c>
      <c r="B80" s="2" t="s">
        <v>63</v>
      </c>
      <c r="C80" s="12" t="s">
        <v>314</v>
      </c>
      <c r="D80" s="2" t="s">
        <v>34</v>
      </c>
      <c r="E80" s="12" t="s">
        <v>20</v>
      </c>
      <c r="F80" s="12" t="s">
        <v>14</v>
      </c>
      <c r="G80" s="12" t="s">
        <v>15</v>
      </c>
      <c r="H80" s="12" t="s">
        <v>16</v>
      </c>
      <c r="I80" s="14" t="str">
        <f t="shared" si="10"/>
        <v xml:space="preserve">  if indiv_id = "07530101" then CM15M = 06; endif;</v>
      </c>
      <c r="J80" s="22" t="str">
        <f t="shared" si="7"/>
        <v>07530101CM15M</v>
      </c>
      <c r="K80" s="22">
        <f t="shared" si="9"/>
        <v>0</v>
      </c>
    </row>
    <row r="81" spans="1:12" s="12" customFormat="1" x14ac:dyDescent="0.5">
      <c r="A81" s="2" t="s">
        <v>340</v>
      </c>
      <c r="B81" s="2" t="s">
        <v>63</v>
      </c>
      <c r="C81" s="12" t="s">
        <v>315</v>
      </c>
      <c r="D81" s="12">
        <v>2538</v>
      </c>
      <c r="E81" s="12" t="s">
        <v>20</v>
      </c>
      <c r="F81" s="12" t="s">
        <v>14</v>
      </c>
      <c r="G81" s="12" t="s">
        <v>15</v>
      </c>
      <c r="H81" s="12" t="s">
        <v>16</v>
      </c>
      <c r="I81" s="14" t="str">
        <f t="shared" si="10"/>
        <v xml:space="preserve">  if indiv_id = "07530101" then CM15Y = 2538; endif;</v>
      </c>
      <c r="J81" s="22" t="str">
        <f t="shared" si="7"/>
        <v>07530101CM15Y</v>
      </c>
      <c r="K81" s="22">
        <f t="shared" si="9"/>
        <v>0</v>
      </c>
    </row>
    <row r="82" spans="1:12" s="12" customFormat="1" x14ac:dyDescent="0.5">
      <c r="A82" s="2" t="s">
        <v>340</v>
      </c>
      <c r="B82" s="2" t="s">
        <v>63</v>
      </c>
      <c r="C82" s="12" t="s">
        <v>317</v>
      </c>
      <c r="D82" s="2" t="s">
        <v>100</v>
      </c>
      <c r="E82" s="12" t="s">
        <v>20</v>
      </c>
      <c r="F82" s="12" t="s">
        <v>14</v>
      </c>
      <c r="G82" s="12" t="s">
        <v>15</v>
      </c>
      <c r="H82" s="12" t="s">
        <v>16</v>
      </c>
      <c r="I82" s="14" t="str">
        <f t="shared" si="10"/>
        <v xml:space="preserve">  if indiv_id = "07530101" then CM16BM = 09; endif;</v>
      </c>
      <c r="J82" s="22" t="str">
        <f t="shared" si="7"/>
        <v>07530101CM16BM</v>
      </c>
      <c r="K82" s="22">
        <f t="shared" si="9"/>
        <v>0</v>
      </c>
    </row>
    <row r="83" spans="1:12" s="12" customFormat="1" x14ac:dyDescent="0.5">
      <c r="A83" s="2" t="s">
        <v>340</v>
      </c>
      <c r="B83" s="2" t="s">
        <v>63</v>
      </c>
      <c r="C83" s="12" t="s">
        <v>318</v>
      </c>
      <c r="D83" s="12">
        <v>2534</v>
      </c>
      <c r="E83" s="12" t="s">
        <v>20</v>
      </c>
      <c r="F83" s="12" t="s">
        <v>14</v>
      </c>
      <c r="G83" s="12" t="s">
        <v>15</v>
      </c>
      <c r="H83" s="12" t="s">
        <v>16</v>
      </c>
      <c r="I83" s="14" t="str">
        <f t="shared" si="10"/>
        <v xml:space="preserve">  if indiv_id = "07530101" then CM16BY = 2534; endif;</v>
      </c>
      <c r="J83" s="22" t="str">
        <f t="shared" si="7"/>
        <v>07530101CM16BY</v>
      </c>
      <c r="K83" s="22">
        <f t="shared" si="9"/>
        <v>0</v>
      </c>
    </row>
    <row r="84" spans="1:12" s="12" customFormat="1" x14ac:dyDescent="0.5">
      <c r="A84" s="33" t="s">
        <v>341</v>
      </c>
      <c r="B84" s="33" t="s">
        <v>38</v>
      </c>
      <c r="C84" s="33" t="s">
        <v>315</v>
      </c>
      <c r="D84" s="33" t="s">
        <v>1016</v>
      </c>
      <c r="E84" s="42" t="s">
        <v>20</v>
      </c>
      <c r="F84" s="42" t="s">
        <v>14</v>
      </c>
      <c r="G84" s="42" t="s">
        <v>15</v>
      </c>
      <c r="H84" s="42" t="s">
        <v>16</v>
      </c>
      <c r="I84" s="44" t="str">
        <f t="shared" si="10"/>
        <v xml:space="preserve">  if indiv_id = "07640402" then CM15Y = 2542; endif;</v>
      </c>
      <c r="J84" s="42" t="str">
        <f t="shared" si="7"/>
        <v>07640402CM15Y</v>
      </c>
      <c r="K84" s="22">
        <f t="shared" si="9"/>
        <v>0</v>
      </c>
      <c r="L84" s="42"/>
    </row>
    <row r="85" spans="1:12" s="12" customFormat="1" x14ac:dyDescent="0.5">
      <c r="A85" s="2" t="s">
        <v>342</v>
      </c>
      <c r="B85" s="2" t="s">
        <v>37</v>
      </c>
      <c r="C85" s="12" t="s">
        <v>314</v>
      </c>
      <c r="D85" s="12">
        <v>11</v>
      </c>
      <c r="E85" s="12" t="s">
        <v>20</v>
      </c>
      <c r="F85" s="12" t="s">
        <v>14</v>
      </c>
      <c r="G85" s="12" t="s">
        <v>15</v>
      </c>
      <c r="H85" s="12" t="s">
        <v>16</v>
      </c>
      <c r="I85" s="14" t="str">
        <f t="shared" si="10"/>
        <v xml:space="preserve">  if indiv_id = "07640903" then CM15M = 11; endif;</v>
      </c>
      <c r="J85" s="22" t="str">
        <f t="shared" si="7"/>
        <v>07640903CM15M</v>
      </c>
      <c r="K85" s="22">
        <f t="shared" si="9"/>
        <v>0</v>
      </c>
    </row>
    <row r="86" spans="1:12" s="12" customFormat="1" x14ac:dyDescent="0.5">
      <c r="A86" s="2" t="s">
        <v>342</v>
      </c>
      <c r="B86" s="2" t="s">
        <v>37</v>
      </c>
      <c r="C86" s="12" t="s">
        <v>315</v>
      </c>
      <c r="D86" s="12">
        <v>2541</v>
      </c>
      <c r="E86" s="12" t="s">
        <v>20</v>
      </c>
      <c r="F86" s="12" t="s">
        <v>14</v>
      </c>
      <c r="G86" s="12" t="s">
        <v>15</v>
      </c>
      <c r="H86" s="12" t="s">
        <v>16</v>
      </c>
      <c r="I86" s="14" t="str">
        <f t="shared" si="10"/>
        <v xml:space="preserve">  if indiv_id = "07640903" then CM15Y = 2541; endif;</v>
      </c>
      <c r="J86" s="22" t="str">
        <f t="shared" si="7"/>
        <v>07640903CM15Y</v>
      </c>
      <c r="K86" s="22">
        <f t="shared" si="9"/>
        <v>0</v>
      </c>
    </row>
    <row r="87" spans="1:12" s="12" customFormat="1" x14ac:dyDescent="0.5">
      <c r="A87" s="2" t="s">
        <v>342</v>
      </c>
      <c r="B87" s="2" t="s">
        <v>37</v>
      </c>
      <c r="C87" s="12" t="s">
        <v>317</v>
      </c>
      <c r="D87" s="2" t="s">
        <v>114</v>
      </c>
      <c r="E87" s="12" t="s">
        <v>20</v>
      </c>
      <c r="F87" s="12" t="s">
        <v>14</v>
      </c>
      <c r="G87" s="12" t="s">
        <v>15</v>
      </c>
      <c r="H87" s="12" t="s">
        <v>16</v>
      </c>
      <c r="I87" s="14" t="str">
        <f t="shared" si="10"/>
        <v xml:space="preserve">  if indiv_id = "07640903" then CM16BM = 08; endif;</v>
      </c>
      <c r="J87" s="22" t="str">
        <f t="shared" si="7"/>
        <v>07640903CM16BM</v>
      </c>
      <c r="K87" s="22">
        <f t="shared" si="9"/>
        <v>0</v>
      </c>
    </row>
    <row r="88" spans="1:12" s="12" customFormat="1" x14ac:dyDescent="0.5">
      <c r="A88" s="2" t="s">
        <v>342</v>
      </c>
      <c r="B88" s="2" t="s">
        <v>37</v>
      </c>
      <c r="C88" s="12" t="s">
        <v>318</v>
      </c>
      <c r="D88" s="12">
        <v>2539</v>
      </c>
      <c r="E88" s="12" t="s">
        <v>20</v>
      </c>
      <c r="F88" s="12" t="s">
        <v>14</v>
      </c>
      <c r="G88" s="12" t="s">
        <v>15</v>
      </c>
      <c r="H88" s="12" t="s">
        <v>16</v>
      </c>
      <c r="I88" s="14" t="str">
        <f t="shared" si="10"/>
        <v xml:space="preserve">  if indiv_id = "07640903" then CM16BY = 2539; endif;</v>
      </c>
      <c r="J88" s="22" t="str">
        <f t="shared" si="7"/>
        <v>07640903CM16BY</v>
      </c>
      <c r="K88" s="22">
        <f t="shared" si="9"/>
        <v>0</v>
      </c>
    </row>
    <row r="89" spans="1:12" s="12" customFormat="1" x14ac:dyDescent="0.5">
      <c r="A89" s="33" t="s">
        <v>343</v>
      </c>
      <c r="B89" s="33" t="s">
        <v>38</v>
      </c>
      <c r="C89" s="40" t="s">
        <v>318</v>
      </c>
      <c r="D89" s="40">
        <v>2547</v>
      </c>
      <c r="E89" s="42" t="s">
        <v>20</v>
      </c>
      <c r="F89" s="42" t="s">
        <v>14</v>
      </c>
      <c r="G89" s="42" t="s">
        <v>15</v>
      </c>
      <c r="H89" s="42" t="s">
        <v>16</v>
      </c>
      <c r="I89" s="44" t="str">
        <f t="shared" si="10"/>
        <v xml:space="preserve">  if indiv_id = "07710702" then CM16BY = 2547; endif;</v>
      </c>
      <c r="J89" s="42" t="str">
        <f t="shared" si="7"/>
        <v>07710702CM16BY</v>
      </c>
      <c r="K89" s="22">
        <f t="shared" si="9"/>
        <v>0</v>
      </c>
      <c r="L89" s="42">
        <v>1935</v>
      </c>
    </row>
    <row r="90" spans="1:12" s="12" customFormat="1" x14ac:dyDescent="0.5">
      <c r="A90" s="36" t="s">
        <v>343</v>
      </c>
      <c r="B90" s="36" t="s">
        <v>38</v>
      </c>
      <c r="C90" s="47" t="s">
        <v>325</v>
      </c>
      <c r="D90" s="43">
        <v>2545</v>
      </c>
      <c r="E90" s="42" t="s">
        <v>20</v>
      </c>
      <c r="F90" s="42" t="s">
        <v>14</v>
      </c>
      <c r="G90" s="42" t="s">
        <v>15</v>
      </c>
      <c r="H90" s="42" t="s">
        <v>16</v>
      </c>
      <c r="I90" s="44" t="str">
        <f t="shared" si="10"/>
        <v xml:space="preserve">  if indiv_id = "07710702" then MA8Y = 2545; endif;</v>
      </c>
      <c r="J90" s="42" t="str">
        <f t="shared" si="7"/>
        <v>07710702MA8Y</v>
      </c>
      <c r="K90" s="22">
        <f t="shared" si="9"/>
        <v>0</v>
      </c>
      <c r="L90" s="42">
        <v>1935</v>
      </c>
    </row>
    <row r="91" spans="1:12" s="12" customFormat="1" x14ac:dyDescent="0.5">
      <c r="A91" s="2" t="s">
        <v>785</v>
      </c>
      <c r="B91" s="2" t="s">
        <v>37</v>
      </c>
      <c r="C91" s="12" t="s">
        <v>362</v>
      </c>
      <c r="D91" s="2" t="s">
        <v>786</v>
      </c>
      <c r="E91" s="12" t="s">
        <v>20</v>
      </c>
      <c r="F91" s="12" t="s">
        <v>14</v>
      </c>
      <c r="G91" s="12" t="s">
        <v>15</v>
      </c>
      <c r="H91" s="12" t="s">
        <v>16</v>
      </c>
      <c r="I91" s="14" t="str">
        <f t="shared" si="10"/>
        <v xml:space="preserve">  if indiv_id = "07720203" then WM6D = 15; endif;</v>
      </c>
      <c r="J91" s="22" t="str">
        <f t="shared" si="7"/>
        <v>07720203WM6D</v>
      </c>
      <c r="K91" s="22">
        <f t="shared" si="9"/>
        <v>0</v>
      </c>
    </row>
    <row r="92" spans="1:12" s="12" customFormat="1" x14ac:dyDescent="0.5">
      <c r="A92" s="2" t="s">
        <v>785</v>
      </c>
      <c r="B92" s="2" t="s">
        <v>37</v>
      </c>
      <c r="C92" s="12" t="s">
        <v>363</v>
      </c>
      <c r="D92" s="2" t="s">
        <v>114</v>
      </c>
      <c r="E92" s="12" t="s">
        <v>20</v>
      </c>
      <c r="F92" s="12" t="s">
        <v>14</v>
      </c>
      <c r="G92" s="12" t="s">
        <v>15</v>
      </c>
      <c r="H92" s="12" t="s">
        <v>16</v>
      </c>
      <c r="I92" s="14" t="str">
        <f t="shared" si="10"/>
        <v xml:space="preserve">  if indiv_id = "07720203" then WM6M = 08; endif;</v>
      </c>
      <c r="J92" s="22" t="str">
        <f t="shared" si="7"/>
        <v>07720203WM6M</v>
      </c>
      <c r="K92" s="22">
        <f t="shared" si="9"/>
        <v>0</v>
      </c>
    </row>
    <row r="93" spans="1:12" s="12" customFormat="1" x14ac:dyDescent="0.5">
      <c r="A93" s="2" t="s">
        <v>901</v>
      </c>
      <c r="B93" s="2" t="s">
        <v>35</v>
      </c>
      <c r="C93" s="12" t="s">
        <v>902</v>
      </c>
      <c r="D93" s="12">
        <v>1</v>
      </c>
      <c r="E93" s="12" t="s">
        <v>20</v>
      </c>
      <c r="F93" s="12" t="s">
        <v>14</v>
      </c>
      <c r="G93" s="12" t="s">
        <v>15</v>
      </c>
      <c r="H93" s="12" t="s">
        <v>16</v>
      </c>
      <c r="I93" s="14" t="str">
        <f t="shared" si="10"/>
        <v xml:space="preserve">  if indiv_id = "07720404" then HA39 = 1; endif;</v>
      </c>
      <c r="J93" s="22" t="str">
        <f t="shared" si="7"/>
        <v>07720404HA39</v>
      </c>
      <c r="K93" s="22">
        <f t="shared" si="9"/>
        <v>0</v>
      </c>
    </row>
    <row r="94" spans="1:12" s="12" customFormat="1" x14ac:dyDescent="0.5">
      <c r="A94" s="2" t="s">
        <v>784</v>
      </c>
      <c r="B94" s="2" t="s">
        <v>35</v>
      </c>
      <c r="C94" s="12" t="s">
        <v>362</v>
      </c>
      <c r="D94" s="2" t="s">
        <v>114</v>
      </c>
      <c r="E94" s="12" t="s">
        <v>20</v>
      </c>
      <c r="F94" s="12" t="s">
        <v>14</v>
      </c>
      <c r="G94" s="12" t="s">
        <v>15</v>
      </c>
      <c r="H94" s="12" t="s">
        <v>16</v>
      </c>
      <c r="I94" s="14" t="str">
        <f t="shared" si="10"/>
        <v xml:space="preserve">  if indiv_id = "07720504" then WM6D = 08; endif;</v>
      </c>
      <c r="J94" s="22" t="str">
        <f t="shared" si="7"/>
        <v>07720504WM6D</v>
      </c>
      <c r="K94" s="22">
        <f t="shared" si="9"/>
        <v>0</v>
      </c>
    </row>
    <row r="95" spans="1:12" s="12" customFormat="1" x14ac:dyDescent="0.5">
      <c r="A95" s="2" t="s">
        <v>784</v>
      </c>
      <c r="B95" s="2" t="s">
        <v>35</v>
      </c>
      <c r="C95" s="12" t="s">
        <v>364</v>
      </c>
      <c r="D95" s="2" t="s">
        <v>114</v>
      </c>
      <c r="E95" s="12" t="s">
        <v>20</v>
      </c>
      <c r="F95" s="12" t="s">
        <v>14</v>
      </c>
      <c r="G95" s="12" t="s">
        <v>15</v>
      </c>
      <c r="H95" s="12" t="s">
        <v>16</v>
      </c>
      <c r="I95" s="14" t="str">
        <f t="shared" si="10"/>
        <v xml:space="preserve">  if indiv_id = "07720504" then WMFID = 08; endif;</v>
      </c>
      <c r="J95" s="22" t="str">
        <f t="shared" si="7"/>
        <v>07720504WMFID</v>
      </c>
      <c r="K95" s="22">
        <f t="shared" si="9"/>
        <v>0</v>
      </c>
    </row>
    <row r="96" spans="1:12" s="12" customFormat="1" x14ac:dyDescent="0.5">
      <c r="A96" s="2" t="s">
        <v>784</v>
      </c>
      <c r="B96" s="2" t="s">
        <v>35</v>
      </c>
      <c r="C96" s="12" t="s">
        <v>365</v>
      </c>
      <c r="D96" s="2" t="s">
        <v>68</v>
      </c>
      <c r="E96" s="12" t="s">
        <v>20</v>
      </c>
      <c r="F96" s="12" t="s">
        <v>14</v>
      </c>
      <c r="G96" s="12" t="s">
        <v>15</v>
      </c>
      <c r="H96" s="12" t="s">
        <v>16</v>
      </c>
      <c r="I96" s="14" t="str">
        <f t="shared" si="10"/>
        <v xml:space="preserve">  if indiv_id = "07720504" then WMFIM = 07; endif;</v>
      </c>
      <c r="J96" s="22" t="str">
        <f t="shared" si="7"/>
        <v>07720504WMFIM</v>
      </c>
      <c r="K96" s="22">
        <f t="shared" si="9"/>
        <v>0</v>
      </c>
    </row>
    <row r="97" spans="1:12" s="12" customFormat="1" x14ac:dyDescent="0.5">
      <c r="A97" s="36" t="s">
        <v>344</v>
      </c>
      <c r="B97" s="36" t="s">
        <v>38</v>
      </c>
      <c r="C97" s="47" t="s">
        <v>325</v>
      </c>
      <c r="D97" s="43">
        <v>2531</v>
      </c>
      <c r="E97" s="42" t="s">
        <v>20</v>
      </c>
      <c r="F97" s="42" t="s">
        <v>14</v>
      </c>
      <c r="G97" s="42" t="s">
        <v>15</v>
      </c>
      <c r="H97" s="42" t="s">
        <v>16</v>
      </c>
      <c r="I97" s="44" t="str">
        <f t="shared" si="10"/>
        <v xml:space="preserve">  if indiv_id = "07781302" then MA8Y = 2531; endif;</v>
      </c>
      <c r="J97" s="42" t="str">
        <f t="shared" si="7"/>
        <v>07781302MA8Y</v>
      </c>
      <c r="K97" s="22">
        <f t="shared" si="9"/>
        <v>0</v>
      </c>
      <c r="L97" s="42">
        <v>1935</v>
      </c>
    </row>
    <row r="98" spans="1:12" s="12" customFormat="1" x14ac:dyDescent="0.5">
      <c r="A98" s="2" t="s">
        <v>345</v>
      </c>
      <c r="B98" s="2" t="s">
        <v>35</v>
      </c>
      <c r="C98" s="12" t="s">
        <v>317</v>
      </c>
      <c r="D98" s="2" t="s">
        <v>38</v>
      </c>
      <c r="E98" s="12" t="s">
        <v>20</v>
      </c>
      <c r="F98" s="12" t="s">
        <v>14</v>
      </c>
      <c r="G98" s="12" t="s">
        <v>15</v>
      </c>
      <c r="H98" s="12" t="s">
        <v>16</v>
      </c>
      <c r="I98" s="14" t="str">
        <f t="shared" si="10"/>
        <v xml:space="preserve">  if indiv_id = "07800204" then CM16BM = 02; endif;</v>
      </c>
      <c r="J98" s="22" t="str">
        <f t="shared" si="7"/>
        <v>07800204CM16BM</v>
      </c>
      <c r="K98" s="22">
        <f t="shared" si="9"/>
        <v>0</v>
      </c>
    </row>
    <row r="99" spans="1:12" s="12" customFormat="1" x14ac:dyDescent="0.5">
      <c r="A99" s="2" t="s">
        <v>346</v>
      </c>
      <c r="B99" s="2" t="s">
        <v>63</v>
      </c>
      <c r="C99" s="12" t="s">
        <v>314</v>
      </c>
      <c r="D99" s="2" t="s">
        <v>100</v>
      </c>
      <c r="E99" s="12" t="s">
        <v>20</v>
      </c>
      <c r="F99" s="12" t="s">
        <v>14</v>
      </c>
      <c r="G99" s="12" t="s">
        <v>15</v>
      </c>
      <c r="H99" s="12" t="s">
        <v>16</v>
      </c>
      <c r="I99" s="14" t="str">
        <f t="shared" si="10"/>
        <v xml:space="preserve">  if indiv_id = "07911301" then CM15M = 09; endif;</v>
      </c>
      <c r="J99" s="22" t="str">
        <f t="shared" si="7"/>
        <v>07911301CM15M</v>
      </c>
      <c r="K99" s="22">
        <f t="shared" si="9"/>
        <v>0</v>
      </c>
    </row>
    <row r="100" spans="1:12" s="12" customFormat="1" x14ac:dyDescent="0.5">
      <c r="A100" s="2" t="s">
        <v>346</v>
      </c>
      <c r="B100" s="2" t="s">
        <v>63</v>
      </c>
      <c r="C100" s="12" t="s">
        <v>315</v>
      </c>
      <c r="D100" s="12">
        <v>2545</v>
      </c>
      <c r="E100" s="12" t="s">
        <v>20</v>
      </c>
      <c r="F100" s="12" t="s">
        <v>14</v>
      </c>
      <c r="G100" s="12" t="s">
        <v>15</v>
      </c>
      <c r="H100" s="12" t="s">
        <v>16</v>
      </c>
      <c r="I100" s="14" t="str">
        <f t="shared" si="10"/>
        <v xml:space="preserve">  if indiv_id = "07911301" then CM15Y = 2545; endif;</v>
      </c>
      <c r="J100" s="22" t="str">
        <f t="shared" si="7"/>
        <v>07911301CM15Y</v>
      </c>
      <c r="K100" s="22">
        <f t="shared" si="9"/>
        <v>0</v>
      </c>
    </row>
    <row r="101" spans="1:12" s="12" customFormat="1" x14ac:dyDescent="0.5">
      <c r="A101" s="2" t="s">
        <v>346</v>
      </c>
      <c r="B101" s="2" t="s">
        <v>63</v>
      </c>
      <c r="C101" s="12" t="s">
        <v>317</v>
      </c>
      <c r="D101" s="12">
        <v>98</v>
      </c>
      <c r="E101" s="12" t="s">
        <v>20</v>
      </c>
      <c r="F101" s="12" t="s">
        <v>14</v>
      </c>
      <c r="G101" s="12" t="s">
        <v>15</v>
      </c>
      <c r="H101" s="12" t="s">
        <v>16</v>
      </c>
      <c r="I101" s="14" t="str">
        <f t="shared" si="10"/>
        <v xml:space="preserve">  if indiv_id = "07911301" then CM16BM = 98; endif;</v>
      </c>
      <c r="J101" s="22" t="str">
        <f t="shared" si="7"/>
        <v>07911301CM16BM</v>
      </c>
      <c r="K101" s="22">
        <f t="shared" si="9"/>
        <v>0</v>
      </c>
    </row>
    <row r="102" spans="1:12" s="12" customFormat="1" x14ac:dyDescent="0.5">
      <c r="A102" s="2" t="s">
        <v>346</v>
      </c>
      <c r="B102" s="2" t="s">
        <v>63</v>
      </c>
      <c r="C102" s="12" t="s">
        <v>318</v>
      </c>
      <c r="D102" s="12">
        <v>2538</v>
      </c>
      <c r="E102" s="12" t="s">
        <v>20</v>
      </c>
      <c r="F102" s="12" t="s">
        <v>14</v>
      </c>
      <c r="G102" s="12" t="s">
        <v>15</v>
      </c>
      <c r="H102" s="12" t="s">
        <v>16</v>
      </c>
      <c r="I102" s="14" t="str">
        <f t="shared" si="10"/>
        <v xml:space="preserve">  if indiv_id = "07911301" then CM16BY = 2538; endif;</v>
      </c>
      <c r="J102" s="22" t="str">
        <f t="shared" si="7"/>
        <v>07911301CM16BY</v>
      </c>
      <c r="K102" s="22">
        <f t="shared" si="9"/>
        <v>0</v>
      </c>
    </row>
    <row r="103" spans="1:12" s="12" customFormat="1" x14ac:dyDescent="0.5">
      <c r="A103" s="36" t="s">
        <v>347</v>
      </c>
      <c r="B103" s="36" t="s">
        <v>38</v>
      </c>
      <c r="C103" s="47" t="s">
        <v>325</v>
      </c>
      <c r="D103" s="43">
        <v>2545</v>
      </c>
      <c r="E103" s="42" t="s">
        <v>20</v>
      </c>
      <c r="F103" s="42" t="s">
        <v>14</v>
      </c>
      <c r="G103" s="42" t="s">
        <v>15</v>
      </c>
      <c r="H103" s="42" t="s">
        <v>16</v>
      </c>
      <c r="I103" s="44" t="str">
        <f t="shared" si="10"/>
        <v xml:space="preserve">  if indiv_id = "07961202" then MA8Y = 2545; endif;</v>
      </c>
      <c r="J103" s="42" t="str">
        <f t="shared" si="7"/>
        <v>07961202MA8Y</v>
      </c>
      <c r="K103" s="22">
        <f t="shared" si="9"/>
        <v>0</v>
      </c>
      <c r="L103" s="42">
        <v>1935</v>
      </c>
    </row>
    <row r="104" spans="1:12" s="12" customFormat="1" x14ac:dyDescent="0.5">
      <c r="A104" s="2" t="s">
        <v>948</v>
      </c>
      <c r="B104" s="2" t="s">
        <v>37</v>
      </c>
      <c r="C104" s="12" t="s">
        <v>531</v>
      </c>
      <c r="E104" s="15" t="s">
        <v>1000</v>
      </c>
      <c r="F104" s="16" t="s">
        <v>1001</v>
      </c>
      <c r="G104" s="15" t="s">
        <v>1002</v>
      </c>
      <c r="H104" s="16"/>
      <c r="I104" s="24" t="str">
        <f>CONCATENATE(E104,C104,F104,A104,B104,G104)</f>
        <v xml:space="preserve">  deleteWM("08070803");</v>
      </c>
      <c r="J104" s="22" t="str">
        <f t="shared" si="7"/>
        <v>08070803deleteWM</v>
      </c>
      <c r="K104" s="22">
        <f t="shared" si="9"/>
        <v>0</v>
      </c>
    </row>
    <row r="105" spans="1:12" s="12" customFormat="1" x14ac:dyDescent="0.5">
      <c r="A105" s="2" t="s">
        <v>348</v>
      </c>
      <c r="B105" s="2" t="s">
        <v>37</v>
      </c>
      <c r="C105" s="12" t="s">
        <v>314</v>
      </c>
      <c r="D105" s="2" t="s">
        <v>34</v>
      </c>
      <c r="E105" s="12" t="s">
        <v>20</v>
      </c>
      <c r="F105" s="12" t="s">
        <v>14</v>
      </c>
      <c r="G105" s="12" t="s">
        <v>15</v>
      </c>
      <c r="H105" s="12" t="s">
        <v>16</v>
      </c>
      <c r="I105" s="14" t="str">
        <f t="shared" ref="I105:I136" si="11">CONCATENATE(E105,A105,B105,F105,C105,G105,D105,H105)</f>
        <v xml:space="preserve">  if indiv_id = "08071503" then CM15M = 06; endif;</v>
      </c>
      <c r="J105" s="22" t="str">
        <f t="shared" si="7"/>
        <v>08071503CM15M</v>
      </c>
      <c r="K105" s="22">
        <f t="shared" si="9"/>
        <v>0</v>
      </c>
    </row>
    <row r="106" spans="1:12" s="12" customFormat="1" x14ac:dyDescent="0.5">
      <c r="A106" s="2" t="s">
        <v>348</v>
      </c>
      <c r="B106" s="2" t="s">
        <v>37</v>
      </c>
      <c r="C106" s="12" t="s">
        <v>315</v>
      </c>
      <c r="D106" s="12">
        <v>2548</v>
      </c>
      <c r="E106" s="12" t="s">
        <v>20</v>
      </c>
      <c r="F106" s="12" t="s">
        <v>14</v>
      </c>
      <c r="G106" s="12" t="s">
        <v>15</v>
      </c>
      <c r="H106" s="12" t="s">
        <v>16</v>
      </c>
      <c r="I106" s="14" t="str">
        <f t="shared" si="11"/>
        <v xml:space="preserve">  if indiv_id = "08071503" then CM15Y = 2548; endif;</v>
      </c>
      <c r="J106" s="22" t="str">
        <f t="shared" si="7"/>
        <v>08071503CM15Y</v>
      </c>
      <c r="K106" s="22">
        <f t="shared" si="9"/>
        <v>0</v>
      </c>
    </row>
    <row r="107" spans="1:12" s="12" customFormat="1" x14ac:dyDescent="0.5">
      <c r="A107" s="2" t="s">
        <v>348</v>
      </c>
      <c r="B107" s="2" t="s">
        <v>37</v>
      </c>
      <c r="C107" s="12" t="s">
        <v>317</v>
      </c>
      <c r="D107" s="2" t="s">
        <v>36</v>
      </c>
      <c r="E107" s="12" t="s">
        <v>20</v>
      </c>
      <c r="F107" s="12" t="s">
        <v>14</v>
      </c>
      <c r="G107" s="12" t="s">
        <v>15</v>
      </c>
      <c r="H107" s="12" t="s">
        <v>16</v>
      </c>
      <c r="I107" s="14" t="str">
        <f t="shared" si="11"/>
        <v xml:space="preserve">  if indiv_id = "08071503" then CM16BM = 05; endif;</v>
      </c>
      <c r="J107" s="22" t="str">
        <f t="shared" si="7"/>
        <v>08071503CM16BM</v>
      </c>
      <c r="K107" s="22">
        <f t="shared" si="9"/>
        <v>0</v>
      </c>
    </row>
    <row r="108" spans="1:12" s="12" customFormat="1" x14ac:dyDescent="0.5">
      <c r="A108" s="2" t="s">
        <v>348</v>
      </c>
      <c r="B108" s="2" t="s">
        <v>37</v>
      </c>
      <c r="C108" s="12" t="s">
        <v>318</v>
      </c>
      <c r="D108" s="12">
        <v>2546</v>
      </c>
      <c r="E108" s="12" t="s">
        <v>20</v>
      </c>
      <c r="F108" s="12" t="s">
        <v>14</v>
      </c>
      <c r="G108" s="12" t="s">
        <v>15</v>
      </c>
      <c r="H108" s="12" t="s">
        <v>16</v>
      </c>
      <c r="I108" s="14" t="str">
        <f t="shared" si="11"/>
        <v xml:space="preserve">  if indiv_id = "08071503" then CM16BY = 2546; endif;</v>
      </c>
      <c r="J108" s="22" t="str">
        <f t="shared" si="7"/>
        <v>08071503CM16BY</v>
      </c>
      <c r="K108" s="22">
        <f t="shared" si="9"/>
        <v>0</v>
      </c>
    </row>
    <row r="109" spans="1:12" s="12" customFormat="1" x14ac:dyDescent="0.5">
      <c r="A109" s="2" t="s">
        <v>97</v>
      </c>
      <c r="B109" s="2" t="s">
        <v>63</v>
      </c>
      <c r="C109" s="12" t="s">
        <v>314</v>
      </c>
      <c r="D109" s="2" t="s">
        <v>68</v>
      </c>
      <c r="E109" s="12" t="s">
        <v>20</v>
      </c>
      <c r="F109" s="12" t="s">
        <v>14</v>
      </c>
      <c r="G109" s="12" t="s">
        <v>15</v>
      </c>
      <c r="H109" s="12" t="s">
        <v>16</v>
      </c>
      <c r="I109" s="14" t="str">
        <f t="shared" si="11"/>
        <v xml:space="preserve">  if indiv_id = "08080201" then CM15M = 07; endif;</v>
      </c>
      <c r="J109" s="22" t="str">
        <f t="shared" si="7"/>
        <v>08080201CM15M</v>
      </c>
      <c r="K109" s="22">
        <f t="shared" si="9"/>
        <v>0</v>
      </c>
    </row>
    <row r="110" spans="1:12" s="12" customFormat="1" x14ac:dyDescent="0.5">
      <c r="A110" s="2" t="s">
        <v>97</v>
      </c>
      <c r="B110" s="2" t="s">
        <v>63</v>
      </c>
      <c r="C110" s="12" t="s">
        <v>315</v>
      </c>
      <c r="D110" s="12">
        <v>2559</v>
      </c>
      <c r="E110" s="12" t="s">
        <v>20</v>
      </c>
      <c r="F110" s="12" t="s">
        <v>14</v>
      </c>
      <c r="G110" s="12" t="s">
        <v>15</v>
      </c>
      <c r="H110" s="12" t="s">
        <v>16</v>
      </c>
      <c r="I110" s="14" t="str">
        <f t="shared" si="11"/>
        <v xml:space="preserve">  if indiv_id = "08080201" then CM15Y = 2559; endif;</v>
      </c>
      <c r="J110" s="22" t="str">
        <f t="shared" si="7"/>
        <v>08080201CM15Y</v>
      </c>
      <c r="K110" s="22">
        <f t="shared" si="9"/>
        <v>0</v>
      </c>
    </row>
    <row r="111" spans="1:12" s="12" customFormat="1" x14ac:dyDescent="0.5">
      <c r="A111" s="2" t="s">
        <v>97</v>
      </c>
      <c r="B111" s="2" t="s">
        <v>63</v>
      </c>
      <c r="C111" s="12" t="s">
        <v>317</v>
      </c>
      <c r="D111" s="2" t="s">
        <v>63</v>
      </c>
      <c r="E111" s="12" t="s">
        <v>20</v>
      </c>
      <c r="F111" s="12" t="s">
        <v>14</v>
      </c>
      <c r="G111" s="12" t="s">
        <v>15</v>
      </c>
      <c r="H111" s="12" t="s">
        <v>16</v>
      </c>
      <c r="I111" s="14" t="str">
        <f t="shared" si="11"/>
        <v xml:space="preserve">  if indiv_id = "08080201" then CM16BM = 01; endif;</v>
      </c>
      <c r="J111" s="22" t="str">
        <f t="shared" si="7"/>
        <v>08080201CM16BM</v>
      </c>
      <c r="K111" s="22">
        <f t="shared" si="9"/>
        <v>0</v>
      </c>
    </row>
    <row r="112" spans="1:12" s="12" customFormat="1" x14ac:dyDescent="0.5">
      <c r="A112" s="2" t="s">
        <v>97</v>
      </c>
      <c r="B112" s="2" t="s">
        <v>63</v>
      </c>
      <c r="C112" s="12" t="s">
        <v>318</v>
      </c>
      <c r="D112" s="12">
        <v>2555</v>
      </c>
      <c r="E112" s="12" t="s">
        <v>20</v>
      </c>
      <c r="F112" s="12" t="s">
        <v>14</v>
      </c>
      <c r="G112" s="12" t="s">
        <v>15</v>
      </c>
      <c r="H112" s="12" t="s">
        <v>16</v>
      </c>
      <c r="I112" s="14" t="str">
        <f t="shared" si="11"/>
        <v xml:space="preserve">  if indiv_id = "08080201" then CM16BY = 2555; endif;</v>
      </c>
      <c r="J112" s="22" t="str">
        <f t="shared" si="7"/>
        <v>08080201CM16BY</v>
      </c>
      <c r="K112" s="22">
        <f t="shared" si="9"/>
        <v>0</v>
      </c>
    </row>
    <row r="113" spans="1:12" s="12" customFormat="1" x14ac:dyDescent="0.5">
      <c r="A113" s="2" t="s">
        <v>873</v>
      </c>
      <c r="B113" s="2" t="s">
        <v>38</v>
      </c>
      <c r="C113" s="12" t="s">
        <v>236</v>
      </c>
      <c r="D113" s="12" t="s">
        <v>241</v>
      </c>
      <c r="E113" s="12" t="s">
        <v>20</v>
      </c>
      <c r="F113" s="12" t="s">
        <v>14</v>
      </c>
      <c r="G113" s="12" t="s">
        <v>15</v>
      </c>
      <c r="H113" s="12" t="s">
        <v>16</v>
      </c>
      <c r="I113" s="14" t="str">
        <f t="shared" si="11"/>
        <v xml:space="preserve">  if indiv_id = "08170402" then WB6B = NOTAPPL; endif;</v>
      </c>
      <c r="J113" s="22" t="str">
        <f t="shared" si="7"/>
        <v>08170402WB6B</v>
      </c>
      <c r="K113" s="22">
        <f t="shared" si="9"/>
        <v>0</v>
      </c>
    </row>
    <row r="114" spans="1:12" s="12" customFormat="1" x14ac:dyDescent="0.5">
      <c r="A114" s="42" t="s">
        <v>349</v>
      </c>
      <c r="B114" s="42" t="s">
        <v>38</v>
      </c>
      <c r="C114" s="43" t="s">
        <v>315</v>
      </c>
      <c r="D114" s="43">
        <v>2559</v>
      </c>
      <c r="E114" s="42" t="s">
        <v>20</v>
      </c>
      <c r="F114" s="42" t="s">
        <v>14</v>
      </c>
      <c r="G114" s="42" t="s">
        <v>15</v>
      </c>
      <c r="H114" s="42" t="s">
        <v>16</v>
      </c>
      <c r="I114" s="44" t="str">
        <f t="shared" si="11"/>
        <v xml:space="preserve">  if indiv_id = "08171202" then CM15Y = 2559; endif;</v>
      </c>
      <c r="J114" s="42" t="str">
        <f t="shared" si="7"/>
        <v>08171202CM15Y</v>
      </c>
      <c r="K114" s="22">
        <f t="shared" si="9"/>
        <v>0</v>
      </c>
      <c r="L114" s="42"/>
    </row>
    <row r="115" spans="1:12" s="12" customFormat="1" x14ac:dyDescent="0.5">
      <c r="A115" s="42" t="s">
        <v>349</v>
      </c>
      <c r="B115" s="42" t="s">
        <v>38</v>
      </c>
      <c r="C115" s="42" t="s">
        <v>325</v>
      </c>
      <c r="D115" s="43">
        <v>2559</v>
      </c>
      <c r="E115" s="42" t="s">
        <v>20</v>
      </c>
      <c r="F115" s="42" t="s">
        <v>14</v>
      </c>
      <c r="G115" s="42" t="s">
        <v>15</v>
      </c>
      <c r="H115" s="42" t="s">
        <v>16</v>
      </c>
      <c r="I115" s="44" t="str">
        <f t="shared" si="11"/>
        <v xml:space="preserve">  if indiv_id = "08171202" then MA8Y = 2559; endif;</v>
      </c>
      <c r="J115" s="42" t="str">
        <f t="shared" si="7"/>
        <v>08171202MA8Y</v>
      </c>
      <c r="K115" s="22">
        <f t="shared" si="9"/>
        <v>0</v>
      </c>
      <c r="L115" s="42"/>
    </row>
    <row r="116" spans="1:12" s="12" customFormat="1" x14ac:dyDescent="0.5">
      <c r="A116" s="40" t="s">
        <v>789</v>
      </c>
      <c r="B116" s="39" t="s">
        <v>63</v>
      </c>
      <c r="C116" s="40" t="s">
        <v>363</v>
      </c>
      <c r="D116" s="40">
        <v>7</v>
      </c>
      <c r="E116" s="42" t="s">
        <v>20</v>
      </c>
      <c r="F116" s="42" t="s">
        <v>14</v>
      </c>
      <c r="G116" s="42" t="s">
        <v>15</v>
      </c>
      <c r="H116" s="42" t="s">
        <v>16</v>
      </c>
      <c r="I116" s="44" t="str">
        <f t="shared" si="11"/>
        <v xml:space="preserve">  if indiv_id = "08180301" then WM6M = 7; endif;</v>
      </c>
      <c r="J116" s="42" t="str">
        <f t="shared" si="7"/>
        <v>08180301WM6M</v>
      </c>
      <c r="K116" s="22">
        <f t="shared" si="9"/>
        <v>0</v>
      </c>
      <c r="L116" s="42"/>
    </row>
    <row r="117" spans="1:12" s="12" customFormat="1" x14ac:dyDescent="0.5">
      <c r="A117" s="40" t="s">
        <v>789</v>
      </c>
      <c r="B117" s="39" t="s">
        <v>63</v>
      </c>
      <c r="C117" s="40" t="s">
        <v>365</v>
      </c>
      <c r="D117" s="40">
        <v>7</v>
      </c>
      <c r="E117" s="42" t="s">
        <v>20</v>
      </c>
      <c r="F117" s="42" t="s">
        <v>14</v>
      </c>
      <c r="G117" s="42" t="s">
        <v>15</v>
      </c>
      <c r="H117" s="42" t="s">
        <v>16</v>
      </c>
      <c r="I117" s="44" t="str">
        <f t="shared" si="11"/>
        <v xml:space="preserve">  if indiv_id = "08180301" then WMFIM = 7; endif;</v>
      </c>
      <c r="J117" s="42" t="str">
        <f t="shared" si="7"/>
        <v>08180301WMFIM</v>
      </c>
      <c r="K117" s="22">
        <f t="shared" si="9"/>
        <v>0</v>
      </c>
      <c r="L117" s="42"/>
    </row>
    <row r="118" spans="1:12" s="12" customFormat="1" x14ac:dyDescent="0.5">
      <c r="A118" s="2" t="s">
        <v>350</v>
      </c>
      <c r="B118" s="2" t="s">
        <v>63</v>
      </c>
      <c r="C118" s="12" t="s">
        <v>322</v>
      </c>
      <c r="D118" s="2" t="s">
        <v>63</v>
      </c>
      <c r="E118" s="12" t="s">
        <v>20</v>
      </c>
      <c r="F118" s="12" t="s">
        <v>14</v>
      </c>
      <c r="G118" s="12" t="s">
        <v>15</v>
      </c>
      <c r="H118" s="12" t="s">
        <v>16</v>
      </c>
      <c r="I118" s="14" t="str">
        <f t="shared" si="11"/>
        <v xml:space="preserve">  if indiv_id = "08220201" then WB3M = 01; endif;</v>
      </c>
      <c r="J118" s="22" t="str">
        <f t="shared" si="7"/>
        <v>08220201WB3M</v>
      </c>
      <c r="K118" s="22">
        <f t="shared" si="9"/>
        <v>0</v>
      </c>
    </row>
    <row r="119" spans="1:12" s="12" customFormat="1" x14ac:dyDescent="0.5">
      <c r="A119" s="36" t="s">
        <v>99</v>
      </c>
      <c r="B119" s="36" t="s">
        <v>68</v>
      </c>
      <c r="C119" s="47" t="s">
        <v>325</v>
      </c>
      <c r="D119" s="43">
        <v>2544</v>
      </c>
      <c r="E119" s="42" t="s">
        <v>20</v>
      </c>
      <c r="F119" s="42" t="s">
        <v>14</v>
      </c>
      <c r="G119" s="42" t="s">
        <v>15</v>
      </c>
      <c r="H119" s="42" t="s">
        <v>16</v>
      </c>
      <c r="I119" s="44" t="str">
        <f t="shared" si="11"/>
        <v xml:space="preserve">  if indiv_id = "08250107" then MA8Y = 2544; endif;</v>
      </c>
      <c r="J119" s="42" t="str">
        <f t="shared" si="7"/>
        <v>08250107MA8Y</v>
      </c>
      <c r="K119" s="22">
        <f t="shared" si="9"/>
        <v>0</v>
      </c>
      <c r="L119" s="42">
        <v>1935</v>
      </c>
    </row>
    <row r="120" spans="1:12" s="12" customFormat="1" x14ac:dyDescent="0.5">
      <c r="A120" s="36" t="s">
        <v>219</v>
      </c>
      <c r="B120" s="36" t="s">
        <v>38</v>
      </c>
      <c r="C120" s="47" t="s">
        <v>325</v>
      </c>
      <c r="D120" s="43">
        <v>2544</v>
      </c>
      <c r="E120" s="42" t="s">
        <v>20</v>
      </c>
      <c r="F120" s="42" t="s">
        <v>14</v>
      </c>
      <c r="G120" s="42" t="s">
        <v>15</v>
      </c>
      <c r="H120" s="42" t="s">
        <v>16</v>
      </c>
      <c r="I120" s="44" t="str">
        <f t="shared" si="11"/>
        <v xml:space="preserve">  if indiv_id = "08250202" then MA8Y = 2544; endif;</v>
      </c>
      <c r="J120" s="42" t="str">
        <f t="shared" si="7"/>
        <v>08250202MA8Y</v>
      </c>
      <c r="K120" s="22">
        <f t="shared" si="9"/>
        <v>0</v>
      </c>
      <c r="L120" s="42">
        <v>1935</v>
      </c>
    </row>
    <row r="121" spans="1:12" s="12" customFormat="1" x14ac:dyDescent="0.5">
      <c r="A121" s="2" t="s">
        <v>837</v>
      </c>
      <c r="B121" s="2" t="s">
        <v>38</v>
      </c>
      <c r="C121" s="12" t="s">
        <v>235</v>
      </c>
      <c r="D121" s="2" t="s">
        <v>45</v>
      </c>
      <c r="E121" s="12" t="s">
        <v>20</v>
      </c>
      <c r="F121" s="12" t="s">
        <v>14</v>
      </c>
      <c r="G121" s="12" t="s">
        <v>15</v>
      </c>
      <c r="H121" s="12" t="s">
        <v>16</v>
      </c>
      <c r="I121" s="14" t="str">
        <f t="shared" si="11"/>
        <v xml:space="preserve">  if indiv_id = "08250602" then WB6A = 3; endif;</v>
      </c>
      <c r="J121" s="22" t="str">
        <f t="shared" si="7"/>
        <v>08250602WB6A</v>
      </c>
      <c r="K121" s="22">
        <f t="shared" si="9"/>
        <v>0</v>
      </c>
    </row>
    <row r="122" spans="1:12" s="12" customFormat="1" x14ac:dyDescent="0.5">
      <c r="A122" s="29" t="s">
        <v>182</v>
      </c>
      <c r="B122" s="29" t="s">
        <v>63</v>
      </c>
      <c r="C122" s="30" t="s">
        <v>315</v>
      </c>
      <c r="D122" s="30">
        <v>2553</v>
      </c>
      <c r="E122" s="12" t="s">
        <v>20</v>
      </c>
      <c r="F122" s="12" t="s">
        <v>14</v>
      </c>
      <c r="G122" s="12" t="s">
        <v>15</v>
      </c>
      <c r="H122" s="12" t="s">
        <v>16</v>
      </c>
      <c r="I122" s="14" t="str">
        <f t="shared" si="11"/>
        <v xml:space="preserve">  if indiv_id = "08252001" then CM15Y = 2553; endif;</v>
      </c>
      <c r="J122" s="22" t="str">
        <f t="shared" si="7"/>
        <v>08252001CM15Y</v>
      </c>
      <c r="K122" s="22">
        <f t="shared" si="9"/>
        <v>0</v>
      </c>
    </row>
    <row r="123" spans="1:12" s="12" customFormat="1" x14ac:dyDescent="0.5">
      <c r="A123" s="2" t="s">
        <v>351</v>
      </c>
      <c r="B123" s="2" t="s">
        <v>37</v>
      </c>
      <c r="C123" s="12" t="s">
        <v>314</v>
      </c>
      <c r="D123" s="2" t="s">
        <v>35</v>
      </c>
      <c r="E123" s="12" t="s">
        <v>20</v>
      </c>
      <c r="F123" s="12" t="s">
        <v>14</v>
      </c>
      <c r="G123" s="12" t="s">
        <v>15</v>
      </c>
      <c r="H123" s="12" t="s">
        <v>16</v>
      </c>
      <c r="I123" s="14" t="str">
        <f t="shared" si="11"/>
        <v xml:space="preserve">  if indiv_id = "08270403" then CM15M = 04; endif;</v>
      </c>
      <c r="J123" s="22" t="str">
        <f t="shared" si="7"/>
        <v>08270403CM15M</v>
      </c>
      <c r="K123" s="22">
        <f t="shared" si="9"/>
        <v>0</v>
      </c>
    </row>
    <row r="124" spans="1:12" s="12" customFormat="1" x14ac:dyDescent="0.5">
      <c r="A124" s="2" t="s">
        <v>351</v>
      </c>
      <c r="B124" s="2" t="s">
        <v>37</v>
      </c>
      <c r="C124" s="12" t="s">
        <v>315</v>
      </c>
      <c r="D124" s="12">
        <v>2559</v>
      </c>
      <c r="E124" s="12" t="s">
        <v>20</v>
      </c>
      <c r="F124" s="12" t="s">
        <v>14</v>
      </c>
      <c r="G124" s="12" t="s">
        <v>15</v>
      </c>
      <c r="H124" s="12" t="s">
        <v>16</v>
      </c>
      <c r="I124" s="14" t="str">
        <f t="shared" si="11"/>
        <v xml:space="preserve">  if indiv_id = "08270403" then CM15Y = 2559; endif;</v>
      </c>
      <c r="J124" s="22" t="str">
        <f t="shared" si="7"/>
        <v>08270403CM15Y</v>
      </c>
      <c r="K124" s="22">
        <f t="shared" si="9"/>
        <v>0</v>
      </c>
    </row>
    <row r="125" spans="1:12" s="12" customFormat="1" x14ac:dyDescent="0.5">
      <c r="A125" s="2" t="s">
        <v>351</v>
      </c>
      <c r="B125" s="2" t="s">
        <v>37</v>
      </c>
      <c r="C125" s="12" t="s">
        <v>317</v>
      </c>
      <c r="D125" s="2" t="s">
        <v>34</v>
      </c>
      <c r="E125" s="12" t="s">
        <v>20</v>
      </c>
      <c r="F125" s="12" t="s">
        <v>14</v>
      </c>
      <c r="G125" s="12" t="s">
        <v>15</v>
      </c>
      <c r="H125" s="12" t="s">
        <v>16</v>
      </c>
      <c r="I125" s="14" t="str">
        <f t="shared" si="11"/>
        <v xml:space="preserve">  if indiv_id = "08270403" then CM16BM = 06; endif;</v>
      </c>
      <c r="J125" s="22" t="str">
        <f t="shared" si="7"/>
        <v>08270403CM16BM</v>
      </c>
      <c r="K125" s="22">
        <f t="shared" si="9"/>
        <v>0</v>
      </c>
    </row>
    <row r="126" spans="1:12" s="12" customFormat="1" x14ac:dyDescent="0.5">
      <c r="A126" s="2" t="s">
        <v>351</v>
      </c>
      <c r="B126" s="2" t="s">
        <v>37</v>
      </c>
      <c r="C126" s="12" t="s">
        <v>318</v>
      </c>
      <c r="D126" s="12">
        <v>2556</v>
      </c>
      <c r="E126" s="12" t="s">
        <v>20</v>
      </c>
      <c r="F126" s="12" t="s">
        <v>14</v>
      </c>
      <c r="G126" s="12" t="s">
        <v>15</v>
      </c>
      <c r="H126" s="12" t="s">
        <v>16</v>
      </c>
      <c r="I126" s="14" t="str">
        <f t="shared" si="11"/>
        <v xml:space="preserve">  if indiv_id = "08270403" then CM16BY = 2556; endif;</v>
      </c>
      <c r="J126" s="22" t="str">
        <f t="shared" si="7"/>
        <v>08270403CM16BY</v>
      </c>
      <c r="K126" s="22">
        <f t="shared" si="9"/>
        <v>0</v>
      </c>
    </row>
    <row r="127" spans="1:12" s="12" customFormat="1" x14ac:dyDescent="0.5">
      <c r="A127" s="2" t="s">
        <v>183</v>
      </c>
      <c r="B127" s="2" t="s">
        <v>38</v>
      </c>
      <c r="C127" s="12" t="s">
        <v>314</v>
      </c>
      <c r="D127" s="2" t="s">
        <v>36</v>
      </c>
      <c r="E127" s="12" t="s">
        <v>20</v>
      </c>
      <c r="F127" s="12" t="s">
        <v>14</v>
      </c>
      <c r="G127" s="12" t="s">
        <v>15</v>
      </c>
      <c r="H127" s="12" t="s">
        <v>16</v>
      </c>
      <c r="I127" s="14" t="str">
        <f t="shared" si="11"/>
        <v xml:space="preserve">  if indiv_id = "08300602" then CM15M = 05; endif;</v>
      </c>
      <c r="J127" s="22" t="str">
        <f t="shared" ref="J127:J189" si="12">CONCATENATE(A127,B127,C127)</f>
        <v>08300602CM15M</v>
      </c>
      <c r="K127" s="22">
        <f t="shared" si="9"/>
        <v>0</v>
      </c>
    </row>
    <row r="128" spans="1:12" s="12" customFormat="1" x14ac:dyDescent="0.5">
      <c r="A128" s="2" t="s">
        <v>183</v>
      </c>
      <c r="B128" s="2" t="s">
        <v>38</v>
      </c>
      <c r="C128" s="12" t="s">
        <v>315</v>
      </c>
      <c r="D128" s="12">
        <v>2532</v>
      </c>
      <c r="E128" s="12" t="s">
        <v>20</v>
      </c>
      <c r="F128" s="12" t="s">
        <v>14</v>
      </c>
      <c r="G128" s="12" t="s">
        <v>15</v>
      </c>
      <c r="H128" s="12" t="s">
        <v>16</v>
      </c>
      <c r="I128" s="14" t="str">
        <f t="shared" si="11"/>
        <v xml:space="preserve">  if indiv_id = "08300602" then CM15Y = 2532; endif;</v>
      </c>
      <c r="J128" s="22" t="str">
        <f t="shared" si="12"/>
        <v>08300602CM15Y</v>
      </c>
      <c r="K128" s="22">
        <f t="shared" si="9"/>
        <v>0</v>
      </c>
    </row>
    <row r="129" spans="1:12" s="12" customFormat="1" x14ac:dyDescent="0.5">
      <c r="A129" s="2" t="s">
        <v>183</v>
      </c>
      <c r="B129" s="2" t="s">
        <v>38</v>
      </c>
      <c r="C129" s="12" t="s">
        <v>317</v>
      </c>
      <c r="D129" s="2" t="s">
        <v>63</v>
      </c>
      <c r="E129" s="12" t="s">
        <v>20</v>
      </c>
      <c r="F129" s="12" t="s">
        <v>14</v>
      </c>
      <c r="G129" s="12" t="s">
        <v>15</v>
      </c>
      <c r="H129" s="12" t="s">
        <v>16</v>
      </c>
      <c r="I129" s="14" t="str">
        <f t="shared" si="11"/>
        <v xml:space="preserve">  if indiv_id = "08300602" then CM16BM = 01; endif;</v>
      </c>
      <c r="J129" s="22" t="str">
        <f t="shared" si="12"/>
        <v>08300602CM16BM</v>
      </c>
      <c r="K129" s="22">
        <f t="shared" si="9"/>
        <v>0</v>
      </c>
    </row>
    <row r="130" spans="1:12" s="12" customFormat="1" x14ac:dyDescent="0.5">
      <c r="A130" s="2" t="s">
        <v>183</v>
      </c>
      <c r="B130" s="2" t="s">
        <v>38</v>
      </c>
      <c r="C130" s="12" t="s">
        <v>318</v>
      </c>
      <c r="D130" s="12">
        <v>2524</v>
      </c>
      <c r="E130" s="12" t="s">
        <v>20</v>
      </c>
      <c r="F130" s="12" t="s">
        <v>14</v>
      </c>
      <c r="G130" s="12" t="s">
        <v>15</v>
      </c>
      <c r="H130" s="12" t="s">
        <v>16</v>
      </c>
      <c r="I130" s="14" t="str">
        <f t="shared" si="11"/>
        <v xml:space="preserve">  if indiv_id = "08300602" then CM16BY = 2524; endif;</v>
      </c>
      <c r="J130" s="22" t="str">
        <f t="shared" si="12"/>
        <v>08300602CM16BY</v>
      </c>
      <c r="K130" s="22">
        <f t="shared" si="9"/>
        <v>0</v>
      </c>
    </row>
    <row r="131" spans="1:12" s="12" customFormat="1" x14ac:dyDescent="0.5">
      <c r="A131" s="2" t="s">
        <v>183</v>
      </c>
      <c r="B131" s="2" t="s">
        <v>148</v>
      </c>
      <c r="C131" s="12" t="s">
        <v>320</v>
      </c>
      <c r="D131" s="12">
        <v>19</v>
      </c>
      <c r="E131" s="12" t="s">
        <v>20</v>
      </c>
      <c r="F131" s="12" t="s">
        <v>14</v>
      </c>
      <c r="G131" s="12" t="s">
        <v>15</v>
      </c>
      <c r="H131" s="12" t="s">
        <v>16</v>
      </c>
      <c r="I131" s="14" t="str">
        <f t="shared" si="11"/>
        <v xml:space="preserve">  if indiv_id = "08300610" then WB4 = 19; endif;</v>
      </c>
      <c r="J131" s="22" t="str">
        <f t="shared" si="12"/>
        <v>08300610WB4</v>
      </c>
      <c r="K131" s="22">
        <f t="shared" ref="K131:K194" si="13">IF(J131=J130,1,0)</f>
        <v>0</v>
      </c>
    </row>
    <row r="132" spans="1:12" s="12" customFormat="1" x14ac:dyDescent="0.5">
      <c r="A132" s="2" t="s">
        <v>798</v>
      </c>
      <c r="B132" s="2" t="s">
        <v>38</v>
      </c>
      <c r="C132" s="12" t="s">
        <v>362</v>
      </c>
      <c r="D132" s="2" t="s">
        <v>790</v>
      </c>
      <c r="E132" s="12" t="s">
        <v>20</v>
      </c>
      <c r="F132" s="12" t="s">
        <v>14</v>
      </c>
      <c r="G132" s="12" t="s">
        <v>15</v>
      </c>
      <c r="H132" s="12" t="s">
        <v>16</v>
      </c>
      <c r="I132" s="14" t="str">
        <f t="shared" si="11"/>
        <v xml:space="preserve">  if indiv_id = "08301502" then WM6D = 26; endif;</v>
      </c>
      <c r="J132" s="22" t="str">
        <f t="shared" si="12"/>
        <v>08301502WM6D</v>
      </c>
      <c r="K132" s="22">
        <f t="shared" si="13"/>
        <v>0</v>
      </c>
    </row>
    <row r="133" spans="1:12" s="12" customFormat="1" x14ac:dyDescent="0.5">
      <c r="A133" s="2" t="s">
        <v>798</v>
      </c>
      <c r="B133" s="2" t="s">
        <v>38</v>
      </c>
      <c r="C133" s="12" t="s">
        <v>364</v>
      </c>
      <c r="D133" s="2" t="s">
        <v>790</v>
      </c>
      <c r="E133" s="12" t="s">
        <v>20</v>
      </c>
      <c r="F133" s="12" t="s">
        <v>14</v>
      </c>
      <c r="G133" s="12" t="s">
        <v>15</v>
      </c>
      <c r="H133" s="12" t="s">
        <v>16</v>
      </c>
      <c r="I133" s="14" t="str">
        <f t="shared" si="11"/>
        <v xml:space="preserve">  if indiv_id = "08301502" then WMFID = 26; endif;</v>
      </c>
      <c r="J133" s="22" t="str">
        <f t="shared" si="12"/>
        <v>08301502WMFID</v>
      </c>
      <c r="K133" s="22">
        <f t="shared" si="13"/>
        <v>0</v>
      </c>
    </row>
    <row r="134" spans="1:12" s="12" customFormat="1" x14ac:dyDescent="0.5">
      <c r="A134" s="2" t="s">
        <v>798</v>
      </c>
      <c r="B134" s="2" t="s">
        <v>38</v>
      </c>
      <c r="C134" s="12" t="s">
        <v>365</v>
      </c>
      <c r="D134" s="2" t="s">
        <v>114</v>
      </c>
      <c r="E134" s="12" t="s">
        <v>20</v>
      </c>
      <c r="F134" s="12" t="s">
        <v>14</v>
      </c>
      <c r="G134" s="12" t="s">
        <v>15</v>
      </c>
      <c r="H134" s="12" t="s">
        <v>16</v>
      </c>
      <c r="I134" s="14" t="str">
        <f t="shared" si="11"/>
        <v xml:space="preserve">  if indiv_id = "08301502" then WMFIM = 08; endif;</v>
      </c>
      <c r="J134" s="22" t="str">
        <f t="shared" si="12"/>
        <v>08301502WMFIM</v>
      </c>
      <c r="K134" s="22">
        <f t="shared" si="13"/>
        <v>0</v>
      </c>
    </row>
    <row r="135" spans="1:12" s="12" customFormat="1" x14ac:dyDescent="0.5">
      <c r="A135" s="2" t="s">
        <v>798</v>
      </c>
      <c r="B135" s="2" t="s">
        <v>38</v>
      </c>
      <c r="C135" s="12" t="s">
        <v>928</v>
      </c>
      <c r="D135" s="2" t="s">
        <v>799</v>
      </c>
      <c r="E135" s="12" t="s">
        <v>20</v>
      </c>
      <c r="F135" s="12" t="s">
        <v>14</v>
      </c>
      <c r="G135" s="12" t="s">
        <v>15</v>
      </c>
      <c r="H135" s="12" t="s">
        <v>16</v>
      </c>
      <c r="I135" s="14" t="str">
        <f t="shared" si="11"/>
        <v xml:space="preserve">  if indiv_id = "08301502" then WMFIY = 2562; endif;</v>
      </c>
      <c r="J135" s="22" t="str">
        <f t="shared" si="12"/>
        <v>08301502WMFIY</v>
      </c>
      <c r="K135" s="22">
        <f t="shared" si="13"/>
        <v>0</v>
      </c>
    </row>
    <row r="136" spans="1:12" s="12" customFormat="1" x14ac:dyDescent="0.5">
      <c r="A136" s="2" t="s">
        <v>352</v>
      </c>
      <c r="B136" s="2" t="s">
        <v>35</v>
      </c>
      <c r="C136" s="12" t="s">
        <v>314</v>
      </c>
      <c r="D136" s="2" t="s">
        <v>87</v>
      </c>
      <c r="E136" s="12" t="s">
        <v>20</v>
      </c>
      <c r="F136" s="12" t="s">
        <v>14</v>
      </c>
      <c r="G136" s="12" t="s">
        <v>15</v>
      </c>
      <c r="H136" s="12" t="s">
        <v>16</v>
      </c>
      <c r="I136" s="14" t="str">
        <f t="shared" si="11"/>
        <v xml:space="preserve">  if indiv_id = "08370204" then CM15M = 11; endif;</v>
      </c>
      <c r="J136" s="22" t="str">
        <f t="shared" si="12"/>
        <v>08370204CM15M</v>
      </c>
      <c r="K136" s="22">
        <f t="shared" si="13"/>
        <v>0</v>
      </c>
    </row>
    <row r="137" spans="1:12" s="12" customFormat="1" x14ac:dyDescent="0.5">
      <c r="A137" s="2" t="s">
        <v>352</v>
      </c>
      <c r="B137" s="2" t="s">
        <v>35</v>
      </c>
      <c r="C137" s="12" t="s">
        <v>315</v>
      </c>
      <c r="D137" s="12">
        <v>2546</v>
      </c>
      <c r="E137" s="12" t="s">
        <v>20</v>
      </c>
      <c r="F137" s="12" t="s">
        <v>14</v>
      </c>
      <c r="G137" s="12" t="s">
        <v>15</v>
      </c>
      <c r="H137" s="12" t="s">
        <v>16</v>
      </c>
      <c r="I137" s="14" t="str">
        <f t="shared" ref="I137:I168" si="14">CONCATENATE(E137,A137,B137,F137,C137,G137,D137,H137)</f>
        <v xml:space="preserve">  if indiv_id = "08370204" then CM15Y = 2546; endif;</v>
      </c>
      <c r="J137" s="22" t="str">
        <f t="shared" si="12"/>
        <v>08370204CM15Y</v>
      </c>
      <c r="K137" s="22">
        <f t="shared" si="13"/>
        <v>0</v>
      </c>
    </row>
    <row r="138" spans="1:12" s="12" customFormat="1" x14ac:dyDescent="0.5">
      <c r="A138" s="2" t="s">
        <v>352</v>
      </c>
      <c r="B138" s="2" t="s">
        <v>35</v>
      </c>
      <c r="C138" s="12" t="s">
        <v>317</v>
      </c>
      <c r="D138" s="2" t="s">
        <v>37</v>
      </c>
      <c r="E138" s="12" t="s">
        <v>20</v>
      </c>
      <c r="F138" s="12" t="s">
        <v>14</v>
      </c>
      <c r="G138" s="12" t="s">
        <v>15</v>
      </c>
      <c r="H138" s="12" t="s">
        <v>16</v>
      </c>
      <c r="I138" s="14" t="str">
        <f t="shared" si="14"/>
        <v xml:space="preserve">  if indiv_id = "08370204" then CM16BM = 03; endif;</v>
      </c>
      <c r="J138" s="22" t="str">
        <f t="shared" si="12"/>
        <v>08370204CM16BM</v>
      </c>
      <c r="K138" s="22">
        <f t="shared" si="13"/>
        <v>0</v>
      </c>
    </row>
    <row r="139" spans="1:12" s="12" customFormat="1" x14ac:dyDescent="0.5">
      <c r="A139" s="2" t="s">
        <v>352</v>
      </c>
      <c r="B139" s="2" t="s">
        <v>35</v>
      </c>
      <c r="C139" s="12" t="s">
        <v>318</v>
      </c>
      <c r="D139" s="12">
        <v>2536</v>
      </c>
      <c r="E139" s="12" t="s">
        <v>20</v>
      </c>
      <c r="F139" s="12" t="s">
        <v>14</v>
      </c>
      <c r="G139" s="12" t="s">
        <v>15</v>
      </c>
      <c r="H139" s="12" t="s">
        <v>16</v>
      </c>
      <c r="I139" s="14" t="str">
        <f t="shared" si="14"/>
        <v xml:space="preserve">  if indiv_id = "08370204" then CM16BY = 2536; endif;</v>
      </c>
      <c r="J139" s="22" t="str">
        <f t="shared" si="12"/>
        <v>08370204CM16BY</v>
      </c>
      <c r="K139" s="22">
        <f t="shared" si="13"/>
        <v>0</v>
      </c>
    </row>
    <row r="140" spans="1:12" s="12" customFormat="1" x14ac:dyDescent="0.5">
      <c r="A140" s="36" t="s">
        <v>353</v>
      </c>
      <c r="B140" s="36" t="s">
        <v>63</v>
      </c>
      <c r="C140" s="47" t="s">
        <v>325</v>
      </c>
      <c r="D140" s="43">
        <v>2539</v>
      </c>
      <c r="E140" s="42" t="s">
        <v>20</v>
      </c>
      <c r="F140" s="42" t="s">
        <v>14</v>
      </c>
      <c r="G140" s="42" t="s">
        <v>15</v>
      </c>
      <c r="H140" s="42" t="s">
        <v>16</v>
      </c>
      <c r="I140" s="44" t="str">
        <f t="shared" si="14"/>
        <v xml:space="preserve">  if indiv_id = "08380701" then MA8Y = 2539; endif;</v>
      </c>
      <c r="J140" s="42" t="str">
        <f t="shared" si="12"/>
        <v>08380701MA8Y</v>
      </c>
      <c r="K140" s="22">
        <f t="shared" si="13"/>
        <v>0</v>
      </c>
      <c r="L140" s="42">
        <v>1935</v>
      </c>
    </row>
    <row r="141" spans="1:12" s="12" customFormat="1" x14ac:dyDescent="0.5">
      <c r="A141" s="41" t="s">
        <v>354</v>
      </c>
      <c r="B141" s="41" t="s">
        <v>37</v>
      </c>
      <c r="C141" s="47" t="s">
        <v>325</v>
      </c>
      <c r="D141" s="43">
        <v>2557</v>
      </c>
      <c r="E141" s="42" t="s">
        <v>20</v>
      </c>
      <c r="F141" s="42" t="s">
        <v>14</v>
      </c>
      <c r="G141" s="42" t="s">
        <v>15</v>
      </c>
      <c r="H141" s="42" t="s">
        <v>16</v>
      </c>
      <c r="I141" s="44" t="str">
        <f t="shared" si="14"/>
        <v xml:space="preserve">  if indiv_id = "08410903" then MA8Y = 2557; endif;</v>
      </c>
      <c r="J141" s="42" t="str">
        <f t="shared" si="12"/>
        <v>08410903MA8Y</v>
      </c>
      <c r="K141" s="22">
        <f t="shared" si="13"/>
        <v>0</v>
      </c>
      <c r="L141" s="42">
        <v>1935</v>
      </c>
    </row>
    <row r="142" spans="1:12" s="12" customFormat="1" x14ac:dyDescent="0.5">
      <c r="A142" s="39" t="s">
        <v>355</v>
      </c>
      <c r="B142" s="39" t="s">
        <v>38</v>
      </c>
      <c r="C142" s="40" t="s">
        <v>1017</v>
      </c>
      <c r="D142" s="40">
        <v>2</v>
      </c>
      <c r="E142" s="42" t="s">
        <v>20</v>
      </c>
      <c r="F142" s="42" t="s">
        <v>14</v>
      </c>
      <c r="G142" s="42" t="s">
        <v>15</v>
      </c>
      <c r="H142" s="42" t="s">
        <v>16</v>
      </c>
      <c r="I142" s="44" t="str">
        <f t="shared" si="14"/>
        <v xml:space="preserve">  if indiv_id = "08421902" then CM1 = 2; endif;</v>
      </c>
      <c r="J142" s="42" t="str">
        <f t="shared" si="12"/>
        <v>08421902CM1</v>
      </c>
      <c r="K142" s="22">
        <f t="shared" si="13"/>
        <v>0</v>
      </c>
      <c r="L142" s="42"/>
    </row>
    <row r="143" spans="1:12" s="12" customFormat="1" x14ac:dyDescent="0.5">
      <c r="A143" s="39" t="s">
        <v>355</v>
      </c>
      <c r="B143" s="39" t="s">
        <v>38</v>
      </c>
      <c r="C143" s="40" t="s">
        <v>1009</v>
      </c>
      <c r="D143" s="40">
        <v>0</v>
      </c>
      <c r="E143" s="42" t="s">
        <v>20</v>
      </c>
      <c r="F143" s="42" t="s">
        <v>14</v>
      </c>
      <c r="G143" s="42" t="s">
        <v>15</v>
      </c>
      <c r="H143" s="42" t="s">
        <v>16</v>
      </c>
      <c r="I143" s="44" t="str">
        <f t="shared" si="14"/>
        <v xml:space="preserve">  if indiv_id = "08421902" then CM11 = 0; endif;</v>
      </c>
      <c r="J143" s="42" t="str">
        <f t="shared" si="12"/>
        <v>08421902CM11</v>
      </c>
      <c r="K143" s="22">
        <f t="shared" si="13"/>
        <v>0</v>
      </c>
      <c r="L143" s="42"/>
    </row>
    <row r="144" spans="1:12" s="12" customFormat="1" x14ac:dyDescent="0.5">
      <c r="A144" s="39" t="s">
        <v>355</v>
      </c>
      <c r="B144" s="39" t="s">
        <v>38</v>
      </c>
      <c r="C144" s="40" t="s">
        <v>1018</v>
      </c>
      <c r="D144" s="40">
        <v>2</v>
      </c>
      <c r="E144" s="42" t="s">
        <v>20</v>
      </c>
      <c r="F144" s="42" t="s">
        <v>14</v>
      </c>
      <c r="G144" s="42" t="s">
        <v>15</v>
      </c>
      <c r="H144" s="42" t="s">
        <v>16</v>
      </c>
      <c r="I144" s="44" t="str">
        <f t="shared" si="14"/>
        <v xml:space="preserve">  if indiv_id = "08421902" then CM14B = 2; endif;</v>
      </c>
      <c r="J144" s="42" t="str">
        <f t="shared" si="12"/>
        <v>08421902CM14B</v>
      </c>
      <c r="K144" s="22">
        <f t="shared" si="13"/>
        <v>0</v>
      </c>
      <c r="L144" s="42"/>
    </row>
    <row r="145" spans="1:12" s="12" customFormat="1" x14ac:dyDescent="0.5">
      <c r="A145" s="36" t="s">
        <v>355</v>
      </c>
      <c r="B145" s="36" t="s">
        <v>38</v>
      </c>
      <c r="C145" s="47" t="s">
        <v>314</v>
      </c>
      <c r="D145" s="43" t="s">
        <v>774</v>
      </c>
      <c r="E145" s="42" t="s">
        <v>20</v>
      </c>
      <c r="F145" s="42" t="s">
        <v>14</v>
      </c>
      <c r="G145" s="42" t="s">
        <v>15</v>
      </c>
      <c r="H145" s="42" t="s">
        <v>16</v>
      </c>
      <c r="I145" s="44" t="str">
        <f t="shared" si="14"/>
        <v xml:space="preserve">  if indiv_id = "08421902" then CM15M = notappl; endif;</v>
      </c>
      <c r="J145" s="42" t="str">
        <f t="shared" si="12"/>
        <v>08421902CM15M</v>
      </c>
      <c r="K145" s="22">
        <f t="shared" si="13"/>
        <v>0</v>
      </c>
      <c r="L145" s="42"/>
    </row>
    <row r="146" spans="1:12" s="12" customFormat="1" x14ac:dyDescent="0.5">
      <c r="A146" s="36" t="s">
        <v>355</v>
      </c>
      <c r="B146" s="36" t="s">
        <v>38</v>
      </c>
      <c r="C146" s="47" t="s">
        <v>315</v>
      </c>
      <c r="D146" s="43" t="s">
        <v>774</v>
      </c>
      <c r="E146" s="42" t="s">
        <v>20</v>
      </c>
      <c r="F146" s="42" t="s">
        <v>14</v>
      </c>
      <c r="G146" s="42" t="s">
        <v>15</v>
      </c>
      <c r="H146" s="42" t="s">
        <v>16</v>
      </c>
      <c r="I146" s="44" t="str">
        <f t="shared" si="14"/>
        <v xml:space="preserve">  if indiv_id = "08421902" then CM15Y = notappl; endif;</v>
      </c>
      <c r="J146" s="42" t="str">
        <f t="shared" si="12"/>
        <v>08421902CM15Y</v>
      </c>
      <c r="K146" s="22">
        <f t="shared" si="13"/>
        <v>0</v>
      </c>
      <c r="L146" s="42"/>
    </row>
    <row r="147" spans="1:12" s="12" customFormat="1" x14ac:dyDescent="0.5">
      <c r="A147" s="36" t="s">
        <v>355</v>
      </c>
      <c r="B147" s="36" t="s">
        <v>38</v>
      </c>
      <c r="C147" s="47" t="s">
        <v>317</v>
      </c>
      <c r="D147" s="43" t="s">
        <v>774</v>
      </c>
      <c r="E147" s="42" t="s">
        <v>20</v>
      </c>
      <c r="F147" s="42" t="s">
        <v>14</v>
      </c>
      <c r="G147" s="42" t="s">
        <v>15</v>
      </c>
      <c r="H147" s="42" t="s">
        <v>16</v>
      </c>
      <c r="I147" s="44" t="str">
        <f t="shared" si="14"/>
        <v xml:space="preserve">  if indiv_id = "08421902" then CM16BM = notappl; endif;</v>
      </c>
      <c r="J147" s="42" t="str">
        <f t="shared" si="12"/>
        <v>08421902CM16BM</v>
      </c>
      <c r="K147" s="22">
        <f t="shared" si="13"/>
        <v>0</v>
      </c>
      <c r="L147" s="42"/>
    </row>
    <row r="148" spans="1:12" s="12" customFormat="1" x14ac:dyDescent="0.5">
      <c r="A148" s="36" t="s">
        <v>355</v>
      </c>
      <c r="B148" s="36" t="s">
        <v>38</v>
      </c>
      <c r="C148" s="47" t="s">
        <v>318</v>
      </c>
      <c r="D148" s="43" t="s">
        <v>774</v>
      </c>
      <c r="E148" s="42" t="s">
        <v>20</v>
      </c>
      <c r="F148" s="42" t="s">
        <v>14</v>
      </c>
      <c r="G148" s="42" t="s">
        <v>15</v>
      </c>
      <c r="H148" s="42" t="s">
        <v>16</v>
      </c>
      <c r="I148" s="44" t="str">
        <f t="shared" si="14"/>
        <v xml:space="preserve">  if indiv_id = "08421902" then CM16BY = notappl; endif;</v>
      </c>
      <c r="J148" s="42" t="str">
        <f t="shared" si="12"/>
        <v>08421902CM16BY</v>
      </c>
      <c r="K148" s="22">
        <f t="shared" si="13"/>
        <v>0</v>
      </c>
      <c r="L148" s="42"/>
    </row>
    <row r="149" spans="1:12" s="12" customFormat="1" x14ac:dyDescent="0.5">
      <c r="A149" s="39" t="s">
        <v>355</v>
      </c>
      <c r="B149" s="39" t="s">
        <v>38</v>
      </c>
      <c r="C149" s="40" t="s">
        <v>1019</v>
      </c>
      <c r="D149" s="40" t="s">
        <v>774</v>
      </c>
      <c r="E149" s="42" t="s">
        <v>20</v>
      </c>
      <c r="F149" s="42" t="s">
        <v>14</v>
      </c>
      <c r="G149" s="42" t="s">
        <v>15</v>
      </c>
      <c r="H149" s="42" t="s">
        <v>16</v>
      </c>
      <c r="I149" s="44" t="str">
        <f t="shared" si="14"/>
        <v xml:space="preserve">  if indiv_id = "08421902" then CM2 = notappl; endif;</v>
      </c>
      <c r="J149" s="42" t="str">
        <f t="shared" si="12"/>
        <v>08421902CM2</v>
      </c>
      <c r="K149" s="22">
        <f t="shared" si="13"/>
        <v>0</v>
      </c>
      <c r="L149" s="42"/>
    </row>
    <row r="150" spans="1:12" s="12" customFormat="1" x14ac:dyDescent="0.5">
      <c r="A150" s="39" t="s">
        <v>355</v>
      </c>
      <c r="B150" s="39" t="s">
        <v>38</v>
      </c>
      <c r="C150" s="40" t="s">
        <v>1020</v>
      </c>
      <c r="D150" s="40" t="s">
        <v>774</v>
      </c>
      <c r="E150" s="42" t="s">
        <v>20</v>
      </c>
      <c r="F150" s="42" t="s">
        <v>14</v>
      </c>
      <c r="G150" s="42" t="s">
        <v>15</v>
      </c>
      <c r="H150" s="42" t="s">
        <v>16</v>
      </c>
      <c r="I150" s="44" t="str">
        <f t="shared" si="14"/>
        <v xml:space="preserve">  if indiv_id = "08421902" then CM3 = notappl; endif;</v>
      </c>
      <c r="J150" s="42" t="str">
        <f t="shared" si="12"/>
        <v>08421902CM3</v>
      </c>
      <c r="K150" s="22">
        <f t="shared" si="13"/>
        <v>0</v>
      </c>
      <c r="L150" s="42"/>
    </row>
    <row r="151" spans="1:12" s="12" customFormat="1" x14ac:dyDescent="0.5">
      <c r="A151" s="39" t="s">
        <v>355</v>
      </c>
      <c r="B151" s="39" t="s">
        <v>38</v>
      </c>
      <c r="C151" s="40" t="s">
        <v>1014</v>
      </c>
      <c r="D151" s="40" t="s">
        <v>774</v>
      </c>
      <c r="E151" s="42" t="s">
        <v>20</v>
      </c>
      <c r="F151" s="42" t="s">
        <v>14</v>
      </c>
      <c r="G151" s="42" t="s">
        <v>15</v>
      </c>
      <c r="H151" s="42" t="s">
        <v>16</v>
      </c>
      <c r="I151" s="44" t="str">
        <f t="shared" si="14"/>
        <v xml:space="preserve">  if indiv_id = "08421902" then CM4 = notappl; endif;</v>
      </c>
      <c r="J151" s="42" t="str">
        <f t="shared" si="12"/>
        <v>08421902CM4</v>
      </c>
      <c r="K151" s="22">
        <f t="shared" si="13"/>
        <v>0</v>
      </c>
      <c r="L151" s="42"/>
    </row>
    <row r="152" spans="1:12" s="12" customFormat="1" x14ac:dyDescent="0.5">
      <c r="A152" s="39" t="s">
        <v>355</v>
      </c>
      <c r="B152" s="39" t="s">
        <v>38</v>
      </c>
      <c r="C152" s="40" t="s">
        <v>1021</v>
      </c>
      <c r="D152" s="40" t="s">
        <v>774</v>
      </c>
      <c r="E152" s="42" t="s">
        <v>20</v>
      </c>
      <c r="F152" s="42" t="s">
        <v>14</v>
      </c>
      <c r="G152" s="42" t="s">
        <v>15</v>
      </c>
      <c r="H152" s="42" t="s">
        <v>16</v>
      </c>
      <c r="I152" s="44" t="str">
        <f t="shared" si="14"/>
        <v xml:space="preserve">  if indiv_id = "08421902" then CM5 = notappl; endif;</v>
      </c>
      <c r="J152" s="42" t="str">
        <f t="shared" si="12"/>
        <v>08421902CM5</v>
      </c>
      <c r="K152" s="22">
        <f t="shared" si="13"/>
        <v>0</v>
      </c>
      <c r="L152" s="42"/>
    </row>
    <row r="153" spans="1:12" s="12" customFormat="1" x14ac:dyDescent="0.5">
      <c r="A153" s="39" t="s">
        <v>355</v>
      </c>
      <c r="B153" s="39" t="s">
        <v>38</v>
      </c>
      <c r="C153" s="40" t="s">
        <v>1022</v>
      </c>
      <c r="D153" s="40" t="s">
        <v>774</v>
      </c>
      <c r="E153" s="42" t="s">
        <v>20</v>
      </c>
      <c r="F153" s="42" t="s">
        <v>14</v>
      </c>
      <c r="G153" s="42" t="s">
        <v>15</v>
      </c>
      <c r="H153" s="42" t="s">
        <v>16</v>
      </c>
      <c r="I153" s="44" t="str">
        <f t="shared" si="14"/>
        <v xml:space="preserve">  if indiv_id = "08421902" then CM6 = notappl; endif;</v>
      </c>
      <c r="J153" s="42" t="str">
        <f t="shared" si="12"/>
        <v>08421902CM6</v>
      </c>
      <c r="K153" s="22">
        <f t="shared" si="13"/>
        <v>0</v>
      </c>
      <c r="L153" s="42"/>
    </row>
    <row r="154" spans="1:12" s="12" customFormat="1" x14ac:dyDescent="0.5">
      <c r="A154" s="39" t="s">
        <v>355</v>
      </c>
      <c r="B154" s="39" t="s">
        <v>38</v>
      </c>
      <c r="C154" s="40" t="s">
        <v>1023</v>
      </c>
      <c r="D154" s="40" t="s">
        <v>774</v>
      </c>
      <c r="E154" s="42" t="s">
        <v>20</v>
      </c>
      <c r="F154" s="42" t="s">
        <v>14</v>
      </c>
      <c r="G154" s="42" t="s">
        <v>15</v>
      </c>
      <c r="H154" s="42" t="s">
        <v>16</v>
      </c>
      <c r="I154" s="44" t="str">
        <f t="shared" si="14"/>
        <v xml:space="preserve">  if indiv_id = "08421902" then CM7 = notappl; endif;</v>
      </c>
      <c r="J154" s="42" t="str">
        <f t="shared" si="12"/>
        <v>08421902CM7</v>
      </c>
      <c r="K154" s="22">
        <f t="shared" si="13"/>
        <v>0</v>
      </c>
      <c r="L154" s="42"/>
    </row>
    <row r="155" spans="1:12" s="12" customFormat="1" x14ac:dyDescent="0.5">
      <c r="A155" s="36" t="s">
        <v>356</v>
      </c>
      <c r="B155" s="36" t="s">
        <v>35</v>
      </c>
      <c r="C155" s="47" t="s">
        <v>325</v>
      </c>
      <c r="D155" s="43">
        <v>2553</v>
      </c>
      <c r="E155" s="42" t="s">
        <v>20</v>
      </c>
      <c r="F155" s="42" t="s">
        <v>14</v>
      </c>
      <c r="G155" s="42" t="s">
        <v>15</v>
      </c>
      <c r="H155" s="42" t="s">
        <v>16</v>
      </c>
      <c r="I155" s="44" t="str">
        <f t="shared" si="14"/>
        <v xml:space="preserve">  if indiv_id = "08440104" then MA8Y = 2553; endif;</v>
      </c>
      <c r="J155" s="42" t="str">
        <f t="shared" si="12"/>
        <v>08440104MA8Y</v>
      </c>
      <c r="K155" s="22">
        <f t="shared" si="13"/>
        <v>0</v>
      </c>
      <c r="L155" s="42">
        <v>1935</v>
      </c>
    </row>
    <row r="156" spans="1:12" s="12" customFormat="1" x14ac:dyDescent="0.5">
      <c r="A156" s="36" t="s">
        <v>357</v>
      </c>
      <c r="B156" s="36" t="s">
        <v>63</v>
      </c>
      <c r="C156" s="47" t="s">
        <v>325</v>
      </c>
      <c r="D156" s="43">
        <v>2552</v>
      </c>
      <c r="E156" s="42" t="s">
        <v>20</v>
      </c>
      <c r="F156" s="42" t="s">
        <v>14</v>
      </c>
      <c r="G156" s="42" t="s">
        <v>15</v>
      </c>
      <c r="H156" s="42" t="s">
        <v>16</v>
      </c>
      <c r="I156" s="44" t="str">
        <f t="shared" si="14"/>
        <v xml:space="preserve">  if indiv_id = "08440301" then MA8Y = 2552; endif;</v>
      </c>
      <c r="J156" s="42" t="str">
        <f t="shared" si="12"/>
        <v>08440301MA8Y</v>
      </c>
      <c r="K156" s="22">
        <f t="shared" si="13"/>
        <v>0</v>
      </c>
      <c r="L156" s="42">
        <v>1935</v>
      </c>
    </row>
    <row r="157" spans="1:12" s="12" customFormat="1" x14ac:dyDescent="0.5">
      <c r="A157" s="36" t="s">
        <v>358</v>
      </c>
      <c r="B157" s="36" t="s">
        <v>37</v>
      </c>
      <c r="C157" s="47" t="s">
        <v>325</v>
      </c>
      <c r="D157" s="43">
        <v>2553</v>
      </c>
      <c r="E157" s="42" t="s">
        <v>20</v>
      </c>
      <c r="F157" s="42" t="s">
        <v>14</v>
      </c>
      <c r="G157" s="42" t="s">
        <v>15</v>
      </c>
      <c r="H157" s="42" t="s">
        <v>16</v>
      </c>
      <c r="I157" s="44" t="str">
        <f t="shared" si="14"/>
        <v xml:space="preserve">  if indiv_id = "08480203" then MA8Y = 2553; endif;</v>
      </c>
      <c r="J157" s="42" t="str">
        <f t="shared" si="12"/>
        <v>08480203MA8Y</v>
      </c>
      <c r="K157" s="22">
        <f t="shared" si="13"/>
        <v>0</v>
      </c>
      <c r="L157" s="42">
        <v>1935</v>
      </c>
    </row>
    <row r="158" spans="1:12" s="12" customFormat="1" x14ac:dyDescent="0.5">
      <c r="A158" s="36" t="s">
        <v>359</v>
      </c>
      <c r="B158" s="36" t="s">
        <v>37</v>
      </c>
      <c r="C158" s="47" t="s">
        <v>325</v>
      </c>
      <c r="D158" s="43">
        <v>2555</v>
      </c>
      <c r="E158" s="42" t="s">
        <v>20</v>
      </c>
      <c r="F158" s="42" t="s">
        <v>14</v>
      </c>
      <c r="G158" s="42" t="s">
        <v>15</v>
      </c>
      <c r="H158" s="42" t="s">
        <v>16</v>
      </c>
      <c r="I158" s="44" t="str">
        <f t="shared" si="14"/>
        <v xml:space="preserve">  if indiv_id = "08480903" then MA8Y = 2555; endif;</v>
      </c>
      <c r="J158" s="42" t="str">
        <f t="shared" si="12"/>
        <v>08480903MA8Y</v>
      </c>
      <c r="K158" s="22">
        <f t="shared" si="13"/>
        <v>0</v>
      </c>
      <c r="L158" s="42">
        <v>1935</v>
      </c>
    </row>
    <row r="159" spans="1:12" s="12" customFormat="1" x14ac:dyDescent="0.5">
      <c r="A159" s="2" t="s">
        <v>874</v>
      </c>
      <c r="B159" s="2" t="s">
        <v>36</v>
      </c>
      <c r="C159" s="12" t="s">
        <v>875</v>
      </c>
      <c r="D159" s="12">
        <v>1</v>
      </c>
      <c r="E159" s="12" t="s">
        <v>20</v>
      </c>
      <c r="F159" s="12" t="s">
        <v>14</v>
      </c>
      <c r="G159" s="12" t="s">
        <v>15</v>
      </c>
      <c r="H159" s="12" t="s">
        <v>16</v>
      </c>
      <c r="I159" s="14" t="str">
        <f t="shared" si="14"/>
        <v xml:space="preserve">  if indiv_id = "08520705" then WB11 = 1; endif;</v>
      </c>
      <c r="J159" s="22" t="str">
        <f t="shared" si="12"/>
        <v>08520705WB11</v>
      </c>
      <c r="K159" s="22">
        <f t="shared" si="13"/>
        <v>0</v>
      </c>
    </row>
    <row r="160" spans="1:12" s="12" customFormat="1" x14ac:dyDescent="0.5">
      <c r="A160" s="2" t="s">
        <v>874</v>
      </c>
      <c r="B160" s="2" t="s">
        <v>36</v>
      </c>
      <c r="C160" s="12" t="s">
        <v>528</v>
      </c>
      <c r="D160" s="12">
        <v>6</v>
      </c>
      <c r="E160" s="12" t="s">
        <v>20</v>
      </c>
      <c r="F160" s="12" t="s">
        <v>14</v>
      </c>
      <c r="G160" s="12" t="s">
        <v>15</v>
      </c>
      <c r="H160" s="12" t="s">
        <v>16</v>
      </c>
      <c r="I160" s="14" t="str">
        <f t="shared" si="14"/>
        <v xml:space="preserve">  if indiv_id = "08520705" then WB12A = 6; endif;</v>
      </c>
      <c r="J160" s="22" t="str">
        <f t="shared" si="12"/>
        <v>08520705WB12A</v>
      </c>
      <c r="K160" s="22">
        <f t="shared" si="13"/>
        <v>0</v>
      </c>
    </row>
    <row r="161" spans="1:12" s="12" customFormat="1" x14ac:dyDescent="0.5">
      <c r="A161" s="2" t="s">
        <v>874</v>
      </c>
      <c r="B161" s="2" t="s">
        <v>36</v>
      </c>
      <c r="C161" s="12" t="s">
        <v>529</v>
      </c>
      <c r="D161" s="2" t="s">
        <v>37</v>
      </c>
      <c r="E161" s="12" t="s">
        <v>20</v>
      </c>
      <c r="F161" s="12" t="s">
        <v>14</v>
      </c>
      <c r="G161" s="12" t="s">
        <v>15</v>
      </c>
      <c r="H161" s="12" t="s">
        <v>16</v>
      </c>
      <c r="I161" s="14" t="str">
        <f t="shared" si="14"/>
        <v xml:space="preserve">  if indiv_id = "08520705" then WB12B = 03; endif;</v>
      </c>
      <c r="J161" s="22" t="str">
        <f t="shared" si="12"/>
        <v>08520705WB12B</v>
      </c>
      <c r="K161" s="22">
        <f t="shared" si="13"/>
        <v>0</v>
      </c>
    </row>
    <row r="162" spans="1:12" s="12" customFormat="1" x14ac:dyDescent="0.5">
      <c r="A162" s="2" t="s">
        <v>892</v>
      </c>
      <c r="B162" s="2" t="s">
        <v>36</v>
      </c>
      <c r="C162" s="12" t="s">
        <v>875</v>
      </c>
      <c r="D162" s="12">
        <v>2</v>
      </c>
      <c r="E162" s="12" t="s">
        <v>20</v>
      </c>
      <c r="F162" s="12" t="s">
        <v>14</v>
      </c>
      <c r="G162" s="12" t="s">
        <v>15</v>
      </c>
      <c r="H162" s="12" t="s">
        <v>16</v>
      </c>
      <c r="I162" s="14" t="str">
        <f t="shared" si="14"/>
        <v xml:space="preserve">  if indiv_id = "08521005" then WB11 = 2; endif;</v>
      </c>
      <c r="J162" s="22" t="str">
        <f t="shared" si="12"/>
        <v>08521005WB11</v>
      </c>
      <c r="K162" s="22">
        <f t="shared" si="13"/>
        <v>0</v>
      </c>
    </row>
    <row r="163" spans="1:12" s="12" customFormat="1" x14ac:dyDescent="0.5">
      <c r="A163" s="2" t="s">
        <v>892</v>
      </c>
      <c r="B163" s="2" t="s">
        <v>36</v>
      </c>
      <c r="C163" s="12" t="s">
        <v>883</v>
      </c>
      <c r="D163" s="12">
        <v>1</v>
      </c>
      <c r="E163" s="12" t="s">
        <v>20</v>
      </c>
      <c r="F163" s="12" t="s">
        <v>14</v>
      </c>
      <c r="G163" s="12" t="s">
        <v>15</v>
      </c>
      <c r="H163" s="12" t="s">
        <v>16</v>
      </c>
      <c r="I163" s="14" t="str">
        <f t="shared" si="14"/>
        <v xml:space="preserve">  if indiv_id = "08521005" then WB5 = 1; endif;</v>
      </c>
      <c r="J163" s="22" t="str">
        <f t="shared" si="12"/>
        <v>08521005WB5</v>
      </c>
      <c r="K163" s="22">
        <f t="shared" si="13"/>
        <v>0</v>
      </c>
    </row>
    <row r="164" spans="1:12" s="12" customFormat="1" x14ac:dyDescent="0.5">
      <c r="A164" s="2" t="s">
        <v>892</v>
      </c>
      <c r="B164" s="2" t="s">
        <v>36</v>
      </c>
      <c r="C164" s="12" t="s">
        <v>235</v>
      </c>
      <c r="D164" s="12">
        <v>5</v>
      </c>
      <c r="E164" s="12" t="s">
        <v>20</v>
      </c>
      <c r="F164" s="12" t="s">
        <v>14</v>
      </c>
      <c r="G164" s="12" t="s">
        <v>15</v>
      </c>
      <c r="H164" s="12" t="s">
        <v>16</v>
      </c>
      <c r="I164" s="14" t="str">
        <f t="shared" si="14"/>
        <v xml:space="preserve">  if indiv_id = "08521005" then WB6A = 5; endif;</v>
      </c>
      <c r="J164" s="22" t="str">
        <f t="shared" si="12"/>
        <v>08521005WB6A</v>
      </c>
      <c r="K164" s="22">
        <f t="shared" si="13"/>
        <v>0</v>
      </c>
    </row>
    <row r="165" spans="1:12" s="12" customFormat="1" x14ac:dyDescent="0.5">
      <c r="A165" s="2" t="s">
        <v>892</v>
      </c>
      <c r="B165" s="2" t="s">
        <v>36</v>
      </c>
      <c r="C165" s="12" t="s">
        <v>236</v>
      </c>
      <c r="D165" s="12">
        <v>2</v>
      </c>
      <c r="E165" s="12" t="s">
        <v>20</v>
      </c>
      <c r="F165" s="12" t="s">
        <v>14</v>
      </c>
      <c r="G165" s="12" t="s">
        <v>15</v>
      </c>
      <c r="H165" s="12" t="s">
        <v>16</v>
      </c>
      <c r="I165" s="14" t="str">
        <f t="shared" si="14"/>
        <v xml:space="preserve">  if indiv_id = "08521005" then WB6B = 2; endif;</v>
      </c>
      <c r="J165" s="22" t="str">
        <f t="shared" si="12"/>
        <v>08521005WB6B</v>
      </c>
      <c r="K165" s="22">
        <f t="shared" si="13"/>
        <v>0</v>
      </c>
    </row>
    <row r="166" spans="1:12" s="12" customFormat="1" x14ac:dyDescent="0.5">
      <c r="A166" s="2" t="s">
        <v>892</v>
      </c>
      <c r="B166" s="2" t="s">
        <v>36</v>
      </c>
      <c r="C166" s="12" t="s">
        <v>866</v>
      </c>
      <c r="D166" s="12">
        <v>1</v>
      </c>
      <c r="E166" s="12" t="s">
        <v>20</v>
      </c>
      <c r="F166" s="12" t="s">
        <v>14</v>
      </c>
      <c r="G166" s="12" t="s">
        <v>15</v>
      </c>
      <c r="H166" s="12" t="s">
        <v>16</v>
      </c>
      <c r="I166" s="14" t="str">
        <f t="shared" si="14"/>
        <v xml:space="preserve">  if indiv_id = "08521005" then WB7 = 1; endif;</v>
      </c>
      <c r="J166" s="22" t="str">
        <f t="shared" si="12"/>
        <v>08521005WB7</v>
      </c>
      <c r="K166" s="22">
        <f t="shared" si="13"/>
        <v>0</v>
      </c>
    </row>
    <row r="167" spans="1:12" s="12" customFormat="1" x14ac:dyDescent="0.5">
      <c r="A167" s="2" t="s">
        <v>892</v>
      </c>
      <c r="B167" s="2" t="s">
        <v>36</v>
      </c>
      <c r="C167" s="12" t="s">
        <v>877</v>
      </c>
      <c r="D167" s="12">
        <v>2</v>
      </c>
      <c r="E167" s="12" t="s">
        <v>20</v>
      </c>
      <c r="F167" s="12" t="s">
        <v>14</v>
      </c>
      <c r="G167" s="12" t="s">
        <v>15</v>
      </c>
      <c r="H167" s="12" t="s">
        <v>16</v>
      </c>
      <c r="I167" s="14" t="str">
        <f t="shared" si="14"/>
        <v xml:space="preserve">  if indiv_id = "08521005" then WB9 = 2; endif;</v>
      </c>
      <c r="J167" s="22" t="str">
        <f t="shared" si="12"/>
        <v>08521005WB9</v>
      </c>
      <c r="K167" s="22">
        <f t="shared" si="13"/>
        <v>0</v>
      </c>
    </row>
    <row r="168" spans="1:12" s="12" customFormat="1" x14ac:dyDescent="0.5">
      <c r="A168" s="2" t="s">
        <v>286</v>
      </c>
      <c r="B168" s="2" t="s">
        <v>100</v>
      </c>
      <c r="C168" s="12" t="s">
        <v>320</v>
      </c>
      <c r="D168" s="2" t="s">
        <v>223</v>
      </c>
      <c r="E168" s="12" t="s">
        <v>20</v>
      </c>
      <c r="F168" s="12" t="s">
        <v>14</v>
      </c>
      <c r="G168" s="12" t="s">
        <v>15</v>
      </c>
      <c r="H168" s="12" t="s">
        <v>16</v>
      </c>
      <c r="I168" s="14" t="str">
        <f t="shared" si="14"/>
        <v xml:space="preserve">  if indiv_id = "08550609" then WB4 = 23; endif;</v>
      </c>
      <c r="J168" s="22" t="str">
        <f t="shared" si="12"/>
        <v>08550609WB4</v>
      </c>
      <c r="K168" s="22">
        <f t="shared" si="13"/>
        <v>0</v>
      </c>
    </row>
    <row r="169" spans="1:12" s="12" customFormat="1" x14ac:dyDescent="0.5">
      <c r="A169" s="2" t="s">
        <v>876</v>
      </c>
      <c r="B169" s="2" t="s">
        <v>38</v>
      </c>
      <c r="C169" s="12" t="s">
        <v>878</v>
      </c>
      <c r="D169" s="12">
        <v>2</v>
      </c>
      <c r="E169" s="12" t="s">
        <v>20</v>
      </c>
      <c r="F169" s="12" t="s">
        <v>14</v>
      </c>
      <c r="G169" s="12" t="s">
        <v>15</v>
      </c>
      <c r="H169" s="12" t="s">
        <v>16</v>
      </c>
      <c r="I169" s="14" t="str">
        <f t="shared" ref="I169:I172" si="15">CONCATENATE(E169,A169,B169,F169,C169,G169,D169,H169)</f>
        <v xml:space="preserve">  if indiv_id = "08560202" then WB10A = 2; endif;</v>
      </c>
      <c r="J169" s="22" t="str">
        <f t="shared" si="12"/>
        <v>08560202WB10A</v>
      </c>
      <c r="K169" s="22">
        <f t="shared" si="13"/>
        <v>0</v>
      </c>
    </row>
    <row r="170" spans="1:12" s="12" customFormat="1" x14ac:dyDescent="0.5">
      <c r="A170" s="2" t="s">
        <v>876</v>
      </c>
      <c r="B170" s="2" t="s">
        <v>38</v>
      </c>
      <c r="C170" s="12" t="s">
        <v>526</v>
      </c>
      <c r="D170" s="12">
        <v>3</v>
      </c>
      <c r="E170" s="12" t="s">
        <v>20</v>
      </c>
      <c r="F170" s="12" t="s">
        <v>14</v>
      </c>
      <c r="G170" s="12" t="s">
        <v>15</v>
      </c>
      <c r="H170" s="12" t="s">
        <v>16</v>
      </c>
      <c r="I170" s="14" t="str">
        <f t="shared" si="15"/>
        <v xml:space="preserve">  if indiv_id = "08560202" then WB10B = 3; endif;</v>
      </c>
      <c r="J170" s="22" t="str">
        <f t="shared" si="12"/>
        <v>08560202WB10B</v>
      </c>
      <c r="K170" s="22">
        <f t="shared" si="13"/>
        <v>0</v>
      </c>
    </row>
    <row r="171" spans="1:12" s="12" customFormat="1" x14ac:dyDescent="0.5">
      <c r="A171" s="2" t="s">
        <v>876</v>
      </c>
      <c r="B171" s="2" t="s">
        <v>38</v>
      </c>
      <c r="C171" s="12" t="s">
        <v>529</v>
      </c>
      <c r="D171" s="12">
        <v>2</v>
      </c>
      <c r="E171" s="12" t="s">
        <v>20</v>
      </c>
      <c r="F171" s="12" t="s">
        <v>14</v>
      </c>
      <c r="G171" s="12" t="s">
        <v>15</v>
      </c>
      <c r="H171" s="12" t="s">
        <v>16</v>
      </c>
      <c r="I171" s="14" t="str">
        <f t="shared" si="15"/>
        <v xml:space="preserve">  if indiv_id = "08560202" then WB12B = 2; endif;</v>
      </c>
      <c r="J171" s="22" t="str">
        <f t="shared" si="12"/>
        <v>08560202WB12B</v>
      </c>
      <c r="K171" s="22">
        <f t="shared" si="13"/>
        <v>0</v>
      </c>
    </row>
    <row r="172" spans="1:12" s="12" customFormat="1" x14ac:dyDescent="0.5">
      <c r="A172" s="2" t="s">
        <v>876</v>
      </c>
      <c r="B172" s="2" t="s">
        <v>38</v>
      </c>
      <c r="C172" s="12" t="s">
        <v>877</v>
      </c>
      <c r="D172" s="12">
        <v>1</v>
      </c>
      <c r="E172" s="12" t="s">
        <v>20</v>
      </c>
      <c r="F172" s="12" t="s">
        <v>14</v>
      </c>
      <c r="G172" s="12" t="s">
        <v>15</v>
      </c>
      <c r="H172" s="12" t="s">
        <v>16</v>
      </c>
      <c r="I172" s="14" t="str">
        <f t="shared" si="15"/>
        <v xml:space="preserve">  if indiv_id = "08560202" then WB9 = 1; endif;</v>
      </c>
      <c r="J172" s="22" t="str">
        <f t="shared" si="12"/>
        <v>08560202WB9</v>
      </c>
      <c r="K172" s="22">
        <f t="shared" si="13"/>
        <v>0</v>
      </c>
    </row>
    <row r="173" spans="1:12" s="12" customFormat="1" x14ac:dyDescent="0.5">
      <c r="A173" s="2" t="s">
        <v>360</v>
      </c>
      <c r="B173" s="2" t="s">
        <v>38</v>
      </c>
      <c r="C173" s="12" t="s">
        <v>531</v>
      </c>
      <c r="D173" s="19"/>
      <c r="E173" s="15" t="s">
        <v>1000</v>
      </c>
      <c r="F173" s="16" t="s">
        <v>1001</v>
      </c>
      <c r="G173" s="15" t="s">
        <v>1002</v>
      </c>
      <c r="H173" s="16"/>
      <c r="I173" s="24" t="str">
        <f>CONCATENATE(E173,C173,F173,A173,B173,G173)</f>
        <v xml:space="preserve">  deleteWM("08560402");</v>
      </c>
      <c r="J173" s="22" t="str">
        <f t="shared" si="12"/>
        <v>08560402deleteWM</v>
      </c>
      <c r="K173" s="22">
        <f t="shared" si="13"/>
        <v>0</v>
      </c>
    </row>
    <row r="174" spans="1:12" s="12" customFormat="1" x14ac:dyDescent="0.5">
      <c r="A174" s="48" t="s">
        <v>289</v>
      </c>
      <c r="B174" s="48" t="s">
        <v>37</v>
      </c>
      <c r="C174" s="42" t="s">
        <v>236</v>
      </c>
      <c r="D174" s="43">
        <v>2</v>
      </c>
      <c r="E174" s="42" t="s">
        <v>20</v>
      </c>
      <c r="F174" s="42" t="s">
        <v>14</v>
      </c>
      <c r="G174" s="42" t="s">
        <v>15</v>
      </c>
      <c r="H174" s="42" t="s">
        <v>16</v>
      </c>
      <c r="I174" s="44" t="str">
        <f t="shared" ref="I174:I192" si="16">CONCATENATE(E174,A174,B174,F174,C174,G174,D174,H174)</f>
        <v xml:space="preserve">  if indiv_id = "08571403" then WB6B = 2; endif;</v>
      </c>
      <c r="J174" s="42" t="str">
        <f t="shared" si="12"/>
        <v>08571403WB6B</v>
      </c>
      <c r="K174" s="22">
        <f t="shared" si="13"/>
        <v>0</v>
      </c>
      <c r="L174" s="42"/>
    </row>
    <row r="175" spans="1:12" s="12" customFormat="1" x14ac:dyDescent="0.5">
      <c r="A175" s="2" t="s">
        <v>292</v>
      </c>
      <c r="B175" s="2" t="s">
        <v>38</v>
      </c>
      <c r="C175" s="12" t="s">
        <v>320</v>
      </c>
      <c r="D175" s="2" t="s">
        <v>223</v>
      </c>
      <c r="E175" s="12" t="s">
        <v>20</v>
      </c>
      <c r="F175" s="12" t="s">
        <v>14</v>
      </c>
      <c r="G175" s="12" t="s">
        <v>15</v>
      </c>
      <c r="H175" s="12" t="s">
        <v>16</v>
      </c>
      <c r="I175" s="14" t="str">
        <f t="shared" si="16"/>
        <v xml:space="preserve">  if indiv_id = "08590902" then WB4 = 23; endif;</v>
      </c>
      <c r="J175" s="22" t="str">
        <f t="shared" si="12"/>
        <v>08590902WB4</v>
      </c>
      <c r="K175" s="22">
        <f t="shared" si="13"/>
        <v>0</v>
      </c>
    </row>
    <row r="176" spans="1:12" s="12" customFormat="1" x14ac:dyDescent="0.5">
      <c r="A176" s="39" t="s">
        <v>879</v>
      </c>
      <c r="B176" s="39" t="s">
        <v>37</v>
      </c>
      <c r="C176" s="40" t="s">
        <v>878</v>
      </c>
      <c r="D176" s="40">
        <v>2</v>
      </c>
      <c r="E176" s="42" t="s">
        <v>20</v>
      </c>
      <c r="F176" s="42" t="s">
        <v>14</v>
      </c>
      <c r="G176" s="42" t="s">
        <v>15</v>
      </c>
      <c r="H176" s="42" t="s">
        <v>16</v>
      </c>
      <c r="I176" s="44" t="str">
        <f t="shared" si="16"/>
        <v xml:space="preserve">  if indiv_id = "08631003" then WB10A = 2; endif;</v>
      </c>
      <c r="J176" s="42" t="str">
        <f t="shared" si="12"/>
        <v>08631003WB10A</v>
      </c>
      <c r="K176" s="22">
        <f t="shared" si="13"/>
        <v>0</v>
      </c>
      <c r="L176" s="42"/>
    </row>
    <row r="177" spans="1:12" s="12" customFormat="1" x14ac:dyDescent="0.5">
      <c r="A177" s="39" t="s">
        <v>879</v>
      </c>
      <c r="B177" s="39" t="s">
        <v>37</v>
      </c>
      <c r="C177" s="40" t="s">
        <v>526</v>
      </c>
      <c r="D177" s="40">
        <v>3</v>
      </c>
      <c r="E177" s="42" t="s">
        <v>20</v>
      </c>
      <c r="F177" s="42" t="s">
        <v>14</v>
      </c>
      <c r="G177" s="42" t="s">
        <v>15</v>
      </c>
      <c r="H177" s="42" t="s">
        <v>16</v>
      </c>
      <c r="I177" s="44" t="str">
        <f t="shared" si="16"/>
        <v xml:space="preserve">  if indiv_id = "08631003" then WB10B = 3; endif;</v>
      </c>
      <c r="J177" s="42" t="str">
        <f t="shared" si="12"/>
        <v>08631003WB10B</v>
      </c>
      <c r="K177" s="22">
        <f t="shared" si="13"/>
        <v>0</v>
      </c>
      <c r="L177" s="42"/>
    </row>
    <row r="178" spans="1:12" s="12" customFormat="1" x14ac:dyDescent="0.5">
      <c r="A178" s="2" t="s">
        <v>879</v>
      </c>
      <c r="B178" s="2" t="s">
        <v>37</v>
      </c>
      <c r="C178" s="12" t="s">
        <v>875</v>
      </c>
      <c r="D178" s="2" t="s">
        <v>52</v>
      </c>
      <c r="E178" s="12" t="s">
        <v>20</v>
      </c>
      <c r="F178" s="12" t="s">
        <v>14</v>
      </c>
      <c r="G178" s="12" t="s">
        <v>15</v>
      </c>
      <c r="H178" s="12" t="s">
        <v>16</v>
      </c>
      <c r="I178" s="14" t="str">
        <f t="shared" si="16"/>
        <v xml:space="preserve">  if indiv_id = "08631003" then WB11 = 1; endif;</v>
      </c>
      <c r="J178" s="22" t="str">
        <f t="shared" si="12"/>
        <v>08631003WB11</v>
      </c>
      <c r="K178" s="22">
        <f t="shared" si="13"/>
        <v>0</v>
      </c>
    </row>
    <row r="179" spans="1:12" s="12" customFormat="1" x14ac:dyDescent="0.5">
      <c r="A179" s="39" t="s">
        <v>879</v>
      </c>
      <c r="B179" s="39" t="s">
        <v>37</v>
      </c>
      <c r="C179" s="40" t="s">
        <v>528</v>
      </c>
      <c r="D179" s="40">
        <v>2</v>
      </c>
      <c r="E179" s="42" t="s">
        <v>20</v>
      </c>
      <c r="F179" s="42" t="s">
        <v>14</v>
      </c>
      <c r="G179" s="42" t="s">
        <v>15</v>
      </c>
      <c r="H179" s="42" t="s">
        <v>16</v>
      </c>
      <c r="I179" s="44" t="str">
        <f t="shared" si="16"/>
        <v xml:space="preserve">  if indiv_id = "08631003" then WB12A = 2; endif;</v>
      </c>
      <c r="J179" s="42" t="str">
        <f t="shared" si="12"/>
        <v>08631003WB12A</v>
      </c>
      <c r="K179" s="22">
        <f t="shared" si="13"/>
        <v>0</v>
      </c>
      <c r="L179" s="42"/>
    </row>
    <row r="180" spans="1:12" s="12" customFormat="1" x14ac:dyDescent="0.5">
      <c r="A180" s="39" t="s">
        <v>879</v>
      </c>
      <c r="B180" s="39" t="s">
        <v>37</v>
      </c>
      <c r="C180" s="40" t="s">
        <v>529</v>
      </c>
      <c r="D180" s="40">
        <v>2</v>
      </c>
      <c r="E180" s="42" t="s">
        <v>20</v>
      </c>
      <c r="F180" s="42" t="s">
        <v>14</v>
      </c>
      <c r="G180" s="42" t="s">
        <v>15</v>
      </c>
      <c r="H180" s="42" t="s">
        <v>16</v>
      </c>
      <c r="I180" s="44" t="str">
        <f t="shared" si="16"/>
        <v xml:space="preserve">  if indiv_id = "08631003" then WB12B = 2; endif;</v>
      </c>
      <c r="J180" s="42" t="str">
        <f t="shared" si="12"/>
        <v>08631003WB12B</v>
      </c>
      <c r="K180" s="22">
        <f t="shared" si="13"/>
        <v>0</v>
      </c>
      <c r="L180" s="42"/>
    </row>
    <row r="181" spans="1:12" s="12" customFormat="1" x14ac:dyDescent="0.5">
      <c r="A181" s="2" t="s">
        <v>879</v>
      </c>
      <c r="B181" s="2" t="s">
        <v>37</v>
      </c>
      <c r="C181" s="12" t="s">
        <v>235</v>
      </c>
      <c r="D181" s="12">
        <v>2</v>
      </c>
      <c r="E181" s="12" t="s">
        <v>20</v>
      </c>
      <c r="F181" s="12" t="s">
        <v>14</v>
      </c>
      <c r="G181" s="12" t="s">
        <v>15</v>
      </c>
      <c r="H181" s="12" t="s">
        <v>16</v>
      </c>
      <c r="I181" s="14" t="str">
        <f t="shared" si="16"/>
        <v xml:space="preserve">  if indiv_id = "08631003" then WB6A = 2; endif;</v>
      </c>
      <c r="J181" s="22" t="str">
        <f t="shared" si="12"/>
        <v>08631003WB6A</v>
      </c>
      <c r="K181" s="22">
        <f t="shared" si="13"/>
        <v>0</v>
      </c>
    </row>
    <row r="182" spans="1:12" s="12" customFormat="1" x14ac:dyDescent="0.5">
      <c r="A182" s="2" t="s">
        <v>879</v>
      </c>
      <c r="B182" s="2" t="s">
        <v>37</v>
      </c>
      <c r="C182" s="12" t="s">
        <v>236</v>
      </c>
      <c r="D182" s="12">
        <v>3</v>
      </c>
      <c r="E182" s="12" t="s">
        <v>20</v>
      </c>
      <c r="F182" s="12" t="s">
        <v>14</v>
      </c>
      <c r="G182" s="12" t="s">
        <v>15</v>
      </c>
      <c r="H182" s="12" t="s">
        <v>16</v>
      </c>
      <c r="I182" s="14" t="str">
        <f t="shared" si="16"/>
        <v xml:space="preserve">  if indiv_id = "08631003" then WB6B = 3; endif;</v>
      </c>
      <c r="J182" s="22" t="str">
        <f t="shared" si="12"/>
        <v>08631003WB6B</v>
      </c>
      <c r="K182" s="22">
        <f t="shared" si="13"/>
        <v>0</v>
      </c>
    </row>
    <row r="183" spans="1:12" s="12" customFormat="1" x14ac:dyDescent="0.5">
      <c r="A183" s="2" t="s">
        <v>879</v>
      </c>
      <c r="B183" s="2" t="s">
        <v>37</v>
      </c>
      <c r="C183" s="12" t="s">
        <v>866</v>
      </c>
      <c r="D183" s="12">
        <v>2</v>
      </c>
      <c r="E183" s="12" t="s">
        <v>20</v>
      </c>
      <c r="F183" s="12" t="s">
        <v>14</v>
      </c>
      <c r="G183" s="12" t="s">
        <v>15</v>
      </c>
      <c r="H183" s="12" t="s">
        <v>16</v>
      </c>
      <c r="I183" s="14" t="str">
        <f t="shared" si="16"/>
        <v xml:space="preserve">  if indiv_id = "08631003" then WB7 = 2; endif;</v>
      </c>
      <c r="J183" s="22" t="str">
        <f t="shared" si="12"/>
        <v>08631003WB7</v>
      </c>
      <c r="K183" s="22">
        <f t="shared" si="13"/>
        <v>0</v>
      </c>
    </row>
    <row r="184" spans="1:12" s="12" customFormat="1" x14ac:dyDescent="0.5">
      <c r="A184" s="2" t="s">
        <v>879</v>
      </c>
      <c r="B184" s="2" t="s">
        <v>37</v>
      </c>
      <c r="C184" s="12" t="s">
        <v>877</v>
      </c>
      <c r="D184" s="12">
        <v>1</v>
      </c>
      <c r="E184" s="12" t="s">
        <v>20</v>
      </c>
      <c r="F184" s="12" t="s">
        <v>14</v>
      </c>
      <c r="G184" s="12" t="s">
        <v>15</v>
      </c>
      <c r="H184" s="12" t="s">
        <v>16</v>
      </c>
      <c r="I184" s="14" t="str">
        <f t="shared" si="16"/>
        <v xml:space="preserve">  if indiv_id = "08631003" then WB9 = 1; endif;</v>
      </c>
      <c r="J184" s="22" t="str">
        <f t="shared" si="12"/>
        <v>08631003WB9</v>
      </c>
      <c r="K184" s="22">
        <f t="shared" si="13"/>
        <v>0</v>
      </c>
    </row>
    <row r="185" spans="1:12" s="12" customFormat="1" x14ac:dyDescent="0.5">
      <c r="A185" s="2" t="s">
        <v>361</v>
      </c>
      <c r="B185" s="2" t="s">
        <v>37</v>
      </c>
      <c r="C185" s="12" t="s">
        <v>362</v>
      </c>
      <c r="D185" s="12">
        <v>20</v>
      </c>
      <c r="E185" s="12" t="s">
        <v>20</v>
      </c>
      <c r="F185" s="12" t="s">
        <v>14</v>
      </c>
      <c r="G185" s="12" t="s">
        <v>15</v>
      </c>
      <c r="H185" s="12" t="s">
        <v>16</v>
      </c>
      <c r="I185" s="14" t="str">
        <f t="shared" si="16"/>
        <v xml:space="preserve">  if indiv_id = "08671003" then WM6D = 20; endif;</v>
      </c>
      <c r="J185" s="22" t="str">
        <f t="shared" si="12"/>
        <v>08671003WM6D</v>
      </c>
      <c r="K185" s="22">
        <f t="shared" si="13"/>
        <v>0</v>
      </c>
    </row>
    <row r="186" spans="1:12" s="12" customFormat="1" x14ac:dyDescent="0.5">
      <c r="A186" s="2" t="s">
        <v>361</v>
      </c>
      <c r="B186" s="2" t="s">
        <v>37</v>
      </c>
      <c r="C186" s="12" t="s">
        <v>363</v>
      </c>
      <c r="D186" s="2" t="s">
        <v>34</v>
      </c>
      <c r="E186" s="12" t="s">
        <v>20</v>
      </c>
      <c r="F186" s="12" t="s">
        <v>14</v>
      </c>
      <c r="G186" s="12" t="s">
        <v>15</v>
      </c>
      <c r="H186" s="12" t="s">
        <v>16</v>
      </c>
      <c r="I186" s="14" t="str">
        <f t="shared" si="16"/>
        <v xml:space="preserve">  if indiv_id = "08671003" then WM6M = 06; endif;</v>
      </c>
      <c r="J186" s="22" t="str">
        <f t="shared" si="12"/>
        <v>08671003WM6M</v>
      </c>
      <c r="K186" s="22">
        <f t="shared" si="13"/>
        <v>0</v>
      </c>
    </row>
    <row r="187" spans="1:12" s="12" customFormat="1" x14ac:dyDescent="0.5">
      <c r="A187" s="2" t="s">
        <v>361</v>
      </c>
      <c r="B187" s="2" t="s">
        <v>37</v>
      </c>
      <c r="C187" s="12" t="s">
        <v>364</v>
      </c>
      <c r="D187" s="12">
        <v>20</v>
      </c>
      <c r="E187" s="12" t="s">
        <v>20</v>
      </c>
      <c r="F187" s="12" t="s">
        <v>14</v>
      </c>
      <c r="G187" s="12" t="s">
        <v>15</v>
      </c>
      <c r="H187" s="12" t="s">
        <v>16</v>
      </c>
      <c r="I187" s="14" t="str">
        <f t="shared" si="16"/>
        <v xml:space="preserve">  if indiv_id = "08671003" then WMFID = 20; endif;</v>
      </c>
      <c r="J187" s="22" t="str">
        <f t="shared" si="12"/>
        <v>08671003WMFID</v>
      </c>
      <c r="K187" s="22">
        <f t="shared" si="13"/>
        <v>0</v>
      </c>
    </row>
    <row r="188" spans="1:12" s="12" customFormat="1" x14ac:dyDescent="0.5">
      <c r="A188" s="2" t="s">
        <v>361</v>
      </c>
      <c r="B188" s="2" t="s">
        <v>37</v>
      </c>
      <c r="C188" s="12" t="s">
        <v>365</v>
      </c>
      <c r="D188" s="2" t="s">
        <v>34</v>
      </c>
      <c r="E188" s="12" t="s">
        <v>20</v>
      </c>
      <c r="F188" s="12" t="s">
        <v>14</v>
      </c>
      <c r="G188" s="12" t="s">
        <v>15</v>
      </c>
      <c r="H188" s="12" t="s">
        <v>16</v>
      </c>
      <c r="I188" s="14" t="str">
        <f t="shared" si="16"/>
        <v xml:space="preserve">  if indiv_id = "08671003" then WMFIM = 06; endif;</v>
      </c>
      <c r="J188" s="22" t="str">
        <f t="shared" si="12"/>
        <v>08671003WMFIM</v>
      </c>
      <c r="K188" s="22">
        <f t="shared" si="13"/>
        <v>0</v>
      </c>
    </row>
    <row r="189" spans="1:12" s="12" customFormat="1" x14ac:dyDescent="0.5">
      <c r="A189" s="2" t="s">
        <v>846</v>
      </c>
      <c r="B189" s="2" t="s">
        <v>37</v>
      </c>
      <c r="C189" s="12" t="s">
        <v>236</v>
      </c>
      <c r="D189" s="12">
        <v>99</v>
      </c>
      <c r="E189" s="12" t="s">
        <v>20</v>
      </c>
      <c r="F189" s="12" t="s">
        <v>14</v>
      </c>
      <c r="G189" s="12" t="s">
        <v>15</v>
      </c>
      <c r="H189" s="12" t="s">
        <v>16</v>
      </c>
      <c r="I189" s="14" t="str">
        <f t="shared" si="16"/>
        <v xml:space="preserve">  if indiv_id = "08700503" then WB6B = 99; endif;</v>
      </c>
      <c r="J189" s="22" t="str">
        <f t="shared" si="12"/>
        <v>08700503WB6B</v>
      </c>
      <c r="K189" s="22">
        <f t="shared" si="13"/>
        <v>0</v>
      </c>
    </row>
    <row r="190" spans="1:12" s="12" customFormat="1" x14ac:dyDescent="0.5">
      <c r="A190" s="2" t="s">
        <v>234</v>
      </c>
      <c r="B190" s="2" t="s">
        <v>37</v>
      </c>
      <c r="C190" s="12" t="s">
        <v>235</v>
      </c>
      <c r="D190" s="12">
        <v>6</v>
      </c>
      <c r="E190" s="12" t="s">
        <v>20</v>
      </c>
      <c r="F190" s="12" t="s">
        <v>14</v>
      </c>
      <c r="G190" s="12" t="s">
        <v>15</v>
      </c>
      <c r="H190" s="12" t="s">
        <v>16</v>
      </c>
      <c r="I190" s="14" t="str">
        <f t="shared" si="16"/>
        <v xml:space="preserve">  if indiv_id = "08701803" then WB6A = 6; endif;</v>
      </c>
      <c r="J190" s="22" t="str">
        <f t="shared" ref="J190:J254" si="17">CONCATENATE(A190,B190,C190)</f>
        <v>08701803WB6A</v>
      </c>
      <c r="K190" s="22">
        <f t="shared" si="13"/>
        <v>0</v>
      </c>
    </row>
    <row r="191" spans="1:12" s="12" customFormat="1" x14ac:dyDescent="0.5">
      <c r="A191" s="2" t="s">
        <v>234</v>
      </c>
      <c r="B191" s="2" t="s">
        <v>37</v>
      </c>
      <c r="C191" s="12" t="s">
        <v>236</v>
      </c>
      <c r="D191" s="12">
        <v>1</v>
      </c>
      <c r="E191" s="12" t="s">
        <v>20</v>
      </c>
      <c r="F191" s="12" t="s">
        <v>14</v>
      </c>
      <c r="G191" s="12" t="s">
        <v>15</v>
      </c>
      <c r="H191" s="12" t="s">
        <v>16</v>
      </c>
      <c r="I191" s="14" t="str">
        <f t="shared" si="16"/>
        <v xml:space="preserve">  if indiv_id = "08701803" then WB6B = 1; endif;</v>
      </c>
      <c r="J191" s="22" t="str">
        <f t="shared" si="17"/>
        <v>08701803WB6B</v>
      </c>
      <c r="K191" s="22">
        <f t="shared" si="13"/>
        <v>0</v>
      </c>
    </row>
    <row r="192" spans="1:12" s="12" customFormat="1" x14ac:dyDescent="0.5">
      <c r="A192" s="39" t="s">
        <v>234</v>
      </c>
      <c r="B192" s="39" t="s">
        <v>37</v>
      </c>
      <c r="C192" s="40" t="s">
        <v>866</v>
      </c>
      <c r="D192" s="40">
        <v>2</v>
      </c>
      <c r="E192" s="42" t="s">
        <v>20</v>
      </c>
      <c r="F192" s="42" t="s">
        <v>14</v>
      </c>
      <c r="G192" s="42" t="s">
        <v>15</v>
      </c>
      <c r="H192" s="42" t="s">
        <v>16</v>
      </c>
      <c r="I192" s="44" t="str">
        <f t="shared" si="16"/>
        <v xml:space="preserve">  if indiv_id = "08701803" then WB7 = 2; endif;</v>
      </c>
      <c r="J192" s="42" t="str">
        <f t="shared" si="17"/>
        <v>08701803WB7</v>
      </c>
      <c r="K192" s="22">
        <f t="shared" si="13"/>
        <v>0</v>
      </c>
      <c r="L192" s="42"/>
    </row>
    <row r="193" spans="1:12" s="12" customFormat="1" x14ac:dyDescent="0.5">
      <c r="A193" s="2" t="s">
        <v>366</v>
      </c>
      <c r="B193" s="2" t="s">
        <v>38</v>
      </c>
      <c r="C193" s="12" t="s">
        <v>531</v>
      </c>
      <c r="D193" s="19"/>
      <c r="E193" s="15" t="s">
        <v>1000</v>
      </c>
      <c r="F193" s="16" t="s">
        <v>1001</v>
      </c>
      <c r="G193" s="15" t="s">
        <v>1002</v>
      </c>
      <c r="H193" s="16"/>
      <c r="I193" s="24" t="str">
        <f>CONCATENATE(E193,C193,F193,A193,B193,G193)</f>
        <v xml:space="preserve">  deleteWM("08710402");</v>
      </c>
      <c r="J193" s="22" t="str">
        <f t="shared" si="17"/>
        <v>08710402deleteWM</v>
      </c>
      <c r="K193" s="22">
        <f t="shared" si="13"/>
        <v>0</v>
      </c>
    </row>
    <row r="194" spans="1:12" s="12" customFormat="1" x14ac:dyDescent="0.5">
      <c r="A194" s="2" t="s">
        <v>367</v>
      </c>
      <c r="B194" s="2" t="s">
        <v>38</v>
      </c>
      <c r="C194" s="12" t="s">
        <v>314</v>
      </c>
      <c r="D194" s="2" t="s">
        <v>37</v>
      </c>
      <c r="E194" s="12" t="s">
        <v>20</v>
      </c>
      <c r="F194" s="12" t="s">
        <v>14</v>
      </c>
      <c r="G194" s="12" t="s">
        <v>15</v>
      </c>
      <c r="H194" s="12" t="s">
        <v>16</v>
      </c>
      <c r="I194" s="14" t="str">
        <f t="shared" ref="I194:I199" si="18">CONCATENATE(E194,A194,B194,F194,C194,G194,D194,H194)</f>
        <v xml:space="preserve">  if indiv_id = "08711802" then CM15M = 03; endif;</v>
      </c>
      <c r="J194" s="22" t="str">
        <f t="shared" si="17"/>
        <v>08711802CM15M</v>
      </c>
      <c r="K194" s="22">
        <f t="shared" si="13"/>
        <v>0</v>
      </c>
    </row>
    <row r="195" spans="1:12" s="12" customFormat="1" x14ac:dyDescent="0.5">
      <c r="A195" s="2" t="s">
        <v>367</v>
      </c>
      <c r="B195" s="2" t="s">
        <v>38</v>
      </c>
      <c r="C195" s="12" t="s">
        <v>315</v>
      </c>
      <c r="D195" s="12">
        <v>2559</v>
      </c>
      <c r="E195" s="12" t="s">
        <v>20</v>
      </c>
      <c r="F195" s="12" t="s">
        <v>14</v>
      </c>
      <c r="G195" s="12" t="s">
        <v>15</v>
      </c>
      <c r="H195" s="12" t="s">
        <v>16</v>
      </c>
      <c r="I195" s="14" t="str">
        <f t="shared" si="18"/>
        <v xml:space="preserve">  if indiv_id = "08711802" then CM15Y = 2559; endif;</v>
      </c>
      <c r="J195" s="22" t="str">
        <f t="shared" si="17"/>
        <v>08711802CM15Y</v>
      </c>
      <c r="K195" s="22">
        <f t="shared" ref="K195:K259" si="19">IF(J195=J194,1,0)</f>
        <v>0</v>
      </c>
    </row>
    <row r="196" spans="1:12" s="12" customFormat="1" x14ac:dyDescent="0.5">
      <c r="A196" s="2" t="s">
        <v>367</v>
      </c>
      <c r="B196" s="2" t="s">
        <v>38</v>
      </c>
      <c r="C196" s="12" t="s">
        <v>317</v>
      </c>
      <c r="D196" s="2" t="s">
        <v>68</v>
      </c>
      <c r="E196" s="12" t="s">
        <v>20</v>
      </c>
      <c r="F196" s="12" t="s">
        <v>14</v>
      </c>
      <c r="G196" s="12" t="s">
        <v>15</v>
      </c>
      <c r="H196" s="12" t="s">
        <v>16</v>
      </c>
      <c r="I196" s="14" t="str">
        <f t="shared" si="18"/>
        <v xml:space="preserve">  if indiv_id = "08711802" then CM16BM = 07; endif;</v>
      </c>
      <c r="J196" s="22" t="str">
        <f t="shared" si="17"/>
        <v>08711802CM16BM</v>
      </c>
      <c r="K196" s="22">
        <f t="shared" si="19"/>
        <v>0</v>
      </c>
    </row>
    <row r="197" spans="1:12" s="12" customFormat="1" x14ac:dyDescent="0.5">
      <c r="A197" s="2" t="s">
        <v>367</v>
      </c>
      <c r="B197" s="2" t="s">
        <v>38</v>
      </c>
      <c r="C197" s="12" t="s">
        <v>318</v>
      </c>
      <c r="D197" s="12">
        <v>2544</v>
      </c>
      <c r="E197" s="12" t="s">
        <v>20</v>
      </c>
      <c r="F197" s="12" t="s">
        <v>14</v>
      </c>
      <c r="G197" s="12" t="s">
        <v>15</v>
      </c>
      <c r="H197" s="12" t="s">
        <v>16</v>
      </c>
      <c r="I197" s="14" t="str">
        <f t="shared" si="18"/>
        <v xml:space="preserve">  if indiv_id = "08711802" then CM16BY = 2544; endif;</v>
      </c>
      <c r="J197" s="22" t="str">
        <f t="shared" si="17"/>
        <v>08711802CM16BY</v>
      </c>
      <c r="K197" s="22">
        <f t="shared" si="19"/>
        <v>0</v>
      </c>
    </row>
    <row r="198" spans="1:12" s="12" customFormat="1" x14ac:dyDescent="0.5">
      <c r="A198" s="36" t="s">
        <v>368</v>
      </c>
      <c r="B198" s="36" t="s">
        <v>63</v>
      </c>
      <c r="C198" s="47" t="s">
        <v>318</v>
      </c>
      <c r="D198" s="43">
        <v>2553</v>
      </c>
      <c r="E198" s="42" t="s">
        <v>20</v>
      </c>
      <c r="F198" s="42" t="s">
        <v>14</v>
      </c>
      <c r="G198" s="42" t="s">
        <v>15</v>
      </c>
      <c r="H198" s="42" t="s">
        <v>16</v>
      </c>
      <c r="I198" s="44" t="str">
        <f t="shared" si="18"/>
        <v xml:space="preserve">  if indiv_id = "08740501" then CM16BY = 2553; endif;</v>
      </c>
      <c r="J198" s="42" t="str">
        <f t="shared" si="17"/>
        <v>08740501CM16BY</v>
      </c>
      <c r="K198" s="22">
        <f t="shared" si="19"/>
        <v>0</v>
      </c>
      <c r="L198" s="42"/>
    </row>
    <row r="199" spans="1:12" s="12" customFormat="1" x14ac:dyDescent="0.5">
      <c r="A199" s="36" t="s">
        <v>369</v>
      </c>
      <c r="B199" s="36" t="s">
        <v>36</v>
      </c>
      <c r="C199" s="47" t="s">
        <v>325</v>
      </c>
      <c r="D199" s="43">
        <v>2529</v>
      </c>
      <c r="E199" s="42" t="s">
        <v>20</v>
      </c>
      <c r="F199" s="42" t="s">
        <v>14</v>
      </c>
      <c r="G199" s="42" t="s">
        <v>15</v>
      </c>
      <c r="H199" s="42" t="s">
        <v>16</v>
      </c>
      <c r="I199" s="44" t="str">
        <f t="shared" si="18"/>
        <v xml:space="preserve">  if indiv_id = "08742005" then MA8Y = 2529; endif;</v>
      </c>
      <c r="J199" s="42" t="str">
        <f t="shared" si="17"/>
        <v>08742005MA8Y</v>
      </c>
      <c r="K199" s="22">
        <f t="shared" si="19"/>
        <v>0</v>
      </c>
      <c r="L199" s="42">
        <v>1935</v>
      </c>
    </row>
    <row r="200" spans="1:12" s="12" customFormat="1" x14ac:dyDescent="0.5">
      <c r="A200" s="2" t="s">
        <v>227</v>
      </c>
      <c r="B200" s="2" t="s">
        <v>68</v>
      </c>
      <c r="C200" s="12" t="s">
        <v>531</v>
      </c>
      <c r="E200" s="15" t="s">
        <v>1000</v>
      </c>
      <c r="F200" s="16" t="s">
        <v>1001</v>
      </c>
      <c r="G200" s="15" t="s">
        <v>1002</v>
      </c>
      <c r="H200" s="16"/>
      <c r="I200" s="24" t="str">
        <f>CONCATENATE(E200,C200,F200,A200,B200,G200)</f>
        <v xml:space="preserve">  deleteWM("08750407");</v>
      </c>
      <c r="J200" s="22" t="str">
        <f t="shared" si="17"/>
        <v>08750407deleteWM</v>
      </c>
      <c r="K200" s="22">
        <f t="shared" si="19"/>
        <v>0</v>
      </c>
    </row>
    <row r="201" spans="1:12" s="12" customFormat="1" x14ac:dyDescent="0.5">
      <c r="A201" s="2" t="s">
        <v>370</v>
      </c>
      <c r="B201" s="2" t="s">
        <v>38</v>
      </c>
      <c r="C201" s="12" t="s">
        <v>315</v>
      </c>
      <c r="D201" s="12">
        <v>2556</v>
      </c>
      <c r="E201" s="12" t="s">
        <v>20</v>
      </c>
      <c r="F201" s="12" t="s">
        <v>14</v>
      </c>
      <c r="G201" s="12" t="s">
        <v>15</v>
      </c>
      <c r="H201" s="12" t="s">
        <v>16</v>
      </c>
      <c r="I201" s="14" t="str">
        <f t="shared" ref="I201:I209" si="20">CONCATENATE(E201,A201,B201,F201,C201,G201,D201,H201)</f>
        <v xml:space="preserve">  if indiv_id = "08770402" then CM15Y = 2556; endif;</v>
      </c>
      <c r="J201" s="22" t="str">
        <f t="shared" si="17"/>
        <v>08770402CM15Y</v>
      </c>
      <c r="K201" s="22">
        <f t="shared" si="19"/>
        <v>0</v>
      </c>
    </row>
    <row r="202" spans="1:12" s="12" customFormat="1" x14ac:dyDescent="0.5">
      <c r="A202" s="2" t="s">
        <v>371</v>
      </c>
      <c r="B202" s="2" t="s">
        <v>38</v>
      </c>
      <c r="C202" s="12" t="s">
        <v>314</v>
      </c>
      <c r="D202" s="2" t="s">
        <v>36</v>
      </c>
      <c r="E202" s="12" t="s">
        <v>20</v>
      </c>
      <c r="F202" s="12" t="s">
        <v>14</v>
      </c>
      <c r="G202" s="12" t="s">
        <v>15</v>
      </c>
      <c r="H202" s="12" t="s">
        <v>16</v>
      </c>
      <c r="I202" s="14" t="str">
        <f t="shared" si="20"/>
        <v xml:space="preserve">  if indiv_id = "08772002" then CM15M = 05; endif;</v>
      </c>
      <c r="J202" s="22" t="str">
        <f t="shared" si="17"/>
        <v>08772002CM15M</v>
      </c>
      <c r="K202" s="22">
        <f t="shared" si="19"/>
        <v>0</v>
      </c>
    </row>
    <row r="203" spans="1:12" s="12" customFormat="1" x14ac:dyDescent="0.5">
      <c r="A203" s="2" t="s">
        <v>371</v>
      </c>
      <c r="B203" s="2" t="s">
        <v>38</v>
      </c>
      <c r="C203" s="12" t="s">
        <v>315</v>
      </c>
      <c r="D203" s="12">
        <v>2553</v>
      </c>
      <c r="E203" s="12" t="s">
        <v>20</v>
      </c>
      <c r="F203" s="12" t="s">
        <v>14</v>
      </c>
      <c r="G203" s="12" t="s">
        <v>15</v>
      </c>
      <c r="H203" s="12" t="s">
        <v>16</v>
      </c>
      <c r="I203" s="14" t="str">
        <f t="shared" si="20"/>
        <v xml:space="preserve">  if indiv_id = "08772002" then CM15Y = 2553; endif;</v>
      </c>
      <c r="J203" s="22" t="str">
        <f t="shared" si="17"/>
        <v>08772002CM15Y</v>
      </c>
      <c r="K203" s="22">
        <f t="shared" si="19"/>
        <v>0</v>
      </c>
    </row>
    <row r="204" spans="1:12" s="12" customFormat="1" x14ac:dyDescent="0.5">
      <c r="A204" s="2" t="s">
        <v>372</v>
      </c>
      <c r="B204" s="2" t="s">
        <v>35</v>
      </c>
      <c r="C204" s="12" t="s">
        <v>362</v>
      </c>
      <c r="D204" s="12">
        <v>13</v>
      </c>
      <c r="E204" s="12" t="s">
        <v>20</v>
      </c>
      <c r="F204" s="12" t="s">
        <v>14</v>
      </c>
      <c r="G204" s="12" t="s">
        <v>15</v>
      </c>
      <c r="H204" s="12" t="s">
        <v>16</v>
      </c>
      <c r="I204" s="14" t="str">
        <f t="shared" si="20"/>
        <v xml:space="preserve">  if indiv_id = "08780104" then WM6D = 13; endif;</v>
      </c>
      <c r="J204" s="22" t="str">
        <f t="shared" si="17"/>
        <v>08780104WM6D</v>
      </c>
      <c r="K204" s="22">
        <f t="shared" si="19"/>
        <v>0</v>
      </c>
    </row>
    <row r="205" spans="1:12" s="12" customFormat="1" x14ac:dyDescent="0.5">
      <c r="A205" s="2" t="s">
        <v>372</v>
      </c>
      <c r="B205" s="2" t="s">
        <v>35</v>
      </c>
      <c r="C205" s="12" t="s">
        <v>363</v>
      </c>
      <c r="D205" s="2" t="s">
        <v>34</v>
      </c>
      <c r="E205" s="12" t="s">
        <v>20</v>
      </c>
      <c r="F205" s="12" t="s">
        <v>14</v>
      </c>
      <c r="G205" s="12" t="s">
        <v>15</v>
      </c>
      <c r="H205" s="12" t="s">
        <v>16</v>
      </c>
      <c r="I205" s="14" t="str">
        <f t="shared" si="20"/>
        <v xml:space="preserve">  if indiv_id = "08780104" then WM6M = 06; endif;</v>
      </c>
      <c r="J205" s="22" t="str">
        <f t="shared" si="17"/>
        <v>08780104WM6M</v>
      </c>
      <c r="K205" s="22">
        <f t="shared" si="19"/>
        <v>0</v>
      </c>
    </row>
    <row r="206" spans="1:12" s="12" customFormat="1" x14ac:dyDescent="0.5">
      <c r="A206" s="2" t="s">
        <v>372</v>
      </c>
      <c r="B206" s="2" t="s">
        <v>35</v>
      </c>
      <c r="C206" s="12" t="s">
        <v>364</v>
      </c>
      <c r="D206" s="12">
        <v>13</v>
      </c>
      <c r="E206" s="12" t="s">
        <v>20</v>
      </c>
      <c r="F206" s="12" t="s">
        <v>14</v>
      </c>
      <c r="G206" s="12" t="s">
        <v>15</v>
      </c>
      <c r="H206" s="12" t="s">
        <v>16</v>
      </c>
      <c r="I206" s="14" t="str">
        <f t="shared" si="20"/>
        <v xml:space="preserve">  if indiv_id = "08780104" then WMFID = 13; endif;</v>
      </c>
      <c r="J206" s="22" t="str">
        <f t="shared" si="17"/>
        <v>08780104WMFID</v>
      </c>
      <c r="K206" s="22">
        <f t="shared" si="19"/>
        <v>0</v>
      </c>
    </row>
    <row r="207" spans="1:12" s="12" customFormat="1" x14ac:dyDescent="0.5">
      <c r="A207" s="2" t="s">
        <v>372</v>
      </c>
      <c r="B207" s="2" t="s">
        <v>35</v>
      </c>
      <c r="C207" s="12" t="s">
        <v>365</v>
      </c>
      <c r="D207" s="2" t="s">
        <v>34</v>
      </c>
      <c r="E207" s="12" t="s">
        <v>20</v>
      </c>
      <c r="F207" s="12" t="s">
        <v>14</v>
      </c>
      <c r="G207" s="12" t="s">
        <v>15</v>
      </c>
      <c r="H207" s="12" t="s">
        <v>16</v>
      </c>
      <c r="I207" s="14" t="str">
        <f t="shared" si="20"/>
        <v xml:space="preserve">  if indiv_id = "08780104" then WMFIM = 06; endif;</v>
      </c>
      <c r="J207" s="22" t="str">
        <f t="shared" si="17"/>
        <v>08780104WMFIM</v>
      </c>
      <c r="K207" s="22">
        <f t="shared" si="19"/>
        <v>0</v>
      </c>
    </row>
    <row r="208" spans="1:12" s="12" customFormat="1" x14ac:dyDescent="0.5">
      <c r="A208" s="36" t="s">
        <v>373</v>
      </c>
      <c r="B208" s="36" t="s">
        <v>37</v>
      </c>
      <c r="C208" s="47" t="s">
        <v>318</v>
      </c>
      <c r="D208" s="43">
        <v>2534</v>
      </c>
      <c r="E208" s="42" t="s">
        <v>20</v>
      </c>
      <c r="F208" s="42" t="s">
        <v>14</v>
      </c>
      <c r="G208" s="42" t="s">
        <v>15</v>
      </c>
      <c r="H208" s="42" t="s">
        <v>16</v>
      </c>
      <c r="I208" s="44" t="str">
        <f t="shared" si="20"/>
        <v xml:space="preserve">  if indiv_id = "08790803" then CM16BY = 2534; endif;</v>
      </c>
      <c r="J208" s="42" t="str">
        <f t="shared" si="17"/>
        <v>08790803CM16BY</v>
      </c>
      <c r="K208" s="22">
        <f t="shared" si="19"/>
        <v>0</v>
      </c>
      <c r="L208" s="42"/>
    </row>
    <row r="209" spans="1:12" s="12" customFormat="1" x14ac:dyDescent="0.5">
      <c r="A209" s="36" t="s">
        <v>880</v>
      </c>
      <c r="B209" s="36" t="s">
        <v>37</v>
      </c>
      <c r="C209" s="47" t="s">
        <v>869</v>
      </c>
      <c r="D209" s="38" t="s">
        <v>85</v>
      </c>
      <c r="E209" s="42" t="s">
        <v>20</v>
      </c>
      <c r="F209" s="42" t="s">
        <v>14</v>
      </c>
      <c r="G209" s="42" t="s">
        <v>15</v>
      </c>
      <c r="H209" s="42" t="s">
        <v>16</v>
      </c>
      <c r="I209" s="44" t="str">
        <f t="shared" si="20"/>
        <v xml:space="preserve">  if indiv_id = "08800503" then WM17 = 4; endif;</v>
      </c>
      <c r="J209" s="42" t="str">
        <f t="shared" si="17"/>
        <v>08800503WM17</v>
      </c>
      <c r="K209" s="22">
        <f t="shared" si="19"/>
        <v>0</v>
      </c>
      <c r="L209" s="42"/>
    </row>
    <row r="210" spans="1:12" s="12" customFormat="1" x14ac:dyDescent="0.5">
      <c r="A210" s="2" t="s">
        <v>895</v>
      </c>
      <c r="B210" s="2" t="s">
        <v>34</v>
      </c>
      <c r="C210" s="12" t="s">
        <v>531</v>
      </c>
      <c r="E210" s="15" t="s">
        <v>1000</v>
      </c>
      <c r="F210" s="16" t="s">
        <v>1001</v>
      </c>
      <c r="G210" s="15" t="s">
        <v>1002</v>
      </c>
      <c r="H210" s="16"/>
      <c r="I210" s="24" t="str">
        <f>CONCATENATE(E210,C210,F210,A210,B210,G210)</f>
        <v xml:space="preserve">  deleteWM("08810506");</v>
      </c>
      <c r="J210" s="22" t="str">
        <f t="shared" si="17"/>
        <v>08810506deleteWM</v>
      </c>
      <c r="K210" s="22">
        <f t="shared" si="19"/>
        <v>0</v>
      </c>
    </row>
    <row r="211" spans="1:12" s="12" customFormat="1" x14ac:dyDescent="0.5">
      <c r="A211" s="2" t="s">
        <v>374</v>
      </c>
      <c r="B211" s="2" t="s">
        <v>38</v>
      </c>
      <c r="C211" s="12" t="s">
        <v>362</v>
      </c>
      <c r="D211" s="12">
        <v>18</v>
      </c>
      <c r="E211" s="12" t="s">
        <v>20</v>
      </c>
      <c r="F211" s="12" t="s">
        <v>14</v>
      </c>
      <c r="G211" s="12" t="s">
        <v>15</v>
      </c>
      <c r="H211" s="12" t="s">
        <v>16</v>
      </c>
      <c r="I211" s="14" t="str">
        <f t="shared" ref="I211:I217" si="21">CONCATENATE(E211,A211,B211,F211,C211,G211,D211,H211)</f>
        <v xml:space="preserve">  if indiv_id = "08831202" then WM6D = 18; endif;</v>
      </c>
      <c r="J211" s="22" t="str">
        <f t="shared" si="17"/>
        <v>08831202WM6D</v>
      </c>
      <c r="K211" s="22">
        <f t="shared" si="19"/>
        <v>0</v>
      </c>
    </row>
    <row r="212" spans="1:12" s="12" customFormat="1" x14ac:dyDescent="0.5">
      <c r="A212" s="2" t="s">
        <v>374</v>
      </c>
      <c r="B212" s="2" t="s">
        <v>38</v>
      </c>
      <c r="C212" s="12" t="s">
        <v>363</v>
      </c>
      <c r="D212" s="2" t="s">
        <v>34</v>
      </c>
      <c r="E212" s="12" t="s">
        <v>20</v>
      </c>
      <c r="F212" s="12" t="s">
        <v>14</v>
      </c>
      <c r="G212" s="12" t="s">
        <v>15</v>
      </c>
      <c r="H212" s="12" t="s">
        <v>16</v>
      </c>
      <c r="I212" s="14" t="str">
        <f t="shared" si="21"/>
        <v xml:space="preserve">  if indiv_id = "08831202" then WM6M = 06; endif;</v>
      </c>
      <c r="J212" s="22" t="str">
        <f t="shared" si="17"/>
        <v>08831202WM6M</v>
      </c>
      <c r="K212" s="22">
        <f t="shared" si="19"/>
        <v>0</v>
      </c>
    </row>
    <row r="213" spans="1:12" s="12" customFormat="1" x14ac:dyDescent="0.5">
      <c r="A213" s="2" t="s">
        <v>374</v>
      </c>
      <c r="B213" s="2" t="s">
        <v>38</v>
      </c>
      <c r="C213" s="12" t="s">
        <v>364</v>
      </c>
      <c r="D213" s="12">
        <v>18</v>
      </c>
      <c r="E213" s="12" t="s">
        <v>20</v>
      </c>
      <c r="F213" s="12" t="s">
        <v>14</v>
      </c>
      <c r="G213" s="12" t="s">
        <v>15</v>
      </c>
      <c r="H213" s="12" t="s">
        <v>16</v>
      </c>
      <c r="I213" s="14" t="str">
        <f t="shared" si="21"/>
        <v xml:space="preserve">  if indiv_id = "08831202" then WMFID = 18; endif;</v>
      </c>
      <c r="J213" s="22" t="str">
        <f t="shared" si="17"/>
        <v>08831202WMFID</v>
      </c>
      <c r="K213" s="22">
        <f t="shared" si="19"/>
        <v>0</v>
      </c>
    </row>
    <row r="214" spans="1:12" s="12" customFormat="1" x14ac:dyDescent="0.5">
      <c r="A214" s="2" t="s">
        <v>374</v>
      </c>
      <c r="B214" s="2" t="s">
        <v>38</v>
      </c>
      <c r="C214" s="12" t="s">
        <v>365</v>
      </c>
      <c r="D214" s="2" t="s">
        <v>34</v>
      </c>
      <c r="E214" s="12" t="s">
        <v>20</v>
      </c>
      <c r="F214" s="12" t="s">
        <v>14</v>
      </c>
      <c r="G214" s="12" t="s">
        <v>15</v>
      </c>
      <c r="H214" s="12" t="s">
        <v>16</v>
      </c>
      <c r="I214" s="14" t="str">
        <f t="shared" si="21"/>
        <v xml:space="preserve">  if indiv_id = "08831202" then WMFIM = 06; endif;</v>
      </c>
      <c r="J214" s="22" t="str">
        <f t="shared" si="17"/>
        <v>08831202WMFIM</v>
      </c>
      <c r="K214" s="22">
        <f t="shared" si="19"/>
        <v>0</v>
      </c>
    </row>
    <row r="215" spans="1:12" s="12" customFormat="1" x14ac:dyDescent="0.5">
      <c r="A215" s="33" t="s">
        <v>521</v>
      </c>
      <c r="B215" s="33" t="s">
        <v>37</v>
      </c>
      <c r="C215" s="40" t="s">
        <v>878</v>
      </c>
      <c r="D215" s="33" t="s">
        <v>45</v>
      </c>
      <c r="E215" s="42" t="s">
        <v>20</v>
      </c>
      <c r="F215" s="42" t="s">
        <v>14</v>
      </c>
      <c r="G215" s="42" t="s">
        <v>15</v>
      </c>
      <c r="H215" s="42" t="s">
        <v>16</v>
      </c>
      <c r="I215" s="44" t="str">
        <f t="shared" si="21"/>
        <v xml:space="preserve">  if indiv_id = "08840803" then WB10A = 3; endif;</v>
      </c>
      <c r="J215" s="42" t="str">
        <f t="shared" si="17"/>
        <v>08840803WB10A</v>
      </c>
      <c r="K215" s="22">
        <f t="shared" si="19"/>
        <v>0</v>
      </c>
      <c r="L215" s="42"/>
    </row>
    <row r="216" spans="1:12" s="12" customFormat="1" x14ac:dyDescent="0.5">
      <c r="A216" s="33" t="s">
        <v>521</v>
      </c>
      <c r="B216" s="33" t="s">
        <v>37</v>
      </c>
      <c r="C216" s="40" t="s">
        <v>528</v>
      </c>
      <c r="D216" s="33" t="s">
        <v>45</v>
      </c>
      <c r="E216" s="42" t="s">
        <v>20</v>
      </c>
      <c r="F216" s="42" t="s">
        <v>14</v>
      </c>
      <c r="G216" s="42" t="s">
        <v>15</v>
      </c>
      <c r="H216" s="42" t="s">
        <v>16</v>
      </c>
      <c r="I216" s="44" t="str">
        <f t="shared" si="21"/>
        <v xml:space="preserve">  if indiv_id = "08840803" then WB12A = 3; endif;</v>
      </c>
      <c r="J216" s="42" t="str">
        <f t="shared" si="17"/>
        <v>08840803WB12A</v>
      </c>
      <c r="K216" s="22">
        <f t="shared" si="19"/>
        <v>0</v>
      </c>
      <c r="L216" s="42"/>
    </row>
    <row r="217" spans="1:12" s="12" customFormat="1" x14ac:dyDescent="0.5">
      <c r="A217" s="33" t="s">
        <v>521</v>
      </c>
      <c r="B217" s="33" t="s">
        <v>37</v>
      </c>
      <c r="C217" s="40" t="s">
        <v>235</v>
      </c>
      <c r="D217" s="33" t="s">
        <v>45</v>
      </c>
      <c r="E217" s="42" t="s">
        <v>20</v>
      </c>
      <c r="F217" s="42" t="s">
        <v>14</v>
      </c>
      <c r="G217" s="42" t="s">
        <v>15</v>
      </c>
      <c r="H217" s="42" t="s">
        <v>16</v>
      </c>
      <c r="I217" s="44" t="str">
        <f t="shared" si="21"/>
        <v xml:space="preserve">  if indiv_id = "08840803" then WB6A = 3; endif;</v>
      </c>
      <c r="J217" s="42" t="str">
        <f t="shared" si="17"/>
        <v>08840803WB6A</v>
      </c>
      <c r="K217" s="22">
        <f t="shared" si="19"/>
        <v>0</v>
      </c>
      <c r="L217" s="42"/>
    </row>
    <row r="218" spans="1:12" s="12" customFormat="1" x14ac:dyDescent="0.5">
      <c r="A218" s="33" t="s">
        <v>880</v>
      </c>
      <c r="B218" s="33" t="s">
        <v>37</v>
      </c>
      <c r="C218" s="40" t="s">
        <v>531</v>
      </c>
      <c r="D218" s="33"/>
      <c r="E218" s="42" t="s">
        <v>1000</v>
      </c>
      <c r="F218" s="42" t="s">
        <v>1001</v>
      </c>
      <c r="G218" s="42" t="s">
        <v>1002</v>
      </c>
      <c r="H218" s="42"/>
      <c r="I218" s="44" t="str">
        <f>CONCATENATE(E218,C218,F218,A218,B218,G218)</f>
        <v xml:space="preserve">  deleteWM("08800503");</v>
      </c>
      <c r="J218" s="42" t="str">
        <f t="shared" ref="J218" si="22">CONCATENATE(A218,B218,C218)</f>
        <v>08800503deleteWM</v>
      </c>
      <c r="K218" s="22">
        <f>IF(J218=J216,1,0)</f>
        <v>0</v>
      </c>
      <c r="L218" s="42"/>
    </row>
    <row r="219" spans="1:12" s="12" customFormat="1" x14ac:dyDescent="0.5">
      <c r="A219" s="33" t="s">
        <v>111</v>
      </c>
      <c r="B219" s="33" t="s">
        <v>37</v>
      </c>
      <c r="C219" s="40" t="s">
        <v>1008</v>
      </c>
      <c r="D219" s="40"/>
      <c r="E219" s="42" t="s">
        <v>1000</v>
      </c>
      <c r="F219" s="42" t="s">
        <v>1001</v>
      </c>
      <c r="G219" s="42" t="s">
        <v>1002</v>
      </c>
      <c r="H219" s="42"/>
      <c r="I219" s="44" t="str">
        <f>CONCATENATE(E219,C219,F219,A219,B219,G219)</f>
        <v xml:space="preserve">  addDBMN("08860203");</v>
      </c>
      <c r="J219" s="42" t="str">
        <f t="shared" si="17"/>
        <v>08860203addDBMN</v>
      </c>
      <c r="K219" s="22">
        <f>IF(J219=J217,1,0)</f>
        <v>0</v>
      </c>
      <c r="L219" s="42"/>
    </row>
    <row r="220" spans="1:12" s="12" customFormat="1" x14ac:dyDescent="0.5">
      <c r="A220" s="33" t="s">
        <v>111</v>
      </c>
      <c r="B220" s="33" t="s">
        <v>37</v>
      </c>
      <c r="C220" s="40" t="s">
        <v>314</v>
      </c>
      <c r="D220" s="33" t="s">
        <v>81</v>
      </c>
      <c r="E220" s="42" t="s">
        <v>20</v>
      </c>
      <c r="F220" s="42" t="s">
        <v>14</v>
      </c>
      <c r="G220" s="42" t="s">
        <v>15</v>
      </c>
      <c r="H220" s="42" t="s">
        <v>16</v>
      </c>
      <c r="I220" s="44" t="str">
        <f>CONCATENATE(E220,A220,B220,F220,C220,G220,D220,H220)</f>
        <v xml:space="preserve">  if indiv_id = "08860203" then CM15M = 6; endif;</v>
      </c>
      <c r="J220" s="42" t="str">
        <f t="shared" si="17"/>
        <v>08860203CM15M</v>
      </c>
      <c r="K220" s="22">
        <f t="shared" si="19"/>
        <v>0</v>
      </c>
      <c r="L220" s="42"/>
    </row>
    <row r="221" spans="1:12" s="12" customFormat="1" x14ac:dyDescent="0.5">
      <c r="A221" s="29" t="s">
        <v>111</v>
      </c>
      <c r="B221" s="29" t="s">
        <v>37</v>
      </c>
      <c r="C221" s="30" t="s">
        <v>315</v>
      </c>
      <c r="D221" s="30">
        <v>2561</v>
      </c>
      <c r="E221" s="12" t="s">
        <v>20</v>
      </c>
      <c r="F221" s="12" t="s">
        <v>14</v>
      </c>
      <c r="G221" s="12" t="s">
        <v>15</v>
      </c>
      <c r="H221" s="12" t="s">
        <v>16</v>
      </c>
      <c r="I221" s="14" t="str">
        <f>CONCATENATE(E221,A221,B221,F221,C221,G221,D221,H221)</f>
        <v xml:space="preserve">  if indiv_id = "08860203" then CM15Y = 2561; endif;</v>
      </c>
      <c r="J221" s="22" t="str">
        <f t="shared" si="17"/>
        <v>08860203CM15Y</v>
      </c>
      <c r="K221" s="22">
        <f t="shared" si="19"/>
        <v>0</v>
      </c>
    </row>
    <row r="222" spans="1:12" s="12" customFormat="1" x14ac:dyDescent="0.5">
      <c r="A222" s="33" t="s">
        <v>111</v>
      </c>
      <c r="B222" s="33" t="s">
        <v>37</v>
      </c>
      <c r="C222" s="40" t="s">
        <v>1011</v>
      </c>
      <c r="D222" s="40">
        <v>1</v>
      </c>
      <c r="E222" s="42" t="s">
        <v>20</v>
      </c>
      <c r="F222" s="42" t="s">
        <v>14</v>
      </c>
      <c r="G222" s="42" t="s">
        <v>15</v>
      </c>
      <c r="H222" s="42" t="s">
        <v>16</v>
      </c>
      <c r="I222" s="44" t="str">
        <f>CONCATENATE(E222,A222,B222,F222,C222,G222,D222,H222)</f>
        <v xml:space="preserve">  if indiv_id = "08860203" then CM17 = 1; endif;</v>
      </c>
      <c r="J222" s="42" t="str">
        <f t="shared" si="17"/>
        <v>08860203CM17</v>
      </c>
      <c r="K222" s="22">
        <f t="shared" si="19"/>
        <v>0</v>
      </c>
      <c r="L222" s="42"/>
    </row>
    <row r="223" spans="1:12" s="12" customFormat="1" x14ac:dyDescent="0.5">
      <c r="A223" s="33" t="s">
        <v>111</v>
      </c>
      <c r="B223" s="33" t="s">
        <v>37</v>
      </c>
      <c r="C223" s="40" t="s">
        <v>1012</v>
      </c>
      <c r="D223" s="40" t="s">
        <v>1024</v>
      </c>
      <c r="E223" s="42" t="s">
        <v>20</v>
      </c>
      <c r="F223" s="42" t="s">
        <v>14</v>
      </c>
      <c r="G223" s="42" t="s">
        <v>15</v>
      </c>
      <c r="H223" s="42" t="s">
        <v>16</v>
      </c>
      <c r="I223" s="44" t="str">
        <f>CONCATENATE(E223,A223,B223,F223,C223,G223,D223,H223)</f>
        <v xml:space="preserve">  if indiv_id = "08860203" then CM18 = "ด.ช. วีระศรุต ขาวสะอาด"; endif;</v>
      </c>
      <c r="J223" s="42" t="str">
        <f t="shared" si="17"/>
        <v>08860203CM18</v>
      </c>
      <c r="K223" s="22">
        <f t="shared" si="19"/>
        <v>0</v>
      </c>
      <c r="L223" s="42"/>
    </row>
    <row r="224" spans="1:12" s="12" customFormat="1" x14ac:dyDescent="0.5">
      <c r="A224" s="2" t="s">
        <v>881</v>
      </c>
      <c r="B224" s="2" t="s">
        <v>37</v>
      </c>
      <c r="C224" s="12" t="s">
        <v>531</v>
      </c>
      <c r="E224" s="15" t="s">
        <v>1000</v>
      </c>
      <c r="F224" s="16" t="s">
        <v>1001</v>
      </c>
      <c r="G224" s="15" t="s">
        <v>1002</v>
      </c>
      <c r="H224" s="16"/>
      <c r="I224" s="24" t="str">
        <f>CONCATENATE(E224,C224,F224,A224,B224,G224)</f>
        <v xml:space="preserve">  deleteWM("08861603");</v>
      </c>
      <c r="J224" s="22" t="str">
        <f t="shared" si="17"/>
        <v>08861603deleteWM</v>
      </c>
      <c r="K224" s="22">
        <f t="shared" si="19"/>
        <v>0</v>
      </c>
    </row>
    <row r="225" spans="1:12" s="12" customFormat="1" x14ac:dyDescent="0.5">
      <c r="A225" s="2" t="s">
        <v>296</v>
      </c>
      <c r="B225" s="2" t="s">
        <v>63</v>
      </c>
      <c r="C225" s="12" t="s">
        <v>531</v>
      </c>
      <c r="D225" s="19"/>
      <c r="E225" s="15" t="s">
        <v>1000</v>
      </c>
      <c r="F225" s="16" t="s">
        <v>1001</v>
      </c>
      <c r="G225" s="15" t="s">
        <v>1002</v>
      </c>
      <c r="H225" s="16"/>
      <c r="I225" s="24" t="str">
        <f>CONCATENATE(E225,C225,F225,A225,B225,G225)</f>
        <v xml:space="preserve">  deleteWM("08910701");</v>
      </c>
      <c r="J225" s="22" t="str">
        <f t="shared" si="17"/>
        <v>08910701deleteWM</v>
      </c>
      <c r="K225" s="22">
        <f t="shared" si="19"/>
        <v>0</v>
      </c>
    </row>
    <row r="226" spans="1:12" s="12" customFormat="1" x14ac:dyDescent="0.5">
      <c r="A226" s="2" t="s">
        <v>296</v>
      </c>
      <c r="B226" s="2" t="s">
        <v>63</v>
      </c>
      <c r="C226" s="12" t="s">
        <v>320</v>
      </c>
      <c r="D226" s="12">
        <v>28</v>
      </c>
      <c r="E226" s="12" t="s">
        <v>20</v>
      </c>
      <c r="F226" s="12" t="s">
        <v>14</v>
      </c>
      <c r="G226" s="12" t="s">
        <v>15</v>
      </c>
      <c r="H226" s="12" t="s">
        <v>16</v>
      </c>
      <c r="I226" s="14" t="str">
        <f t="shared" ref="I226:I238" si="23">CONCATENATE(E226,A226,B226,F226,C226,G226,D226,H226)</f>
        <v xml:space="preserve">  if indiv_id = "08910701" then WB4 = 28; endif;</v>
      </c>
      <c r="J226" s="22" t="str">
        <f t="shared" si="17"/>
        <v>08910701WB4</v>
      </c>
      <c r="K226" s="22">
        <f t="shared" si="19"/>
        <v>0</v>
      </c>
    </row>
    <row r="227" spans="1:12" s="12" customFormat="1" x14ac:dyDescent="0.5">
      <c r="A227" s="2" t="s">
        <v>882</v>
      </c>
      <c r="B227" s="2" t="s">
        <v>38</v>
      </c>
      <c r="C227" s="12" t="s">
        <v>883</v>
      </c>
      <c r="D227" s="12">
        <v>1</v>
      </c>
      <c r="E227" s="12" t="s">
        <v>20</v>
      </c>
      <c r="F227" s="12" t="s">
        <v>14</v>
      </c>
      <c r="G227" s="12" t="s">
        <v>15</v>
      </c>
      <c r="H227" s="12" t="s">
        <v>16</v>
      </c>
      <c r="I227" s="14" t="str">
        <f t="shared" si="23"/>
        <v xml:space="preserve">  if indiv_id = "08911702" then WB5 = 1; endif;</v>
      </c>
      <c r="J227" s="22" t="str">
        <f t="shared" si="17"/>
        <v>08911702WB5</v>
      </c>
      <c r="K227" s="22">
        <f t="shared" si="19"/>
        <v>0</v>
      </c>
    </row>
    <row r="228" spans="1:12" s="12" customFormat="1" x14ac:dyDescent="0.5">
      <c r="A228" s="2" t="s">
        <v>882</v>
      </c>
      <c r="B228" s="2" t="s">
        <v>38</v>
      </c>
      <c r="C228" s="12" t="s">
        <v>235</v>
      </c>
      <c r="D228" s="12">
        <v>2</v>
      </c>
      <c r="E228" s="12" t="s">
        <v>20</v>
      </c>
      <c r="F228" s="12" t="s">
        <v>14</v>
      </c>
      <c r="G228" s="12" t="s">
        <v>15</v>
      </c>
      <c r="H228" s="12" t="s">
        <v>16</v>
      </c>
      <c r="I228" s="14" t="str">
        <f t="shared" si="23"/>
        <v xml:space="preserve">  if indiv_id = "08911702" then WB6A = 2; endif;</v>
      </c>
      <c r="J228" s="22" t="str">
        <f t="shared" si="17"/>
        <v>08911702WB6A</v>
      </c>
      <c r="K228" s="22">
        <f t="shared" si="19"/>
        <v>0</v>
      </c>
    </row>
    <row r="229" spans="1:12" s="12" customFormat="1" x14ac:dyDescent="0.5">
      <c r="A229" s="2" t="s">
        <v>882</v>
      </c>
      <c r="B229" s="2" t="s">
        <v>38</v>
      </c>
      <c r="C229" s="12" t="s">
        <v>236</v>
      </c>
      <c r="D229" s="12">
        <v>3</v>
      </c>
      <c r="E229" s="12" t="s">
        <v>20</v>
      </c>
      <c r="F229" s="12" t="s">
        <v>14</v>
      </c>
      <c r="G229" s="12" t="s">
        <v>15</v>
      </c>
      <c r="H229" s="12" t="s">
        <v>16</v>
      </c>
      <c r="I229" s="14" t="str">
        <f t="shared" si="23"/>
        <v xml:space="preserve">  if indiv_id = "08911702" then WB6B = 3; endif;</v>
      </c>
      <c r="J229" s="22" t="str">
        <f t="shared" si="17"/>
        <v>08911702WB6B</v>
      </c>
      <c r="K229" s="22">
        <f t="shared" si="19"/>
        <v>0</v>
      </c>
    </row>
    <row r="230" spans="1:12" s="12" customFormat="1" x14ac:dyDescent="0.5">
      <c r="A230" s="2" t="s">
        <v>882</v>
      </c>
      <c r="B230" s="2" t="s">
        <v>38</v>
      </c>
      <c r="C230" s="12" t="s">
        <v>866</v>
      </c>
      <c r="D230" s="12">
        <v>1</v>
      </c>
      <c r="E230" s="12" t="s">
        <v>20</v>
      </c>
      <c r="F230" s="12" t="s">
        <v>14</v>
      </c>
      <c r="G230" s="12" t="s">
        <v>15</v>
      </c>
      <c r="H230" s="12" t="s">
        <v>16</v>
      </c>
      <c r="I230" s="14" t="str">
        <f t="shared" si="23"/>
        <v xml:space="preserve">  if indiv_id = "08911702" then WB7 = 1; endif;</v>
      </c>
      <c r="J230" s="22" t="str">
        <f t="shared" si="17"/>
        <v>08911702WB7</v>
      </c>
      <c r="K230" s="22">
        <f t="shared" si="19"/>
        <v>0</v>
      </c>
    </row>
    <row r="231" spans="1:12" s="12" customFormat="1" x14ac:dyDescent="0.5">
      <c r="A231" s="2" t="s">
        <v>375</v>
      </c>
      <c r="B231" s="2" t="s">
        <v>38</v>
      </c>
      <c r="C231" s="12" t="s">
        <v>314</v>
      </c>
      <c r="D231" s="2" t="s">
        <v>63</v>
      </c>
      <c r="E231" s="12" t="s">
        <v>20</v>
      </c>
      <c r="F231" s="12" t="s">
        <v>14</v>
      </c>
      <c r="G231" s="12" t="s">
        <v>15</v>
      </c>
      <c r="H231" s="12" t="s">
        <v>16</v>
      </c>
      <c r="I231" s="14" t="str">
        <f t="shared" si="23"/>
        <v xml:space="preserve">  if indiv_id = "08921102" then CM15M = 01; endif;</v>
      </c>
      <c r="J231" s="22" t="str">
        <f t="shared" si="17"/>
        <v>08921102CM15M</v>
      </c>
      <c r="K231" s="22">
        <f t="shared" si="19"/>
        <v>0</v>
      </c>
    </row>
    <row r="232" spans="1:12" s="15" customFormat="1" x14ac:dyDescent="0.5">
      <c r="A232" s="2" t="s">
        <v>375</v>
      </c>
      <c r="B232" s="2" t="s">
        <v>38</v>
      </c>
      <c r="C232" s="12" t="s">
        <v>315</v>
      </c>
      <c r="D232" s="12">
        <v>2550</v>
      </c>
      <c r="E232" s="12" t="s">
        <v>20</v>
      </c>
      <c r="F232" s="12" t="s">
        <v>14</v>
      </c>
      <c r="G232" s="12" t="s">
        <v>15</v>
      </c>
      <c r="H232" s="12" t="s">
        <v>16</v>
      </c>
      <c r="I232" s="14" t="str">
        <f t="shared" si="23"/>
        <v xml:space="preserve">  if indiv_id = "08921102" then CM15Y = 2550; endif;</v>
      </c>
      <c r="J232" s="22" t="str">
        <f t="shared" si="17"/>
        <v>08921102CM15Y</v>
      </c>
      <c r="K232" s="22">
        <f t="shared" si="19"/>
        <v>0</v>
      </c>
      <c r="L232" s="12"/>
    </row>
    <row r="233" spans="1:12" s="15" customFormat="1" x14ac:dyDescent="0.5">
      <c r="A233" s="2" t="s">
        <v>375</v>
      </c>
      <c r="B233" s="2" t="s">
        <v>38</v>
      </c>
      <c r="C233" s="12" t="s">
        <v>317</v>
      </c>
      <c r="D233" s="12">
        <v>10</v>
      </c>
      <c r="E233" s="12" t="s">
        <v>20</v>
      </c>
      <c r="F233" s="12" t="s">
        <v>14</v>
      </c>
      <c r="G233" s="12" t="s">
        <v>15</v>
      </c>
      <c r="H233" s="12" t="s">
        <v>16</v>
      </c>
      <c r="I233" s="14" t="str">
        <f t="shared" si="23"/>
        <v xml:space="preserve">  if indiv_id = "08921102" then CM16BM = 10; endif;</v>
      </c>
      <c r="J233" s="22" t="str">
        <f t="shared" si="17"/>
        <v>08921102CM16BM</v>
      </c>
      <c r="K233" s="22">
        <f t="shared" si="19"/>
        <v>0</v>
      </c>
      <c r="L233" s="12"/>
    </row>
    <row r="234" spans="1:12" s="15" customFormat="1" x14ac:dyDescent="0.5">
      <c r="A234" s="2" t="s">
        <v>375</v>
      </c>
      <c r="B234" s="2" t="s">
        <v>38</v>
      </c>
      <c r="C234" s="12" t="s">
        <v>318</v>
      </c>
      <c r="D234" s="12">
        <v>2547</v>
      </c>
      <c r="E234" s="12" t="s">
        <v>20</v>
      </c>
      <c r="F234" s="12" t="s">
        <v>14</v>
      </c>
      <c r="G234" s="12" t="s">
        <v>15</v>
      </c>
      <c r="H234" s="12" t="s">
        <v>16</v>
      </c>
      <c r="I234" s="14" t="str">
        <f t="shared" si="23"/>
        <v xml:space="preserve">  if indiv_id = "08921102" then CM16BY = 2547; endif;</v>
      </c>
      <c r="J234" s="22" t="str">
        <f t="shared" si="17"/>
        <v>08921102CM16BY</v>
      </c>
      <c r="K234" s="22">
        <f t="shared" si="19"/>
        <v>0</v>
      </c>
      <c r="L234" s="12"/>
    </row>
    <row r="235" spans="1:12" s="15" customFormat="1" x14ac:dyDescent="0.5">
      <c r="A235" s="2" t="s">
        <v>376</v>
      </c>
      <c r="B235" s="2" t="s">
        <v>38</v>
      </c>
      <c r="C235" s="12" t="s">
        <v>314</v>
      </c>
      <c r="D235" s="2" t="s">
        <v>37</v>
      </c>
      <c r="E235" s="12" t="s">
        <v>20</v>
      </c>
      <c r="F235" s="12" t="s">
        <v>14</v>
      </c>
      <c r="G235" s="12" t="s">
        <v>15</v>
      </c>
      <c r="H235" s="12" t="s">
        <v>16</v>
      </c>
      <c r="I235" s="14" t="str">
        <f t="shared" si="23"/>
        <v xml:space="preserve">  if indiv_id = "08940602" then CM15M = 03; endif;</v>
      </c>
      <c r="J235" s="22" t="str">
        <f t="shared" si="17"/>
        <v>08940602CM15M</v>
      </c>
      <c r="K235" s="22">
        <f t="shared" si="19"/>
        <v>0</v>
      </c>
      <c r="L235" s="12"/>
    </row>
    <row r="236" spans="1:12" s="15" customFormat="1" x14ac:dyDescent="0.5">
      <c r="A236" s="2" t="s">
        <v>376</v>
      </c>
      <c r="B236" s="2" t="s">
        <v>38</v>
      </c>
      <c r="C236" s="12" t="s">
        <v>315</v>
      </c>
      <c r="D236" s="12">
        <v>2556</v>
      </c>
      <c r="E236" s="12" t="s">
        <v>20</v>
      </c>
      <c r="F236" s="12" t="s">
        <v>14</v>
      </c>
      <c r="G236" s="12" t="s">
        <v>15</v>
      </c>
      <c r="H236" s="12" t="s">
        <v>16</v>
      </c>
      <c r="I236" s="14" t="str">
        <f t="shared" si="23"/>
        <v xml:space="preserve">  if indiv_id = "08940602" then CM15Y = 2556; endif;</v>
      </c>
      <c r="J236" s="22" t="str">
        <f t="shared" si="17"/>
        <v>08940602CM15Y</v>
      </c>
      <c r="K236" s="22">
        <f t="shared" si="19"/>
        <v>0</v>
      </c>
      <c r="L236" s="12"/>
    </row>
    <row r="237" spans="1:12" s="15" customFormat="1" x14ac:dyDescent="0.5">
      <c r="A237" s="2" t="s">
        <v>376</v>
      </c>
      <c r="B237" s="2" t="s">
        <v>38</v>
      </c>
      <c r="C237" s="12" t="s">
        <v>317</v>
      </c>
      <c r="D237" s="2" t="s">
        <v>68</v>
      </c>
      <c r="E237" s="12" t="s">
        <v>20</v>
      </c>
      <c r="F237" s="12" t="s">
        <v>14</v>
      </c>
      <c r="G237" s="12" t="s">
        <v>15</v>
      </c>
      <c r="H237" s="12" t="s">
        <v>16</v>
      </c>
      <c r="I237" s="14" t="str">
        <f t="shared" si="23"/>
        <v xml:space="preserve">  if indiv_id = "08940602" then CM16BM = 07; endif;</v>
      </c>
      <c r="J237" s="22" t="str">
        <f t="shared" si="17"/>
        <v>08940602CM16BM</v>
      </c>
      <c r="K237" s="22">
        <f t="shared" si="19"/>
        <v>0</v>
      </c>
      <c r="L237" s="12"/>
    </row>
    <row r="238" spans="1:12" s="15" customFormat="1" x14ac:dyDescent="0.5">
      <c r="A238" s="2" t="s">
        <v>376</v>
      </c>
      <c r="B238" s="2" t="s">
        <v>38</v>
      </c>
      <c r="C238" s="12" t="s">
        <v>318</v>
      </c>
      <c r="D238" s="12">
        <v>2555</v>
      </c>
      <c r="E238" s="12" t="s">
        <v>20</v>
      </c>
      <c r="F238" s="12" t="s">
        <v>14</v>
      </c>
      <c r="G238" s="12" t="s">
        <v>15</v>
      </c>
      <c r="H238" s="12" t="s">
        <v>16</v>
      </c>
      <c r="I238" s="14" t="str">
        <f t="shared" si="23"/>
        <v xml:space="preserve">  if indiv_id = "08940602" then CM16BY = 2555; endif;</v>
      </c>
      <c r="J238" s="22" t="str">
        <f t="shared" si="17"/>
        <v>08940602CM16BY</v>
      </c>
      <c r="K238" s="22">
        <f t="shared" si="19"/>
        <v>0</v>
      </c>
      <c r="L238" s="12"/>
    </row>
    <row r="239" spans="1:12" s="15" customFormat="1" x14ac:dyDescent="0.5">
      <c r="A239" s="2" t="s">
        <v>884</v>
      </c>
      <c r="B239" s="2" t="s">
        <v>63</v>
      </c>
      <c r="C239" s="12" t="s">
        <v>531</v>
      </c>
      <c r="D239" s="12"/>
      <c r="E239" s="15" t="s">
        <v>1000</v>
      </c>
      <c r="F239" s="16" t="s">
        <v>1001</v>
      </c>
      <c r="G239" s="15" t="s">
        <v>1002</v>
      </c>
      <c r="H239" s="16"/>
      <c r="I239" s="24" t="str">
        <f>CONCATENATE(E239,C239,F239,A239,B239,G239)</f>
        <v xml:space="preserve">  deleteWM("08941201");</v>
      </c>
      <c r="J239" s="22" t="str">
        <f t="shared" si="17"/>
        <v>08941201deleteWM</v>
      </c>
      <c r="K239" s="22">
        <f t="shared" si="19"/>
        <v>0</v>
      </c>
      <c r="L239" s="12"/>
    </row>
    <row r="240" spans="1:12" s="15" customFormat="1" x14ac:dyDescent="0.5">
      <c r="A240" s="2" t="s">
        <v>377</v>
      </c>
      <c r="B240" s="2" t="s">
        <v>63</v>
      </c>
      <c r="C240" s="12" t="s">
        <v>314</v>
      </c>
      <c r="D240" s="2" t="s">
        <v>38</v>
      </c>
      <c r="E240" s="12" t="s">
        <v>20</v>
      </c>
      <c r="F240" s="12" t="s">
        <v>14</v>
      </c>
      <c r="G240" s="12" t="s">
        <v>15</v>
      </c>
      <c r="H240" s="12" t="s">
        <v>16</v>
      </c>
      <c r="I240" s="14" t="str">
        <f t="shared" ref="I240:I245" si="24">CONCATENATE(E240,A240,B240,F240,C240,G240,D240,H240)</f>
        <v xml:space="preserve">  if indiv_id = "08951601" then CM15M = 02; endif;</v>
      </c>
      <c r="J240" s="22" t="str">
        <f t="shared" si="17"/>
        <v>08951601CM15M</v>
      </c>
      <c r="K240" s="22">
        <f t="shared" si="19"/>
        <v>0</v>
      </c>
      <c r="L240" s="12"/>
    </row>
    <row r="241" spans="1:12" s="15" customFormat="1" x14ac:dyDescent="0.5">
      <c r="A241" s="2" t="s">
        <v>377</v>
      </c>
      <c r="B241" s="2" t="s">
        <v>63</v>
      </c>
      <c r="C241" s="12" t="s">
        <v>315</v>
      </c>
      <c r="D241" s="12">
        <v>2552</v>
      </c>
      <c r="E241" s="12" t="s">
        <v>20</v>
      </c>
      <c r="F241" s="12" t="s">
        <v>14</v>
      </c>
      <c r="G241" s="12" t="s">
        <v>15</v>
      </c>
      <c r="H241" s="12" t="s">
        <v>16</v>
      </c>
      <c r="I241" s="14" t="str">
        <f t="shared" si="24"/>
        <v xml:space="preserve">  if indiv_id = "08951601" then CM15Y = 2552; endif;</v>
      </c>
      <c r="J241" s="22" t="str">
        <f t="shared" si="17"/>
        <v>08951601CM15Y</v>
      </c>
      <c r="K241" s="22">
        <f t="shared" si="19"/>
        <v>0</v>
      </c>
      <c r="L241" s="12"/>
    </row>
    <row r="242" spans="1:12" s="15" customFormat="1" x14ac:dyDescent="0.5">
      <c r="A242" s="2" t="s">
        <v>377</v>
      </c>
      <c r="B242" s="2" t="s">
        <v>63</v>
      </c>
      <c r="C242" s="12" t="s">
        <v>317</v>
      </c>
      <c r="D242" s="2" t="s">
        <v>36</v>
      </c>
      <c r="E242" s="12" t="s">
        <v>20</v>
      </c>
      <c r="F242" s="12" t="s">
        <v>14</v>
      </c>
      <c r="G242" s="12" t="s">
        <v>15</v>
      </c>
      <c r="H242" s="12" t="s">
        <v>16</v>
      </c>
      <c r="I242" s="14" t="str">
        <f t="shared" si="24"/>
        <v xml:space="preserve">  if indiv_id = "08951601" then CM16BM = 05; endif;</v>
      </c>
      <c r="J242" s="22" t="str">
        <f t="shared" si="17"/>
        <v>08951601CM16BM</v>
      </c>
      <c r="K242" s="22">
        <f t="shared" si="19"/>
        <v>0</v>
      </c>
      <c r="L242" s="12"/>
    </row>
    <row r="243" spans="1:12" s="15" customFormat="1" x14ac:dyDescent="0.5">
      <c r="A243" s="2" t="s">
        <v>377</v>
      </c>
      <c r="B243" s="2" t="s">
        <v>63</v>
      </c>
      <c r="C243" s="12" t="s">
        <v>318</v>
      </c>
      <c r="D243" s="12">
        <v>2542</v>
      </c>
      <c r="E243" s="12" t="s">
        <v>20</v>
      </c>
      <c r="F243" s="12" t="s">
        <v>14</v>
      </c>
      <c r="G243" s="12" t="s">
        <v>15</v>
      </c>
      <c r="H243" s="12" t="s">
        <v>16</v>
      </c>
      <c r="I243" s="14" t="str">
        <f t="shared" si="24"/>
        <v xml:space="preserve">  if indiv_id = "08951601" then CM16BY = 2542; endif;</v>
      </c>
      <c r="J243" s="22" t="str">
        <f t="shared" si="17"/>
        <v>08951601CM16BY</v>
      </c>
      <c r="K243" s="22">
        <f t="shared" si="19"/>
        <v>0</v>
      </c>
      <c r="L243" s="12"/>
    </row>
    <row r="244" spans="1:12" s="15" customFormat="1" x14ac:dyDescent="0.5">
      <c r="A244" s="2" t="s">
        <v>523</v>
      </c>
      <c r="B244" s="2" t="s">
        <v>37</v>
      </c>
      <c r="C244" s="12" t="s">
        <v>528</v>
      </c>
      <c r="D244" s="12">
        <v>3</v>
      </c>
      <c r="E244" s="12" t="s">
        <v>20</v>
      </c>
      <c r="F244" s="12" t="s">
        <v>14</v>
      </c>
      <c r="G244" s="12" t="s">
        <v>15</v>
      </c>
      <c r="H244" s="12" t="s">
        <v>16</v>
      </c>
      <c r="I244" s="14" t="str">
        <f t="shared" si="24"/>
        <v xml:space="preserve">  if indiv_id = "08951903" then WB12A = 3; endif;</v>
      </c>
      <c r="J244" s="22" t="str">
        <f t="shared" si="17"/>
        <v>08951903WB12A</v>
      </c>
      <c r="K244" s="22">
        <f t="shared" si="19"/>
        <v>0</v>
      </c>
      <c r="L244" s="12"/>
    </row>
    <row r="245" spans="1:12" s="15" customFormat="1" x14ac:dyDescent="0.5">
      <c r="A245" s="2" t="s">
        <v>523</v>
      </c>
      <c r="B245" s="2" t="s">
        <v>37</v>
      </c>
      <c r="C245" s="12" t="s">
        <v>529</v>
      </c>
      <c r="D245" s="12">
        <v>5</v>
      </c>
      <c r="E245" s="12" t="s">
        <v>20</v>
      </c>
      <c r="F245" s="12" t="s">
        <v>14</v>
      </c>
      <c r="G245" s="12" t="s">
        <v>15</v>
      </c>
      <c r="H245" s="12" t="s">
        <v>16</v>
      </c>
      <c r="I245" s="14" t="str">
        <f t="shared" si="24"/>
        <v xml:space="preserve">  if indiv_id = "08951903" then WB12B = 5; endif;</v>
      </c>
      <c r="J245" s="22" t="str">
        <f t="shared" si="17"/>
        <v>08951903WB12B</v>
      </c>
      <c r="K245" s="22">
        <f t="shared" si="19"/>
        <v>0</v>
      </c>
      <c r="L245" s="12"/>
    </row>
    <row r="246" spans="1:12" s="15" customFormat="1" x14ac:dyDescent="0.5">
      <c r="A246" s="2" t="s">
        <v>896</v>
      </c>
      <c r="B246" s="2" t="s">
        <v>38</v>
      </c>
      <c r="C246" s="12" t="s">
        <v>531</v>
      </c>
      <c r="D246" s="12"/>
      <c r="E246" s="15" t="s">
        <v>1000</v>
      </c>
      <c r="F246" s="16" t="s">
        <v>1001</v>
      </c>
      <c r="G246" s="15" t="s">
        <v>1002</v>
      </c>
      <c r="H246" s="16"/>
      <c r="I246" s="24" t="str">
        <f>CONCATENATE(E246,C246,F246,A246,B246,G246)</f>
        <v xml:space="preserve">  deleteWM("09000902");</v>
      </c>
      <c r="J246" s="22" t="str">
        <f t="shared" si="17"/>
        <v>09000902deleteWM</v>
      </c>
      <c r="K246" s="22">
        <f t="shared" si="19"/>
        <v>0</v>
      </c>
      <c r="L246" s="12"/>
    </row>
    <row r="247" spans="1:12" s="15" customFormat="1" x14ac:dyDescent="0.5">
      <c r="A247" s="2" t="s">
        <v>505</v>
      </c>
      <c r="B247" s="2" t="s">
        <v>38</v>
      </c>
      <c r="C247" s="12" t="s">
        <v>883</v>
      </c>
      <c r="D247" s="12">
        <v>2</v>
      </c>
      <c r="E247" s="12" t="s">
        <v>20</v>
      </c>
      <c r="F247" s="12" t="s">
        <v>14</v>
      </c>
      <c r="G247" s="12" t="s">
        <v>15</v>
      </c>
      <c r="H247" s="12" t="s">
        <v>16</v>
      </c>
      <c r="I247" s="14" t="str">
        <f t="shared" ref="I247:I275" si="25">CONCATENATE(E247,A247,B247,F247,C247,G247,D247,H247)</f>
        <v xml:space="preserve">  if indiv_id = "09001302" then WB5 = 2; endif;</v>
      </c>
      <c r="J247" s="22" t="str">
        <f t="shared" si="17"/>
        <v>09001302WB5</v>
      </c>
      <c r="K247" s="22">
        <f t="shared" si="19"/>
        <v>0</v>
      </c>
      <c r="L247" s="12"/>
    </row>
    <row r="248" spans="1:12" s="15" customFormat="1" x14ac:dyDescent="0.5">
      <c r="A248" s="2" t="s">
        <v>852</v>
      </c>
      <c r="B248" s="2" t="s">
        <v>35</v>
      </c>
      <c r="C248" s="12" t="s">
        <v>235</v>
      </c>
      <c r="D248" s="12">
        <v>98</v>
      </c>
      <c r="E248" s="12" t="s">
        <v>20</v>
      </c>
      <c r="F248" s="12" t="s">
        <v>14</v>
      </c>
      <c r="G248" s="12" t="s">
        <v>15</v>
      </c>
      <c r="H248" s="12" t="s">
        <v>16</v>
      </c>
      <c r="I248" s="14" t="str">
        <f t="shared" si="25"/>
        <v xml:space="preserve">  if indiv_id = "09010704" then WB6A = 98; endif;</v>
      </c>
      <c r="J248" s="22" t="str">
        <f t="shared" si="17"/>
        <v>09010704WB6A</v>
      </c>
      <c r="K248" s="22">
        <f t="shared" si="19"/>
        <v>0</v>
      </c>
      <c r="L248" s="12"/>
    </row>
    <row r="249" spans="1:12" s="15" customFormat="1" x14ac:dyDescent="0.5">
      <c r="A249" s="2" t="s">
        <v>852</v>
      </c>
      <c r="B249" s="2" t="s">
        <v>35</v>
      </c>
      <c r="C249" s="12" t="s">
        <v>236</v>
      </c>
      <c r="D249" s="12">
        <v>98</v>
      </c>
      <c r="E249" s="12" t="s">
        <v>20</v>
      </c>
      <c r="F249" s="12" t="s">
        <v>14</v>
      </c>
      <c r="G249" s="12" t="s">
        <v>15</v>
      </c>
      <c r="H249" s="12" t="s">
        <v>16</v>
      </c>
      <c r="I249" s="14" t="str">
        <f t="shared" si="25"/>
        <v xml:space="preserve">  if indiv_id = "09010704" then WB6B = 98; endif;</v>
      </c>
      <c r="J249" s="22" t="str">
        <f t="shared" si="17"/>
        <v>09010704WB6B</v>
      </c>
      <c r="K249" s="22">
        <f t="shared" si="19"/>
        <v>0</v>
      </c>
      <c r="L249" s="12"/>
    </row>
    <row r="250" spans="1:12" s="15" customFormat="1" x14ac:dyDescent="0.5">
      <c r="A250" s="2" t="s">
        <v>378</v>
      </c>
      <c r="B250" s="2" t="s">
        <v>38</v>
      </c>
      <c r="C250" s="12" t="s">
        <v>314</v>
      </c>
      <c r="D250" s="2" t="s">
        <v>143</v>
      </c>
      <c r="E250" s="12" t="s">
        <v>20</v>
      </c>
      <c r="F250" s="12" t="s">
        <v>14</v>
      </c>
      <c r="G250" s="12" t="s">
        <v>15</v>
      </c>
      <c r="H250" s="12" t="s">
        <v>16</v>
      </c>
      <c r="I250" s="14" t="str">
        <f t="shared" si="25"/>
        <v xml:space="preserve">  if indiv_id = "09030502" then CM15M = 99; endif;</v>
      </c>
      <c r="J250" s="22" t="str">
        <f t="shared" si="17"/>
        <v>09030502CM15M</v>
      </c>
      <c r="K250" s="22">
        <f t="shared" si="19"/>
        <v>0</v>
      </c>
      <c r="L250" s="12"/>
    </row>
    <row r="251" spans="1:12" s="15" customFormat="1" x14ac:dyDescent="0.5">
      <c r="A251" s="2" t="s">
        <v>378</v>
      </c>
      <c r="B251" s="2" t="s">
        <v>38</v>
      </c>
      <c r="C251" s="12" t="s">
        <v>315</v>
      </c>
      <c r="D251" s="12">
        <v>2554</v>
      </c>
      <c r="E251" s="12" t="s">
        <v>20</v>
      </c>
      <c r="F251" s="12" t="s">
        <v>14</v>
      </c>
      <c r="G251" s="12" t="s">
        <v>15</v>
      </c>
      <c r="H251" s="12" t="s">
        <v>16</v>
      </c>
      <c r="I251" s="14" t="str">
        <f t="shared" si="25"/>
        <v xml:space="preserve">  if indiv_id = "09030502" then CM15Y = 2554; endif;</v>
      </c>
      <c r="J251" s="22" t="str">
        <f t="shared" si="17"/>
        <v>09030502CM15Y</v>
      </c>
      <c r="K251" s="22">
        <f t="shared" si="19"/>
        <v>0</v>
      </c>
      <c r="L251" s="12"/>
    </row>
    <row r="252" spans="1:12" s="15" customFormat="1" x14ac:dyDescent="0.5">
      <c r="A252" s="2" t="s">
        <v>378</v>
      </c>
      <c r="B252" s="2" t="s">
        <v>38</v>
      </c>
      <c r="C252" s="12" t="s">
        <v>317</v>
      </c>
      <c r="D252" s="2" t="s">
        <v>143</v>
      </c>
      <c r="E252" s="12" t="s">
        <v>20</v>
      </c>
      <c r="F252" s="12" t="s">
        <v>14</v>
      </c>
      <c r="G252" s="12" t="s">
        <v>15</v>
      </c>
      <c r="H252" s="12" t="s">
        <v>16</v>
      </c>
      <c r="I252" s="14" t="str">
        <f t="shared" si="25"/>
        <v xml:space="preserve">  if indiv_id = "09030502" then CM16BM = 99; endif;</v>
      </c>
      <c r="J252" s="22" t="str">
        <f t="shared" si="17"/>
        <v>09030502CM16BM</v>
      </c>
      <c r="K252" s="22">
        <f t="shared" si="19"/>
        <v>0</v>
      </c>
      <c r="L252" s="12"/>
    </row>
    <row r="253" spans="1:12" s="15" customFormat="1" x14ac:dyDescent="0.5">
      <c r="A253" s="2" t="s">
        <v>378</v>
      </c>
      <c r="B253" s="2" t="s">
        <v>38</v>
      </c>
      <c r="C253" s="12" t="s">
        <v>318</v>
      </c>
      <c r="D253" s="12">
        <v>2528</v>
      </c>
      <c r="E253" s="12" t="s">
        <v>20</v>
      </c>
      <c r="F253" s="12" t="s">
        <v>14</v>
      </c>
      <c r="G253" s="12" t="s">
        <v>15</v>
      </c>
      <c r="H253" s="12" t="s">
        <v>16</v>
      </c>
      <c r="I253" s="14" t="str">
        <f t="shared" si="25"/>
        <v xml:space="preserve">  if indiv_id = "09030502" then CM16BY = 2528; endif;</v>
      </c>
      <c r="J253" s="22" t="str">
        <f t="shared" si="17"/>
        <v>09030502CM16BY</v>
      </c>
      <c r="K253" s="22">
        <f t="shared" si="19"/>
        <v>0</v>
      </c>
      <c r="L253" s="12"/>
    </row>
    <row r="254" spans="1:12" s="15" customFormat="1" x14ac:dyDescent="0.5">
      <c r="A254" s="2" t="s">
        <v>885</v>
      </c>
      <c r="B254" s="2" t="s">
        <v>38</v>
      </c>
      <c r="C254" s="12" t="s">
        <v>883</v>
      </c>
      <c r="D254" s="12">
        <v>2</v>
      </c>
      <c r="E254" s="12" t="s">
        <v>20</v>
      </c>
      <c r="F254" s="12" t="s">
        <v>14</v>
      </c>
      <c r="G254" s="12" t="s">
        <v>15</v>
      </c>
      <c r="H254" s="12" t="s">
        <v>16</v>
      </c>
      <c r="I254" s="14" t="str">
        <f t="shared" si="25"/>
        <v xml:space="preserve">  if indiv_id = "09050102" then WB5 = 2; endif;</v>
      </c>
      <c r="J254" s="22" t="str">
        <f t="shared" si="17"/>
        <v>09050102WB5</v>
      </c>
      <c r="K254" s="22">
        <f t="shared" si="19"/>
        <v>0</v>
      </c>
      <c r="L254" s="12"/>
    </row>
    <row r="255" spans="1:12" s="15" customFormat="1" x14ac:dyDescent="0.5">
      <c r="A255" s="2" t="s">
        <v>230</v>
      </c>
      <c r="B255" s="2" t="s">
        <v>38</v>
      </c>
      <c r="C255" s="12" t="s">
        <v>320</v>
      </c>
      <c r="D255" s="2" t="s">
        <v>972</v>
      </c>
      <c r="E255" s="12" t="s">
        <v>20</v>
      </c>
      <c r="F255" s="12" t="s">
        <v>14</v>
      </c>
      <c r="G255" s="12" t="s">
        <v>15</v>
      </c>
      <c r="H255" s="12" t="s">
        <v>16</v>
      </c>
      <c r="I255" s="14" t="str">
        <f t="shared" si="25"/>
        <v xml:space="preserve">  if indiv_id = "09050602" then WB4 = 41; endif;</v>
      </c>
      <c r="J255" s="22" t="str">
        <f t="shared" ref="J255:J312" si="26">CONCATENATE(A255,B255,C255)</f>
        <v>09050602WB4</v>
      </c>
      <c r="K255" s="22">
        <f t="shared" si="19"/>
        <v>0</v>
      </c>
      <c r="L255" s="12"/>
    </row>
    <row r="256" spans="1:12" s="42" customFormat="1" x14ac:dyDescent="0.5">
      <c r="A256" s="33" t="s">
        <v>379</v>
      </c>
      <c r="B256" s="33" t="s">
        <v>36</v>
      </c>
      <c r="C256" s="40" t="s">
        <v>315</v>
      </c>
      <c r="D256" s="40">
        <v>2559</v>
      </c>
      <c r="E256" s="42" t="s">
        <v>20</v>
      </c>
      <c r="F256" s="42" t="s">
        <v>14</v>
      </c>
      <c r="G256" s="42" t="s">
        <v>15</v>
      </c>
      <c r="H256" s="42" t="s">
        <v>16</v>
      </c>
      <c r="I256" s="44" t="str">
        <f t="shared" si="25"/>
        <v xml:space="preserve">  if indiv_id = "09060805" then CM15Y = 2559; endif;</v>
      </c>
      <c r="J256" s="42" t="str">
        <f t="shared" si="26"/>
        <v>09060805CM15Y</v>
      </c>
      <c r="K256" s="22">
        <f t="shared" si="19"/>
        <v>0</v>
      </c>
    </row>
    <row r="257" spans="1:12" s="42" customFormat="1" x14ac:dyDescent="0.5">
      <c r="A257" s="2" t="s">
        <v>886</v>
      </c>
      <c r="B257" s="2" t="s">
        <v>35</v>
      </c>
      <c r="C257" s="12" t="s">
        <v>528</v>
      </c>
      <c r="D257" s="12">
        <v>3</v>
      </c>
      <c r="E257" s="12" t="s">
        <v>20</v>
      </c>
      <c r="F257" s="12" t="s">
        <v>14</v>
      </c>
      <c r="G257" s="12" t="s">
        <v>15</v>
      </c>
      <c r="H257" s="12" t="s">
        <v>16</v>
      </c>
      <c r="I257" s="14" t="str">
        <f t="shared" si="25"/>
        <v xml:space="preserve">  if indiv_id = "09070804" then WB12A = 3; endif;</v>
      </c>
      <c r="J257" s="22" t="str">
        <f t="shared" si="26"/>
        <v>09070804WB12A</v>
      </c>
      <c r="K257" s="22">
        <f t="shared" si="19"/>
        <v>0</v>
      </c>
      <c r="L257" s="12"/>
    </row>
    <row r="258" spans="1:12" s="42" customFormat="1" x14ac:dyDescent="0.5">
      <c r="A258" s="2" t="s">
        <v>886</v>
      </c>
      <c r="B258" s="2" t="s">
        <v>35</v>
      </c>
      <c r="C258" s="12" t="s">
        <v>529</v>
      </c>
      <c r="D258" s="12">
        <v>4</v>
      </c>
      <c r="E258" s="12" t="s">
        <v>20</v>
      </c>
      <c r="F258" s="12" t="s">
        <v>14</v>
      </c>
      <c r="G258" s="12" t="s">
        <v>15</v>
      </c>
      <c r="H258" s="12" t="s">
        <v>16</v>
      </c>
      <c r="I258" s="14" t="str">
        <f t="shared" si="25"/>
        <v xml:space="preserve">  if indiv_id = "09070804" then WB12B = 4; endif;</v>
      </c>
      <c r="J258" s="22" t="str">
        <f t="shared" si="26"/>
        <v>09070804WB12B</v>
      </c>
      <c r="K258" s="22">
        <f t="shared" si="19"/>
        <v>0</v>
      </c>
      <c r="L258" s="12"/>
    </row>
    <row r="259" spans="1:12" s="42" customFormat="1" x14ac:dyDescent="0.5">
      <c r="A259" s="2" t="s">
        <v>887</v>
      </c>
      <c r="B259" s="2" t="s">
        <v>37</v>
      </c>
      <c r="C259" s="12" t="s">
        <v>526</v>
      </c>
      <c r="D259" s="12">
        <v>6</v>
      </c>
      <c r="E259" s="12" t="s">
        <v>20</v>
      </c>
      <c r="F259" s="12" t="s">
        <v>14</v>
      </c>
      <c r="G259" s="12" t="s">
        <v>15</v>
      </c>
      <c r="H259" s="12" t="s">
        <v>16</v>
      </c>
      <c r="I259" s="14" t="str">
        <f t="shared" si="25"/>
        <v xml:space="preserve">  if indiv_id = "09081803" then WB10B = 6; endif;</v>
      </c>
      <c r="J259" s="22" t="str">
        <f t="shared" si="26"/>
        <v>09081803WB10B</v>
      </c>
      <c r="K259" s="22">
        <f t="shared" si="19"/>
        <v>0</v>
      </c>
      <c r="L259" s="12"/>
    </row>
    <row r="260" spans="1:12" s="42" customFormat="1" x14ac:dyDescent="0.5">
      <c r="A260" s="36" t="s">
        <v>380</v>
      </c>
      <c r="B260" s="36" t="s">
        <v>38</v>
      </c>
      <c r="C260" s="47" t="s">
        <v>325</v>
      </c>
      <c r="D260" s="43">
        <v>2558</v>
      </c>
      <c r="E260" s="42" t="s">
        <v>20</v>
      </c>
      <c r="F260" s="42" t="s">
        <v>14</v>
      </c>
      <c r="G260" s="42" t="s">
        <v>15</v>
      </c>
      <c r="H260" s="42" t="s">
        <v>16</v>
      </c>
      <c r="I260" s="44" t="str">
        <f t="shared" si="25"/>
        <v xml:space="preserve">  if indiv_id = "09170402" then MA8Y = 2558; endif;</v>
      </c>
      <c r="J260" s="42" t="str">
        <f t="shared" si="26"/>
        <v>09170402MA8Y</v>
      </c>
      <c r="K260" s="22">
        <f t="shared" ref="K260:K312" si="27">IF(J260=J259,1,0)</f>
        <v>0</v>
      </c>
      <c r="L260" s="42">
        <v>1935</v>
      </c>
    </row>
    <row r="261" spans="1:12" s="42" customFormat="1" x14ac:dyDescent="0.5">
      <c r="A261" s="2" t="s">
        <v>381</v>
      </c>
      <c r="B261" s="2" t="s">
        <v>37</v>
      </c>
      <c r="C261" s="12" t="s">
        <v>236</v>
      </c>
      <c r="D261" s="12">
        <v>2</v>
      </c>
      <c r="E261" s="12" t="s">
        <v>20</v>
      </c>
      <c r="F261" s="12" t="s">
        <v>14</v>
      </c>
      <c r="G261" s="12" t="s">
        <v>15</v>
      </c>
      <c r="H261" s="12" t="s">
        <v>16</v>
      </c>
      <c r="I261" s="14" t="str">
        <f t="shared" si="25"/>
        <v xml:space="preserve">  if indiv_id = "09210303" then WB6B = 2; endif;</v>
      </c>
      <c r="J261" s="22" t="str">
        <f t="shared" si="26"/>
        <v>09210303WB6B</v>
      </c>
      <c r="K261" s="22">
        <f t="shared" si="27"/>
        <v>0</v>
      </c>
      <c r="L261" s="12"/>
    </row>
    <row r="262" spans="1:12" s="42" customFormat="1" x14ac:dyDescent="0.5">
      <c r="A262" s="2" t="s">
        <v>304</v>
      </c>
      <c r="B262" s="2" t="s">
        <v>68</v>
      </c>
      <c r="C262" s="12" t="s">
        <v>320</v>
      </c>
      <c r="D262" s="2" t="s">
        <v>790</v>
      </c>
      <c r="E262" s="12" t="s">
        <v>20</v>
      </c>
      <c r="F262" s="12" t="s">
        <v>14</v>
      </c>
      <c r="G262" s="12" t="s">
        <v>15</v>
      </c>
      <c r="H262" s="12" t="s">
        <v>16</v>
      </c>
      <c r="I262" s="14" t="str">
        <f t="shared" si="25"/>
        <v xml:space="preserve">  if indiv_id = "09251507" then WB4 = 26; endif;</v>
      </c>
      <c r="J262" s="22" t="str">
        <f t="shared" si="26"/>
        <v>09251507WB4</v>
      </c>
      <c r="K262" s="22">
        <f t="shared" si="27"/>
        <v>0</v>
      </c>
      <c r="L262" s="12"/>
    </row>
    <row r="263" spans="1:12" s="42" customFormat="1" x14ac:dyDescent="0.5">
      <c r="A263" s="2" t="s">
        <v>305</v>
      </c>
      <c r="B263" s="2" t="s">
        <v>36</v>
      </c>
      <c r="C263" s="12" t="s">
        <v>320</v>
      </c>
      <c r="D263" s="2" t="s">
        <v>403</v>
      </c>
      <c r="E263" s="12" t="s">
        <v>20</v>
      </c>
      <c r="F263" s="12" t="s">
        <v>14</v>
      </c>
      <c r="G263" s="12" t="s">
        <v>15</v>
      </c>
      <c r="H263" s="12" t="s">
        <v>16</v>
      </c>
      <c r="I263" s="14" t="str">
        <f t="shared" si="25"/>
        <v xml:space="preserve">  if indiv_id = "09271705" then WB4 = 20; endif;</v>
      </c>
      <c r="J263" s="22" t="str">
        <f t="shared" si="26"/>
        <v>09271705WB4</v>
      </c>
      <c r="K263" s="22">
        <f t="shared" si="27"/>
        <v>0</v>
      </c>
      <c r="L263" s="12"/>
    </row>
    <row r="264" spans="1:12" s="42" customFormat="1" x14ac:dyDescent="0.5">
      <c r="A264" s="36" t="s">
        <v>382</v>
      </c>
      <c r="B264" s="36" t="s">
        <v>36</v>
      </c>
      <c r="C264" s="47" t="s">
        <v>325</v>
      </c>
      <c r="D264" s="43">
        <v>2549</v>
      </c>
      <c r="E264" s="42" t="s">
        <v>20</v>
      </c>
      <c r="F264" s="42" t="s">
        <v>14</v>
      </c>
      <c r="G264" s="42" t="s">
        <v>15</v>
      </c>
      <c r="H264" s="42" t="s">
        <v>16</v>
      </c>
      <c r="I264" s="44" t="str">
        <f t="shared" si="25"/>
        <v xml:space="preserve">  if indiv_id = "09272005" then MA8Y = 2549; endif;</v>
      </c>
      <c r="J264" s="42" t="str">
        <f t="shared" si="26"/>
        <v>09272005MA8Y</v>
      </c>
      <c r="K264" s="22">
        <f t="shared" si="27"/>
        <v>0</v>
      </c>
      <c r="L264" s="42">
        <v>1935</v>
      </c>
    </row>
    <row r="265" spans="1:12" s="42" customFormat="1" x14ac:dyDescent="0.5">
      <c r="A265" s="2" t="s">
        <v>856</v>
      </c>
      <c r="B265" s="2" t="s">
        <v>37</v>
      </c>
      <c r="C265" s="12" t="s">
        <v>526</v>
      </c>
      <c r="D265" s="12">
        <v>6</v>
      </c>
      <c r="E265" s="12" t="s">
        <v>20</v>
      </c>
      <c r="F265" s="12" t="s">
        <v>14</v>
      </c>
      <c r="G265" s="12" t="s">
        <v>15</v>
      </c>
      <c r="H265" s="12" t="s">
        <v>16</v>
      </c>
      <c r="I265" s="14" t="str">
        <f t="shared" si="25"/>
        <v xml:space="preserve">  if indiv_id = "09281803" then WB10B = 6; endif;</v>
      </c>
      <c r="J265" s="22" t="str">
        <f t="shared" si="26"/>
        <v>09281803WB10B</v>
      </c>
      <c r="K265" s="22">
        <f t="shared" si="27"/>
        <v>0</v>
      </c>
      <c r="L265" s="12"/>
    </row>
    <row r="266" spans="1:12" s="42" customFormat="1" x14ac:dyDescent="0.5">
      <c r="A266" s="33" t="s">
        <v>856</v>
      </c>
      <c r="B266" s="33" t="s">
        <v>37</v>
      </c>
      <c r="C266" s="40" t="s">
        <v>866</v>
      </c>
      <c r="D266" s="40">
        <v>2</v>
      </c>
      <c r="E266" s="42" t="s">
        <v>20</v>
      </c>
      <c r="F266" s="42" t="s">
        <v>14</v>
      </c>
      <c r="G266" s="42" t="s">
        <v>15</v>
      </c>
      <c r="H266" s="42" t="s">
        <v>16</v>
      </c>
      <c r="I266" s="44" t="str">
        <f t="shared" si="25"/>
        <v xml:space="preserve">  if indiv_id = "09281803" then WB7 = 2; endif;</v>
      </c>
      <c r="J266" s="42" t="str">
        <f t="shared" si="26"/>
        <v>09281803WB7</v>
      </c>
      <c r="K266" s="22">
        <f t="shared" si="27"/>
        <v>0</v>
      </c>
    </row>
    <row r="267" spans="1:12" s="42" customFormat="1" x14ac:dyDescent="0.5">
      <c r="A267" s="2" t="s">
        <v>897</v>
      </c>
      <c r="B267" s="2" t="s">
        <v>63</v>
      </c>
      <c r="C267" s="12" t="s">
        <v>875</v>
      </c>
      <c r="D267" s="12">
        <v>2</v>
      </c>
      <c r="E267" s="12" t="s">
        <v>20</v>
      </c>
      <c r="F267" s="12" t="s">
        <v>14</v>
      </c>
      <c r="G267" s="12" t="s">
        <v>15</v>
      </c>
      <c r="H267" s="12" t="s">
        <v>16</v>
      </c>
      <c r="I267" s="14" t="str">
        <f t="shared" si="25"/>
        <v xml:space="preserve">  if indiv_id = "09290601" then WB11 = 2; endif;</v>
      </c>
      <c r="J267" s="22" t="str">
        <f t="shared" si="26"/>
        <v>09290601WB11</v>
      </c>
      <c r="K267" s="22">
        <f t="shared" si="27"/>
        <v>0</v>
      </c>
      <c r="L267" s="12"/>
    </row>
    <row r="268" spans="1:12" s="42" customFormat="1" x14ac:dyDescent="0.5">
      <c r="A268" s="2" t="s">
        <v>897</v>
      </c>
      <c r="B268" s="2" t="s">
        <v>63</v>
      </c>
      <c r="C268" s="12" t="s">
        <v>883</v>
      </c>
      <c r="D268" s="12">
        <v>1</v>
      </c>
      <c r="E268" s="12" t="s">
        <v>20</v>
      </c>
      <c r="F268" s="12" t="s">
        <v>14</v>
      </c>
      <c r="G268" s="12" t="s">
        <v>15</v>
      </c>
      <c r="H268" s="12" t="s">
        <v>16</v>
      </c>
      <c r="I268" s="14" t="str">
        <f t="shared" si="25"/>
        <v xml:space="preserve">  if indiv_id = "09290601" then WB5 = 1; endif;</v>
      </c>
      <c r="J268" s="22" t="str">
        <f t="shared" si="26"/>
        <v>09290601WB5</v>
      </c>
      <c r="K268" s="22">
        <f t="shared" si="27"/>
        <v>0</v>
      </c>
      <c r="L268" s="12"/>
    </row>
    <row r="269" spans="1:12" s="42" customFormat="1" x14ac:dyDescent="0.5">
      <c r="A269" s="2" t="s">
        <v>897</v>
      </c>
      <c r="B269" s="2" t="s">
        <v>63</v>
      </c>
      <c r="C269" s="12" t="s">
        <v>235</v>
      </c>
      <c r="D269" s="12">
        <v>2</v>
      </c>
      <c r="E269" s="12" t="s">
        <v>20</v>
      </c>
      <c r="F269" s="12" t="s">
        <v>14</v>
      </c>
      <c r="G269" s="12" t="s">
        <v>15</v>
      </c>
      <c r="H269" s="12" t="s">
        <v>16</v>
      </c>
      <c r="I269" s="14" t="str">
        <f t="shared" si="25"/>
        <v xml:space="preserve">  if indiv_id = "09290601" then WB6A = 2; endif;</v>
      </c>
      <c r="J269" s="22" t="str">
        <f t="shared" si="26"/>
        <v>09290601WB6A</v>
      </c>
      <c r="K269" s="22">
        <f t="shared" si="27"/>
        <v>0</v>
      </c>
      <c r="L269" s="12"/>
    </row>
    <row r="270" spans="1:12" s="42" customFormat="1" x14ac:dyDescent="0.5">
      <c r="A270" s="2" t="s">
        <v>897</v>
      </c>
      <c r="B270" s="2" t="s">
        <v>63</v>
      </c>
      <c r="C270" s="12" t="s">
        <v>236</v>
      </c>
      <c r="D270" s="12">
        <v>3</v>
      </c>
      <c r="E270" s="12" t="s">
        <v>20</v>
      </c>
      <c r="F270" s="12" t="s">
        <v>14</v>
      </c>
      <c r="G270" s="12" t="s">
        <v>15</v>
      </c>
      <c r="H270" s="12" t="s">
        <v>16</v>
      </c>
      <c r="I270" s="14" t="str">
        <f t="shared" si="25"/>
        <v xml:space="preserve">  if indiv_id = "09290601" then WB6B = 3; endif;</v>
      </c>
      <c r="J270" s="22" t="str">
        <f t="shared" si="26"/>
        <v>09290601WB6B</v>
      </c>
      <c r="K270" s="22">
        <f t="shared" si="27"/>
        <v>0</v>
      </c>
      <c r="L270" s="12"/>
    </row>
    <row r="271" spans="1:12" s="42" customFormat="1" x14ac:dyDescent="0.5">
      <c r="A271" s="2" t="s">
        <v>897</v>
      </c>
      <c r="B271" s="2" t="s">
        <v>63</v>
      </c>
      <c r="C271" s="12" t="s">
        <v>866</v>
      </c>
      <c r="D271" s="12">
        <v>1</v>
      </c>
      <c r="E271" s="12" t="s">
        <v>20</v>
      </c>
      <c r="F271" s="12" t="s">
        <v>14</v>
      </c>
      <c r="G271" s="12" t="s">
        <v>15</v>
      </c>
      <c r="H271" s="12" t="s">
        <v>16</v>
      </c>
      <c r="I271" s="14" t="str">
        <f t="shared" si="25"/>
        <v xml:space="preserve">  if indiv_id = "09290601" then WB7 = 1; endif;</v>
      </c>
      <c r="J271" s="22" t="str">
        <f t="shared" si="26"/>
        <v>09290601WB7</v>
      </c>
      <c r="K271" s="22">
        <f t="shared" si="27"/>
        <v>0</v>
      </c>
      <c r="L271" s="12"/>
    </row>
    <row r="272" spans="1:12" s="42" customFormat="1" x14ac:dyDescent="0.5">
      <c r="A272" s="2" t="s">
        <v>897</v>
      </c>
      <c r="B272" s="2" t="s">
        <v>63</v>
      </c>
      <c r="C272" s="12" t="s">
        <v>877</v>
      </c>
      <c r="D272" s="12">
        <v>2</v>
      </c>
      <c r="E272" s="12" t="s">
        <v>20</v>
      </c>
      <c r="F272" s="12" t="s">
        <v>14</v>
      </c>
      <c r="G272" s="12" t="s">
        <v>15</v>
      </c>
      <c r="H272" s="12" t="s">
        <v>16</v>
      </c>
      <c r="I272" s="14" t="str">
        <f t="shared" si="25"/>
        <v xml:space="preserve">  if indiv_id = "09290601" then WB9 = 2; endif;</v>
      </c>
      <c r="J272" s="22" t="str">
        <f t="shared" si="26"/>
        <v>09290601WB9</v>
      </c>
      <c r="K272" s="22">
        <f t="shared" si="27"/>
        <v>0</v>
      </c>
      <c r="L272" s="12"/>
    </row>
    <row r="273" spans="1:12" s="42" customFormat="1" x14ac:dyDescent="0.5">
      <c r="A273" s="36" t="s">
        <v>383</v>
      </c>
      <c r="B273" s="36" t="s">
        <v>35</v>
      </c>
      <c r="C273" s="47" t="s">
        <v>318</v>
      </c>
      <c r="D273" s="43">
        <v>2555</v>
      </c>
      <c r="E273" s="42" t="s">
        <v>20</v>
      </c>
      <c r="F273" s="42" t="s">
        <v>14</v>
      </c>
      <c r="G273" s="42" t="s">
        <v>15</v>
      </c>
      <c r="H273" s="42" t="s">
        <v>16</v>
      </c>
      <c r="I273" s="44" t="str">
        <f t="shared" si="25"/>
        <v xml:space="preserve">  if indiv_id = "09300604" then CM16BY = 2555; endif;</v>
      </c>
      <c r="J273" s="42" t="str">
        <f t="shared" si="26"/>
        <v>09300604CM16BY</v>
      </c>
      <c r="K273" s="22">
        <f t="shared" si="27"/>
        <v>0</v>
      </c>
      <c r="L273" s="42">
        <v>1935</v>
      </c>
    </row>
    <row r="274" spans="1:12" s="42" customFormat="1" x14ac:dyDescent="0.5">
      <c r="A274" s="36" t="s">
        <v>383</v>
      </c>
      <c r="B274" s="36" t="s">
        <v>35</v>
      </c>
      <c r="C274" s="47" t="s">
        <v>325</v>
      </c>
      <c r="D274" s="43">
        <v>2555</v>
      </c>
      <c r="E274" s="42" t="s">
        <v>20</v>
      </c>
      <c r="F274" s="42" t="s">
        <v>14</v>
      </c>
      <c r="G274" s="42" t="s">
        <v>15</v>
      </c>
      <c r="H274" s="42" t="s">
        <v>16</v>
      </c>
      <c r="I274" s="44" t="str">
        <f t="shared" si="25"/>
        <v xml:space="preserve">  if indiv_id = "09300604" then MA8Y = 2555; endif;</v>
      </c>
      <c r="J274" s="42" t="str">
        <f t="shared" si="26"/>
        <v>09300604MA8Y</v>
      </c>
      <c r="K274" s="22">
        <f t="shared" si="27"/>
        <v>0</v>
      </c>
      <c r="L274" s="42">
        <v>1935</v>
      </c>
    </row>
    <row r="275" spans="1:12" s="42" customFormat="1" x14ac:dyDescent="0.5">
      <c r="A275" s="36" t="s">
        <v>384</v>
      </c>
      <c r="B275" s="36" t="s">
        <v>63</v>
      </c>
      <c r="C275" s="47" t="s">
        <v>325</v>
      </c>
      <c r="D275" s="43">
        <v>2548</v>
      </c>
      <c r="E275" s="42" t="s">
        <v>20</v>
      </c>
      <c r="F275" s="42" t="s">
        <v>14</v>
      </c>
      <c r="G275" s="42" t="s">
        <v>15</v>
      </c>
      <c r="H275" s="42" t="s">
        <v>16</v>
      </c>
      <c r="I275" s="44" t="str">
        <f t="shared" si="25"/>
        <v xml:space="preserve">  if indiv_id = "09340201" then MA8Y = 2548; endif;</v>
      </c>
      <c r="J275" s="42" t="str">
        <f t="shared" si="26"/>
        <v>09340201MA8Y</v>
      </c>
      <c r="K275" s="22">
        <f t="shared" si="27"/>
        <v>0</v>
      </c>
      <c r="L275" s="42">
        <v>1935</v>
      </c>
    </row>
    <row r="276" spans="1:12" s="42" customFormat="1" x14ac:dyDescent="0.5">
      <c r="A276" s="2" t="s">
        <v>949</v>
      </c>
      <c r="B276" s="2" t="s">
        <v>38</v>
      </c>
      <c r="C276" s="12" t="s">
        <v>531</v>
      </c>
      <c r="D276" s="12"/>
      <c r="E276" s="15" t="s">
        <v>1000</v>
      </c>
      <c r="F276" s="16" t="s">
        <v>1001</v>
      </c>
      <c r="G276" s="15" t="s">
        <v>1002</v>
      </c>
      <c r="H276" s="16"/>
      <c r="I276" s="24" t="str">
        <f>CONCATENATE(E276,C276,F276,A276,B276,G276)</f>
        <v xml:space="preserve">  deleteWM("09351302");</v>
      </c>
      <c r="J276" s="22" t="str">
        <f t="shared" si="26"/>
        <v>09351302deleteWM</v>
      </c>
      <c r="K276" s="22">
        <f t="shared" si="27"/>
        <v>0</v>
      </c>
      <c r="L276" s="12"/>
    </row>
    <row r="277" spans="1:12" s="42" customFormat="1" x14ac:dyDescent="0.5">
      <c r="A277" s="36" t="s">
        <v>385</v>
      </c>
      <c r="B277" s="36" t="s">
        <v>63</v>
      </c>
      <c r="C277" s="47" t="s">
        <v>325</v>
      </c>
      <c r="D277" s="43">
        <v>2552</v>
      </c>
      <c r="E277" s="42" t="s">
        <v>20</v>
      </c>
      <c r="F277" s="42" t="s">
        <v>14</v>
      </c>
      <c r="G277" s="42" t="s">
        <v>15</v>
      </c>
      <c r="H277" s="42" t="s">
        <v>16</v>
      </c>
      <c r="I277" s="44" t="str">
        <f t="shared" ref="I277:I311" si="28">CONCATENATE(E277,A277,B277,F277,C277,G277,D277,H277)</f>
        <v xml:space="preserve">  if indiv_id = "09360301" then MA8Y = 2552; endif;</v>
      </c>
      <c r="J277" s="42" t="str">
        <f t="shared" si="26"/>
        <v>09360301MA8Y</v>
      </c>
      <c r="K277" s="22">
        <f t="shared" si="27"/>
        <v>0</v>
      </c>
      <c r="L277" s="42">
        <v>1935</v>
      </c>
    </row>
    <row r="278" spans="1:12" s="42" customFormat="1" x14ac:dyDescent="0.5">
      <c r="A278" s="2" t="s">
        <v>888</v>
      </c>
      <c r="B278" s="2" t="s">
        <v>38</v>
      </c>
      <c r="C278" s="12" t="s">
        <v>526</v>
      </c>
      <c r="D278" s="12">
        <v>5</v>
      </c>
      <c r="E278" s="12" t="s">
        <v>20</v>
      </c>
      <c r="F278" s="12" t="s">
        <v>14</v>
      </c>
      <c r="G278" s="12" t="s">
        <v>15</v>
      </c>
      <c r="H278" s="12" t="s">
        <v>16</v>
      </c>
      <c r="I278" s="14" t="str">
        <f t="shared" si="28"/>
        <v xml:space="preserve">  if indiv_id = "09381002" then WB10B = 5; endif;</v>
      </c>
      <c r="J278" s="22" t="str">
        <f t="shared" si="26"/>
        <v>09381002WB10B</v>
      </c>
      <c r="K278" s="22">
        <f t="shared" si="27"/>
        <v>0</v>
      </c>
      <c r="L278" s="12"/>
    </row>
    <row r="279" spans="1:12" s="42" customFormat="1" x14ac:dyDescent="0.5">
      <c r="A279" s="2" t="s">
        <v>888</v>
      </c>
      <c r="B279" s="2" t="s">
        <v>38</v>
      </c>
      <c r="C279" s="12" t="s">
        <v>866</v>
      </c>
      <c r="D279" s="12">
        <v>2</v>
      </c>
      <c r="E279" s="12" t="s">
        <v>20</v>
      </c>
      <c r="F279" s="12" t="s">
        <v>14</v>
      </c>
      <c r="G279" s="12" t="s">
        <v>15</v>
      </c>
      <c r="H279" s="12" t="s">
        <v>16</v>
      </c>
      <c r="I279" s="14" t="str">
        <f t="shared" si="28"/>
        <v xml:space="preserve">  if indiv_id = "09381002" then WB7 = 2; endif;</v>
      </c>
      <c r="J279" s="22" t="str">
        <f t="shared" si="26"/>
        <v>09381002WB7</v>
      </c>
      <c r="K279" s="22">
        <f t="shared" si="27"/>
        <v>0</v>
      </c>
      <c r="L279" s="12"/>
    </row>
    <row r="280" spans="1:12" s="42" customFormat="1" x14ac:dyDescent="0.5">
      <c r="A280" s="2" t="s">
        <v>386</v>
      </c>
      <c r="B280" s="2" t="s">
        <v>63</v>
      </c>
      <c r="C280" s="12" t="s">
        <v>314</v>
      </c>
      <c r="D280" s="2" t="s">
        <v>63</v>
      </c>
      <c r="E280" s="12" t="s">
        <v>20</v>
      </c>
      <c r="F280" s="12" t="s">
        <v>14</v>
      </c>
      <c r="G280" s="12" t="s">
        <v>15</v>
      </c>
      <c r="H280" s="12" t="s">
        <v>16</v>
      </c>
      <c r="I280" s="14" t="str">
        <f t="shared" si="28"/>
        <v xml:space="preserve">  if indiv_id = "09410301" then CM15M = 01; endif;</v>
      </c>
      <c r="J280" s="22" t="str">
        <f t="shared" si="26"/>
        <v>09410301CM15M</v>
      </c>
      <c r="K280" s="22">
        <f t="shared" si="27"/>
        <v>0</v>
      </c>
      <c r="L280" s="12"/>
    </row>
    <row r="281" spans="1:12" s="42" customFormat="1" x14ac:dyDescent="0.5">
      <c r="A281" s="2" t="s">
        <v>386</v>
      </c>
      <c r="B281" s="2" t="s">
        <v>63</v>
      </c>
      <c r="C281" s="12" t="s">
        <v>315</v>
      </c>
      <c r="D281" s="12">
        <v>2535</v>
      </c>
      <c r="E281" s="12" t="s">
        <v>20</v>
      </c>
      <c r="F281" s="12" t="s">
        <v>14</v>
      </c>
      <c r="G281" s="12" t="s">
        <v>15</v>
      </c>
      <c r="H281" s="12" t="s">
        <v>16</v>
      </c>
      <c r="I281" s="14" t="str">
        <f t="shared" si="28"/>
        <v xml:space="preserve">  if indiv_id = "09410301" then CM15Y = 2535; endif;</v>
      </c>
      <c r="J281" s="22" t="str">
        <f t="shared" si="26"/>
        <v>09410301CM15Y</v>
      </c>
      <c r="K281" s="22">
        <f t="shared" si="27"/>
        <v>0</v>
      </c>
      <c r="L281" s="12"/>
    </row>
    <row r="282" spans="1:12" s="42" customFormat="1" x14ac:dyDescent="0.5">
      <c r="A282" s="2" t="s">
        <v>386</v>
      </c>
      <c r="B282" s="2" t="s">
        <v>63</v>
      </c>
      <c r="C282" s="12" t="s">
        <v>317</v>
      </c>
      <c r="D282" s="2" t="s">
        <v>34</v>
      </c>
      <c r="E282" s="12" t="s">
        <v>20</v>
      </c>
      <c r="F282" s="12" t="s">
        <v>14</v>
      </c>
      <c r="G282" s="12" t="s">
        <v>15</v>
      </c>
      <c r="H282" s="12" t="s">
        <v>16</v>
      </c>
      <c r="I282" s="14" t="str">
        <f t="shared" si="28"/>
        <v xml:space="preserve">  if indiv_id = "09410301" then CM16BM = 06; endif;</v>
      </c>
      <c r="J282" s="22" t="str">
        <f t="shared" si="26"/>
        <v>09410301CM16BM</v>
      </c>
      <c r="K282" s="22">
        <f t="shared" si="27"/>
        <v>0</v>
      </c>
      <c r="L282" s="12"/>
    </row>
    <row r="283" spans="1:12" s="42" customFormat="1" x14ac:dyDescent="0.5">
      <c r="A283" s="2" t="s">
        <v>386</v>
      </c>
      <c r="B283" s="2" t="s">
        <v>63</v>
      </c>
      <c r="C283" s="12" t="s">
        <v>318</v>
      </c>
      <c r="D283" s="12">
        <v>2531</v>
      </c>
      <c r="E283" s="12" t="s">
        <v>20</v>
      </c>
      <c r="F283" s="12" t="s">
        <v>14</v>
      </c>
      <c r="G283" s="12" t="s">
        <v>15</v>
      </c>
      <c r="H283" s="12" t="s">
        <v>16</v>
      </c>
      <c r="I283" s="14" t="str">
        <f t="shared" si="28"/>
        <v xml:space="preserve">  if indiv_id = "09410301" then CM16BY = 2531; endif;</v>
      </c>
      <c r="J283" s="22" t="str">
        <f t="shared" si="26"/>
        <v>09410301CM16BY</v>
      </c>
      <c r="K283" s="22">
        <f t="shared" si="27"/>
        <v>0</v>
      </c>
      <c r="L283" s="12"/>
    </row>
    <row r="284" spans="1:12" s="42" customFormat="1" x14ac:dyDescent="0.5">
      <c r="A284" s="2" t="s">
        <v>815</v>
      </c>
      <c r="B284" s="2" t="s">
        <v>37</v>
      </c>
      <c r="C284" s="12" t="s">
        <v>363</v>
      </c>
      <c r="D284" s="2" t="s">
        <v>114</v>
      </c>
      <c r="E284" s="12" t="s">
        <v>20</v>
      </c>
      <c r="F284" s="12" t="s">
        <v>14</v>
      </c>
      <c r="G284" s="12" t="s">
        <v>15</v>
      </c>
      <c r="H284" s="12" t="s">
        <v>16</v>
      </c>
      <c r="I284" s="14" t="str">
        <f t="shared" si="28"/>
        <v xml:space="preserve">  if indiv_id = "09420603" then WM6M = 08; endif;</v>
      </c>
      <c r="J284" s="22" t="str">
        <f t="shared" si="26"/>
        <v>09420603WM6M</v>
      </c>
      <c r="K284" s="22">
        <f t="shared" si="27"/>
        <v>0</v>
      </c>
      <c r="L284" s="12"/>
    </row>
    <row r="285" spans="1:12" s="42" customFormat="1" x14ac:dyDescent="0.5">
      <c r="A285" s="2" t="s">
        <v>815</v>
      </c>
      <c r="B285" s="2" t="s">
        <v>37</v>
      </c>
      <c r="C285" s="12" t="s">
        <v>365</v>
      </c>
      <c r="D285" s="2" t="s">
        <v>114</v>
      </c>
      <c r="E285" s="12" t="s">
        <v>20</v>
      </c>
      <c r="F285" s="12" t="s">
        <v>14</v>
      </c>
      <c r="G285" s="12" t="s">
        <v>15</v>
      </c>
      <c r="H285" s="12" t="s">
        <v>16</v>
      </c>
      <c r="I285" s="14" t="str">
        <f t="shared" si="28"/>
        <v xml:space="preserve">  if indiv_id = "09420603" then WMFIM = 08; endif;</v>
      </c>
      <c r="J285" s="22" t="str">
        <f t="shared" si="26"/>
        <v>09420603WMFIM</v>
      </c>
      <c r="K285" s="22">
        <f t="shared" si="27"/>
        <v>0</v>
      </c>
      <c r="L285" s="12"/>
    </row>
    <row r="286" spans="1:12" s="42" customFormat="1" x14ac:dyDescent="0.5">
      <c r="A286" s="2" t="s">
        <v>818</v>
      </c>
      <c r="B286" s="2" t="s">
        <v>63</v>
      </c>
      <c r="C286" s="12" t="s">
        <v>363</v>
      </c>
      <c r="D286" s="2" t="s">
        <v>114</v>
      </c>
      <c r="E286" s="12" t="s">
        <v>20</v>
      </c>
      <c r="F286" s="12" t="s">
        <v>14</v>
      </c>
      <c r="G286" s="12" t="s">
        <v>15</v>
      </c>
      <c r="H286" s="12" t="s">
        <v>16</v>
      </c>
      <c r="I286" s="14" t="str">
        <f t="shared" si="28"/>
        <v xml:space="preserve">  if indiv_id = "09421701" then WM6M = 08; endif;</v>
      </c>
      <c r="J286" s="22" t="str">
        <f t="shared" si="26"/>
        <v>09421701WM6M</v>
      </c>
      <c r="K286" s="22">
        <f t="shared" si="27"/>
        <v>0</v>
      </c>
      <c r="L286" s="12"/>
    </row>
    <row r="287" spans="1:12" s="42" customFormat="1" x14ac:dyDescent="0.5">
      <c r="A287" s="2" t="s">
        <v>818</v>
      </c>
      <c r="B287" s="2" t="s">
        <v>63</v>
      </c>
      <c r="C287" s="12" t="s">
        <v>365</v>
      </c>
      <c r="D287" s="2" t="s">
        <v>114</v>
      </c>
      <c r="E287" s="12" t="s">
        <v>20</v>
      </c>
      <c r="F287" s="12" t="s">
        <v>14</v>
      </c>
      <c r="G287" s="12" t="s">
        <v>15</v>
      </c>
      <c r="H287" s="12" t="s">
        <v>16</v>
      </c>
      <c r="I287" s="14" t="str">
        <f t="shared" si="28"/>
        <v xml:space="preserve">  if indiv_id = "09421701" then WMFIM = 08; endif;</v>
      </c>
      <c r="J287" s="22" t="str">
        <f t="shared" si="26"/>
        <v>09421701WMFIM</v>
      </c>
      <c r="K287" s="22">
        <f t="shared" si="27"/>
        <v>0</v>
      </c>
      <c r="L287" s="12"/>
    </row>
    <row r="288" spans="1:12" s="42" customFormat="1" x14ac:dyDescent="0.5">
      <c r="A288" s="2" t="s">
        <v>889</v>
      </c>
      <c r="B288" s="2" t="s">
        <v>63</v>
      </c>
      <c r="C288" s="12" t="s">
        <v>866</v>
      </c>
      <c r="D288" s="12">
        <v>1</v>
      </c>
      <c r="E288" s="12" t="s">
        <v>20</v>
      </c>
      <c r="F288" s="12" t="s">
        <v>14</v>
      </c>
      <c r="G288" s="12" t="s">
        <v>15</v>
      </c>
      <c r="H288" s="12" t="s">
        <v>16</v>
      </c>
      <c r="I288" s="14" t="str">
        <f t="shared" si="28"/>
        <v xml:space="preserve">  if indiv_id = "09430501" then WB7 = 1; endif;</v>
      </c>
      <c r="J288" s="22" t="str">
        <f t="shared" si="26"/>
        <v>09430501WB7</v>
      </c>
      <c r="K288" s="22">
        <f t="shared" si="27"/>
        <v>0</v>
      </c>
      <c r="L288" s="12"/>
    </row>
    <row r="289" spans="1:12" s="42" customFormat="1" x14ac:dyDescent="0.5">
      <c r="A289" s="2" t="s">
        <v>898</v>
      </c>
      <c r="B289" s="2" t="s">
        <v>68</v>
      </c>
      <c r="C289" s="12" t="s">
        <v>878</v>
      </c>
      <c r="D289" s="12">
        <v>4</v>
      </c>
      <c r="E289" s="12" t="s">
        <v>20</v>
      </c>
      <c r="F289" s="12" t="s">
        <v>14</v>
      </c>
      <c r="G289" s="12" t="s">
        <v>15</v>
      </c>
      <c r="H289" s="12" t="s">
        <v>16</v>
      </c>
      <c r="I289" s="14" t="str">
        <f t="shared" si="28"/>
        <v xml:space="preserve">  if indiv_id = "09460807" then WB10A = 4; endif;</v>
      </c>
      <c r="J289" s="22" t="str">
        <f t="shared" si="26"/>
        <v>09460807WB10A</v>
      </c>
      <c r="K289" s="22">
        <f t="shared" si="27"/>
        <v>0</v>
      </c>
      <c r="L289" s="12"/>
    </row>
    <row r="290" spans="1:12" s="42" customFormat="1" x14ac:dyDescent="0.5">
      <c r="A290" s="2" t="s">
        <v>898</v>
      </c>
      <c r="B290" s="2" t="s">
        <v>68</v>
      </c>
      <c r="C290" s="12" t="s">
        <v>526</v>
      </c>
      <c r="D290" s="12">
        <v>2</v>
      </c>
      <c r="E290" s="12" t="s">
        <v>20</v>
      </c>
      <c r="F290" s="12" t="s">
        <v>14</v>
      </c>
      <c r="G290" s="12" t="s">
        <v>15</v>
      </c>
      <c r="H290" s="12" t="s">
        <v>16</v>
      </c>
      <c r="I290" s="14" t="str">
        <f t="shared" si="28"/>
        <v xml:space="preserve">  if indiv_id = "09460807" then WB10B = 2; endif;</v>
      </c>
      <c r="J290" s="22" t="str">
        <f t="shared" si="26"/>
        <v>09460807WB10B</v>
      </c>
      <c r="K290" s="22">
        <f t="shared" si="27"/>
        <v>0</v>
      </c>
      <c r="L290" s="12"/>
    </row>
    <row r="291" spans="1:12" s="42" customFormat="1" x14ac:dyDescent="0.5">
      <c r="A291" s="2" t="s">
        <v>898</v>
      </c>
      <c r="B291" s="2" t="s">
        <v>68</v>
      </c>
      <c r="C291" s="12" t="s">
        <v>875</v>
      </c>
      <c r="D291" s="12">
        <v>1</v>
      </c>
      <c r="E291" s="12" t="s">
        <v>20</v>
      </c>
      <c r="F291" s="12" t="s">
        <v>14</v>
      </c>
      <c r="G291" s="12" t="s">
        <v>15</v>
      </c>
      <c r="H291" s="12" t="s">
        <v>16</v>
      </c>
      <c r="I291" s="14" t="str">
        <f t="shared" si="28"/>
        <v xml:space="preserve">  if indiv_id = "09460807" then WB11 = 1; endif;</v>
      </c>
      <c r="J291" s="22" t="str">
        <f t="shared" si="26"/>
        <v>09460807WB11</v>
      </c>
      <c r="K291" s="22">
        <f t="shared" si="27"/>
        <v>0</v>
      </c>
      <c r="L291" s="12"/>
    </row>
    <row r="292" spans="1:12" s="42" customFormat="1" x14ac:dyDescent="0.5">
      <c r="A292" s="2" t="s">
        <v>898</v>
      </c>
      <c r="B292" s="2" t="s">
        <v>68</v>
      </c>
      <c r="C292" s="12" t="s">
        <v>528</v>
      </c>
      <c r="D292" s="12">
        <v>4</v>
      </c>
      <c r="E292" s="12" t="s">
        <v>20</v>
      </c>
      <c r="F292" s="12" t="s">
        <v>14</v>
      </c>
      <c r="G292" s="12" t="s">
        <v>15</v>
      </c>
      <c r="H292" s="12" t="s">
        <v>16</v>
      </c>
      <c r="I292" s="14" t="str">
        <f t="shared" si="28"/>
        <v xml:space="preserve">  if indiv_id = "09460807" then WB12A = 4; endif;</v>
      </c>
      <c r="J292" s="22" t="str">
        <f t="shared" si="26"/>
        <v>09460807WB12A</v>
      </c>
      <c r="K292" s="22">
        <f t="shared" si="27"/>
        <v>0</v>
      </c>
      <c r="L292" s="12"/>
    </row>
    <row r="293" spans="1:12" s="42" customFormat="1" x14ac:dyDescent="0.5">
      <c r="A293" s="2" t="s">
        <v>898</v>
      </c>
      <c r="B293" s="2" t="s">
        <v>68</v>
      </c>
      <c r="C293" s="12" t="s">
        <v>529</v>
      </c>
      <c r="D293" s="12">
        <v>1</v>
      </c>
      <c r="E293" s="12" t="s">
        <v>20</v>
      </c>
      <c r="F293" s="12" t="s">
        <v>14</v>
      </c>
      <c r="G293" s="12" t="s">
        <v>15</v>
      </c>
      <c r="H293" s="12" t="s">
        <v>16</v>
      </c>
      <c r="I293" s="14" t="str">
        <f t="shared" si="28"/>
        <v xml:space="preserve">  if indiv_id = "09460807" then WB12B = 1; endif;</v>
      </c>
      <c r="J293" s="22" t="str">
        <f t="shared" si="26"/>
        <v>09460807WB12B</v>
      </c>
      <c r="K293" s="22">
        <f t="shared" si="27"/>
        <v>0</v>
      </c>
      <c r="L293" s="12"/>
    </row>
    <row r="294" spans="1:12" s="42" customFormat="1" x14ac:dyDescent="0.5">
      <c r="A294" s="2" t="s">
        <v>898</v>
      </c>
      <c r="B294" s="2" t="s">
        <v>68</v>
      </c>
      <c r="C294" s="12" t="s">
        <v>877</v>
      </c>
      <c r="D294" s="12">
        <v>1</v>
      </c>
      <c r="E294" s="12" t="s">
        <v>20</v>
      </c>
      <c r="F294" s="12" t="s">
        <v>14</v>
      </c>
      <c r="G294" s="12" t="s">
        <v>15</v>
      </c>
      <c r="H294" s="12" t="s">
        <v>16</v>
      </c>
      <c r="I294" s="14" t="str">
        <f t="shared" si="28"/>
        <v xml:space="preserve">  if indiv_id = "09460807" then WB9 = 1; endif;</v>
      </c>
      <c r="J294" s="22" t="str">
        <f t="shared" si="26"/>
        <v>09460807WB9</v>
      </c>
      <c r="K294" s="22">
        <f t="shared" si="27"/>
        <v>0</v>
      </c>
      <c r="L294" s="12"/>
    </row>
    <row r="295" spans="1:12" s="42" customFormat="1" x14ac:dyDescent="0.5">
      <c r="A295" s="2" t="s">
        <v>819</v>
      </c>
      <c r="B295" s="2" t="s">
        <v>37</v>
      </c>
      <c r="C295" s="12" t="s">
        <v>362</v>
      </c>
      <c r="D295" s="2" t="s">
        <v>202</v>
      </c>
      <c r="E295" s="12" t="s">
        <v>20</v>
      </c>
      <c r="F295" s="12" t="s">
        <v>14</v>
      </c>
      <c r="G295" s="12" t="s">
        <v>15</v>
      </c>
      <c r="H295" s="12" t="s">
        <v>16</v>
      </c>
      <c r="I295" s="14" t="str">
        <f t="shared" si="28"/>
        <v xml:space="preserve">  if indiv_id = "09470603" then WM6D = 17; endif;</v>
      </c>
      <c r="J295" s="22" t="str">
        <f t="shared" si="26"/>
        <v>09470603WM6D</v>
      </c>
      <c r="K295" s="22">
        <f t="shared" si="27"/>
        <v>0</v>
      </c>
      <c r="L295" s="12"/>
    </row>
    <row r="296" spans="1:12" s="42" customFormat="1" x14ac:dyDescent="0.5">
      <c r="A296" s="2" t="s">
        <v>819</v>
      </c>
      <c r="B296" s="2" t="s">
        <v>37</v>
      </c>
      <c r="C296" s="12" t="s">
        <v>364</v>
      </c>
      <c r="D296" s="2" t="s">
        <v>202</v>
      </c>
      <c r="E296" s="12" t="s">
        <v>20</v>
      </c>
      <c r="F296" s="12" t="s">
        <v>14</v>
      </c>
      <c r="G296" s="12" t="s">
        <v>15</v>
      </c>
      <c r="H296" s="12" t="s">
        <v>16</v>
      </c>
      <c r="I296" s="14" t="str">
        <f t="shared" si="28"/>
        <v xml:space="preserve">  if indiv_id = "09470603" then WMFID = 17; endif;</v>
      </c>
      <c r="J296" s="22" t="str">
        <f t="shared" si="26"/>
        <v>09470603WMFID</v>
      </c>
      <c r="K296" s="22">
        <f t="shared" si="27"/>
        <v>0</v>
      </c>
      <c r="L296" s="12"/>
    </row>
    <row r="297" spans="1:12" s="42" customFormat="1" x14ac:dyDescent="0.5">
      <c r="A297" s="33" t="s">
        <v>822</v>
      </c>
      <c r="B297" s="33" t="s">
        <v>37</v>
      </c>
      <c r="C297" s="40" t="s">
        <v>362</v>
      </c>
      <c r="D297" s="33" t="s">
        <v>306</v>
      </c>
      <c r="E297" s="42" t="s">
        <v>20</v>
      </c>
      <c r="F297" s="42" t="s">
        <v>14</v>
      </c>
      <c r="G297" s="42" t="s">
        <v>15</v>
      </c>
      <c r="H297" s="42" t="s">
        <v>16</v>
      </c>
      <c r="I297" s="44" t="str">
        <f t="shared" si="28"/>
        <v xml:space="preserve">  if indiv_id = "09480503" then WM6D = 21; endif;</v>
      </c>
      <c r="J297" s="42" t="str">
        <f t="shared" si="26"/>
        <v>09480503WM6D</v>
      </c>
      <c r="K297" s="22">
        <f t="shared" si="27"/>
        <v>0</v>
      </c>
    </row>
    <row r="298" spans="1:12" s="42" customFormat="1" x14ac:dyDescent="0.5">
      <c r="A298" s="2" t="s">
        <v>822</v>
      </c>
      <c r="B298" s="2" t="s">
        <v>37</v>
      </c>
      <c r="C298" s="12" t="s">
        <v>364</v>
      </c>
      <c r="D298" s="2" t="s">
        <v>306</v>
      </c>
      <c r="E298" s="12" t="s">
        <v>20</v>
      </c>
      <c r="F298" s="12" t="s">
        <v>14</v>
      </c>
      <c r="G298" s="12" t="s">
        <v>15</v>
      </c>
      <c r="H298" s="12" t="s">
        <v>16</v>
      </c>
      <c r="I298" s="14" t="str">
        <f t="shared" si="28"/>
        <v xml:space="preserve">  if indiv_id = "09480503" then WMFID = 21; endif;</v>
      </c>
      <c r="J298" s="22" t="str">
        <f t="shared" si="26"/>
        <v>09480503WMFID</v>
      </c>
      <c r="K298" s="22">
        <f t="shared" si="27"/>
        <v>0</v>
      </c>
      <c r="L298" s="12"/>
    </row>
    <row r="299" spans="1:12" s="42" customFormat="1" x14ac:dyDescent="0.5">
      <c r="A299" s="2" t="s">
        <v>890</v>
      </c>
      <c r="B299" s="2" t="s">
        <v>63</v>
      </c>
      <c r="C299" s="12" t="s">
        <v>236</v>
      </c>
      <c r="D299" s="12">
        <v>4</v>
      </c>
      <c r="E299" s="12" t="s">
        <v>20</v>
      </c>
      <c r="F299" s="12" t="s">
        <v>14</v>
      </c>
      <c r="G299" s="12" t="s">
        <v>15</v>
      </c>
      <c r="H299" s="12" t="s">
        <v>16</v>
      </c>
      <c r="I299" s="14" t="str">
        <f t="shared" si="28"/>
        <v xml:space="preserve">  if indiv_id = "09481501" then WB6B = 4; endif;</v>
      </c>
      <c r="J299" s="22" t="str">
        <f t="shared" si="26"/>
        <v>09481501WB6B</v>
      </c>
      <c r="K299" s="22">
        <f t="shared" si="27"/>
        <v>0</v>
      </c>
      <c r="L299" s="12"/>
    </row>
    <row r="300" spans="1:12" s="42" customFormat="1" x14ac:dyDescent="0.5">
      <c r="A300" s="2" t="s">
        <v>387</v>
      </c>
      <c r="B300" s="2" t="s">
        <v>37</v>
      </c>
      <c r="C300" s="12" t="s">
        <v>314</v>
      </c>
      <c r="D300" s="2" t="s">
        <v>34</v>
      </c>
      <c r="E300" s="12" t="s">
        <v>20</v>
      </c>
      <c r="F300" s="12" t="s">
        <v>14</v>
      </c>
      <c r="G300" s="12" t="s">
        <v>15</v>
      </c>
      <c r="H300" s="12" t="s">
        <v>16</v>
      </c>
      <c r="I300" s="14" t="str">
        <f t="shared" si="28"/>
        <v xml:space="preserve">  if indiv_id = "09531703" then CM15M = 06; endif;</v>
      </c>
      <c r="J300" s="22" t="str">
        <f t="shared" si="26"/>
        <v>09531703CM15M</v>
      </c>
      <c r="K300" s="22">
        <f t="shared" si="27"/>
        <v>0</v>
      </c>
      <c r="L300" s="12"/>
    </row>
    <row r="301" spans="1:12" s="42" customFormat="1" x14ac:dyDescent="0.5">
      <c r="A301" s="2" t="s">
        <v>387</v>
      </c>
      <c r="B301" s="2" t="s">
        <v>37</v>
      </c>
      <c r="C301" s="12" t="s">
        <v>315</v>
      </c>
      <c r="D301" s="12">
        <v>2535</v>
      </c>
      <c r="E301" s="12" t="s">
        <v>20</v>
      </c>
      <c r="F301" s="12" t="s">
        <v>14</v>
      </c>
      <c r="G301" s="12" t="s">
        <v>15</v>
      </c>
      <c r="H301" s="12" t="s">
        <v>16</v>
      </c>
      <c r="I301" s="14" t="str">
        <f t="shared" si="28"/>
        <v xml:space="preserve">  if indiv_id = "09531703" then CM15Y = 2535; endif;</v>
      </c>
      <c r="J301" s="22" t="str">
        <f t="shared" si="26"/>
        <v>09531703CM15Y</v>
      </c>
      <c r="K301" s="22">
        <f t="shared" si="27"/>
        <v>0</v>
      </c>
      <c r="L301" s="12"/>
    </row>
    <row r="302" spans="1:12" s="42" customFormat="1" x14ac:dyDescent="0.5">
      <c r="A302" s="2" t="s">
        <v>387</v>
      </c>
      <c r="B302" s="2" t="s">
        <v>37</v>
      </c>
      <c r="C302" s="12" t="s">
        <v>317</v>
      </c>
      <c r="D302" s="2" t="s">
        <v>38</v>
      </c>
      <c r="E302" s="12" t="s">
        <v>20</v>
      </c>
      <c r="F302" s="12" t="s">
        <v>14</v>
      </c>
      <c r="G302" s="12" t="s">
        <v>15</v>
      </c>
      <c r="H302" s="12" t="s">
        <v>16</v>
      </c>
      <c r="I302" s="14" t="str">
        <f t="shared" si="28"/>
        <v xml:space="preserve">  if indiv_id = "09531703" then CM16BM = 02; endif;</v>
      </c>
      <c r="J302" s="22" t="str">
        <f t="shared" si="26"/>
        <v>09531703CM16BM</v>
      </c>
      <c r="K302" s="22">
        <f t="shared" si="27"/>
        <v>0</v>
      </c>
      <c r="L302" s="12"/>
    </row>
    <row r="303" spans="1:12" s="42" customFormat="1" x14ac:dyDescent="0.5">
      <c r="A303" s="2" t="s">
        <v>387</v>
      </c>
      <c r="B303" s="2" t="s">
        <v>37</v>
      </c>
      <c r="C303" s="12" t="s">
        <v>318</v>
      </c>
      <c r="D303" s="12">
        <v>2528</v>
      </c>
      <c r="E303" s="12" t="s">
        <v>20</v>
      </c>
      <c r="F303" s="12" t="s">
        <v>14</v>
      </c>
      <c r="G303" s="12" t="s">
        <v>15</v>
      </c>
      <c r="H303" s="12" t="s">
        <v>16</v>
      </c>
      <c r="I303" s="14" t="str">
        <f t="shared" si="28"/>
        <v xml:space="preserve">  if indiv_id = "09531703" then CM16BY = 2528; endif;</v>
      </c>
      <c r="J303" s="22" t="str">
        <f t="shared" si="26"/>
        <v>09531703CM16BY</v>
      </c>
      <c r="K303" s="22">
        <f t="shared" si="27"/>
        <v>0</v>
      </c>
      <c r="L303" s="12"/>
    </row>
    <row r="304" spans="1:12" s="42" customFormat="1" x14ac:dyDescent="0.5">
      <c r="A304" s="2" t="s">
        <v>123</v>
      </c>
      <c r="B304" s="2" t="s">
        <v>35</v>
      </c>
      <c r="C304" s="12" t="s">
        <v>320</v>
      </c>
      <c r="D304" s="2" t="s">
        <v>271</v>
      </c>
      <c r="E304" s="12" t="s">
        <v>20</v>
      </c>
      <c r="F304" s="12" t="s">
        <v>14</v>
      </c>
      <c r="G304" s="12" t="s">
        <v>15</v>
      </c>
      <c r="H304" s="12" t="s">
        <v>16</v>
      </c>
      <c r="I304" s="14" t="str">
        <f t="shared" si="28"/>
        <v xml:space="preserve">  if indiv_id = "09610204" then WB4 = 27; endif;</v>
      </c>
      <c r="J304" s="22" t="str">
        <f t="shared" si="26"/>
        <v>09610204WB4</v>
      </c>
      <c r="K304" s="22">
        <f t="shared" si="27"/>
        <v>0</v>
      </c>
      <c r="L304" s="12"/>
    </row>
    <row r="305" spans="1:12" s="42" customFormat="1" x14ac:dyDescent="0.5">
      <c r="A305" s="2" t="s">
        <v>525</v>
      </c>
      <c r="B305" s="2" t="s">
        <v>37</v>
      </c>
      <c r="C305" s="12" t="s">
        <v>526</v>
      </c>
      <c r="D305" s="12">
        <v>95</v>
      </c>
      <c r="E305" s="12" t="s">
        <v>20</v>
      </c>
      <c r="F305" s="12" t="s">
        <v>14</v>
      </c>
      <c r="G305" s="12" t="s">
        <v>15</v>
      </c>
      <c r="H305" s="12" t="s">
        <v>16</v>
      </c>
      <c r="I305" s="14" t="str">
        <f t="shared" si="28"/>
        <v xml:space="preserve">  if indiv_id = "09620403" then WB10B = 95; endif;</v>
      </c>
      <c r="J305" s="22" t="str">
        <f t="shared" si="26"/>
        <v>09620403WB10B</v>
      </c>
      <c r="K305" s="22">
        <f t="shared" si="27"/>
        <v>0</v>
      </c>
      <c r="L305" s="12"/>
    </row>
    <row r="306" spans="1:12" s="42" customFormat="1" x14ac:dyDescent="0.5">
      <c r="A306" s="2" t="s">
        <v>525</v>
      </c>
      <c r="B306" s="2" t="s">
        <v>37</v>
      </c>
      <c r="C306" s="12" t="s">
        <v>236</v>
      </c>
      <c r="D306" s="12">
        <v>95</v>
      </c>
      <c r="E306" s="12" t="s">
        <v>20</v>
      </c>
      <c r="F306" s="12" t="s">
        <v>14</v>
      </c>
      <c r="G306" s="12" t="s">
        <v>15</v>
      </c>
      <c r="H306" s="12" t="s">
        <v>16</v>
      </c>
      <c r="I306" s="14" t="str">
        <f t="shared" si="28"/>
        <v xml:space="preserve">  if indiv_id = "09620403" then WB6B = 95; endif;</v>
      </c>
      <c r="J306" s="22" t="str">
        <f t="shared" si="26"/>
        <v>09620403WB6B</v>
      </c>
      <c r="K306" s="22">
        <f t="shared" si="27"/>
        <v>0</v>
      </c>
      <c r="L306" s="12"/>
    </row>
    <row r="307" spans="1:12" s="42" customFormat="1" x14ac:dyDescent="0.5">
      <c r="A307" s="2" t="s">
        <v>861</v>
      </c>
      <c r="B307" s="2" t="s">
        <v>37</v>
      </c>
      <c r="C307" s="12" t="s">
        <v>526</v>
      </c>
      <c r="D307" s="12">
        <v>3</v>
      </c>
      <c r="E307" s="12" t="s">
        <v>20</v>
      </c>
      <c r="F307" s="12" t="s">
        <v>14</v>
      </c>
      <c r="G307" s="12" t="s">
        <v>15</v>
      </c>
      <c r="H307" s="12" t="s">
        <v>16</v>
      </c>
      <c r="I307" s="14" t="str">
        <f t="shared" si="28"/>
        <v xml:space="preserve">  if indiv_id = "09640303" then WB10B = 3; endif;</v>
      </c>
      <c r="J307" s="22" t="str">
        <f t="shared" si="26"/>
        <v>09640303WB10B</v>
      </c>
      <c r="K307" s="22">
        <f t="shared" si="27"/>
        <v>0</v>
      </c>
      <c r="L307" s="12"/>
    </row>
    <row r="308" spans="1:12" s="42" customFormat="1" x14ac:dyDescent="0.5">
      <c r="A308" s="2" t="s">
        <v>388</v>
      </c>
      <c r="B308" s="2" t="s">
        <v>63</v>
      </c>
      <c r="C308" s="12" t="s">
        <v>314</v>
      </c>
      <c r="D308" s="2" t="s">
        <v>34</v>
      </c>
      <c r="E308" s="12" t="s">
        <v>20</v>
      </c>
      <c r="F308" s="12" t="s">
        <v>14</v>
      </c>
      <c r="G308" s="12" t="s">
        <v>15</v>
      </c>
      <c r="H308" s="12" t="s">
        <v>16</v>
      </c>
      <c r="I308" s="14" t="str">
        <f t="shared" si="28"/>
        <v xml:space="preserve">  if indiv_id = "09671701" then CM15M = 06; endif;</v>
      </c>
      <c r="J308" s="22" t="str">
        <f t="shared" si="26"/>
        <v>09671701CM15M</v>
      </c>
      <c r="K308" s="22">
        <f t="shared" si="27"/>
        <v>0</v>
      </c>
      <c r="L308" s="12"/>
    </row>
    <row r="309" spans="1:12" s="42" customFormat="1" x14ac:dyDescent="0.5">
      <c r="A309" s="2" t="s">
        <v>388</v>
      </c>
      <c r="B309" s="2" t="s">
        <v>63</v>
      </c>
      <c r="C309" s="12" t="s">
        <v>315</v>
      </c>
      <c r="D309" s="12">
        <v>2543</v>
      </c>
      <c r="E309" s="12" t="s">
        <v>20</v>
      </c>
      <c r="F309" s="12" t="s">
        <v>14</v>
      </c>
      <c r="G309" s="12" t="s">
        <v>15</v>
      </c>
      <c r="H309" s="12" t="s">
        <v>16</v>
      </c>
      <c r="I309" s="14" t="str">
        <f t="shared" si="28"/>
        <v xml:space="preserve">  if indiv_id = "09671701" then CM15Y = 2543; endif;</v>
      </c>
      <c r="J309" s="22" t="str">
        <f t="shared" si="26"/>
        <v>09671701CM15Y</v>
      </c>
      <c r="K309" s="22">
        <f t="shared" si="27"/>
        <v>0</v>
      </c>
      <c r="L309" s="12"/>
    </row>
    <row r="310" spans="1:12" s="42" customFormat="1" x14ac:dyDescent="0.5">
      <c r="A310" s="2" t="s">
        <v>388</v>
      </c>
      <c r="B310" s="2" t="s">
        <v>63</v>
      </c>
      <c r="C310" s="12" t="s">
        <v>317</v>
      </c>
      <c r="D310" s="2" t="s">
        <v>148</v>
      </c>
      <c r="E310" s="12" t="s">
        <v>20</v>
      </c>
      <c r="F310" s="12" t="s">
        <v>14</v>
      </c>
      <c r="G310" s="12" t="s">
        <v>15</v>
      </c>
      <c r="H310" s="12" t="s">
        <v>16</v>
      </c>
      <c r="I310" s="14" t="str">
        <f t="shared" si="28"/>
        <v xml:space="preserve">  if indiv_id = "09671701" then CM16BM = 10; endif;</v>
      </c>
      <c r="J310" s="22" t="str">
        <f t="shared" si="26"/>
        <v>09671701CM16BM</v>
      </c>
      <c r="K310" s="22">
        <f t="shared" si="27"/>
        <v>0</v>
      </c>
      <c r="L310" s="12"/>
    </row>
    <row r="311" spans="1:12" s="42" customFormat="1" x14ac:dyDescent="0.5">
      <c r="A311" s="2" t="s">
        <v>388</v>
      </c>
      <c r="B311" s="2" t="s">
        <v>63</v>
      </c>
      <c r="C311" s="12" t="s">
        <v>318</v>
      </c>
      <c r="D311" s="12">
        <v>2542</v>
      </c>
      <c r="E311" s="12" t="s">
        <v>20</v>
      </c>
      <c r="F311" s="12" t="s">
        <v>14</v>
      </c>
      <c r="G311" s="12" t="s">
        <v>15</v>
      </c>
      <c r="H311" s="12" t="s">
        <v>16</v>
      </c>
      <c r="I311" s="14" t="str">
        <f t="shared" si="28"/>
        <v xml:space="preserve">  if indiv_id = "09671701" then CM16BY = 2542; endif;</v>
      </c>
      <c r="J311" s="22" t="str">
        <f t="shared" si="26"/>
        <v>09671701CM16BY</v>
      </c>
      <c r="K311" s="22">
        <f t="shared" si="27"/>
        <v>0</v>
      </c>
      <c r="L311" s="12"/>
    </row>
    <row r="312" spans="1:12" s="42" customFormat="1" x14ac:dyDescent="0.5">
      <c r="A312" s="2" t="s">
        <v>950</v>
      </c>
      <c r="B312" s="2" t="s">
        <v>63</v>
      </c>
      <c r="C312" s="12" t="s">
        <v>531</v>
      </c>
      <c r="D312" s="12"/>
      <c r="E312" s="15" t="s">
        <v>1000</v>
      </c>
      <c r="F312" s="16" t="s">
        <v>1001</v>
      </c>
      <c r="G312" s="15" t="s">
        <v>1002</v>
      </c>
      <c r="H312" s="16"/>
      <c r="I312" s="24" t="str">
        <f>CONCATENATE(E312,C312,F312,A312,B312,G312)</f>
        <v xml:space="preserve">  deleteWM("09672001");</v>
      </c>
      <c r="J312" s="22" t="str">
        <f t="shared" si="26"/>
        <v>09672001deleteWM</v>
      </c>
      <c r="K312" s="22">
        <f t="shared" si="27"/>
        <v>0</v>
      </c>
      <c r="L312" s="12"/>
    </row>
    <row r="313" spans="1:12" s="12" customFormat="1" x14ac:dyDescent="0.5">
      <c r="A313" s="2"/>
      <c r="B313" s="2"/>
      <c r="C313" s="2"/>
      <c r="D313" s="2"/>
      <c r="F313" s="16"/>
      <c r="H313" s="16"/>
      <c r="I313" s="14"/>
      <c r="J313" s="22"/>
      <c r="K313" s="22"/>
    </row>
    <row r="314" spans="1:12" s="12" customFormat="1" x14ac:dyDescent="0.5">
      <c r="A314" s="2"/>
      <c r="B314" s="2"/>
      <c r="C314" s="2"/>
      <c r="D314" s="2"/>
      <c r="F314" s="16"/>
      <c r="H314" s="16"/>
      <c r="I314" s="14"/>
      <c r="J314" s="22"/>
      <c r="K314" s="22"/>
    </row>
    <row r="315" spans="1:12" s="12" customFormat="1" x14ac:dyDescent="0.5">
      <c r="A315" s="2"/>
      <c r="B315" s="2"/>
      <c r="C315" s="2"/>
      <c r="D315" s="2"/>
      <c r="F315" s="16"/>
      <c r="H315" s="16"/>
      <c r="I315" s="14"/>
      <c r="J315" s="22"/>
      <c r="K315" s="22"/>
    </row>
    <row r="316" spans="1:12" s="12" customFormat="1" x14ac:dyDescent="0.5">
      <c r="A316" s="2"/>
      <c r="B316" s="2"/>
      <c r="D316" s="2"/>
      <c r="F316" s="16"/>
      <c r="H316" s="16"/>
      <c r="I316" s="14"/>
      <c r="J316" s="22"/>
      <c r="K316" s="22"/>
    </row>
    <row r="317" spans="1:12" s="12" customFormat="1" x14ac:dyDescent="0.5">
      <c r="A317" s="2"/>
      <c r="B317" s="2"/>
      <c r="D317" s="2"/>
      <c r="F317" s="16"/>
      <c r="H317" s="16"/>
      <c r="I317" s="14"/>
      <c r="J317" s="22"/>
      <c r="K317" s="22"/>
    </row>
    <row r="318" spans="1:12" s="12" customFormat="1" x14ac:dyDescent="0.5">
      <c r="A318" s="2"/>
      <c r="B318" s="2"/>
      <c r="C318" s="2"/>
      <c r="D318" s="2"/>
      <c r="F318" s="16"/>
      <c r="H318" s="16"/>
      <c r="I318" s="14"/>
      <c r="J318" s="22"/>
      <c r="K318" s="22"/>
    </row>
    <row r="319" spans="1:12" s="12" customFormat="1" x14ac:dyDescent="0.5">
      <c r="A319" s="2"/>
      <c r="B319" s="2"/>
      <c r="C319" s="2"/>
      <c r="D319" s="2"/>
      <c r="F319" s="16"/>
      <c r="H319" s="16"/>
      <c r="I319" s="14"/>
      <c r="J319" s="22"/>
      <c r="K319" s="22"/>
    </row>
    <row r="320" spans="1:12" s="12" customFormat="1" x14ac:dyDescent="0.5">
      <c r="A320" s="2"/>
      <c r="B320" s="2"/>
      <c r="C320" s="2"/>
      <c r="D320" s="2"/>
      <c r="F320" s="16"/>
      <c r="H320" s="16"/>
      <c r="I320" s="14"/>
      <c r="J320" s="22"/>
      <c r="K320" s="22"/>
    </row>
    <row r="321" spans="1:11" s="12" customFormat="1" x14ac:dyDescent="0.5">
      <c r="A321" s="2"/>
      <c r="B321" s="2"/>
      <c r="C321" s="2"/>
      <c r="D321" s="2"/>
      <c r="F321" s="16"/>
      <c r="H321" s="16"/>
      <c r="I321" s="14"/>
      <c r="J321" s="22"/>
      <c r="K321" s="22"/>
    </row>
    <row r="322" spans="1:11" s="12" customFormat="1" x14ac:dyDescent="0.5">
      <c r="A322" s="2"/>
      <c r="B322" s="2"/>
      <c r="C322" s="2"/>
      <c r="D322" s="2"/>
      <c r="F322" s="16"/>
      <c r="H322" s="16"/>
      <c r="I322" s="14"/>
      <c r="J322" s="22"/>
      <c r="K322" s="22"/>
    </row>
    <row r="323" spans="1:11" s="12" customFormat="1" x14ac:dyDescent="0.5">
      <c r="A323" s="2"/>
      <c r="B323" s="2"/>
      <c r="C323" s="2"/>
      <c r="D323" s="2"/>
      <c r="F323" s="16"/>
      <c r="H323" s="16"/>
      <c r="I323" s="14"/>
      <c r="J323" s="22"/>
      <c r="K323" s="22"/>
    </row>
    <row r="324" spans="1:11" s="12" customFormat="1" x14ac:dyDescent="0.5">
      <c r="A324" s="2"/>
      <c r="B324" s="2"/>
      <c r="C324" s="2"/>
      <c r="D324" s="2"/>
      <c r="F324" s="16"/>
      <c r="H324" s="16"/>
      <c r="I324" s="14"/>
      <c r="J324" s="22"/>
      <c r="K324" s="22"/>
    </row>
    <row r="325" spans="1:11" s="12" customFormat="1" x14ac:dyDescent="0.5">
      <c r="A325" s="2"/>
      <c r="B325" s="2"/>
      <c r="C325" s="2"/>
      <c r="D325" s="2"/>
      <c r="F325" s="16"/>
      <c r="H325" s="16"/>
      <c r="I325" s="14"/>
      <c r="J325" s="22"/>
      <c r="K325" s="22"/>
    </row>
    <row r="326" spans="1:11" s="12" customFormat="1" x14ac:dyDescent="0.5">
      <c r="A326" s="2"/>
      <c r="B326" s="2"/>
      <c r="C326" s="2"/>
      <c r="D326" s="2"/>
      <c r="F326" s="16"/>
      <c r="H326" s="16"/>
      <c r="I326" s="14"/>
      <c r="J326" s="22"/>
      <c r="K326" s="22"/>
    </row>
    <row r="327" spans="1:11" s="12" customFormat="1" x14ac:dyDescent="0.5">
      <c r="A327" s="2"/>
      <c r="B327" s="2"/>
      <c r="C327" s="2"/>
      <c r="D327" s="2"/>
      <c r="F327" s="16"/>
      <c r="H327" s="16"/>
      <c r="I327" s="14"/>
      <c r="J327" s="22"/>
      <c r="K327" s="22"/>
    </row>
    <row r="328" spans="1:11" s="12" customFormat="1" x14ac:dyDescent="0.5">
      <c r="A328" s="2"/>
      <c r="B328" s="2"/>
      <c r="C328" s="2"/>
      <c r="D328" s="2"/>
      <c r="F328" s="16"/>
      <c r="H328" s="16"/>
      <c r="I328" s="14"/>
      <c r="J328" s="22"/>
      <c r="K328" s="22"/>
    </row>
    <row r="329" spans="1:11" s="12" customFormat="1" x14ac:dyDescent="0.5">
      <c r="A329" s="2"/>
      <c r="B329" s="2"/>
      <c r="C329" s="2"/>
      <c r="D329" s="2"/>
      <c r="F329" s="16"/>
      <c r="H329" s="16"/>
      <c r="I329" s="14"/>
      <c r="J329" s="22"/>
      <c r="K329" s="22"/>
    </row>
    <row r="330" spans="1:11" s="12" customFormat="1" x14ac:dyDescent="0.5">
      <c r="A330" s="2"/>
      <c r="B330" s="2"/>
      <c r="C330" s="2"/>
      <c r="D330" s="2"/>
      <c r="F330" s="16"/>
      <c r="H330" s="16"/>
      <c r="I330" s="14"/>
      <c r="J330" s="22"/>
      <c r="K330" s="22"/>
    </row>
    <row r="331" spans="1:11" s="12" customFormat="1" x14ac:dyDescent="0.5">
      <c r="A331" s="2"/>
      <c r="B331" s="2"/>
      <c r="C331" s="2"/>
      <c r="D331" s="2"/>
      <c r="F331" s="16"/>
      <c r="H331" s="16"/>
      <c r="I331" s="14"/>
      <c r="J331" s="22"/>
      <c r="K331" s="22"/>
    </row>
    <row r="332" spans="1:11" s="12" customFormat="1" x14ac:dyDescent="0.5">
      <c r="A332" s="2"/>
      <c r="B332" s="2"/>
      <c r="C332" s="2"/>
      <c r="D332" s="2"/>
      <c r="F332" s="16"/>
      <c r="H332" s="16"/>
      <c r="I332" s="14"/>
      <c r="J332" s="22"/>
      <c r="K332" s="22"/>
    </row>
    <row r="333" spans="1:11" s="12" customFormat="1" x14ac:dyDescent="0.5">
      <c r="A333" s="2"/>
      <c r="B333" s="2"/>
      <c r="C333" s="2"/>
      <c r="D333" s="2"/>
      <c r="F333" s="16"/>
      <c r="H333" s="16"/>
      <c r="I333" s="14"/>
      <c r="J333" s="22"/>
      <c r="K333" s="22"/>
    </row>
    <row r="334" spans="1:11" s="12" customFormat="1" x14ac:dyDescent="0.5">
      <c r="A334" s="2"/>
      <c r="B334" s="2"/>
      <c r="C334" s="2"/>
      <c r="D334" s="2"/>
      <c r="F334" s="16"/>
      <c r="H334" s="16"/>
      <c r="I334" s="14"/>
      <c r="J334" s="22"/>
      <c r="K334" s="22"/>
    </row>
    <row r="335" spans="1:11" s="12" customFormat="1" x14ac:dyDescent="0.5">
      <c r="A335" s="2"/>
      <c r="B335" s="2"/>
      <c r="C335" s="2"/>
      <c r="D335" s="2"/>
      <c r="F335" s="16"/>
      <c r="H335" s="16"/>
      <c r="I335" s="14"/>
      <c r="J335" s="22"/>
      <c r="K335" s="22"/>
    </row>
    <row r="336" spans="1:11" s="12" customFormat="1" x14ac:dyDescent="0.5">
      <c r="A336" s="2"/>
      <c r="B336" s="2"/>
      <c r="C336" s="2"/>
      <c r="D336" s="2"/>
      <c r="F336" s="16"/>
      <c r="H336" s="16"/>
      <c r="I336" s="14"/>
      <c r="J336" s="22"/>
      <c r="K336" s="22"/>
    </row>
    <row r="337" spans="1:11" s="12" customFormat="1" x14ac:dyDescent="0.5">
      <c r="A337" s="2"/>
      <c r="B337" s="2"/>
      <c r="C337" s="2"/>
      <c r="D337" s="2"/>
      <c r="F337" s="16"/>
      <c r="H337" s="16"/>
      <c r="I337" s="14"/>
      <c r="J337" s="22"/>
      <c r="K337" s="22"/>
    </row>
    <row r="338" spans="1:11" s="12" customFormat="1" x14ac:dyDescent="0.5">
      <c r="A338" s="2"/>
      <c r="B338" s="2"/>
      <c r="C338" s="2"/>
      <c r="D338" s="2"/>
      <c r="F338" s="16"/>
      <c r="H338" s="16"/>
      <c r="I338" s="14"/>
      <c r="J338" s="22"/>
      <c r="K338" s="22"/>
    </row>
    <row r="339" spans="1:11" s="12" customFormat="1" x14ac:dyDescent="0.5">
      <c r="A339" s="2"/>
      <c r="B339" s="2"/>
      <c r="C339" s="2"/>
      <c r="D339" s="2"/>
      <c r="F339" s="16"/>
      <c r="H339" s="16"/>
      <c r="I339" s="14"/>
      <c r="J339" s="22"/>
      <c r="K339" s="22"/>
    </row>
    <row r="340" spans="1:11" s="12" customFormat="1" x14ac:dyDescent="0.5">
      <c r="A340" s="2"/>
      <c r="B340" s="2"/>
      <c r="C340" s="2"/>
      <c r="D340" s="2"/>
      <c r="F340" s="16"/>
      <c r="H340" s="16"/>
      <c r="I340" s="14"/>
      <c r="J340" s="22"/>
      <c r="K340" s="22"/>
    </row>
    <row r="341" spans="1:11" s="12" customFormat="1" x14ac:dyDescent="0.5">
      <c r="A341" s="2"/>
      <c r="B341" s="2"/>
      <c r="C341" s="2"/>
      <c r="D341" s="2"/>
      <c r="F341" s="16"/>
      <c r="H341" s="16"/>
      <c r="I341" s="14"/>
      <c r="J341" s="22"/>
      <c r="K341" s="22"/>
    </row>
    <row r="342" spans="1:11" s="12" customFormat="1" x14ac:dyDescent="0.5">
      <c r="A342" s="2"/>
      <c r="B342" s="2"/>
      <c r="C342" s="2"/>
      <c r="D342" s="2"/>
      <c r="F342" s="16"/>
      <c r="H342" s="16"/>
      <c r="I342" s="14"/>
      <c r="J342" s="22"/>
      <c r="K342" s="22"/>
    </row>
    <row r="343" spans="1:11" s="12" customFormat="1" x14ac:dyDescent="0.5">
      <c r="A343" s="2"/>
      <c r="B343" s="2"/>
      <c r="C343" s="2"/>
      <c r="D343" s="2"/>
      <c r="F343" s="16"/>
      <c r="H343" s="16"/>
      <c r="I343" s="14"/>
      <c r="J343" s="22"/>
      <c r="K343" s="22"/>
    </row>
    <row r="344" spans="1:11" s="12" customFormat="1" x14ac:dyDescent="0.5">
      <c r="A344" s="2"/>
      <c r="B344" s="2"/>
      <c r="C344" s="2"/>
      <c r="D344" s="2"/>
      <c r="F344" s="16"/>
      <c r="H344" s="16"/>
      <c r="I344" s="14"/>
      <c r="J344" s="22"/>
      <c r="K344" s="22"/>
    </row>
    <row r="345" spans="1:11" s="12" customFormat="1" x14ac:dyDescent="0.5">
      <c r="A345" s="2"/>
      <c r="B345" s="2"/>
      <c r="C345" s="2"/>
      <c r="D345" s="2"/>
      <c r="F345" s="16"/>
      <c r="H345" s="16"/>
      <c r="I345" s="14"/>
      <c r="J345" s="22"/>
      <c r="K345" s="22"/>
    </row>
    <row r="346" spans="1:11" s="12" customFormat="1" x14ac:dyDescent="0.5">
      <c r="A346" s="2"/>
      <c r="B346" s="2"/>
      <c r="C346" s="2"/>
      <c r="D346" s="2"/>
      <c r="F346" s="16"/>
      <c r="H346" s="16"/>
      <c r="I346" s="14"/>
      <c r="J346" s="22"/>
      <c r="K346" s="22"/>
    </row>
    <row r="347" spans="1:11" s="12" customFormat="1" x14ac:dyDescent="0.5">
      <c r="A347" s="2"/>
      <c r="B347" s="2"/>
      <c r="C347" s="2"/>
      <c r="D347" s="2"/>
      <c r="F347" s="16"/>
      <c r="H347" s="16"/>
      <c r="I347" s="14"/>
      <c r="J347" s="22"/>
      <c r="K347" s="22"/>
    </row>
    <row r="348" spans="1:11" s="12" customFormat="1" x14ac:dyDescent="0.5">
      <c r="A348" s="2"/>
      <c r="B348" s="2"/>
      <c r="C348" s="2"/>
      <c r="D348" s="2"/>
      <c r="F348" s="16"/>
      <c r="H348" s="16"/>
      <c r="I348" s="14"/>
      <c r="J348" s="22"/>
      <c r="K348" s="22"/>
    </row>
    <row r="349" spans="1:11" s="12" customFormat="1" x14ac:dyDescent="0.5">
      <c r="A349" s="2"/>
      <c r="B349" s="2"/>
      <c r="C349" s="2"/>
      <c r="D349" s="2"/>
      <c r="F349" s="16"/>
      <c r="H349" s="16"/>
      <c r="I349" s="14"/>
      <c r="J349" s="22"/>
      <c r="K349" s="22"/>
    </row>
    <row r="350" spans="1:11" s="12" customFormat="1" x14ac:dyDescent="0.5">
      <c r="A350" s="2"/>
      <c r="B350" s="2"/>
      <c r="C350" s="2"/>
      <c r="D350" s="2"/>
      <c r="F350" s="16"/>
      <c r="H350" s="16"/>
      <c r="I350" s="14"/>
      <c r="J350" s="22"/>
      <c r="K350" s="22"/>
    </row>
    <row r="351" spans="1:11" s="12" customFormat="1" x14ac:dyDescent="0.5">
      <c r="A351" s="2"/>
      <c r="B351" s="2"/>
      <c r="C351" s="2"/>
      <c r="D351" s="2"/>
      <c r="F351" s="16"/>
      <c r="H351" s="16"/>
      <c r="I351" s="14"/>
      <c r="J351" s="22"/>
      <c r="K351" s="22"/>
    </row>
    <row r="352" spans="1:11" s="12" customFormat="1" x14ac:dyDescent="0.5">
      <c r="A352" s="2"/>
      <c r="B352" s="2"/>
      <c r="C352" s="2"/>
      <c r="D352" s="2"/>
      <c r="F352" s="16"/>
      <c r="H352" s="16"/>
      <c r="I352" s="14"/>
      <c r="J352" s="22"/>
      <c r="K352" s="22"/>
    </row>
    <row r="353" spans="1:11" s="12" customFormat="1" x14ac:dyDescent="0.5">
      <c r="A353" s="2"/>
      <c r="B353" s="2"/>
      <c r="C353" s="2"/>
      <c r="D353" s="2"/>
      <c r="F353" s="16"/>
      <c r="H353" s="16"/>
      <c r="I353" s="14"/>
      <c r="J353" s="22"/>
      <c r="K353" s="22"/>
    </row>
    <row r="354" spans="1:11" s="12" customFormat="1" x14ac:dyDescent="0.5">
      <c r="A354" s="2"/>
      <c r="B354" s="2"/>
      <c r="C354" s="2"/>
      <c r="D354" s="2"/>
      <c r="F354" s="16"/>
      <c r="H354" s="16"/>
      <c r="I354" s="14"/>
      <c r="J354" s="22"/>
      <c r="K354" s="22"/>
    </row>
    <row r="355" spans="1:11" s="12" customFormat="1" x14ac:dyDescent="0.5">
      <c r="A355" s="2"/>
      <c r="B355" s="2"/>
      <c r="C355" s="2"/>
      <c r="D355" s="2"/>
      <c r="F355" s="16"/>
      <c r="H355" s="16"/>
      <c r="I355" s="14"/>
      <c r="J355" s="22"/>
      <c r="K355" s="22"/>
    </row>
    <row r="356" spans="1:11" s="12" customFormat="1" x14ac:dyDescent="0.5">
      <c r="A356" s="2"/>
      <c r="B356" s="2"/>
      <c r="C356" s="2"/>
      <c r="D356" s="2"/>
      <c r="F356" s="16"/>
      <c r="H356" s="16"/>
      <c r="I356" s="14"/>
      <c r="J356" s="22"/>
      <c r="K356" s="22"/>
    </row>
    <row r="357" spans="1:11" s="12" customFormat="1" x14ac:dyDescent="0.5">
      <c r="A357" s="2"/>
      <c r="B357" s="2"/>
      <c r="C357" s="2"/>
      <c r="D357" s="2"/>
      <c r="F357" s="16"/>
      <c r="H357" s="16"/>
      <c r="I357" s="14"/>
      <c r="J357" s="22"/>
      <c r="K357" s="22"/>
    </row>
    <row r="358" spans="1:11" s="12" customFormat="1" x14ac:dyDescent="0.5">
      <c r="A358" s="2"/>
      <c r="B358" s="2"/>
      <c r="C358" s="2"/>
      <c r="D358" s="2"/>
      <c r="F358" s="16"/>
      <c r="H358" s="16"/>
      <c r="I358" s="14"/>
      <c r="J358" s="22"/>
      <c r="K358" s="22"/>
    </row>
    <row r="359" spans="1:11" s="12" customFormat="1" x14ac:dyDescent="0.5">
      <c r="A359" s="2"/>
      <c r="B359" s="2"/>
      <c r="C359" s="2"/>
      <c r="D359" s="2"/>
      <c r="F359" s="16"/>
      <c r="H359" s="16"/>
      <c r="I359" s="14"/>
      <c r="J359" s="22"/>
      <c r="K359" s="22"/>
    </row>
    <row r="360" spans="1:11" s="12" customFormat="1" x14ac:dyDescent="0.5">
      <c r="A360" s="2"/>
      <c r="B360" s="2"/>
      <c r="C360" s="2"/>
      <c r="D360" s="2"/>
      <c r="F360" s="16"/>
      <c r="H360" s="16"/>
      <c r="I360" s="14"/>
      <c r="J360" s="22"/>
      <c r="K360" s="22"/>
    </row>
    <row r="361" spans="1:11" s="12" customFormat="1" x14ac:dyDescent="0.5">
      <c r="A361" s="2"/>
      <c r="B361" s="2"/>
      <c r="C361" s="2"/>
      <c r="D361" s="2"/>
      <c r="F361" s="16"/>
      <c r="H361" s="16"/>
      <c r="I361" s="14"/>
      <c r="J361" s="22"/>
      <c r="K361" s="22"/>
    </row>
    <row r="362" spans="1:11" s="12" customFormat="1" x14ac:dyDescent="0.5">
      <c r="A362" s="2"/>
      <c r="B362" s="2"/>
      <c r="C362" s="2"/>
      <c r="D362" s="2"/>
      <c r="F362" s="16"/>
      <c r="H362" s="16"/>
      <c r="I362" s="14"/>
      <c r="J362" s="22"/>
      <c r="K362" s="22"/>
    </row>
    <row r="363" spans="1:11" s="12" customFormat="1" x14ac:dyDescent="0.5">
      <c r="A363" s="2"/>
      <c r="B363" s="2"/>
      <c r="C363" s="2"/>
      <c r="D363" s="2"/>
      <c r="F363" s="16"/>
      <c r="H363" s="16"/>
      <c r="I363" s="14"/>
      <c r="J363" s="22"/>
      <c r="K363" s="22"/>
    </row>
    <row r="364" spans="1:11" s="12" customFormat="1" x14ac:dyDescent="0.5">
      <c r="A364" s="2"/>
      <c r="B364" s="2"/>
      <c r="C364" s="2"/>
      <c r="D364" s="2"/>
      <c r="F364" s="16"/>
      <c r="H364" s="16"/>
      <c r="I364" s="14"/>
      <c r="J364" s="22"/>
      <c r="K364" s="22"/>
    </row>
    <row r="365" spans="1:11" s="12" customFormat="1" x14ac:dyDescent="0.5">
      <c r="A365" s="2"/>
      <c r="B365" s="2"/>
      <c r="C365" s="2"/>
      <c r="D365" s="2"/>
      <c r="F365" s="16"/>
      <c r="H365" s="16"/>
      <c r="I365" s="14"/>
      <c r="J365" s="22"/>
      <c r="K365" s="22"/>
    </row>
    <row r="366" spans="1:11" s="12" customFormat="1" x14ac:dyDescent="0.5">
      <c r="A366" s="2"/>
      <c r="B366" s="2"/>
      <c r="C366" s="2"/>
      <c r="D366" s="2"/>
      <c r="F366" s="16"/>
      <c r="H366" s="16"/>
      <c r="I366" s="14"/>
      <c r="J366" s="22"/>
      <c r="K366" s="22"/>
    </row>
    <row r="367" spans="1:11" s="12" customFormat="1" x14ac:dyDescent="0.5">
      <c r="A367" s="2"/>
      <c r="B367" s="2"/>
      <c r="C367" s="2"/>
      <c r="D367" s="2"/>
      <c r="F367" s="16"/>
      <c r="H367" s="16"/>
      <c r="I367" s="14"/>
      <c r="J367" s="22"/>
      <c r="K367" s="22"/>
    </row>
    <row r="368" spans="1:11" s="12" customFormat="1" x14ac:dyDescent="0.5">
      <c r="A368" s="2"/>
      <c r="B368" s="2"/>
      <c r="C368" s="2"/>
      <c r="D368" s="2"/>
      <c r="F368" s="16"/>
      <c r="H368" s="16"/>
      <c r="I368" s="14"/>
      <c r="J368" s="22"/>
      <c r="K368" s="22"/>
    </row>
    <row r="369" spans="1:11" s="12" customFormat="1" x14ac:dyDescent="0.5">
      <c r="A369" s="2"/>
      <c r="B369" s="2"/>
      <c r="C369" s="2"/>
      <c r="D369" s="2"/>
      <c r="F369" s="16"/>
      <c r="H369" s="16"/>
      <c r="I369" s="14"/>
      <c r="J369" s="22"/>
      <c r="K369" s="22"/>
    </row>
    <row r="370" spans="1:11" s="12" customFormat="1" x14ac:dyDescent="0.5">
      <c r="A370" s="2"/>
      <c r="B370" s="2"/>
      <c r="C370" s="2"/>
      <c r="D370" s="2"/>
      <c r="F370" s="16"/>
      <c r="H370" s="16"/>
      <c r="I370" s="14"/>
      <c r="J370" s="22"/>
      <c r="K370" s="22"/>
    </row>
    <row r="371" spans="1:11" s="12" customFormat="1" x14ac:dyDescent="0.5">
      <c r="A371" s="2"/>
      <c r="B371" s="2"/>
      <c r="C371" s="2"/>
      <c r="D371" s="2"/>
      <c r="F371" s="16"/>
      <c r="H371" s="16"/>
      <c r="I371" s="14"/>
      <c r="J371" s="22"/>
      <c r="K371" s="22"/>
    </row>
    <row r="372" spans="1:11" s="12" customFormat="1" x14ac:dyDescent="0.5">
      <c r="A372" s="2"/>
      <c r="B372" s="2"/>
      <c r="C372" s="2"/>
      <c r="D372" s="2"/>
      <c r="F372" s="16"/>
      <c r="H372" s="16"/>
      <c r="I372" s="14"/>
      <c r="J372" s="22"/>
      <c r="K372" s="22"/>
    </row>
    <row r="373" spans="1:11" s="12" customFormat="1" x14ac:dyDescent="0.5">
      <c r="A373" s="2"/>
      <c r="B373" s="2"/>
      <c r="C373" s="2"/>
      <c r="D373" s="2"/>
      <c r="F373" s="16"/>
      <c r="H373" s="16"/>
      <c r="I373" s="14"/>
      <c r="J373" s="22"/>
      <c r="K373" s="22"/>
    </row>
    <row r="374" spans="1:11" s="12" customFormat="1" x14ac:dyDescent="0.5">
      <c r="A374" s="2"/>
      <c r="B374" s="2"/>
      <c r="C374" s="2"/>
      <c r="D374" s="2"/>
      <c r="F374" s="16"/>
      <c r="H374" s="16"/>
      <c r="I374" s="14"/>
      <c r="J374" s="22"/>
      <c r="K374" s="22"/>
    </row>
    <row r="375" spans="1:11" s="12" customFormat="1" x14ac:dyDescent="0.5">
      <c r="A375" s="2"/>
      <c r="B375" s="2"/>
      <c r="F375" s="16"/>
      <c r="H375" s="16"/>
      <c r="I375" s="14"/>
      <c r="J375" s="22"/>
      <c r="K375" s="22"/>
    </row>
    <row r="376" spans="1:11" s="12" customFormat="1" x14ac:dyDescent="0.5">
      <c r="A376" s="2"/>
      <c r="B376" s="2"/>
      <c r="F376" s="16"/>
      <c r="H376" s="16"/>
      <c r="I376" s="14"/>
      <c r="J376" s="22"/>
      <c r="K376" s="22"/>
    </row>
    <row r="377" spans="1:11" s="12" customFormat="1" x14ac:dyDescent="0.5">
      <c r="A377" s="2"/>
      <c r="B377" s="2"/>
      <c r="F377" s="16"/>
      <c r="H377" s="16"/>
      <c r="I377" s="14"/>
      <c r="J377" s="22"/>
      <c r="K377" s="22"/>
    </row>
    <row r="378" spans="1:11" s="12" customFormat="1" x14ac:dyDescent="0.5">
      <c r="A378" s="2"/>
      <c r="B378" s="2"/>
      <c r="C378" s="2"/>
      <c r="D378" s="2"/>
      <c r="F378" s="16"/>
      <c r="H378" s="16"/>
      <c r="I378" s="14"/>
      <c r="J378" s="22"/>
      <c r="K378" s="22"/>
    </row>
    <row r="379" spans="1:11" s="12" customFormat="1" x14ac:dyDescent="0.5">
      <c r="A379" s="2"/>
      <c r="B379" s="2"/>
      <c r="C379" s="2"/>
      <c r="D379" s="2"/>
      <c r="F379" s="16"/>
      <c r="H379" s="16"/>
      <c r="I379" s="14"/>
      <c r="J379" s="22"/>
      <c r="K379" s="22"/>
    </row>
    <row r="380" spans="1:11" s="12" customFormat="1" x14ac:dyDescent="0.5">
      <c r="A380" s="2"/>
      <c r="B380" s="2"/>
      <c r="C380" s="2"/>
      <c r="D380" s="2"/>
      <c r="F380" s="16"/>
      <c r="H380" s="16"/>
      <c r="I380" s="14"/>
      <c r="J380" s="22"/>
      <c r="K380" s="22"/>
    </row>
    <row r="381" spans="1:11" s="12" customFormat="1" x14ac:dyDescent="0.5">
      <c r="A381" s="2"/>
      <c r="B381" s="2"/>
      <c r="C381" s="2"/>
      <c r="D381" s="2"/>
      <c r="F381" s="16"/>
      <c r="H381" s="16"/>
      <c r="I381" s="14"/>
      <c r="J381" s="22"/>
      <c r="K381" s="22"/>
    </row>
    <row r="382" spans="1:11" s="12" customFormat="1" x14ac:dyDescent="0.5">
      <c r="A382" s="2"/>
      <c r="B382" s="2"/>
      <c r="C382" s="2"/>
      <c r="D382" s="2"/>
      <c r="F382" s="16"/>
      <c r="H382" s="16"/>
      <c r="I382" s="14"/>
      <c r="J382" s="22"/>
      <c r="K382" s="22"/>
    </row>
    <row r="383" spans="1:11" s="12" customFormat="1" x14ac:dyDescent="0.5">
      <c r="A383" s="2"/>
      <c r="B383" s="2"/>
      <c r="F383" s="16"/>
      <c r="H383" s="16"/>
      <c r="I383" s="14"/>
      <c r="J383" s="22"/>
      <c r="K383" s="22"/>
    </row>
    <row r="384" spans="1:11" s="12" customFormat="1" x14ac:dyDescent="0.5">
      <c r="I384" s="14"/>
      <c r="J384" s="22"/>
      <c r="K384" s="22"/>
    </row>
  </sheetData>
  <autoFilter ref="A1:K312" xr:uid="{00000000-0009-0000-0000-000003000000}"/>
  <sortState ref="A2:L451">
    <sortCondition ref="A2:A451"/>
    <sortCondition ref="B2:B451"/>
    <sortCondition ref="C2:C451"/>
  </sortState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06"/>
  <sheetViews>
    <sheetView zoomScale="110" zoomScaleNormal="110" workbookViewId="0">
      <pane ySplit="1" topLeftCell="A2" activePane="bottomLeft" state="frozen"/>
      <selection pane="bottomLeft" activeCell="I65" sqref="I2:I65"/>
    </sheetView>
  </sheetViews>
  <sheetFormatPr defaultRowHeight="21.75" x14ac:dyDescent="0.5"/>
  <cols>
    <col min="1" max="1" width="10.25" style="11" customWidth="1"/>
    <col min="2" max="2" width="9" style="11"/>
    <col min="3" max="3" width="10.25" style="11" customWidth="1"/>
    <col min="4" max="4" width="9" style="11"/>
    <col min="5" max="5" width="10.25" style="11" bestFit="1" customWidth="1"/>
    <col min="6" max="6" width="6.375" style="11" customWidth="1"/>
    <col min="7" max="7" width="5" style="11" customWidth="1"/>
    <col min="8" max="8" width="9" style="11"/>
    <col min="9" max="9" width="37.25" style="13" customWidth="1"/>
    <col min="10" max="10" width="9" style="11"/>
    <col min="11" max="11" width="6.25" style="11" customWidth="1"/>
    <col min="12" max="16384" width="9" style="11"/>
  </cols>
  <sheetData>
    <row r="1" spans="1:12" s="1" customFormat="1" x14ac:dyDescent="0.5">
      <c r="A1" s="4" t="s">
        <v>0</v>
      </c>
      <c r="B1" s="4" t="s">
        <v>29</v>
      </c>
      <c r="C1" s="4" t="s">
        <v>1</v>
      </c>
      <c r="D1" s="4" t="s">
        <v>2</v>
      </c>
      <c r="E1" s="8" t="s">
        <v>8</v>
      </c>
      <c r="F1" s="8" t="s">
        <v>9</v>
      </c>
      <c r="G1" s="8" t="s">
        <v>10</v>
      </c>
      <c r="H1" s="8" t="s">
        <v>11</v>
      </c>
      <c r="I1" s="8" t="s">
        <v>13</v>
      </c>
      <c r="J1" s="23" t="s">
        <v>775</v>
      </c>
      <c r="K1" s="23" t="s">
        <v>776</v>
      </c>
    </row>
    <row r="2" spans="1:12" s="12" customFormat="1" x14ac:dyDescent="0.5">
      <c r="A2" s="2" t="s">
        <v>905</v>
      </c>
      <c r="B2" s="2" t="s">
        <v>63</v>
      </c>
      <c r="C2" s="12" t="s">
        <v>904</v>
      </c>
      <c r="E2" s="15" t="s">
        <v>1000</v>
      </c>
      <c r="F2" s="16" t="s">
        <v>1001</v>
      </c>
      <c r="G2" s="15" t="s">
        <v>1002</v>
      </c>
      <c r="H2" s="16"/>
      <c r="I2" s="24" t="str">
        <f>CONCATENATE(E2,C2,F2,A2,B2,G2)</f>
        <v xml:space="preserve">  deleteMN("06651501");</v>
      </c>
      <c r="J2" s="22" t="str">
        <f t="shared" ref="J2:J34" si="0">CONCATENATE(A2,B2,C2)</f>
        <v>06651501deleteMN</v>
      </c>
      <c r="K2" s="22">
        <f>IF(J2=J1,1,0)</f>
        <v>0</v>
      </c>
    </row>
    <row r="3" spans="1:12" s="12" customFormat="1" x14ac:dyDescent="0.5">
      <c r="A3" s="36" t="s">
        <v>326</v>
      </c>
      <c r="B3" s="36" t="s">
        <v>63</v>
      </c>
      <c r="C3" s="47" t="s">
        <v>951</v>
      </c>
      <c r="D3" s="43">
        <v>2555</v>
      </c>
      <c r="E3" s="47" t="s">
        <v>20</v>
      </c>
      <c r="F3" s="41" t="s">
        <v>14</v>
      </c>
      <c r="G3" s="47" t="s">
        <v>15</v>
      </c>
      <c r="H3" s="41" t="s">
        <v>16</v>
      </c>
      <c r="I3" s="50" t="str">
        <f t="shared" ref="I3:I48" si="1">CONCATENATE(E3,A3,B3,F3,C3,G3,D3,H3)</f>
        <v xml:space="preserve">  if indiv_id = "06840201" then MMA8Y = 2555; endif;</v>
      </c>
      <c r="J3" s="47" t="str">
        <f t="shared" si="0"/>
        <v>06840201MMA8Y</v>
      </c>
      <c r="K3" s="22">
        <f t="shared" ref="K3:K65" si="2">IF(J3=J2,1,0)</f>
        <v>0</v>
      </c>
      <c r="L3" s="47">
        <v>4935</v>
      </c>
    </row>
    <row r="4" spans="1:12" s="12" customFormat="1" x14ac:dyDescent="0.5">
      <c r="A4" s="2" t="s">
        <v>53</v>
      </c>
      <c r="B4" s="2" t="s">
        <v>35</v>
      </c>
      <c r="C4" s="12" t="s">
        <v>237</v>
      </c>
      <c r="D4" s="12">
        <v>30</v>
      </c>
      <c r="E4" s="12" t="s">
        <v>20</v>
      </c>
      <c r="F4" s="12" t="s">
        <v>14</v>
      </c>
      <c r="G4" s="12" t="s">
        <v>15</v>
      </c>
      <c r="H4" s="12" t="s">
        <v>16</v>
      </c>
      <c r="I4" s="14" t="str">
        <f t="shared" si="1"/>
        <v xml:space="preserve">  if indiv_id = "06961004" then MWB4 = 30; endif;</v>
      </c>
      <c r="J4" s="22" t="str">
        <f t="shared" si="0"/>
        <v>06961004MWB4</v>
      </c>
      <c r="K4" s="22">
        <f t="shared" si="2"/>
        <v>0</v>
      </c>
    </row>
    <row r="5" spans="1:12" s="12" customFormat="1" x14ac:dyDescent="0.5">
      <c r="A5" s="2" t="s">
        <v>204</v>
      </c>
      <c r="B5" s="2" t="s">
        <v>63</v>
      </c>
      <c r="C5" s="12" t="s">
        <v>238</v>
      </c>
      <c r="D5" s="2" t="s">
        <v>37</v>
      </c>
      <c r="E5" s="12" t="s">
        <v>20</v>
      </c>
      <c r="F5" s="12" t="s">
        <v>14</v>
      </c>
      <c r="G5" s="12" t="s">
        <v>15</v>
      </c>
      <c r="H5" s="12" t="s">
        <v>16</v>
      </c>
      <c r="I5" s="14" t="str">
        <f t="shared" si="1"/>
        <v xml:space="preserve">  if indiv_id = "06981601" then MWB3M = 03; endif;</v>
      </c>
      <c r="J5" s="22" t="str">
        <f t="shared" si="0"/>
        <v>06981601MWB3M</v>
      </c>
      <c r="K5" s="22">
        <f t="shared" si="2"/>
        <v>0</v>
      </c>
    </row>
    <row r="6" spans="1:12" s="12" customFormat="1" x14ac:dyDescent="0.5">
      <c r="A6" s="2" t="s">
        <v>210</v>
      </c>
      <c r="B6" s="2" t="s">
        <v>35</v>
      </c>
      <c r="C6" s="12" t="s">
        <v>237</v>
      </c>
      <c r="D6" s="12">
        <v>28</v>
      </c>
      <c r="E6" s="12" t="s">
        <v>20</v>
      </c>
      <c r="F6" s="12" t="s">
        <v>14</v>
      </c>
      <c r="G6" s="12" t="s">
        <v>15</v>
      </c>
      <c r="H6" s="12" t="s">
        <v>16</v>
      </c>
      <c r="I6" s="14" t="str">
        <f t="shared" si="1"/>
        <v xml:space="preserve">  if indiv_id = "07050804" then MWB4 = 28; endif;</v>
      </c>
      <c r="J6" s="22" t="str">
        <f t="shared" si="0"/>
        <v>07050804MWB4</v>
      </c>
      <c r="K6" s="22">
        <f t="shared" si="2"/>
        <v>0</v>
      </c>
    </row>
    <row r="7" spans="1:12" s="12" customFormat="1" x14ac:dyDescent="0.5">
      <c r="A7" s="33" t="s">
        <v>332</v>
      </c>
      <c r="B7" s="33" t="s">
        <v>63</v>
      </c>
      <c r="C7" s="40" t="s">
        <v>951</v>
      </c>
      <c r="D7" s="40">
        <v>2534</v>
      </c>
      <c r="E7" s="47" t="s">
        <v>20</v>
      </c>
      <c r="F7" s="41" t="s">
        <v>14</v>
      </c>
      <c r="G7" s="47" t="s">
        <v>15</v>
      </c>
      <c r="H7" s="41" t="s">
        <v>16</v>
      </c>
      <c r="I7" s="50" t="str">
        <f t="shared" si="1"/>
        <v xml:space="preserve">  if indiv_id = "07110201" then MMA8Y = 2534; endif;</v>
      </c>
      <c r="J7" s="47" t="str">
        <f t="shared" si="0"/>
        <v>07110201MMA8Y</v>
      </c>
      <c r="K7" s="22">
        <f t="shared" si="2"/>
        <v>0</v>
      </c>
      <c r="L7" s="47">
        <v>4935</v>
      </c>
    </row>
    <row r="8" spans="1:12" s="12" customFormat="1" x14ac:dyDescent="0.5">
      <c r="A8" s="33" t="s">
        <v>953</v>
      </c>
      <c r="B8" s="33" t="s">
        <v>35</v>
      </c>
      <c r="C8" s="33" t="s">
        <v>1025</v>
      </c>
      <c r="D8" s="40">
        <v>8</v>
      </c>
      <c r="E8" s="47" t="s">
        <v>20</v>
      </c>
      <c r="F8" s="41" t="s">
        <v>14</v>
      </c>
      <c r="G8" s="47" t="s">
        <v>15</v>
      </c>
      <c r="H8" s="41" t="s">
        <v>16</v>
      </c>
      <c r="I8" s="50" t="str">
        <f t="shared" si="1"/>
        <v xml:space="preserve">  if indiv_id = "07110404" then MMA8M = 8; endif;</v>
      </c>
      <c r="J8" s="47" t="str">
        <f t="shared" si="0"/>
        <v>07110404MMA8M</v>
      </c>
      <c r="K8" s="22">
        <f t="shared" si="2"/>
        <v>0</v>
      </c>
      <c r="L8" s="47"/>
    </row>
    <row r="9" spans="1:12" s="12" customFormat="1" x14ac:dyDescent="0.5">
      <c r="A9" s="2" t="s">
        <v>953</v>
      </c>
      <c r="B9" s="2" t="s">
        <v>35</v>
      </c>
      <c r="C9" s="12" t="s">
        <v>951</v>
      </c>
      <c r="D9" s="12">
        <v>2558</v>
      </c>
      <c r="E9" s="12" t="s">
        <v>20</v>
      </c>
      <c r="F9" s="12" t="s">
        <v>14</v>
      </c>
      <c r="G9" s="12" t="s">
        <v>15</v>
      </c>
      <c r="H9" s="12" t="s">
        <v>16</v>
      </c>
      <c r="I9" s="14" t="str">
        <f t="shared" si="1"/>
        <v xml:space="preserve">  if indiv_id = "07110404" then MMA8Y = 2558; endif;</v>
      </c>
      <c r="J9" s="22" t="str">
        <f t="shared" si="0"/>
        <v>07110404MMA8Y</v>
      </c>
      <c r="K9" s="22">
        <f t="shared" si="2"/>
        <v>0</v>
      </c>
    </row>
    <row r="10" spans="1:12" s="12" customFormat="1" x14ac:dyDescent="0.5">
      <c r="A10" s="33" t="s">
        <v>165</v>
      </c>
      <c r="B10" s="33" t="s">
        <v>35</v>
      </c>
      <c r="C10" s="40" t="s">
        <v>935</v>
      </c>
      <c r="D10" s="40">
        <v>29</v>
      </c>
      <c r="E10" s="47" t="s">
        <v>20</v>
      </c>
      <c r="F10" s="41" t="s">
        <v>14</v>
      </c>
      <c r="G10" s="47" t="s">
        <v>15</v>
      </c>
      <c r="H10" s="41" t="s">
        <v>16</v>
      </c>
      <c r="I10" s="50" t="str">
        <f t="shared" si="1"/>
        <v xml:space="preserve">  if indiv_id = "07110604" then MCM17 = 29; endif;</v>
      </c>
      <c r="J10" s="47" t="str">
        <f t="shared" si="0"/>
        <v>07110604MCM17</v>
      </c>
      <c r="K10" s="22">
        <f t="shared" si="2"/>
        <v>0</v>
      </c>
      <c r="L10" s="47">
        <v>4103</v>
      </c>
    </row>
    <row r="11" spans="1:12" s="12" customFormat="1" x14ac:dyDescent="0.5">
      <c r="A11" s="33" t="s">
        <v>165</v>
      </c>
      <c r="B11" s="33" t="s">
        <v>35</v>
      </c>
      <c r="C11" s="40" t="s">
        <v>1025</v>
      </c>
      <c r="D11" s="40">
        <v>12</v>
      </c>
      <c r="E11" s="47" t="s">
        <v>20</v>
      </c>
      <c r="F11" s="41" t="s">
        <v>14</v>
      </c>
      <c r="G11" s="47" t="s">
        <v>15</v>
      </c>
      <c r="H11" s="41" t="s">
        <v>16</v>
      </c>
      <c r="I11" s="50" t="str">
        <f t="shared" si="1"/>
        <v xml:space="preserve">  if indiv_id = "07110604" then MMA8M = 12; endif;</v>
      </c>
      <c r="J11" s="47" t="str">
        <f t="shared" si="0"/>
        <v>07110604MMA8M</v>
      </c>
      <c r="K11" s="22">
        <f t="shared" si="2"/>
        <v>0</v>
      </c>
      <c r="L11" s="47">
        <v>4103</v>
      </c>
    </row>
    <row r="12" spans="1:12" s="12" customFormat="1" x14ac:dyDescent="0.5">
      <c r="A12" s="33" t="s">
        <v>165</v>
      </c>
      <c r="B12" s="33" t="s">
        <v>35</v>
      </c>
      <c r="C12" s="40" t="s">
        <v>951</v>
      </c>
      <c r="D12" s="40">
        <v>2550</v>
      </c>
      <c r="E12" s="47" t="s">
        <v>20</v>
      </c>
      <c r="F12" s="41" t="s">
        <v>14</v>
      </c>
      <c r="G12" s="47" t="s">
        <v>15</v>
      </c>
      <c r="H12" s="41" t="s">
        <v>16</v>
      </c>
      <c r="I12" s="50" t="str">
        <f t="shared" si="1"/>
        <v xml:space="preserve">  if indiv_id = "07110604" then MMA8Y = 2550; endif;</v>
      </c>
      <c r="J12" s="47" t="str">
        <f t="shared" si="0"/>
        <v>07110604MMA8Y</v>
      </c>
      <c r="K12" s="22">
        <f t="shared" si="2"/>
        <v>0</v>
      </c>
      <c r="L12" s="47">
        <v>4103</v>
      </c>
    </row>
    <row r="13" spans="1:12" s="12" customFormat="1" x14ac:dyDescent="0.5">
      <c r="A13" s="36" t="s">
        <v>336</v>
      </c>
      <c r="B13" s="36" t="s">
        <v>38</v>
      </c>
      <c r="C13" s="47" t="s">
        <v>951</v>
      </c>
      <c r="D13" s="43">
        <v>2557</v>
      </c>
      <c r="E13" s="47" t="s">
        <v>20</v>
      </c>
      <c r="F13" s="41" t="s">
        <v>14</v>
      </c>
      <c r="G13" s="47" t="s">
        <v>15</v>
      </c>
      <c r="H13" s="41" t="s">
        <v>16</v>
      </c>
      <c r="I13" s="50" t="str">
        <f t="shared" si="1"/>
        <v xml:space="preserve">  if indiv_id = "07310202" then MMA8Y = 2557; endif;</v>
      </c>
      <c r="J13" s="47" t="str">
        <f t="shared" si="0"/>
        <v>07310202MMA8Y</v>
      </c>
      <c r="K13" s="22">
        <f t="shared" si="2"/>
        <v>0</v>
      </c>
      <c r="L13" s="47">
        <v>4935</v>
      </c>
    </row>
    <row r="14" spans="1:12" s="12" customFormat="1" x14ac:dyDescent="0.5">
      <c r="A14" s="2" t="s">
        <v>954</v>
      </c>
      <c r="B14" s="2" t="s">
        <v>37</v>
      </c>
      <c r="C14" s="12" t="s">
        <v>952</v>
      </c>
      <c r="D14" s="12">
        <v>26</v>
      </c>
      <c r="E14" s="12" t="s">
        <v>20</v>
      </c>
      <c r="F14" s="12" t="s">
        <v>14</v>
      </c>
      <c r="G14" s="12" t="s">
        <v>15</v>
      </c>
      <c r="H14" s="12" t="s">
        <v>16</v>
      </c>
      <c r="I14" s="14" t="str">
        <f t="shared" si="1"/>
        <v xml:space="preserve">  if indiv_id = "07311003" then MMA11 = 26; endif;</v>
      </c>
      <c r="J14" s="22" t="str">
        <f t="shared" si="0"/>
        <v>07311003MMA11</v>
      </c>
      <c r="K14" s="22">
        <f t="shared" si="2"/>
        <v>0</v>
      </c>
    </row>
    <row r="15" spans="1:12" s="12" customFormat="1" x14ac:dyDescent="0.5">
      <c r="A15" s="2" t="s">
        <v>954</v>
      </c>
      <c r="B15" s="2" t="s">
        <v>37</v>
      </c>
      <c r="C15" s="12" t="s">
        <v>951</v>
      </c>
      <c r="D15" s="12">
        <v>2550</v>
      </c>
      <c r="E15" s="12" t="s">
        <v>20</v>
      </c>
      <c r="F15" s="12" t="s">
        <v>14</v>
      </c>
      <c r="G15" s="12" t="s">
        <v>15</v>
      </c>
      <c r="H15" s="12" t="s">
        <v>16</v>
      </c>
      <c r="I15" s="14" t="str">
        <f t="shared" si="1"/>
        <v xml:space="preserve">  if indiv_id = "07311003" then MMA8Y = 2550; endif;</v>
      </c>
      <c r="J15" s="22" t="str">
        <f t="shared" si="0"/>
        <v>07311003MMA8Y</v>
      </c>
      <c r="K15" s="22">
        <f t="shared" si="2"/>
        <v>0</v>
      </c>
    </row>
    <row r="16" spans="1:12" s="12" customFormat="1" x14ac:dyDescent="0.5">
      <c r="A16" s="2" t="s">
        <v>785</v>
      </c>
      <c r="B16" s="2" t="s">
        <v>35</v>
      </c>
      <c r="C16" s="12" t="s">
        <v>794</v>
      </c>
      <c r="D16" s="25" t="s">
        <v>786</v>
      </c>
      <c r="E16" s="12" t="s">
        <v>20</v>
      </c>
      <c r="F16" s="12" t="s">
        <v>14</v>
      </c>
      <c r="G16" s="12" t="s">
        <v>15</v>
      </c>
      <c r="H16" s="12" t="s">
        <v>16</v>
      </c>
      <c r="I16" s="14" t="str">
        <f t="shared" si="1"/>
        <v xml:space="preserve">  if indiv_id = "07720204" then MWM6D = 15; endif;</v>
      </c>
      <c r="J16" s="22" t="str">
        <f t="shared" si="0"/>
        <v>07720204MWM6D</v>
      </c>
      <c r="K16" s="22">
        <f t="shared" si="2"/>
        <v>0</v>
      </c>
    </row>
    <row r="17" spans="1:12" s="12" customFormat="1" x14ac:dyDescent="0.5">
      <c r="A17" s="2" t="s">
        <v>785</v>
      </c>
      <c r="B17" s="2" t="s">
        <v>35</v>
      </c>
      <c r="C17" s="12" t="s">
        <v>795</v>
      </c>
      <c r="D17" s="25" t="s">
        <v>114</v>
      </c>
      <c r="E17" s="12" t="s">
        <v>20</v>
      </c>
      <c r="F17" s="12" t="s">
        <v>14</v>
      </c>
      <c r="G17" s="12" t="s">
        <v>15</v>
      </c>
      <c r="H17" s="12" t="s">
        <v>16</v>
      </c>
      <c r="I17" s="14" t="str">
        <f t="shared" si="1"/>
        <v xml:space="preserve">  if indiv_id = "07720204" then MWM6M = 08; endif;</v>
      </c>
      <c r="J17" s="22" t="str">
        <f t="shared" si="0"/>
        <v>07720204MWM6M</v>
      </c>
      <c r="K17" s="22">
        <f t="shared" si="2"/>
        <v>0</v>
      </c>
    </row>
    <row r="18" spans="1:12" s="12" customFormat="1" x14ac:dyDescent="0.5">
      <c r="A18" s="2" t="s">
        <v>178</v>
      </c>
      <c r="B18" s="2" t="s">
        <v>35</v>
      </c>
      <c r="C18" s="12" t="s">
        <v>179</v>
      </c>
      <c r="D18" s="12">
        <v>4</v>
      </c>
      <c r="E18" s="12" t="s">
        <v>20</v>
      </c>
      <c r="F18" s="12" t="s">
        <v>14</v>
      </c>
      <c r="G18" s="12" t="s">
        <v>15</v>
      </c>
      <c r="H18" s="12" t="s">
        <v>16</v>
      </c>
      <c r="I18" s="14" t="str">
        <f t="shared" si="1"/>
        <v xml:space="preserve">  if indiv_id = "07741404" then MWB10B = 4; endif;</v>
      </c>
      <c r="J18" s="22" t="str">
        <f t="shared" si="0"/>
        <v>07741404MWB10B</v>
      </c>
      <c r="K18" s="22">
        <f t="shared" si="2"/>
        <v>0</v>
      </c>
    </row>
    <row r="19" spans="1:12" s="12" customFormat="1" x14ac:dyDescent="0.5">
      <c r="A19" s="2" t="s">
        <v>955</v>
      </c>
      <c r="B19" s="2" t="s">
        <v>63</v>
      </c>
      <c r="C19" s="12" t="s">
        <v>952</v>
      </c>
      <c r="D19" s="12">
        <v>29</v>
      </c>
      <c r="E19" s="12" t="s">
        <v>20</v>
      </c>
      <c r="F19" s="12" t="s">
        <v>14</v>
      </c>
      <c r="G19" s="12" t="s">
        <v>15</v>
      </c>
      <c r="H19" s="12" t="s">
        <v>16</v>
      </c>
      <c r="I19" s="14" t="str">
        <f t="shared" si="1"/>
        <v xml:space="preserve">  if indiv_id = "07811401" then MMA11 = 29; endif;</v>
      </c>
      <c r="J19" s="22" t="str">
        <f t="shared" si="0"/>
        <v>07811401MMA11</v>
      </c>
      <c r="K19" s="22">
        <f t="shared" si="2"/>
        <v>0</v>
      </c>
    </row>
    <row r="20" spans="1:12" s="12" customFormat="1" x14ac:dyDescent="0.5">
      <c r="A20" s="2" t="s">
        <v>955</v>
      </c>
      <c r="B20" s="2" t="s">
        <v>63</v>
      </c>
      <c r="C20" s="12" t="s">
        <v>951</v>
      </c>
      <c r="D20" s="12">
        <v>2543</v>
      </c>
      <c r="E20" s="12" t="s">
        <v>20</v>
      </c>
      <c r="F20" s="12" t="s">
        <v>14</v>
      </c>
      <c r="G20" s="12" t="s">
        <v>15</v>
      </c>
      <c r="H20" s="12" t="s">
        <v>16</v>
      </c>
      <c r="I20" s="14" t="str">
        <f t="shared" si="1"/>
        <v xml:space="preserve">  if indiv_id = "07811401" then MMA8Y = 2543; endif;</v>
      </c>
      <c r="J20" s="22" t="str">
        <f t="shared" si="0"/>
        <v>07811401MMA8Y</v>
      </c>
      <c r="K20" s="22">
        <f t="shared" si="2"/>
        <v>0</v>
      </c>
    </row>
    <row r="21" spans="1:12" s="12" customFormat="1" x14ac:dyDescent="0.5">
      <c r="A21" s="2" t="s">
        <v>956</v>
      </c>
      <c r="B21" s="2" t="s">
        <v>63</v>
      </c>
      <c r="C21" s="12" t="s">
        <v>952</v>
      </c>
      <c r="D21" s="12">
        <v>23</v>
      </c>
      <c r="E21" s="12" t="s">
        <v>20</v>
      </c>
      <c r="F21" s="12" t="s">
        <v>14</v>
      </c>
      <c r="G21" s="12" t="s">
        <v>15</v>
      </c>
      <c r="H21" s="12" t="s">
        <v>16</v>
      </c>
      <c r="I21" s="14" t="str">
        <f t="shared" si="1"/>
        <v xml:space="preserve">  if indiv_id = "07900401" then MMA11 = 23; endif;</v>
      </c>
      <c r="J21" s="22" t="str">
        <f t="shared" si="0"/>
        <v>07900401MMA11</v>
      </c>
      <c r="K21" s="22">
        <f t="shared" si="2"/>
        <v>0</v>
      </c>
    </row>
    <row r="22" spans="1:12" s="12" customFormat="1" x14ac:dyDescent="0.5">
      <c r="A22" s="2" t="s">
        <v>956</v>
      </c>
      <c r="B22" s="2" t="s">
        <v>63</v>
      </c>
      <c r="C22" s="12" t="s">
        <v>951</v>
      </c>
      <c r="D22" s="12">
        <v>2546</v>
      </c>
      <c r="E22" s="12" t="s">
        <v>20</v>
      </c>
      <c r="F22" s="12" t="s">
        <v>14</v>
      </c>
      <c r="G22" s="12" t="s">
        <v>15</v>
      </c>
      <c r="H22" s="12" t="s">
        <v>16</v>
      </c>
      <c r="I22" s="14" t="str">
        <f t="shared" si="1"/>
        <v xml:space="preserve">  if indiv_id = "07900401" then MMA8Y = 2546; endif;</v>
      </c>
      <c r="J22" s="22" t="str">
        <f t="shared" si="0"/>
        <v>07900401MMA8Y</v>
      </c>
      <c r="K22" s="22">
        <f t="shared" si="2"/>
        <v>0</v>
      </c>
    </row>
    <row r="23" spans="1:12" s="12" customFormat="1" x14ac:dyDescent="0.5">
      <c r="A23" s="36" t="s">
        <v>957</v>
      </c>
      <c r="B23" s="36" t="s">
        <v>63</v>
      </c>
      <c r="C23" s="47" t="s">
        <v>951</v>
      </c>
      <c r="D23" s="43">
        <v>2554</v>
      </c>
      <c r="E23" s="47" t="s">
        <v>20</v>
      </c>
      <c r="F23" s="41" t="s">
        <v>14</v>
      </c>
      <c r="G23" s="47" t="s">
        <v>15</v>
      </c>
      <c r="H23" s="41" t="s">
        <v>16</v>
      </c>
      <c r="I23" s="50" t="str">
        <f t="shared" si="1"/>
        <v xml:space="preserve">  if indiv_id = "08002001" then MMA8Y = 2554; endif;</v>
      </c>
      <c r="J23" s="47" t="str">
        <f t="shared" si="0"/>
        <v>08002001MMA8Y</v>
      </c>
      <c r="K23" s="22">
        <f t="shared" si="2"/>
        <v>0</v>
      </c>
      <c r="L23" s="47">
        <v>4935</v>
      </c>
    </row>
    <row r="24" spans="1:12" s="12" customFormat="1" x14ac:dyDescent="0.5">
      <c r="A24" s="36" t="s">
        <v>349</v>
      </c>
      <c r="B24" s="36" t="s">
        <v>63</v>
      </c>
      <c r="C24" s="47" t="s">
        <v>951</v>
      </c>
      <c r="D24" s="43">
        <v>2559</v>
      </c>
      <c r="E24" s="51" t="s">
        <v>20</v>
      </c>
      <c r="F24" s="41" t="s">
        <v>14</v>
      </c>
      <c r="G24" s="47" t="s">
        <v>15</v>
      </c>
      <c r="H24" s="41" t="s">
        <v>16</v>
      </c>
      <c r="I24" s="50" t="str">
        <f t="shared" si="1"/>
        <v xml:space="preserve">  if indiv_id = "08171201" then MMA8Y = 2559; endif;</v>
      </c>
      <c r="J24" s="47" t="str">
        <f t="shared" si="0"/>
        <v>08171201MMA8Y</v>
      </c>
      <c r="K24" s="22">
        <f t="shared" si="2"/>
        <v>0</v>
      </c>
      <c r="L24" s="47">
        <v>4935</v>
      </c>
    </row>
    <row r="25" spans="1:12" s="12" customFormat="1" x14ac:dyDescent="0.5">
      <c r="A25" s="36" t="s">
        <v>349</v>
      </c>
      <c r="B25" s="36" t="s">
        <v>63</v>
      </c>
      <c r="C25" s="47" t="s">
        <v>1027</v>
      </c>
      <c r="D25" s="43">
        <v>2559</v>
      </c>
      <c r="E25" s="51" t="s">
        <v>20</v>
      </c>
      <c r="F25" s="41" t="s">
        <v>14</v>
      </c>
      <c r="G25" s="47" t="s">
        <v>15</v>
      </c>
      <c r="H25" s="41" t="s">
        <v>16</v>
      </c>
      <c r="I25" s="50" t="str">
        <f t="shared" ref="I25" si="3">CONCATENATE(E25,A25,B25,F25,C25,G25,D25,H25)</f>
        <v xml:space="preserve">  if indiv_id = "08171201" then MCM18Y = 2559; endif;</v>
      </c>
      <c r="J25" s="47" t="str">
        <f t="shared" ref="J25" si="4">CONCATENATE(A25,B25,C25)</f>
        <v>08171201MCM18Y</v>
      </c>
      <c r="K25" s="22">
        <f t="shared" ref="K25" si="5">IF(J25=J24,1,0)</f>
        <v>0</v>
      </c>
      <c r="L25" s="47">
        <v>4935</v>
      </c>
    </row>
    <row r="26" spans="1:12" s="12" customFormat="1" x14ac:dyDescent="0.5">
      <c r="A26" s="2" t="s">
        <v>183</v>
      </c>
      <c r="B26" s="2" t="s">
        <v>37</v>
      </c>
      <c r="C26" s="12" t="s">
        <v>184</v>
      </c>
      <c r="D26" s="12">
        <v>6</v>
      </c>
      <c r="E26" s="12" t="s">
        <v>20</v>
      </c>
      <c r="F26" s="12" t="s">
        <v>14</v>
      </c>
      <c r="G26" s="12" t="s">
        <v>15</v>
      </c>
      <c r="H26" s="12" t="s">
        <v>16</v>
      </c>
      <c r="I26" s="14" t="str">
        <f t="shared" si="1"/>
        <v xml:space="preserve">  if indiv_id = "08300603" then MWB6B = 6; endif;</v>
      </c>
      <c r="J26" s="22" t="str">
        <f t="shared" si="0"/>
        <v>08300603MWB6B</v>
      </c>
      <c r="K26" s="22">
        <f>IF(J26=J24,1,0)</f>
        <v>0</v>
      </c>
    </row>
    <row r="27" spans="1:12" s="12" customFormat="1" x14ac:dyDescent="0.5">
      <c r="A27" s="33" t="s">
        <v>183</v>
      </c>
      <c r="B27" s="33" t="s">
        <v>36</v>
      </c>
      <c r="C27" s="40" t="s">
        <v>1025</v>
      </c>
      <c r="D27" s="40">
        <v>10</v>
      </c>
      <c r="E27" s="47" t="s">
        <v>20</v>
      </c>
      <c r="F27" s="41" t="s">
        <v>14</v>
      </c>
      <c r="G27" s="47" t="s">
        <v>15</v>
      </c>
      <c r="H27" s="41" t="s">
        <v>16</v>
      </c>
      <c r="I27" s="50" t="str">
        <f t="shared" si="1"/>
        <v xml:space="preserve">  if indiv_id = "08300605" then MMA8M = 10; endif;</v>
      </c>
      <c r="J27" s="47" t="str">
        <f t="shared" si="0"/>
        <v>08300605MMA8M</v>
      </c>
      <c r="K27" s="22">
        <f t="shared" si="2"/>
        <v>0</v>
      </c>
      <c r="L27" s="47">
        <v>4935</v>
      </c>
    </row>
    <row r="28" spans="1:12" s="12" customFormat="1" x14ac:dyDescent="0.5">
      <c r="A28" s="36" t="s">
        <v>183</v>
      </c>
      <c r="B28" s="36" t="s">
        <v>36</v>
      </c>
      <c r="C28" s="47" t="s">
        <v>951</v>
      </c>
      <c r="D28" s="43">
        <v>2555</v>
      </c>
      <c r="E28" s="47" t="s">
        <v>20</v>
      </c>
      <c r="F28" s="41" t="s">
        <v>14</v>
      </c>
      <c r="G28" s="47" t="s">
        <v>15</v>
      </c>
      <c r="H28" s="41" t="s">
        <v>16</v>
      </c>
      <c r="I28" s="50" t="str">
        <f t="shared" si="1"/>
        <v xml:space="preserve">  if indiv_id = "08300605" then MMA8Y = 2555; endif;</v>
      </c>
      <c r="J28" s="47" t="str">
        <f t="shared" si="0"/>
        <v>08300605MMA8Y</v>
      </c>
      <c r="K28" s="22">
        <f t="shared" si="2"/>
        <v>0</v>
      </c>
      <c r="L28" s="47">
        <v>4935</v>
      </c>
    </row>
    <row r="29" spans="1:12" s="12" customFormat="1" x14ac:dyDescent="0.5">
      <c r="A29" s="2" t="s">
        <v>186</v>
      </c>
      <c r="B29" s="2" t="s">
        <v>37</v>
      </c>
      <c r="C29" s="12" t="s">
        <v>237</v>
      </c>
      <c r="D29" s="12">
        <v>42</v>
      </c>
      <c r="E29" s="12" t="s">
        <v>20</v>
      </c>
      <c r="F29" s="12" t="s">
        <v>14</v>
      </c>
      <c r="G29" s="12" t="s">
        <v>15</v>
      </c>
      <c r="H29" s="12" t="s">
        <v>16</v>
      </c>
      <c r="I29" s="14" t="str">
        <f t="shared" si="1"/>
        <v xml:space="preserve">  if indiv_id = "08400403" then MWB4 = 42; endif;</v>
      </c>
      <c r="J29" s="22" t="str">
        <f t="shared" si="0"/>
        <v>08400403MWB4</v>
      </c>
      <c r="K29" s="22">
        <f t="shared" si="2"/>
        <v>0</v>
      </c>
    </row>
    <row r="30" spans="1:12" s="12" customFormat="1" x14ac:dyDescent="0.5">
      <c r="A30" s="33" t="s">
        <v>358</v>
      </c>
      <c r="B30" s="33" t="s">
        <v>35</v>
      </c>
      <c r="C30" s="40" t="s">
        <v>951</v>
      </c>
      <c r="D30" s="40">
        <v>2553</v>
      </c>
      <c r="E30" s="47" t="s">
        <v>20</v>
      </c>
      <c r="F30" s="41" t="s">
        <v>14</v>
      </c>
      <c r="G30" s="47" t="s">
        <v>15</v>
      </c>
      <c r="H30" s="41" t="s">
        <v>16</v>
      </c>
      <c r="I30" s="50" t="str">
        <f t="shared" si="1"/>
        <v xml:space="preserve">  if indiv_id = "08480204" then MMA8Y = 2553; endif;</v>
      </c>
      <c r="J30" s="47" t="str">
        <f t="shared" si="0"/>
        <v>08480204MMA8Y</v>
      </c>
      <c r="K30" s="22">
        <f t="shared" si="2"/>
        <v>0</v>
      </c>
      <c r="L30" s="47">
        <v>4935</v>
      </c>
    </row>
    <row r="31" spans="1:12" s="12" customFormat="1" x14ac:dyDescent="0.5">
      <c r="A31" s="33" t="s">
        <v>1026</v>
      </c>
      <c r="B31" s="37" t="s">
        <v>38</v>
      </c>
      <c r="C31" s="40" t="s">
        <v>1027</v>
      </c>
      <c r="D31" s="40">
        <v>9997</v>
      </c>
      <c r="E31" s="47" t="s">
        <v>20</v>
      </c>
      <c r="F31" s="41" t="s">
        <v>14</v>
      </c>
      <c r="G31" s="47" t="s">
        <v>15</v>
      </c>
      <c r="H31" s="41" t="s">
        <v>16</v>
      </c>
      <c r="I31" s="50" t="str">
        <f t="shared" si="1"/>
        <v xml:space="preserve">  if indiv_id = "08541802" then MCM18Y = 9997; endif;</v>
      </c>
      <c r="J31" s="47" t="str">
        <f t="shared" si="0"/>
        <v>08541802MCM18Y</v>
      </c>
      <c r="K31" s="22">
        <f t="shared" si="2"/>
        <v>0</v>
      </c>
      <c r="L31" s="47"/>
    </row>
    <row r="32" spans="1:12" s="12" customFormat="1" x14ac:dyDescent="0.5">
      <c r="A32" s="2" t="s">
        <v>958</v>
      </c>
      <c r="B32" s="2" t="s">
        <v>63</v>
      </c>
      <c r="C32" s="12" t="s">
        <v>952</v>
      </c>
      <c r="D32" s="12">
        <v>25</v>
      </c>
      <c r="E32" s="12" t="s">
        <v>20</v>
      </c>
      <c r="F32" s="12" t="s">
        <v>14</v>
      </c>
      <c r="G32" s="12" t="s">
        <v>15</v>
      </c>
      <c r="H32" s="12" t="s">
        <v>16</v>
      </c>
      <c r="I32" s="14" t="str">
        <f t="shared" si="1"/>
        <v xml:space="preserve">  if indiv_id = "08601601" then MMA11 = 25; endif;</v>
      </c>
      <c r="J32" s="22" t="str">
        <f t="shared" si="0"/>
        <v>08601601MMA11</v>
      </c>
      <c r="K32" s="22">
        <f t="shared" si="2"/>
        <v>0</v>
      </c>
    </row>
    <row r="33" spans="1:12" s="12" customFormat="1" x14ac:dyDescent="0.5">
      <c r="A33" s="2" t="s">
        <v>958</v>
      </c>
      <c r="B33" s="2" t="s">
        <v>63</v>
      </c>
      <c r="C33" s="12" t="s">
        <v>951</v>
      </c>
      <c r="D33" s="12">
        <v>2551</v>
      </c>
      <c r="E33" s="12" t="s">
        <v>20</v>
      </c>
      <c r="F33" s="12" t="s">
        <v>14</v>
      </c>
      <c r="G33" s="12" t="s">
        <v>15</v>
      </c>
      <c r="H33" s="12" t="s">
        <v>16</v>
      </c>
      <c r="I33" s="14" t="str">
        <f t="shared" si="1"/>
        <v xml:space="preserve">  if indiv_id = "08601601" then MMA8Y = 2551; endif;</v>
      </c>
      <c r="J33" s="22" t="str">
        <f t="shared" si="0"/>
        <v>08601601MMA8Y</v>
      </c>
      <c r="K33" s="22">
        <f t="shared" si="2"/>
        <v>0</v>
      </c>
    </row>
    <row r="34" spans="1:12" s="12" customFormat="1" x14ac:dyDescent="0.5">
      <c r="A34" s="33" t="s">
        <v>995</v>
      </c>
      <c r="B34" s="33" t="s">
        <v>37</v>
      </c>
      <c r="C34" s="40" t="s">
        <v>935</v>
      </c>
      <c r="D34" s="40">
        <v>23</v>
      </c>
      <c r="E34" s="47" t="s">
        <v>20</v>
      </c>
      <c r="F34" s="41" t="s">
        <v>14</v>
      </c>
      <c r="G34" s="47" t="s">
        <v>15</v>
      </c>
      <c r="H34" s="41" t="s">
        <v>16</v>
      </c>
      <c r="I34" s="50" t="str">
        <f t="shared" si="1"/>
        <v xml:space="preserve">  if indiv_id = "08751403" then MCM17 = 23; endif;</v>
      </c>
      <c r="J34" s="47" t="str">
        <f t="shared" si="0"/>
        <v>08751403MCM17</v>
      </c>
      <c r="K34" s="22">
        <f t="shared" si="2"/>
        <v>0</v>
      </c>
      <c r="L34" s="47">
        <v>4103</v>
      </c>
    </row>
    <row r="35" spans="1:12" s="12" customFormat="1" x14ac:dyDescent="0.5">
      <c r="A35" s="36" t="s">
        <v>520</v>
      </c>
      <c r="B35" s="36" t="s">
        <v>36</v>
      </c>
      <c r="C35" s="47" t="s">
        <v>179</v>
      </c>
      <c r="D35" s="43">
        <v>95</v>
      </c>
      <c r="E35" s="47" t="s">
        <v>20</v>
      </c>
      <c r="F35" s="41" t="s">
        <v>14</v>
      </c>
      <c r="G35" s="47" t="s">
        <v>15</v>
      </c>
      <c r="H35" s="41" t="s">
        <v>16</v>
      </c>
      <c r="I35" s="50" t="str">
        <f t="shared" si="1"/>
        <v xml:space="preserve">  if indiv_id = "08781405" then MWB10B = 95; endif;</v>
      </c>
      <c r="J35" s="47" t="str">
        <f t="shared" ref="J35:J65" si="6">CONCATENATE(A35,B35,C35)</f>
        <v>08781405MWB10B</v>
      </c>
      <c r="K35" s="22">
        <f t="shared" si="2"/>
        <v>0</v>
      </c>
      <c r="L35" s="47"/>
    </row>
    <row r="36" spans="1:12" s="12" customFormat="1" x14ac:dyDescent="0.5">
      <c r="A36" s="2" t="s">
        <v>520</v>
      </c>
      <c r="B36" s="2" t="s">
        <v>36</v>
      </c>
      <c r="C36" s="12" t="s">
        <v>530</v>
      </c>
      <c r="D36" s="12">
        <v>95</v>
      </c>
      <c r="E36" s="12" t="s">
        <v>20</v>
      </c>
      <c r="F36" s="12" t="s">
        <v>14</v>
      </c>
      <c r="G36" s="12" t="s">
        <v>15</v>
      </c>
      <c r="H36" s="12" t="s">
        <v>16</v>
      </c>
      <c r="I36" s="14" t="str">
        <f t="shared" si="1"/>
        <v xml:space="preserve">  if indiv_id = "08781405" then MWB12B = 95; endif;</v>
      </c>
      <c r="J36" s="22" t="str">
        <f t="shared" si="6"/>
        <v>08781405MWB12B</v>
      </c>
      <c r="K36" s="22">
        <f t="shared" si="2"/>
        <v>0</v>
      </c>
    </row>
    <row r="37" spans="1:12" s="12" customFormat="1" x14ac:dyDescent="0.5">
      <c r="A37" s="2" t="s">
        <v>520</v>
      </c>
      <c r="B37" s="2" t="s">
        <v>36</v>
      </c>
      <c r="C37" s="12" t="s">
        <v>184</v>
      </c>
      <c r="D37" s="12">
        <v>95</v>
      </c>
      <c r="E37" s="12" t="s">
        <v>20</v>
      </c>
      <c r="F37" s="12" t="s">
        <v>14</v>
      </c>
      <c r="G37" s="12" t="s">
        <v>15</v>
      </c>
      <c r="H37" s="12" t="s">
        <v>16</v>
      </c>
      <c r="I37" s="14" t="str">
        <f t="shared" si="1"/>
        <v xml:space="preserve">  if indiv_id = "08781405" then MWB6B = 95; endif;</v>
      </c>
      <c r="J37" s="22" t="str">
        <f t="shared" si="6"/>
        <v>08781405MWB6B</v>
      </c>
      <c r="K37" s="22">
        <f t="shared" si="2"/>
        <v>0</v>
      </c>
    </row>
    <row r="38" spans="1:12" s="12" customFormat="1" x14ac:dyDescent="0.5">
      <c r="A38" s="2" t="s">
        <v>520</v>
      </c>
      <c r="B38" s="2" t="s">
        <v>34</v>
      </c>
      <c r="C38" s="12" t="s">
        <v>179</v>
      </c>
      <c r="D38" s="12">
        <v>95</v>
      </c>
      <c r="E38" s="12" t="s">
        <v>20</v>
      </c>
      <c r="F38" s="12" t="s">
        <v>14</v>
      </c>
      <c r="G38" s="12" t="s">
        <v>15</v>
      </c>
      <c r="H38" s="12" t="s">
        <v>16</v>
      </c>
      <c r="I38" s="14" t="str">
        <f t="shared" si="1"/>
        <v xml:space="preserve">  if indiv_id = "08781406" then MWB10B = 95; endif;</v>
      </c>
      <c r="J38" s="22" t="str">
        <f t="shared" si="6"/>
        <v>08781406MWB10B</v>
      </c>
      <c r="K38" s="22">
        <f t="shared" si="2"/>
        <v>0</v>
      </c>
    </row>
    <row r="39" spans="1:12" s="12" customFormat="1" x14ac:dyDescent="0.5">
      <c r="A39" s="2" t="s">
        <v>520</v>
      </c>
      <c r="B39" s="2" t="s">
        <v>34</v>
      </c>
      <c r="C39" s="12" t="s">
        <v>530</v>
      </c>
      <c r="D39" s="12">
        <v>95</v>
      </c>
      <c r="E39" s="12" t="s">
        <v>20</v>
      </c>
      <c r="F39" s="12" t="s">
        <v>14</v>
      </c>
      <c r="G39" s="12" t="s">
        <v>15</v>
      </c>
      <c r="H39" s="12" t="s">
        <v>16</v>
      </c>
      <c r="I39" s="14" t="str">
        <f t="shared" si="1"/>
        <v xml:space="preserve">  if indiv_id = "08781406" then MWB12B = 95; endif;</v>
      </c>
      <c r="J39" s="22" t="str">
        <f t="shared" si="6"/>
        <v>08781406MWB12B</v>
      </c>
      <c r="K39" s="22">
        <f t="shared" si="2"/>
        <v>0</v>
      </c>
    </row>
    <row r="40" spans="1:12" s="12" customFormat="1" x14ac:dyDescent="0.5">
      <c r="A40" s="2" t="s">
        <v>520</v>
      </c>
      <c r="B40" s="2" t="s">
        <v>34</v>
      </c>
      <c r="C40" s="12" t="s">
        <v>184</v>
      </c>
      <c r="D40" s="12">
        <v>95</v>
      </c>
      <c r="E40" s="12" t="s">
        <v>20</v>
      </c>
      <c r="F40" s="12" t="s">
        <v>14</v>
      </c>
      <c r="G40" s="12" t="s">
        <v>15</v>
      </c>
      <c r="H40" s="12" t="s">
        <v>16</v>
      </c>
      <c r="I40" s="14" t="str">
        <f t="shared" si="1"/>
        <v xml:space="preserve">  if indiv_id = "08781406" then MWB6B = 95; endif;</v>
      </c>
      <c r="J40" s="22" t="str">
        <f t="shared" si="6"/>
        <v>08781406MWB6B</v>
      </c>
      <c r="K40" s="22">
        <f t="shared" si="2"/>
        <v>0</v>
      </c>
    </row>
    <row r="41" spans="1:12" s="12" customFormat="1" x14ac:dyDescent="0.5">
      <c r="A41" s="37" t="s">
        <v>228</v>
      </c>
      <c r="B41" s="37" t="s">
        <v>63</v>
      </c>
      <c r="C41" s="40" t="s">
        <v>237</v>
      </c>
      <c r="D41" s="40">
        <v>37</v>
      </c>
      <c r="E41" s="47" t="s">
        <v>20</v>
      </c>
      <c r="F41" s="41" t="s">
        <v>14</v>
      </c>
      <c r="G41" s="47" t="s">
        <v>15</v>
      </c>
      <c r="H41" s="41" t="s">
        <v>16</v>
      </c>
      <c r="I41" s="50" t="str">
        <f t="shared" si="1"/>
        <v xml:space="preserve">  if indiv_id = "08830201" then MWB4 = 37; endif;</v>
      </c>
      <c r="J41" s="47" t="str">
        <f t="shared" si="6"/>
        <v>08830201MWB4</v>
      </c>
      <c r="K41" s="22">
        <f t="shared" si="2"/>
        <v>0</v>
      </c>
      <c r="L41" s="47"/>
    </row>
    <row r="42" spans="1:12" s="12" customFormat="1" x14ac:dyDescent="0.5">
      <c r="A42" s="2" t="s">
        <v>968</v>
      </c>
      <c r="B42" s="2" t="s">
        <v>63</v>
      </c>
      <c r="C42" s="12" t="s">
        <v>969</v>
      </c>
      <c r="D42" s="12">
        <v>7</v>
      </c>
      <c r="E42" s="12" t="s">
        <v>20</v>
      </c>
      <c r="F42" s="12" t="s">
        <v>14</v>
      </c>
      <c r="G42" s="12" t="s">
        <v>15</v>
      </c>
      <c r="H42" s="12" t="s">
        <v>16</v>
      </c>
      <c r="I42" s="14" t="str">
        <f t="shared" si="1"/>
        <v xml:space="preserve">  if indiv_id = "08900201" then MCM18M = 7; endif;</v>
      </c>
      <c r="J42" s="22" t="str">
        <f t="shared" si="6"/>
        <v>08900201MCM18M</v>
      </c>
      <c r="K42" s="22">
        <f t="shared" si="2"/>
        <v>0</v>
      </c>
    </row>
    <row r="43" spans="1:12" s="12" customFormat="1" x14ac:dyDescent="0.5">
      <c r="A43" s="2" t="s">
        <v>522</v>
      </c>
      <c r="B43" s="2" t="s">
        <v>38</v>
      </c>
      <c r="C43" s="12" t="s">
        <v>179</v>
      </c>
      <c r="D43" s="12">
        <v>95</v>
      </c>
      <c r="E43" s="12" t="s">
        <v>20</v>
      </c>
      <c r="F43" s="12" t="s">
        <v>14</v>
      </c>
      <c r="G43" s="12" t="s">
        <v>15</v>
      </c>
      <c r="H43" s="12" t="s">
        <v>16</v>
      </c>
      <c r="I43" s="14" t="str">
        <f t="shared" si="1"/>
        <v xml:space="preserve">  if indiv_id = "08912002" then MWB10B = 95; endif;</v>
      </c>
      <c r="J43" s="22" t="str">
        <f t="shared" si="6"/>
        <v>08912002MWB10B</v>
      </c>
      <c r="K43" s="22">
        <f t="shared" si="2"/>
        <v>0</v>
      </c>
    </row>
    <row r="44" spans="1:12" s="47" customFormat="1" x14ac:dyDescent="0.5">
      <c r="A44" s="2" t="s">
        <v>522</v>
      </c>
      <c r="B44" s="2" t="s">
        <v>38</v>
      </c>
      <c r="C44" s="12" t="s">
        <v>530</v>
      </c>
      <c r="D44" s="12">
        <v>95</v>
      </c>
      <c r="E44" s="12" t="s">
        <v>20</v>
      </c>
      <c r="F44" s="12" t="s">
        <v>14</v>
      </c>
      <c r="G44" s="12" t="s">
        <v>15</v>
      </c>
      <c r="H44" s="12" t="s">
        <v>16</v>
      </c>
      <c r="I44" s="14" t="str">
        <f t="shared" si="1"/>
        <v xml:space="preserve">  if indiv_id = "08912002" then MWB12B = 95; endif;</v>
      </c>
      <c r="J44" s="22" t="str">
        <f t="shared" si="6"/>
        <v>08912002MWB12B</v>
      </c>
      <c r="K44" s="22">
        <f t="shared" si="2"/>
        <v>0</v>
      </c>
      <c r="L44" s="12"/>
    </row>
    <row r="45" spans="1:12" s="47" customFormat="1" x14ac:dyDescent="0.5">
      <c r="A45" s="2" t="s">
        <v>522</v>
      </c>
      <c r="B45" s="2" t="s">
        <v>38</v>
      </c>
      <c r="C45" s="12" t="s">
        <v>184</v>
      </c>
      <c r="D45" s="12">
        <v>95</v>
      </c>
      <c r="E45" s="12" t="s">
        <v>20</v>
      </c>
      <c r="F45" s="12" t="s">
        <v>14</v>
      </c>
      <c r="G45" s="12" t="s">
        <v>15</v>
      </c>
      <c r="H45" s="12" t="s">
        <v>16</v>
      </c>
      <c r="I45" s="14" t="str">
        <f t="shared" si="1"/>
        <v xml:space="preserve">  if indiv_id = "08912002" then MWB6B = 95; endif;</v>
      </c>
      <c r="J45" s="22" t="str">
        <f t="shared" si="6"/>
        <v>08912002MWB6B</v>
      </c>
      <c r="K45" s="22">
        <f t="shared" si="2"/>
        <v>0</v>
      </c>
      <c r="L45" s="12"/>
    </row>
    <row r="46" spans="1:12" s="47" customFormat="1" x14ac:dyDescent="0.5">
      <c r="A46" s="33" t="s">
        <v>189</v>
      </c>
      <c r="B46" s="33" t="s">
        <v>37</v>
      </c>
      <c r="C46" s="40" t="s">
        <v>179</v>
      </c>
      <c r="D46" s="40">
        <v>95</v>
      </c>
      <c r="E46" s="47" t="s">
        <v>20</v>
      </c>
      <c r="F46" s="41" t="s">
        <v>14</v>
      </c>
      <c r="G46" s="47" t="s">
        <v>15</v>
      </c>
      <c r="H46" s="41" t="s">
        <v>16</v>
      </c>
      <c r="I46" s="50" t="str">
        <f t="shared" si="1"/>
        <v xml:space="preserve">  if indiv_id = "08951003" then MWB10B = 95; endif;</v>
      </c>
      <c r="J46" s="47" t="str">
        <f t="shared" si="6"/>
        <v>08951003MWB10B</v>
      </c>
      <c r="K46" s="22">
        <f t="shared" si="2"/>
        <v>0</v>
      </c>
    </row>
    <row r="47" spans="1:12" s="47" customFormat="1" x14ac:dyDescent="0.5">
      <c r="A47" s="33" t="s">
        <v>189</v>
      </c>
      <c r="B47" s="33" t="s">
        <v>37</v>
      </c>
      <c r="C47" s="40" t="s">
        <v>530</v>
      </c>
      <c r="D47" s="40">
        <v>95</v>
      </c>
      <c r="E47" s="47" t="s">
        <v>20</v>
      </c>
      <c r="F47" s="41" t="s">
        <v>14</v>
      </c>
      <c r="G47" s="47" t="s">
        <v>15</v>
      </c>
      <c r="H47" s="41" t="s">
        <v>16</v>
      </c>
      <c r="I47" s="50" t="str">
        <f t="shared" si="1"/>
        <v xml:space="preserve">  if indiv_id = "08951003" then MWB12B = 95; endif;</v>
      </c>
      <c r="J47" s="47" t="str">
        <f t="shared" si="6"/>
        <v>08951003MWB12B</v>
      </c>
      <c r="K47" s="22">
        <f t="shared" si="2"/>
        <v>0</v>
      </c>
    </row>
    <row r="48" spans="1:12" s="47" customFormat="1" x14ac:dyDescent="0.5">
      <c r="A48" s="33" t="s">
        <v>189</v>
      </c>
      <c r="B48" s="33" t="s">
        <v>37</v>
      </c>
      <c r="C48" s="40" t="s">
        <v>184</v>
      </c>
      <c r="D48" s="40">
        <v>95</v>
      </c>
      <c r="E48" s="47" t="s">
        <v>20</v>
      </c>
      <c r="F48" s="41" t="s">
        <v>14</v>
      </c>
      <c r="G48" s="47" t="s">
        <v>15</v>
      </c>
      <c r="H48" s="41" t="s">
        <v>16</v>
      </c>
      <c r="I48" s="50" t="str">
        <f t="shared" si="1"/>
        <v xml:space="preserve">  if indiv_id = "08951003" then MWB6B = 95; endif;</v>
      </c>
      <c r="J48" s="47" t="str">
        <f t="shared" si="6"/>
        <v>08951003MWB6B</v>
      </c>
      <c r="K48" s="22">
        <f t="shared" si="2"/>
        <v>0</v>
      </c>
    </row>
    <row r="49" spans="1:12" s="47" customFormat="1" x14ac:dyDescent="0.5">
      <c r="A49" s="2" t="s">
        <v>903</v>
      </c>
      <c r="B49" s="2" t="s">
        <v>63</v>
      </c>
      <c r="C49" s="12" t="s">
        <v>904</v>
      </c>
      <c r="D49" s="12"/>
      <c r="E49" s="15" t="s">
        <v>1000</v>
      </c>
      <c r="F49" s="16" t="s">
        <v>1001</v>
      </c>
      <c r="G49" s="15" t="s">
        <v>1002</v>
      </c>
      <c r="H49" s="16"/>
      <c r="I49" s="24" t="str">
        <f>CONCATENATE(E49,C49,F49,A49,B49,G49)</f>
        <v xml:space="preserve">  deleteMN("08980201");</v>
      </c>
      <c r="J49" s="22" t="str">
        <f t="shared" si="6"/>
        <v>08980201deleteMN</v>
      </c>
      <c r="K49" s="22">
        <f t="shared" si="2"/>
        <v>0</v>
      </c>
      <c r="L49" s="12"/>
    </row>
    <row r="50" spans="1:12" s="47" customFormat="1" x14ac:dyDescent="0.5">
      <c r="A50" s="2" t="s">
        <v>934</v>
      </c>
      <c r="B50" s="2" t="s">
        <v>63</v>
      </c>
      <c r="C50" s="12" t="s">
        <v>935</v>
      </c>
      <c r="D50" s="12">
        <v>26</v>
      </c>
      <c r="E50" s="12" t="s">
        <v>20</v>
      </c>
      <c r="F50" s="12" t="s">
        <v>14</v>
      </c>
      <c r="G50" s="12" t="s">
        <v>15</v>
      </c>
      <c r="H50" s="12" t="s">
        <v>16</v>
      </c>
      <c r="I50" s="14" t="str">
        <f>CONCATENATE(E50,A50,B50,F50,C50,G50,D50,H50)</f>
        <v xml:space="preserve">  if indiv_id = "08981001" then MCM17 = 26; endif;</v>
      </c>
      <c r="J50" s="22" t="str">
        <f t="shared" si="6"/>
        <v>08981001MCM17</v>
      </c>
      <c r="K50" s="22">
        <f t="shared" si="2"/>
        <v>0</v>
      </c>
      <c r="L50" s="12"/>
    </row>
    <row r="51" spans="1:12" s="47" customFormat="1" x14ac:dyDescent="0.5">
      <c r="A51" s="2" t="s">
        <v>906</v>
      </c>
      <c r="B51" s="2" t="s">
        <v>37</v>
      </c>
      <c r="C51" s="12" t="s">
        <v>904</v>
      </c>
      <c r="D51" s="12"/>
      <c r="E51" s="15" t="s">
        <v>1000</v>
      </c>
      <c r="F51" s="16" t="s">
        <v>1001</v>
      </c>
      <c r="G51" s="15" t="s">
        <v>1002</v>
      </c>
      <c r="H51" s="16"/>
      <c r="I51" s="24" t="str">
        <f>CONCATENATE(E51,C51,F51,A51,B51,G51)</f>
        <v xml:space="preserve">  deleteMN("08991403");</v>
      </c>
      <c r="J51" s="22" t="str">
        <f t="shared" si="6"/>
        <v>08991403deleteMN</v>
      </c>
      <c r="K51" s="22">
        <f t="shared" si="2"/>
        <v>0</v>
      </c>
      <c r="L51" s="12"/>
    </row>
    <row r="52" spans="1:12" s="47" customFormat="1" x14ac:dyDescent="0.5">
      <c r="A52" s="2" t="s">
        <v>936</v>
      </c>
      <c r="B52" s="2" t="s">
        <v>63</v>
      </c>
      <c r="C52" s="12" t="s">
        <v>935</v>
      </c>
      <c r="D52" s="12">
        <v>25</v>
      </c>
      <c r="E52" s="12" t="s">
        <v>20</v>
      </c>
      <c r="F52" s="12" t="s">
        <v>14</v>
      </c>
      <c r="G52" s="12" t="s">
        <v>15</v>
      </c>
      <c r="H52" s="12" t="s">
        <v>16</v>
      </c>
      <c r="I52" s="14" t="str">
        <f t="shared" ref="I52:I65" si="7">CONCATENATE(E52,A52,B52,F52,C52,G52,D52,H52)</f>
        <v xml:space="preserve">  if indiv_id = "09010801" then MCM17 = 25; endif;</v>
      </c>
      <c r="J52" s="22" t="str">
        <f t="shared" si="6"/>
        <v>09010801MCM17</v>
      </c>
      <c r="K52" s="22">
        <f t="shared" si="2"/>
        <v>0</v>
      </c>
      <c r="L52" s="12"/>
    </row>
    <row r="53" spans="1:12" s="47" customFormat="1" x14ac:dyDescent="0.5">
      <c r="A53" s="36" t="s">
        <v>959</v>
      </c>
      <c r="B53" s="36" t="s">
        <v>34</v>
      </c>
      <c r="C53" s="47" t="s">
        <v>951</v>
      </c>
      <c r="D53" s="43">
        <v>2554</v>
      </c>
      <c r="E53" s="47" t="s">
        <v>20</v>
      </c>
      <c r="F53" s="41" t="s">
        <v>14</v>
      </c>
      <c r="G53" s="47" t="s">
        <v>15</v>
      </c>
      <c r="H53" s="41" t="s">
        <v>16</v>
      </c>
      <c r="I53" s="50" t="str">
        <f t="shared" si="7"/>
        <v xml:space="preserve">  if indiv_id = "09050806" then MMA8Y = 2554; endif;</v>
      </c>
      <c r="J53" s="47" t="str">
        <f t="shared" si="6"/>
        <v>09050806MMA8Y</v>
      </c>
      <c r="K53" s="22">
        <f t="shared" si="2"/>
        <v>0</v>
      </c>
      <c r="L53" s="47">
        <v>4935</v>
      </c>
    </row>
    <row r="54" spans="1:12" s="47" customFormat="1" x14ac:dyDescent="0.5">
      <c r="A54" s="36" t="s">
        <v>380</v>
      </c>
      <c r="B54" s="36" t="s">
        <v>63</v>
      </c>
      <c r="C54" s="47" t="s">
        <v>951</v>
      </c>
      <c r="D54" s="43">
        <v>2558</v>
      </c>
      <c r="E54" s="47" t="s">
        <v>20</v>
      </c>
      <c r="F54" s="41" t="s">
        <v>14</v>
      </c>
      <c r="G54" s="47" t="s">
        <v>15</v>
      </c>
      <c r="H54" s="41" t="s">
        <v>16</v>
      </c>
      <c r="I54" s="50" t="str">
        <f t="shared" si="7"/>
        <v xml:space="preserve">  if indiv_id = "09170401" then MMA8Y = 2558; endif;</v>
      </c>
      <c r="J54" s="47" t="str">
        <f t="shared" si="6"/>
        <v>09170401MMA8Y</v>
      </c>
      <c r="K54" s="22">
        <f t="shared" si="2"/>
        <v>0</v>
      </c>
      <c r="L54" s="47">
        <v>4935</v>
      </c>
    </row>
    <row r="55" spans="1:12" s="47" customFormat="1" x14ac:dyDescent="0.5">
      <c r="A55" s="2" t="s">
        <v>960</v>
      </c>
      <c r="B55" s="2" t="s">
        <v>35</v>
      </c>
      <c r="C55" s="12" t="s">
        <v>952</v>
      </c>
      <c r="D55" s="12">
        <v>28</v>
      </c>
      <c r="E55" s="12" t="s">
        <v>20</v>
      </c>
      <c r="F55" s="12" t="s">
        <v>14</v>
      </c>
      <c r="G55" s="12" t="s">
        <v>15</v>
      </c>
      <c r="H55" s="12" t="s">
        <v>16</v>
      </c>
      <c r="I55" s="14" t="str">
        <f t="shared" si="7"/>
        <v xml:space="preserve">  if indiv_id = "09240804" then MMA11 = 28; endif;</v>
      </c>
      <c r="J55" s="22" t="str">
        <f t="shared" si="6"/>
        <v>09240804MMA11</v>
      </c>
      <c r="K55" s="22">
        <f t="shared" si="2"/>
        <v>0</v>
      </c>
      <c r="L55" s="12"/>
    </row>
    <row r="56" spans="1:12" s="47" customFormat="1" x14ac:dyDescent="0.5">
      <c r="A56" s="2" t="s">
        <v>960</v>
      </c>
      <c r="B56" s="2" t="s">
        <v>35</v>
      </c>
      <c r="C56" s="12" t="s">
        <v>951</v>
      </c>
      <c r="D56" s="12">
        <v>2554</v>
      </c>
      <c r="E56" s="12" t="s">
        <v>20</v>
      </c>
      <c r="F56" s="12" t="s">
        <v>14</v>
      </c>
      <c r="G56" s="12" t="s">
        <v>15</v>
      </c>
      <c r="H56" s="12" t="s">
        <v>16</v>
      </c>
      <c r="I56" s="14" t="str">
        <f t="shared" si="7"/>
        <v xml:space="preserve">  if indiv_id = "09240804" then MMA8Y = 2554; endif;</v>
      </c>
      <c r="J56" s="22" t="str">
        <f t="shared" si="6"/>
        <v>09240804MMA8Y</v>
      </c>
      <c r="K56" s="22">
        <f t="shared" si="2"/>
        <v>0</v>
      </c>
      <c r="L56" s="12"/>
    </row>
    <row r="57" spans="1:12" s="47" customFormat="1" x14ac:dyDescent="0.5">
      <c r="A57" s="2" t="s">
        <v>808</v>
      </c>
      <c r="B57" s="2" t="s">
        <v>68</v>
      </c>
      <c r="C57" s="12" t="s">
        <v>794</v>
      </c>
      <c r="D57" s="12">
        <v>18</v>
      </c>
      <c r="E57" s="12" t="s">
        <v>20</v>
      </c>
      <c r="F57" s="12" t="s">
        <v>14</v>
      </c>
      <c r="G57" s="12" t="s">
        <v>15</v>
      </c>
      <c r="H57" s="12" t="s">
        <v>16</v>
      </c>
      <c r="I57" s="14" t="str">
        <f t="shared" si="7"/>
        <v xml:space="preserve">  if indiv_id = "09270607" then MWM6D = 18; endif;</v>
      </c>
      <c r="J57" s="22" t="str">
        <f t="shared" si="6"/>
        <v>09270607MWM6D</v>
      </c>
      <c r="K57" s="22">
        <f t="shared" si="2"/>
        <v>0</v>
      </c>
      <c r="L57" s="12"/>
    </row>
    <row r="58" spans="1:12" s="47" customFormat="1" x14ac:dyDescent="0.5">
      <c r="A58" s="2" t="s">
        <v>808</v>
      </c>
      <c r="B58" s="2" t="s">
        <v>68</v>
      </c>
      <c r="C58" s="12" t="s">
        <v>809</v>
      </c>
      <c r="D58" s="12">
        <v>18</v>
      </c>
      <c r="E58" s="12" t="s">
        <v>20</v>
      </c>
      <c r="F58" s="12" t="s">
        <v>14</v>
      </c>
      <c r="G58" s="12" t="s">
        <v>15</v>
      </c>
      <c r="H58" s="12" t="s">
        <v>16</v>
      </c>
      <c r="I58" s="14" t="str">
        <f t="shared" si="7"/>
        <v xml:space="preserve">  if indiv_id = "09270607" then MWMFID = 18; endif;</v>
      </c>
      <c r="J58" s="22" t="str">
        <f t="shared" si="6"/>
        <v>09270607MWMFID</v>
      </c>
      <c r="K58" s="22">
        <f t="shared" si="2"/>
        <v>0</v>
      </c>
      <c r="L58" s="12"/>
    </row>
    <row r="59" spans="1:12" s="47" customFormat="1" x14ac:dyDescent="0.5">
      <c r="A59" s="2" t="s">
        <v>808</v>
      </c>
      <c r="B59" s="2" t="s">
        <v>68</v>
      </c>
      <c r="C59" s="12" t="s">
        <v>810</v>
      </c>
      <c r="D59" s="25" t="s">
        <v>68</v>
      </c>
      <c r="E59" s="12" t="s">
        <v>20</v>
      </c>
      <c r="F59" s="12" t="s">
        <v>14</v>
      </c>
      <c r="G59" s="12" t="s">
        <v>15</v>
      </c>
      <c r="H59" s="12" t="s">
        <v>16</v>
      </c>
      <c r="I59" s="14" t="str">
        <f t="shared" si="7"/>
        <v xml:space="preserve">  if indiv_id = "09270607" then MWMFIM = 07; endif;</v>
      </c>
      <c r="J59" s="22" t="str">
        <f t="shared" si="6"/>
        <v>09270607MWMFIM</v>
      </c>
      <c r="K59" s="22">
        <f t="shared" si="2"/>
        <v>0</v>
      </c>
      <c r="L59" s="12"/>
    </row>
    <row r="60" spans="1:12" s="47" customFormat="1" x14ac:dyDescent="0.5">
      <c r="A60" s="36" t="s">
        <v>382</v>
      </c>
      <c r="B60" s="36" t="s">
        <v>35</v>
      </c>
      <c r="C60" s="47" t="s">
        <v>951</v>
      </c>
      <c r="D60" s="43">
        <v>2549</v>
      </c>
      <c r="E60" s="47" t="s">
        <v>20</v>
      </c>
      <c r="F60" s="41" t="s">
        <v>14</v>
      </c>
      <c r="G60" s="47" t="s">
        <v>15</v>
      </c>
      <c r="H60" s="41" t="s">
        <v>16</v>
      </c>
      <c r="I60" s="50" t="str">
        <f t="shared" si="7"/>
        <v xml:space="preserve">  if indiv_id = "09272004" then MMA8Y = 2549; endif;</v>
      </c>
      <c r="J60" s="47" t="str">
        <f t="shared" si="6"/>
        <v>09272004MMA8Y</v>
      </c>
      <c r="K60" s="22">
        <f t="shared" si="2"/>
        <v>0</v>
      </c>
      <c r="L60" s="47">
        <v>4935</v>
      </c>
    </row>
    <row r="61" spans="1:12" s="47" customFormat="1" x14ac:dyDescent="0.5">
      <c r="A61" s="2" t="s">
        <v>961</v>
      </c>
      <c r="B61" s="2" t="s">
        <v>38</v>
      </c>
      <c r="C61" s="12" t="s">
        <v>952</v>
      </c>
      <c r="D61" s="12">
        <v>26</v>
      </c>
      <c r="E61" s="12" t="s">
        <v>20</v>
      </c>
      <c r="F61" s="12" t="s">
        <v>14</v>
      </c>
      <c r="G61" s="12" t="s">
        <v>15</v>
      </c>
      <c r="H61" s="12" t="s">
        <v>16</v>
      </c>
      <c r="I61" s="14" t="str">
        <f t="shared" si="7"/>
        <v xml:space="preserve">  if indiv_id = "09360202" then MMA11 = 26; endif;</v>
      </c>
      <c r="J61" s="22" t="str">
        <f t="shared" si="6"/>
        <v>09360202MMA11</v>
      </c>
      <c r="K61" s="22">
        <f t="shared" si="2"/>
        <v>0</v>
      </c>
      <c r="L61" s="12"/>
    </row>
    <row r="62" spans="1:12" s="47" customFormat="1" x14ac:dyDescent="0.5">
      <c r="A62" s="2" t="s">
        <v>961</v>
      </c>
      <c r="B62" s="2" t="s">
        <v>38</v>
      </c>
      <c r="C62" s="12" t="s">
        <v>951</v>
      </c>
      <c r="D62" s="12">
        <v>2561</v>
      </c>
      <c r="E62" s="12" t="s">
        <v>20</v>
      </c>
      <c r="F62" s="12" t="s">
        <v>14</v>
      </c>
      <c r="G62" s="12" t="s">
        <v>15</v>
      </c>
      <c r="H62" s="12" t="s">
        <v>16</v>
      </c>
      <c r="I62" s="14" t="str">
        <f t="shared" si="7"/>
        <v xml:space="preserve">  if indiv_id = "09360202" then MMA8Y = 2561; endif;</v>
      </c>
      <c r="J62" s="22" t="str">
        <f t="shared" si="6"/>
        <v>09360202MMA8Y</v>
      </c>
      <c r="K62" s="22">
        <f t="shared" si="2"/>
        <v>0</v>
      </c>
      <c r="L62" s="12"/>
    </row>
    <row r="63" spans="1:12" s="47" customFormat="1" x14ac:dyDescent="0.5">
      <c r="A63" s="2" t="s">
        <v>815</v>
      </c>
      <c r="B63" s="2" t="s">
        <v>38</v>
      </c>
      <c r="C63" s="12" t="s">
        <v>795</v>
      </c>
      <c r="D63" s="25" t="s">
        <v>114</v>
      </c>
      <c r="E63" s="12" t="s">
        <v>20</v>
      </c>
      <c r="F63" s="12" t="s">
        <v>14</v>
      </c>
      <c r="G63" s="12" t="s">
        <v>15</v>
      </c>
      <c r="H63" s="12" t="s">
        <v>16</v>
      </c>
      <c r="I63" s="14" t="str">
        <f t="shared" si="7"/>
        <v xml:space="preserve">  if indiv_id = "09420602" then MWM6M = 08; endif;</v>
      </c>
      <c r="J63" s="22" t="str">
        <f t="shared" si="6"/>
        <v>09420602MWM6M</v>
      </c>
      <c r="K63" s="22">
        <f t="shared" si="2"/>
        <v>0</v>
      </c>
      <c r="L63" s="12"/>
    </row>
    <row r="64" spans="1:12" s="47" customFormat="1" x14ac:dyDescent="0.5">
      <c r="A64" s="2" t="s">
        <v>815</v>
      </c>
      <c r="B64" s="2" t="s">
        <v>38</v>
      </c>
      <c r="C64" s="12" t="s">
        <v>810</v>
      </c>
      <c r="D64" s="25" t="s">
        <v>114</v>
      </c>
      <c r="E64" s="12" t="s">
        <v>20</v>
      </c>
      <c r="F64" s="12" t="s">
        <v>14</v>
      </c>
      <c r="G64" s="12" t="s">
        <v>15</v>
      </c>
      <c r="H64" s="12" t="s">
        <v>16</v>
      </c>
      <c r="I64" s="14" t="str">
        <f t="shared" si="7"/>
        <v xml:space="preserve">  if indiv_id = "09420602" then MWMFIM = 08; endif;</v>
      </c>
      <c r="J64" s="22" t="str">
        <f t="shared" si="6"/>
        <v>09420602MWMFIM</v>
      </c>
      <c r="K64" s="22">
        <f t="shared" si="2"/>
        <v>0</v>
      </c>
      <c r="L64" s="12"/>
    </row>
    <row r="65" spans="1:12" s="47" customFormat="1" x14ac:dyDescent="0.5">
      <c r="A65" s="36" t="s">
        <v>962</v>
      </c>
      <c r="B65" s="36" t="s">
        <v>37</v>
      </c>
      <c r="C65" s="47" t="s">
        <v>951</v>
      </c>
      <c r="D65" s="43">
        <v>2551</v>
      </c>
      <c r="E65" s="47" t="s">
        <v>20</v>
      </c>
      <c r="F65" s="41" t="s">
        <v>14</v>
      </c>
      <c r="G65" s="47" t="s">
        <v>15</v>
      </c>
      <c r="H65" s="41" t="s">
        <v>16</v>
      </c>
      <c r="I65" s="50" t="str">
        <f t="shared" si="7"/>
        <v xml:space="preserve">  if indiv_id = "09530803" then MMA8Y = 2551; endif;</v>
      </c>
      <c r="J65" s="47" t="str">
        <f t="shared" si="6"/>
        <v>09530803MMA8Y</v>
      </c>
      <c r="K65" s="22">
        <f t="shared" si="2"/>
        <v>0</v>
      </c>
      <c r="L65" s="47">
        <v>4935</v>
      </c>
    </row>
    <row r="66" spans="1:12" s="12" customFormat="1" x14ac:dyDescent="0.5">
      <c r="A66" s="2"/>
      <c r="B66" s="2"/>
      <c r="I66" s="14"/>
    </row>
    <row r="67" spans="1:12" s="12" customFormat="1" x14ac:dyDescent="0.5">
      <c r="A67" s="2"/>
      <c r="B67" s="2"/>
      <c r="I67" s="14"/>
    </row>
    <row r="68" spans="1:12" s="12" customFormat="1" x14ac:dyDescent="0.5">
      <c r="A68" s="2"/>
      <c r="B68" s="2"/>
      <c r="I68" s="14"/>
    </row>
    <row r="69" spans="1:12" s="12" customFormat="1" x14ac:dyDescent="0.5">
      <c r="A69" s="2"/>
      <c r="B69" s="2"/>
      <c r="I69" s="14"/>
    </row>
    <row r="70" spans="1:12" s="12" customFormat="1" x14ac:dyDescent="0.5">
      <c r="A70" s="2"/>
      <c r="B70" s="2"/>
      <c r="I70" s="14"/>
    </row>
    <row r="71" spans="1:12" s="12" customFormat="1" x14ac:dyDescent="0.5">
      <c r="A71" s="2"/>
      <c r="B71" s="2"/>
      <c r="I71" s="14"/>
    </row>
    <row r="72" spans="1:12" s="12" customFormat="1" x14ac:dyDescent="0.5">
      <c r="A72" s="2"/>
      <c r="B72" s="2"/>
      <c r="I72" s="14"/>
    </row>
    <row r="73" spans="1:12" s="12" customFormat="1" x14ac:dyDescent="0.5">
      <c r="A73" s="2"/>
      <c r="B73" s="2"/>
      <c r="I73" s="14"/>
    </row>
    <row r="74" spans="1:12" s="12" customFormat="1" x14ac:dyDescent="0.5">
      <c r="A74" s="2"/>
      <c r="B74" s="2"/>
      <c r="I74" s="14"/>
    </row>
    <row r="75" spans="1:12" s="12" customFormat="1" x14ac:dyDescent="0.5">
      <c r="A75" s="2"/>
      <c r="B75" s="2"/>
      <c r="I75" s="14"/>
    </row>
    <row r="76" spans="1:12" s="12" customFormat="1" x14ac:dyDescent="0.5">
      <c r="A76" s="2"/>
      <c r="B76" s="2"/>
      <c r="I76" s="14"/>
    </row>
    <row r="77" spans="1:12" s="12" customFormat="1" x14ac:dyDescent="0.5">
      <c r="A77" s="2"/>
      <c r="B77" s="2"/>
      <c r="I77" s="14"/>
    </row>
    <row r="78" spans="1:12" s="12" customFormat="1" x14ac:dyDescent="0.5">
      <c r="A78" s="2"/>
      <c r="B78" s="2"/>
      <c r="I78" s="14"/>
    </row>
    <row r="79" spans="1:12" s="12" customFormat="1" x14ac:dyDescent="0.5">
      <c r="A79" s="2"/>
      <c r="B79" s="2"/>
      <c r="I79" s="14"/>
    </row>
    <row r="80" spans="1:12" s="12" customFormat="1" x14ac:dyDescent="0.5">
      <c r="A80" s="2"/>
      <c r="B80" s="2"/>
      <c r="I80" s="14"/>
    </row>
    <row r="81" spans="1:9" s="12" customFormat="1" x14ac:dyDescent="0.5">
      <c r="A81" s="2"/>
      <c r="B81" s="2"/>
      <c r="I81" s="14"/>
    </row>
    <row r="82" spans="1:9" s="12" customFormat="1" x14ac:dyDescent="0.5">
      <c r="A82" s="2"/>
      <c r="B82" s="2"/>
      <c r="I82" s="14"/>
    </row>
    <row r="83" spans="1:9" s="12" customFormat="1" x14ac:dyDescent="0.5">
      <c r="A83" s="2"/>
      <c r="B83" s="2"/>
      <c r="I83" s="14"/>
    </row>
    <row r="84" spans="1:9" s="12" customFormat="1" x14ac:dyDescent="0.5">
      <c r="A84" s="2"/>
      <c r="B84" s="2"/>
      <c r="I84" s="14"/>
    </row>
    <row r="85" spans="1:9" s="12" customFormat="1" x14ac:dyDescent="0.5">
      <c r="A85" s="2"/>
      <c r="B85" s="2"/>
      <c r="I85" s="14"/>
    </row>
    <row r="86" spans="1:9" s="12" customFormat="1" x14ac:dyDescent="0.5">
      <c r="A86" s="2"/>
      <c r="B86" s="2"/>
      <c r="I86" s="14"/>
    </row>
    <row r="87" spans="1:9" s="12" customFormat="1" x14ac:dyDescent="0.5">
      <c r="A87" s="2"/>
      <c r="B87" s="2"/>
      <c r="I87" s="14"/>
    </row>
    <row r="88" spans="1:9" s="12" customFormat="1" x14ac:dyDescent="0.5">
      <c r="A88" s="2"/>
      <c r="B88" s="2"/>
      <c r="I88" s="14"/>
    </row>
    <row r="89" spans="1:9" s="12" customFormat="1" x14ac:dyDescent="0.5">
      <c r="A89" s="2"/>
      <c r="B89" s="2"/>
      <c r="I89" s="14"/>
    </row>
    <row r="90" spans="1:9" s="12" customFormat="1" x14ac:dyDescent="0.5">
      <c r="A90" s="2"/>
      <c r="B90" s="2"/>
      <c r="I90" s="14"/>
    </row>
    <row r="91" spans="1:9" s="12" customFormat="1" x14ac:dyDescent="0.5">
      <c r="A91" s="2"/>
      <c r="B91" s="2"/>
      <c r="I91" s="14"/>
    </row>
    <row r="92" spans="1:9" s="12" customFormat="1" x14ac:dyDescent="0.5">
      <c r="A92" s="19"/>
      <c r="B92" s="19"/>
      <c r="C92" s="15"/>
      <c r="D92" s="15"/>
      <c r="I92" s="14"/>
    </row>
    <row r="93" spans="1:9" s="12" customFormat="1" x14ac:dyDescent="0.5">
      <c r="A93" s="2"/>
      <c r="B93" s="2"/>
      <c r="I93" s="14"/>
    </row>
    <row r="94" spans="1:9" s="12" customFormat="1" x14ac:dyDescent="0.5">
      <c r="A94" s="2"/>
      <c r="B94" s="2"/>
      <c r="I94" s="14"/>
    </row>
    <row r="95" spans="1:9" s="12" customFormat="1" x14ac:dyDescent="0.5">
      <c r="A95" s="2"/>
      <c r="B95" s="2"/>
      <c r="I95" s="14"/>
    </row>
    <row r="96" spans="1:9" s="12" customFormat="1" x14ac:dyDescent="0.5">
      <c r="A96" s="2"/>
      <c r="B96" s="2"/>
      <c r="I96" s="14"/>
    </row>
    <row r="97" spans="1:9" s="12" customFormat="1" x14ac:dyDescent="0.5">
      <c r="A97" s="2"/>
      <c r="B97" s="2"/>
      <c r="I97" s="14"/>
    </row>
    <row r="98" spans="1:9" s="12" customFormat="1" x14ac:dyDescent="0.5">
      <c r="A98" s="2"/>
      <c r="B98" s="2"/>
      <c r="I98" s="14"/>
    </row>
    <row r="99" spans="1:9" s="12" customFormat="1" x14ac:dyDescent="0.5">
      <c r="A99" s="2"/>
      <c r="B99" s="2"/>
      <c r="I99" s="14"/>
    </row>
    <row r="100" spans="1:9" s="12" customFormat="1" x14ac:dyDescent="0.5">
      <c r="A100" s="2"/>
      <c r="B100" s="2"/>
      <c r="I100" s="14"/>
    </row>
    <row r="101" spans="1:9" s="12" customFormat="1" x14ac:dyDescent="0.5">
      <c r="A101" s="2"/>
      <c r="B101" s="2"/>
      <c r="I101" s="14"/>
    </row>
    <row r="102" spans="1:9" s="12" customFormat="1" x14ac:dyDescent="0.5">
      <c r="A102" s="2"/>
      <c r="B102" s="2"/>
      <c r="I102" s="14"/>
    </row>
    <row r="103" spans="1:9" s="12" customFormat="1" x14ac:dyDescent="0.5">
      <c r="A103" s="2"/>
      <c r="B103" s="2"/>
      <c r="I103" s="14"/>
    </row>
    <row r="104" spans="1:9" s="12" customFormat="1" x14ac:dyDescent="0.5">
      <c r="A104" s="2"/>
      <c r="B104" s="2"/>
      <c r="I104" s="14"/>
    </row>
    <row r="105" spans="1:9" s="12" customFormat="1" x14ac:dyDescent="0.5">
      <c r="A105" s="2"/>
      <c r="B105" s="2"/>
      <c r="I105" s="14"/>
    </row>
    <row r="106" spans="1:9" s="12" customFormat="1" x14ac:dyDescent="0.5">
      <c r="A106" s="2"/>
      <c r="B106" s="2"/>
      <c r="I106" s="14"/>
    </row>
    <row r="107" spans="1:9" s="12" customFormat="1" x14ac:dyDescent="0.5">
      <c r="A107" s="2"/>
      <c r="B107" s="2"/>
      <c r="I107" s="14"/>
    </row>
    <row r="108" spans="1:9" s="12" customFormat="1" x14ac:dyDescent="0.5">
      <c r="A108" s="2"/>
      <c r="B108" s="2"/>
      <c r="I108" s="14"/>
    </row>
    <row r="109" spans="1:9" s="12" customFormat="1" x14ac:dyDescent="0.5">
      <c r="A109" s="2"/>
      <c r="B109" s="2"/>
      <c r="I109" s="14"/>
    </row>
    <row r="110" spans="1:9" s="12" customFormat="1" x14ac:dyDescent="0.5">
      <c r="A110" s="2"/>
      <c r="B110" s="2"/>
      <c r="I110" s="14"/>
    </row>
    <row r="111" spans="1:9" s="12" customFormat="1" x14ac:dyDescent="0.5">
      <c r="A111" s="2"/>
      <c r="B111" s="2"/>
      <c r="I111" s="14"/>
    </row>
    <row r="112" spans="1:9" s="12" customFormat="1" x14ac:dyDescent="0.5">
      <c r="A112" s="2"/>
      <c r="B112" s="2"/>
      <c r="I112" s="14"/>
    </row>
    <row r="113" spans="1:9" s="12" customFormat="1" x14ac:dyDescent="0.5">
      <c r="A113" s="2"/>
      <c r="B113" s="2"/>
      <c r="I113" s="14"/>
    </row>
    <row r="114" spans="1:9" s="12" customFormat="1" x14ac:dyDescent="0.5">
      <c r="A114" s="2"/>
      <c r="B114" s="2"/>
      <c r="E114" s="16"/>
      <c r="F114" s="19"/>
      <c r="H114" s="19"/>
      <c r="I114" s="17"/>
    </row>
    <row r="115" spans="1:9" s="12" customFormat="1" x14ac:dyDescent="0.5">
      <c r="A115" s="2"/>
      <c r="B115" s="2"/>
      <c r="E115" s="16"/>
      <c r="F115" s="19"/>
      <c r="H115" s="19"/>
      <c r="I115" s="17"/>
    </row>
    <row r="116" spans="1:9" s="12" customFormat="1" x14ac:dyDescent="0.5">
      <c r="A116" s="2"/>
      <c r="B116" s="2"/>
      <c r="E116" s="16"/>
      <c r="F116" s="19"/>
      <c r="H116" s="19"/>
      <c r="I116" s="17"/>
    </row>
    <row r="117" spans="1:9" s="12" customFormat="1" x14ac:dyDescent="0.5">
      <c r="A117" s="2"/>
      <c r="B117" s="2"/>
      <c r="E117" s="16"/>
      <c r="F117" s="19"/>
      <c r="H117" s="19"/>
      <c r="I117" s="17"/>
    </row>
    <row r="118" spans="1:9" s="12" customFormat="1" x14ac:dyDescent="0.5">
      <c r="A118" s="2"/>
      <c r="B118" s="2"/>
      <c r="E118" s="16"/>
      <c r="F118" s="19"/>
      <c r="H118" s="19"/>
      <c r="I118" s="17"/>
    </row>
    <row r="119" spans="1:9" s="12" customFormat="1" x14ac:dyDescent="0.5">
      <c r="A119" s="2"/>
      <c r="B119" s="2"/>
      <c r="E119" s="16"/>
      <c r="F119" s="19"/>
      <c r="H119" s="19"/>
      <c r="I119" s="17"/>
    </row>
    <row r="120" spans="1:9" s="12" customFormat="1" x14ac:dyDescent="0.5">
      <c r="A120" s="2"/>
      <c r="B120" s="2"/>
      <c r="E120" s="16"/>
      <c r="F120" s="19"/>
      <c r="H120" s="19"/>
      <c r="I120" s="17"/>
    </row>
    <row r="121" spans="1:9" s="12" customFormat="1" x14ac:dyDescent="0.5">
      <c r="A121" s="2"/>
      <c r="B121" s="2"/>
      <c r="E121" s="16"/>
      <c r="F121" s="19"/>
      <c r="H121" s="19"/>
      <c r="I121" s="17"/>
    </row>
    <row r="122" spans="1:9" s="12" customFormat="1" x14ac:dyDescent="0.5">
      <c r="A122" s="2"/>
      <c r="B122" s="2"/>
      <c r="E122" s="16"/>
      <c r="F122" s="19"/>
      <c r="H122" s="19"/>
      <c r="I122" s="17"/>
    </row>
    <row r="123" spans="1:9" s="12" customFormat="1" x14ac:dyDescent="0.5">
      <c r="A123" s="2"/>
      <c r="B123" s="2"/>
      <c r="E123" s="16"/>
      <c r="F123" s="19"/>
      <c r="H123" s="19"/>
      <c r="I123" s="17"/>
    </row>
    <row r="124" spans="1:9" s="12" customFormat="1" x14ac:dyDescent="0.5">
      <c r="A124" s="2"/>
      <c r="B124" s="2"/>
      <c r="E124" s="16"/>
      <c r="F124" s="19"/>
      <c r="H124" s="19"/>
      <c r="I124" s="17"/>
    </row>
    <row r="125" spans="1:9" s="12" customFormat="1" x14ac:dyDescent="0.5">
      <c r="A125" s="2"/>
      <c r="B125" s="2"/>
      <c r="E125" s="16"/>
      <c r="F125" s="19"/>
      <c r="H125" s="19"/>
      <c r="I125" s="17"/>
    </row>
    <row r="126" spans="1:9" s="12" customFormat="1" x14ac:dyDescent="0.5">
      <c r="A126" s="2"/>
      <c r="B126" s="2"/>
      <c r="E126" s="16"/>
      <c r="F126" s="19"/>
      <c r="H126" s="19"/>
      <c r="I126" s="17"/>
    </row>
    <row r="127" spans="1:9" s="12" customFormat="1" x14ac:dyDescent="0.5">
      <c r="A127" s="2"/>
      <c r="B127" s="2"/>
      <c r="E127" s="16"/>
      <c r="F127" s="19"/>
      <c r="H127" s="19"/>
      <c r="I127" s="17"/>
    </row>
    <row r="128" spans="1:9" s="12" customFormat="1" x14ac:dyDescent="0.5">
      <c r="A128" s="2"/>
      <c r="B128" s="2"/>
      <c r="E128" s="16"/>
      <c r="F128" s="19"/>
      <c r="H128" s="19"/>
      <c r="I128" s="17"/>
    </row>
    <row r="129" spans="1:9" s="12" customFormat="1" x14ac:dyDescent="0.5">
      <c r="A129" s="2"/>
      <c r="B129" s="2"/>
      <c r="E129" s="16"/>
      <c r="F129" s="19"/>
      <c r="H129" s="19"/>
      <c r="I129" s="17"/>
    </row>
    <row r="130" spans="1:9" s="12" customFormat="1" x14ac:dyDescent="0.5">
      <c r="A130" s="2"/>
      <c r="B130" s="2"/>
      <c r="E130" s="16"/>
      <c r="F130" s="19"/>
      <c r="H130" s="19"/>
      <c r="I130" s="17"/>
    </row>
    <row r="131" spans="1:9" s="12" customFormat="1" x14ac:dyDescent="0.5">
      <c r="A131" s="2"/>
      <c r="B131" s="2"/>
      <c r="E131" s="16"/>
      <c r="F131" s="19"/>
      <c r="H131" s="19"/>
      <c r="I131" s="17"/>
    </row>
    <row r="132" spans="1:9" s="12" customFormat="1" x14ac:dyDescent="0.5">
      <c r="A132" s="2"/>
      <c r="B132" s="2"/>
      <c r="E132" s="16"/>
      <c r="F132" s="19"/>
      <c r="H132" s="19"/>
      <c r="I132" s="17"/>
    </row>
    <row r="133" spans="1:9" s="12" customFormat="1" x14ac:dyDescent="0.5">
      <c r="A133" s="2"/>
      <c r="B133" s="2"/>
      <c r="E133" s="16"/>
      <c r="F133" s="19"/>
      <c r="H133" s="19"/>
      <c r="I133" s="17"/>
    </row>
    <row r="134" spans="1:9" s="12" customFormat="1" x14ac:dyDescent="0.5">
      <c r="A134" s="2"/>
      <c r="B134" s="2"/>
      <c r="E134" s="16"/>
      <c r="F134" s="19"/>
      <c r="H134" s="19"/>
      <c r="I134" s="17"/>
    </row>
    <row r="135" spans="1:9" s="12" customFormat="1" x14ac:dyDescent="0.5">
      <c r="A135" s="2"/>
      <c r="B135" s="2"/>
      <c r="E135" s="16"/>
      <c r="F135" s="19"/>
      <c r="H135" s="19"/>
      <c r="I135" s="17"/>
    </row>
    <row r="136" spans="1:9" s="12" customFormat="1" x14ac:dyDescent="0.5">
      <c r="A136" s="2"/>
      <c r="B136" s="2"/>
      <c r="E136" s="16"/>
      <c r="F136" s="19"/>
      <c r="H136" s="19"/>
      <c r="I136" s="17"/>
    </row>
    <row r="137" spans="1:9" s="12" customFormat="1" x14ac:dyDescent="0.5">
      <c r="A137" s="2"/>
      <c r="B137" s="2"/>
      <c r="E137" s="16"/>
      <c r="F137" s="19"/>
      <c r="H137" s="19"/>
      <c r="I137" s="17"/>
    </row>
    <row r="138" spans="1:9" s="12" customFormat="1" x14ac:dyDescent="0.5">
      <c r="A138" s="2"/>
      <c r="B138" s="2"/>
      <c r="E138" s="16"/>
      <c r="F138" s="19"/>
      <c r="H138" s="19"/>
      <c r="I138" s="17"/>
    </row>
    <row r="139" spans="1:9" s="12" customFormat="1" x14ac:dyDescent="0.5">
      <c r="A139" s="2"/>
      <c r="B139" s="2"/>
      <c r="E139" s="16"/>
      <c r="F139" s="19"/>
      <c r="H139" s="19"/>
      <c r="I139" s="17"/>
    </row>
    <row r="140" spans="1:9" s="12" customFormat="1" x14ac:dyDescent="0.5">
      <c r="A140" s="2"/>
      <c r="B140" s="2"/>
      <c r="E140" s="16"/>
      <c r="F140" s="19"/>
      <c r="H140" s="19"/>
      <c r="I140" s="17"/>
    </row>
    <row r="141" spans="1:9" s="12" customFormat="1" x14ac:dyDescent="0.5">
      <c r="A141" s="2"/>
      <c r="B141" s="2"/>
      <c r="E141" s="16"/>
      <c r="F141" s="19"/>
      <c r="H141" s="19"/>
      <c r="I141" s="17"/>
    </row>
    <row r="142" spans="1:9" s="12" customFormat="1" x14ac:dyDescent="0.5">
      <c r="A142" s="2"/>
      <c r="B142" s="2"/>
      <c r="E142" s="16"/>
      <c r="F142" s="19"/>
      <c r="H142" s="19"/>
      <c r="I142" s="17"/>
    </row>
    <row r="143" spans="1:9" s="12" customFormat="1" x14ac:dyDescent="0.5">
      <c r="A143" s="2"/>
      <c r="B143" s="2"/>
      <c r="E143" s="16"/>
      <c r="F143" s="19"/>
      <c r="H143" s="19"/>
      <c r="I143" s="17"/>
    </row>
    <row r="144" spans="1:9" s="12" customFormat="1" x14ac:dyDescent="0.5">
      <c r="A144" s="2"/>
      <c r="B144" s="2"/>
      <c r="E144" s="16"/>
      <c r="F144" s="19"/>
      <c r="H144" s="19"/>
      <c r="I144" s="17"/>
    </row>
    <row r="145" spans="1:9" s="12" customFormat="1" x14ac:dyDescent="0.5">
      <c r="A145" s="2"/>
      <c r="B145" s="2"/>
      <c r="E145" s="16"/>
      <c r="F145" s="19"/>
      <c r="H145" s="19"/>
      <c r="I145" s="17"/>
    </row>
    <row r="146" spans="1:9" s="12" customFormat="1" x14ac:dyDescent="0.5">
      <c r="A146" s="2"/>
      <c r="B146" s="2"/>
      <c r="C146" s="2"/>
      <c r="D146" s="2"/>
      <c r="E146" s="16"/>
      <c r="F146" s="19"/>
      <c r="H146" s="19"/>
      <c r="I146" s="17"/>
    </row>
    <row r="147" spans="1:9" s="12" customFormat="1" x14ac:dyDescent="0.5">
      <c r="A147" s="2"/>
      <c r="B147" s="2"/>
      <c r="E147" s="16"/>
      <c r="F147" s="19"/>
      <c r="H147" s="19"/>
      <c r="I147" s="17"/>
    </row>
    <row r="148" spans="1:9" s="12" customFormat="1" x14ac:dyDescent="0.5">
      <c r="A148" s="2"/>
      <c r="B148" s="2"/>
      <c r="E148" s="16"/>
      <c r="F148" s="19"/>
      <c r="H148" s="19"/>
      <c r="I148" s="17"/>
    </row>
    <row r="149" spans="1:9" s="12" customFormat="1" x14ac:dyDescent="0.5">
      <c r="A149" s="2"/>
      <c r="B149" s="2"/>
      <c r="E149" s="16"/>
      <c r="F149" s="19"/>
      <c r="H149" s="19"/>
      <c r="I149" s="17"/>
    </row>
    <row r="150" spans="1:9" s="12" customFormat="1" x14ac:dyDescent="0.5">
      <c r="A150" s="2"/>
      <c r="B150" s="2"/>
      <c r="E150" s="16"/>
      <c r="F150" s="19"/>
      <c r="H150" s="19"/>
      <c r="I150" s="17"/>
    </row>
    <row r="151" spans="1:9" s="12" customFormat="1" x14ac:dyDescent="0.5">
      <c r="A151" s="2"/>
      <c r="B151" s="2"/>
      <c r="E151" s="16"/>
      <c r="F151" s="19"/>
      <c r="H151" s="19"/>
      <c r="I151" s="17"/>
    </row>
    <row r="152" spans="1:9" s="12" customFormat="1" x14ac:dyDescent="0.5">
      <c r="A152" s="2"/>
      <c r="B152" s="2"/>
      <c r="E152" s="16"/>
      <c r="F152" s="19"/>
      <c r="H152" s="19"/>
      <c r="I152" s="17"/>
    </row>
    <row r="153" spans="1:9" s="12" customFormat="1" x14ac:dyDescent="0.5">
      <c r="A153" s="2"/>
      <c r="B153" s="2"/>
      <c r="E153" s="16"/>
      <c r="F153" s="19"/>
      <c r="H153" s="19"/>
      <c r="I153" s="17"/>
    </row>
    <row r="154" spans="1:9" s="12" customFormat="1" x14ac:dyDescent="0.5">
      <c r="A154" s="2"/>
      <c r="B154" s="2"/>
      <c r="E154" s="16"/>
      <c r="F154" s="19"/>
      <c r="H154" s="19"/>
      <c r="I154" s="17"/>
    </row>
    <row r="155" spans="1:9" s="12" customFormat="1" x14ac:dyDescent="0.5">
      <c r="A155" s="2"/>
      <c r="B155" s="2"/>
      <c r="E155" s="16"/>
      <c r="F155" s="19"/>
      <c r="H155" s="19"/>
      <c r="I155" s="17"/>
    </row>
    <row r="156" spans="1:9" s="12" customFormat="1" x14ac:dyDescent="0.5">
      <c r="A156" s="2"/>
      <c r="B156" s="2"/>
      <c r="E156" s="16"/>
      <c r="F156" s="19"/>
      <c r="H156" s="19"/>
      <c r="I156" s="17"/>
    </row>
    <row r="157" spans="1:9" s="12" customFormat="1" x14ac:dyDescent="0.5">
      <c r="A157" s="2"/>
      <c r="B157" s="2"/>
      <c r="E157" s="16"/>
      <c r="F157" s="19"/>
      <c r="H157" s="19"/>
      <c r="I157" s="17"/>
    </row>
    <row r="158" spans="1:9" s="12" customFormat="1" x14ac:dyDescent="0.5">
      <c r="A158" s="2"/>
      <c r="B158" s="2"/>
      <c r="E158" s="16"/>
      <c r="F158" s="19"/>
      <c r="H158" s="19"/>
      <c r="I158" s="17"/>
    </row>
    <row r="159" spans="1:9" s="12" customFormat="1" x14ac:dyDescent="0.5">
      <c r="A159" s="2"/>
      <c r="B159" s="2"/>
      <c r="E159" s="16"/>
      <c r="F159" s="19"/>
      <c r="H159" s="19"/>
      <c r="I159" s="17"/>
    </row>
    <row r="160" spans="1:9" s="12" customFormat="1" x14ac:dyDescent="0.5">
      <c r="A160" s="2"/>
      <c r="B160" s="2"/>
      <c r="E160" s="16"/>
      <c r="F160" s="19"/>
      <c r="H160" s="19"/>
      <c r="I160" s="17"/>
    </row>
    <row r="161" spans="1:9" s="12" customFormat="1" x14ac:dyDescent="0.5">
      <c r="A161" s="2"/>
      <c r="B161" s="2"/>
      <c r="E161" s="16"/>
      <c r="F161" s="19"/>
      <c r="H161" s="19"/>
      <c r="I161" s="17"/>
    </row>
    <row r="162" spans="1:9" s="12" customFormat="1" x14ac:dyDescent="0.5">
      <c r="A162" s="2"/>
      <c r="B162" s="2"/>
      <c r="E162" s="16"/>
      <c r="F162" s="19"/>
      <c r="H162" s="19"/>
      <c r="I162" s="17"/>
    </row>
    <row r="163" spans="1:9" s="12" customFormat="1" x14ac:dyDescent="0.5">
      <c r="A163" s="2"/>
      <c r="B163" s="2"/>
      <c r="E163" s="16"/>
      <c r="F163" s="19"/>
      <c r="H163" s="19"/>
      <c r="I163" s="17"/>
    </row>
    <row r="164" spans="1:9" s="12" customFormat="1" x14ac:dyDescent="0.5">
      <c r="A164" s="2"/>
      <c r="B164" s="2"/>
      <c r="E164" s="16"/>
      <c r="F164" s="19"/>
      <c r="H164" s="19"/>
      <c r="I164" s="17"/>
    </row>
    <row r="165" spans="1:9" s="12" customFormat="1" x14ac:dyDescent="0.5">
      <c r="A165" s="2"/>
      <c r="B165" s="2"/>
      <c r="E165" s="16"/>
      <c r="F165" s="19"/>
      <c r="H165" s="19"/>
      <c r="I165" s="17"/>
    </row>
    <row r="166" spans="1:9" s="12" customFormat="1" x14ac:dyDescent="0.5">
      <c r="A166" s="2"/>
      <c r="B166" s="2"/>
      <c r="E166" s="16"/>
      <c r="F166" s="19"/>
      <c r="H166" s="19"/>
      <c r="I166" s="17"/>
    </row>
    <row r="167" spans="1:9" s="12" customFormat="1" x14ac:dyDescent="0.5">
      <c r="A167" s="2"/>
      <c r="B167" s="2"/>
      <c r="E167" s="16"/>
      <c r="F167" s="19"/>
      <c r="H167" s="19"/>
      <c r="I167" s="17"/>
    </row>
    <row r="168" spans="1:9" s="12" customFormat="1" x14ac:dyDescent="0.5">
      <c r="A168" s="2"/>
      <c r="B168" s="2"/>
      <c r="E168" s="16"/>
      <c r="F168" s="19"/>
      <c r="H168" s="19"/>
      <c r="I168" s="17"/>
    </row>
    <row r="169" spans="1:9" s="12" customFormat="1" x14ac:dyDescent="0.5">
      <c r="A169" s="2"/>
      <c r="B169" s="2"/>
      <c r="E169" s="16"/>
      <c r="F169" s="19"/>
      <c r="H169" s="19"/>
      <c r="I169" s="17"/>
    </row>
    <row r="170" spans="1:9" s="12" customFormat="1" x14ac:dyDescent="0.5">
      <c r="A170" s="2"/>
      <c r="B170" s="2"/>
      <c r="E170" s="16"/>
      <c r="F170" s="19"/>
      <c r="H170" s="19"/>
      <c r="I170" s="17"/>
    </row>
    <row r="171" spans="1:9" s="12" customFormat="1" x14ac:dyDescent="0.5">
      <c r="A171" s="2"/>
      <c r="B171" s="2"/>
      <c r="E171" s="16"/>
      <c r="F171" s="19"/>
      <c r="H171" s="19"/>
      <c r="I171" s="17"/>
    </row>
    <row r="172" spans="1:9" s="12" customFormat="1" x14ac:dyDescent="0.5">
      <c r="A172" s="2"/>
      <c r="B172" s="2"/>
      <c r="E172" s="16"/>
      <c r="F172" s="19"/>
      <c r="H172" s="19"/>
      <c r="I172" s="17"/>
    </row>
    <row r="173" spans="1:9" s="12" customFormat="1" x14ac:dyDescent="0.5">
      <c r="A173" s="2"/>
      <c r="B173" s="2"/>
      <c r="E173" s="16"/>
      <c r="F173" s="19"/>
      <c r="H173" s="19"/>
      <c r="I173" s="17"/>
    </row>
    <row r="174" spans="1:9" s="12" customFormat="1" x14ac:dyDescent="0.5">
      <c r="A174" s="2"/>
      <c r="B174" s="2"/>
      <c r="E174" s="16"/>
      <c r="F174" s="19"/>
      <c r="H174" s="19"/>
      <c r="I174" s="17"/>
    </row>
    <row r="175" spans="1:9" s="12" customFormat="1" x14ac:dyDescent="0.5">
      <c r="A175" s="2"/>
      <c r="B175" s="2"/>
      <c r="E175" s="16"/>
      <c r="F175" s="19"/>
      <c r="H175" s="19"/>
      <c r="I175" s="17"/>
    </row>
    <row r="176" spans="1:9" s="12" customFormat="1" x14ac:dyDescent="0.5">
      <c r="A176" s="2"/>
      <c r="B176" s="2"/>
      <c r="E176" s="16"/>
      <c r="F176" s="19"/>
      <c r="H176" s="19"/>
      <c r="I176" s="17"/>
    </row>
    <row r="177" spans="1:9" s="12" customFormat="1" x14ac:dyDescent="0.5">
      <c r="A177" s="2"/>
      <c r="B177" s="2"/>
      <c r="E177" s="16"/>
      <c r="F177" s="19"/>
      <c r="H177" s="19"/>
      <c r="I177" s="17"/>
    </row>
    <row r="178" spans="1:9" s="12" customFormat="1" x14ac:dyDescent="0.5">
      <c r="A178" s="2"/>
      <c r="B178" s="2"/>
      <c r="E178" s="16"/>
      <c r="F178" s="19"/>
      <c r="H178" s="19"/>
      <c r="I178" s="17"/>
    </row>
    <row r="179" spans="1:9" s="12" customFormat="1" x14ac:dyDescent="0.5">
      <c r="A179" s="2"/>
      <c r="B179" s="2"/>
      <c r="E179" s="16"/>
      <c r="F179" s="19"/>
      <c r="H179" s="19"/>
      <c r="I179" s="17"/>
    </row>
    <row r="180" spans="1:9" s="12" customFormat="1" x14ac:dyDescent="0.5">
      <c r="A180" s="2"/>
      <c r="B180" s="2"/>
      <c r="E180" s="16"/>
      <c r="F180" s="19"/>
      <c r="H180" s="19"/>
      <c r="I180" s="17"/>
    </row>
    <row r="181" spans="1:9" s="12" customFormat="1" x14ac:dyDescent="0.5">
      <c r="A181" s="2"/>
      <c r="B181" s="2"/>
      <c r="E181" s="16"/>
      <c r="F181" s="19"/>
      <c r="H181" s="19"/>
      <c r="I181" s="17"/>
    </row>
    <row r="182" spans="1:9" s="12" customFormat="1" x14ac:dyDescent="0.5">
      <c r="A182" s="2"/>
      <c r="B182" s="2"/>
      <c r="E182" s="16"/>
      <c r="F182" s="19"/>
      <c r="H182" s="19"/>
      <c r="I182" s="17"/>
    </row>
    <row r="183" spans="1:9" s="12" customFormat="1" x14ac:dyDescent="0.5">
      <c r="A183" s="2"/>
      <c r="B183" s="2"/>
      <c r="E183" s="16"/>
      <c r="F183" s="19"/>
      <c r="H183" s="19"/>
      <c r="I183" s="17"/>
    </row>
    <row r="184" spans="1:9" s="12" customFormat="1" x14ac:dyDescent="0.5">
      <c r="A184" s="2"/>
      <c r="B184" s="2"/>
      <c r="C184" s="2"/>
      <c r="D184" s="2"/>
      <c r="E184" s="16"/>
      <c r="F184" s="19"/>
      <c r="H184" s="19"/>
      <c r="I184" s="17"/>
    </row>
    <row r="185" spans="1:9" s="12" customFormat="1" x14ac:dyDescent="0.5">
      <c r="A185" s="2"/>
      <c r="B185" s="2"/>
      <c r="E185" s="16"/>
      <c r="F185" s="19"/>
      <c r="H185" s="19"/>
      <c r="I185" s="17"/>
    </row>
    <row r="186" spans="1:9" s="12" customFormat="1" x14ac:dyDescent="0.5">
      <c r="A186" s="2"/>
      <c r="B186" s="2"/>
      <c r="E186" s="16"/>
      <c r="F186" s="19"/>
      <c r="H186" s="19"/>
      <c r="I186" s="17"/>
    </row>
    <row r="187" spans="1:9" s="12" customFormat="1" x14ac:dyDescent="0.5">
      <c r="A187" s="2"/>
      <c r="B187" s="2"/>
      <c r="E187" s="16"/>
      <c r="F187" s="19"/>
      <c r="H187" s="19"/>
      <c r="I187" s="17"/>
    </row>
    <row r="188" spans="1:9" s="12" customFormat="1" x14ac:dyDescent="0.5">
      <c r="A188" s="2"/>
      <c r="B188" s="2"/>
      <c r="E188" s="16"/>
      <c r="F188" s="19"/>
      <c r="H188" s="19"/>
      <c r="I188" s="17"/>
    </row>
    <row r="189" spans="1:9" s="12" customFormat="1" x14ac:dyDescent="0.5">
      <c r="A189" s="2"/>
      <c r="B189" s="2"/>
      <c r="E189" s="16"/>
      <c r="F189" s="19"/>
      <c r="H189" s="19"/>
      <c r="I189" s="17"/>
    </row>
    <row r="190" spans="1:9" s="12" customFormat="1" x14ac:dyDescent="0.5">
      <c r="A190" s="2"/>
      <c r="B190" s="2"/>
      <c r="E190" s="16"/>
      <c r="F190" s="19"/>
      <c r="H190" s="19"/>
      <c r="I190" s="17"/>
    </row>
    <row r="191" spans="1:9" s="12" customFormat="1" x14ac:dyDescent="0.5">
      <c r="A191" s="2"/>
      <c r="B191" s="2"/>
      <c r="E191" s="16"/>
      <c r="F191" s="19"/>
      <c r="H191" s="19"/>
      <c r="I191" s="17"/>
    </row>
    <row r="192" spans="1:9" s="12" customFormat="1" x14ac:dyDescent="0.5">
      <c r="A192" s="2"/>
      <c r="B192" s="2"/>
      <c r="E192" s="16"/>
      <c r="F192" s="19"/>
      <c r="H192" s="19"/>
      <c r="I192" s="17"/>
    </row>
    <row r="193" spans="1:9" s="12" customFormat="1" x14ac:dyDescent="0.5">
      <c r="A193" s="2"/>
      <c r="B193" s="2"/>
      <c r="E193" s="16"/>
      <c r="F193" s="19"/>
      <c r="H193" s="19"/>
      <c r="I193" s="17"/>
    </row>
    <row r="194" spans="1:9" s="12" customFormat="1" x14ac:dyDescent="0.5">
      <c r="A194" s="2"/>
      <c r="B194" s="2"/>
      <c r="E194" s="16"/>
      <c r="F194" s="19"/>
      <c r="H194" s="19"/>
      <c r="I194" s="17"/>
    </row>
    <row r="195" spans="1:9" s="12" customFormat="1" x14ac:dyDescent="0.5">
      <c r="A195" s="2"/>
      <c r="B195" s="2"/>
      <c r="E195" s="16"/>
      <c r="F195" s="19"/>
      <c r="H195" s="19"/>
      <c r="I195" s="17"/>
    </row>
    <row r="196" spans="1:9" s="12" customFormat="1" x14ac:dyDescent="0.5">
      <c r="A196" s="2"/>
      <c r="B196" s="2"/>
      <c r="E196" s="16"/>
      <c r="F196" s="19"/>
      <c r="H196" s="19"/>
      <c r="I196" s="17"/>
    </row>
    <row r="197" spans="1:9" s="12" customFormat="1" x14ac:dyDescent="0.5">
      <c r="A197" s="2"/>
      <c r="B197" s="2"/>
      <c r="E197" s="16"/>
      <c r="F197" s="19"/>
      <c r="H197" s="19"/>
      <c r="I197" s="17"/>
    </row>
    <row r="198" spans="1:9" s="12" customFormat="1" x14ac:dyDescent="0.5">
      <c r="A198" s="2"/>
      <c r="B198" s="2"/>
      <c r="E198" s="16"/>
      <c r="F198" s="19"/>
      <c r="H198" s="19"/>
      <c r="I198" s="17"/>
    </row>
    <row r="199" spans="1:9" s="12" customFormat="1" x14ac:dyDescent="0.5">
      <c r="A199" s="2"/>
      <c r="B199" s="2"/>
      <c r="E199" s="16"/>
      <c r="F199" s="19"/>
      <c r="H199" s="19"/>
      <c r="I199" s="17"/>
    </row>
    <row r="200" spans="1:9" s="12" customFormat="1" x14ac:dyDescent="0.5">
      <c r="A200" s="2"/>
      <c r="B200" s="2"/>
      <c r="E200" s="16"/>
      <c r="F200" s="19"/>
      <c r="H200" s="19"/>
      <c r="I200" s="17"/>
    </row>
    <row r="201" spans="1:9" s="12" customFormat="1" x14ac:dyDescent="0.5">
      <c r="A201" s="2"/>
      <c r="B201" s="2"/>
      <c r="E201" s="16"/>
      <c r="F201" s="19"/>
      <c r="H201" s="19"/>
      <c r="I201" s="17"/>
    </row>
    <row r="202" spans="1:9" s="12" customFormat="1" x14ac:dyDescent="0.5">
      <c r="A202" s="2"/>
      <c r="B202" s="2"/>
      <c r="E202" s="16"/>
      <c r="F202" s="19"/>
      <c r="H202" s="19"/>
      <c r="I202" s="17"/>
    </row>
    <row r="203" spans="1:9" s="12" customFormat="1" x14ac:dyDescent="0.5">
      <c r="A203" s="2"/>
      <c r="B203" s="2"/>
      <c r="E203" s="16"/>
      <c r="F203" s="19"/>
      <c r="H203" s="19"/>
      <c r="I203" s="17"/>
    </row>
    <row r="204" spans="1:9" s="12" customFormat="1" x14ac:dyDescent="0.5">
      <c r="A204" s="2"/>
      <c r="B204" s="2"/>
      <c r="E204" s="16"/>
      <c r="F204" s="19"/>
      <c r="H204" s="19"/>
      <c r="I204" s="17"/>
    </row>
    <row r="205" spans="1:9" s="12" customFormat="1" x14ac:dyDescent="0.5">
      <c r="A205" s="2"/>
      <c r="B205" s="2"/>
      <c r="E205" s="16"/>
      <c r="F205" s="19"/>
      <c r="H205" s="19"/>
      <c r="I205" s="17"/>
    </row>
    <row r="206" spans="1:9" s="12" customFormat="1" x14ac:dyDescent="0.5">
      <c r="A206" s="2"/>
      <c r="B206" s="2"/>
      <c r="E206" s="16"/>
      <c r="F206" s="19"/>
      <c r="H206" s="19"/>
      <c r="I206" s="17"/>
    </row>
    <row r="207" spans="1:9" s="12" customFormat="1" x14ac:dyDescent="0.5">
      <c r="A207" s="2"/>
      <c r="B207" s="2"/>
      <c r="E207" s="16"/>
      <c r="F207" s="19"/>
      <c r="H207" s="19"/>
      <c r="I207" s="17"/>
    </row>
    <row r="208" spans="1:9" s="12" customFormat="1" x14ac:dyDescent="0.5">
      <c r="A208" s="2"/>
      <c r="B208" s="2"/>
      <c r="E208" s="16"/>
      <c r="F208" s="19"/>
      <c r="H208" s="19"/>
      <c r="I208" s="17"/>
    </row>
    <row r="209" spans="1:9" s="12" customFormat="1" x14ac:dyDescent="0.5">
      <c r="A209" s="2"/>
      <c r="B209" s="2"/>
      <c r="E209" s="16"/>
      <c r="F209" s="19"/>
      <c r="H209" s="19"/>
      <c r="I209" s="17"/>
    </row>
    <row r="210" spans="1:9" s="12" customFormat="1" x14ac:dyDescent="0.5">
      <c r="A210" s="2"/>
      <c r="B210" s="2"/>
      <c r="E210" s="16"/>
      <c r="F210" s="19"/>
      <c r="H210" s="19"/>
      <c r="I210" s="17"/>
    </row>
    <row r="211" spans="1:9" s="12" customFormat="1" x14ac:dyDescent="0.5">
      <c r="A211" s="2"/>
      <c r="B211" s="2"/>
      <c r="E211" s="16"/>
      <c r="F211" s="19"/>
      <c r="H211" s="19"/>
      <c r="I211" s="17"/>
    </row>
    <row r="212" spans="1:9" s="12" customFormat="1" x14ac:dyDescent="0.5">
      <c r="A212" s="2"/>
      <c r="B212" s="2"/>
      <c r="E212" s="16"/>
      <c r="F212" s="19"/>
      <c r="H212" s="19"/>
      <c r="I212" s="17"/>
    </row>
    <row r="213" spans="1:9" s="12" customFormat="1" x14ac:dyDescent="0.5">
      <c r="A213" s="2"/>
      <c r="B213" s="2"/>
      <c r="E213" s="16"/>
      <c r="F213" s="19"/>
      <c r="H213" s="19"/>
      <c r="I213" s="17"/>
    </row>
    <row r="214" spans="1:9" s="12" customFormat="1" x14ac:dyDescent="0.5">
      <c r="A214" s="2"/>
      <c r="B214" s="2"/>
      <c r="E214" s="16"/>
      <c r="F214" s="19"/>
      <c r="H214" s="19"/>
      <c r="I214" s="17"/>
    </row>
    <row r="215" spans="1:9" s="12" customFormat="1" x14ac:dyDescent="0.5">
      <c r="A215" s="2"/>
      <c r="B215" s="2"/>
      <c r="E215" s="16"/>
      <c r="F215" s="19"/>
      <c r="H215" s="19"/>
      <c r="I215" s="17"/>
    </row>
    <row r="216" spans="1:9" s="12" customFormat="1" x14ac:dyDescent="0.5">
      <c r="A216" s="2"/>
      <c r="B216" s="2"/>
      <c r="E216" s="16"/>
      <c r="F216" s="19"/>
      <c r="H216" s="19"/>
      <c r="I216" s="17"/>
    </row>
    <row r="217" spans="1:9" s="12" customFormat="1" x14ac:dyDescent="0.5">
      <c r="A217" s="2"/>
      <c r="B217" s="2"/>
      <c r="E217" s="16"/>
      <c r="F217" s="19"/>
      <c r="H217" s="19"/>
      <c r="I217" s="17"/>
    </row>
    <row r="218" spans="1:9" s="12" customFormat="1" x14ac:dyDescent="0.5">
      <c r="A218" s="2"/>
      <c r="B218" s="2"/>
      <c r="E218" s="16"/>
      <c r="F218" s="19"/>
      <c r="H218" s="19"/>
      <c r="I218" s="17"/>
    </row>
    <row r="219" spans="1:9" s="12" customFormat="1" x14ac:dyDescent="0.5">
      <c r="A219" s="2"/>
      <c r="B219" s="2"/>
      <c r="E219" s="16"/>
      <c r="F219" s="19"/>
      <c r="H219" s="19"/>
      <c r="I219" s="17"/>
    </row>
    <row r="220" spans="1:9" s="12" customFormat="1" x14ac:dyDescent="0.5">
      <c r="A220" s="2"/>
      <c r="B220" s="2"/>
      <c r="E220" s="16"/>
      <c r="F220" s="19"/>
      <c r="H220" s="19"/>
      <c r="I220" s="17"/>
    </row>
    <row r="221" spans="1:9" s="12" customFormat="1" x14ac:dyDescent="0.5">
      <c r="A221" s="2"/>
      <c r="B221" s="2"/>
      <c r="E221" s="16"/>
      <c r="F221" s="19"/>
      <c r="H221" s="19"/>
      <c r="I221" s="17"/>
    </row>
    <row r="222" spans="1:9" s="12" customFormat="1" x14ac:dyDescent="0.5">
      <c r="A222" s="2"/>
      <c r="B222" s="2"/>
      <c r="E222" s="16"/>
      <c r="F222" s="19"/>
      <c r="H222" s="19"/>
      <c r="I222" s="17"/>
    </row>
    <row r="223" spans="1:9" s="12" customFormat="1" x14ac:dyDescent="0.5">
      <c r="A223" s="2"/>
      <c r="B223" s="2"/>
      <c r="E223" s="16"/>
      <c r="F223" s="19"/>
      <c r="H223" s="19"/>
      <c r="I223" s="17"/>
    </row>
    <row r="224" spans="1:9" s="12" customFormat="1" x14ac:dyDescent="0.5">
      <c r="A224" s="2"/>
      <c r="B224" s="2"/>
      <c r="E224" s="16"/>
      <c r="F224" s="19"/>
      <c r="H224" s="19"/>
      <c r="I224" s="17"/>
    </row>
    <row r="225" spans="1:9" s="12" customFormat="1" x14ac:dyDescent="0.5">
      <c r="A225" s="2"/>
      <c r="B225" s="2"/>
      <c r="F225" s="19"/>
      <c r="H225" s="19"/>
      <c r="I225" s="14"/>
    </row>
    <row r="226" spans="1:9" s="12" customFormat="1" x14ac:dyDescent="0.5">
      <c r="A226" s="2"/>
      <c r="B226" s="2"/>
      <c r="F226" s="19"/>
      <c r="H226" s="19"/>
      <c r="I226" s="14"/>
    </row>
    <row r="227" spans="1:9" s="12" customFormat="1" x14ac:dyDescent="0.5">
      <c r="A227" s="2"/>
      <c r="B227" s="2"/>
      <c r="F227" s="19"/>
      <c r="H227" s="19"/>
      <c r="I227" s="14"/>
    </row>
    <row r="228" spans="1:9" s="12" customFormat="1" x14ac:dyDescent="0.5">
      <c r="A228" s="2"/>
      <c r="B228" s="2"/>
      <c r="F228" s="19"/>
      <c r="H228" s="19"/>
      <c r="I228" s="14"/>
    </row>
    <row r="229" spans="1:9" s="12" customFormat="1" x14ac:dyDescent="0.5">
      <c r="A229" s="2"/>
      <c r="B229" s="2"/>
      <c r="E229" s="16"/>
      <c r="F229" s="19"/>
      <c r="H229" s="19"/>
      <c r="I229" s="17"/>
    </row>
    <row r="230" spans="1:9" s="12" customFormat="1" x14ac:dyDescent="0.5">
      <c r="A230" s="2"/>
      <c r="B230" s="2"/>
      <c r="F230" s="19"/>
      <c r="H230" s="19"/>
      <c r="I230" s="14"/>
    </row>
    <row r="231" spans="1:9" s="12" customFormat="1" x14ac:dyDescent="0.5">
      <c r="A231" s="2"/>
      <c r="B231" s="2"/>
      <c r="F231" s="19"/>
      <c r="H231" s="19"/>
      <c r="I231" s="14"/>
    </row>
    <row r="232" spans="1:9" s="12" customFormat="1" x14ac:dyDescent="0.5">
      <c r="A232" s="2"/>
      <c r="B232" s="2"/>
      <c r="F232" s="19"/>
      <c r="H232" s="19"/>
      <c r="I232" s="14"/>
    </row>
    <row r="233" spans="1:9" s="12" customFormat="1" x14ac:dyDescent="0.5">
      <c r="A233" s="2"/>
      <c r="B233" s="2"/>
      <c r="F233" s="19"/>
      <c r="H233" s="19"/>
      <c r="I233" s="14"/>
    </row>
    <row r="234" spans="1:9" s="12" customFormat="1" x14ac:dyDescent="0.5">
      <c r="A234" s="2"/>
      <c r="B234" s="2"/>
      <c r="F234" s="19"/>
      <c r="H234" s="19"/>
      <c r="I234" s="14"/>
    </row>
    <row r="235" spans="1:9" s="12" customFormat="1" x14ac:dyDescent="0.5">
      <c r="A235" s="2"/>
      <c r="B235" s="2"/>
      <c r="F235" s="19"/>
      <c r="H235" s="19"/>
      <c r="I235" s="14"/>
    </row>
    <row r="236" spans="1:9" s="12" customFormat="1" x14ac:dyDescent="0.5">
      <c r="A236" s="2"/>
      <c r="B236" s="2"/>
      <c r="F236" s="19"/>
      <c r="H236" s="19"/>
      <c r="I236" s="14"/>
    </row>
    <row r="237" spans="1:9" s="12" customFormat="1" x14ac:dyDescent="0.5">
      <c r="A237" s="2"/>
      <c r="B237" s="2"/>
      <c r="F237" s="19"/>
      <c r="H237" s="19"/>
      <c r="I237" s="14"/>
    </row>
    <row r="238" spans="1:9" s="12" customFormat="1" x14ac:dyDescent="0.5">
      <c r="A238" s="2"/>
      <c r="B238" s="2"/>
      <c r="F238" s="19"/>
      <c r="H238" s="19"/>
      <c r="I238" s="14"/>
    </row>
    <row r="239" spans="1:9" s="12" customFormat="1" x14ac:dyDescent="0.5">
      <c r="A239" s="2"/>
      <c r="B239" s="2"/>
      <c r="F239" s="19"/>
      <c r="H239" s="19"/>
      <c r="I239" s="14"/>
    </row>
    <row r="240" spans="1:9" s="12" customFormat="1" x14ac:dyDescent="0.5">
      <c r="A240" s="2"/>
      <c r="B240" s="2"/>
      <c r="F240" s="19"/>
      <c r="H240" s="19"/>
      <c r="I240" s="14"/>
    </row>
    <row r="241" spans="1:9" s="12" customFormat="1" x14ac:dyDescent="0.5">
      <c r="A241" s="2"/>
      <c r="B241" s="2"/>
      <c r="F241" s="19"/>
      <c r="H241" s="19"/>
      <c r="I241" s="14"/>
    </row>
    <row r="242" spans="1:9" s="12" customFormat="1" x14ac:dyDescent="0.5">
      <c r="A242" s="2"/>
      <c r="B242" s="2"/>
      <c r="F242" s="19"/>
      <c r="H242" s="19"/>
      <c r="I242" s="14"/>
    </row>
    <row r="243" spans="1:9" s="12" customFormat="1" x14ac:dyDescent="0.5">
      <c r="A243" s="2"/>
      <c r="B243" s="2"/>
      <c r="F243" s="19"/>
      <c r="H243" s="19"/>
      <c r="I243" s="14"/>
    </row>
    <row r="244" spans="1:9" s="12" customFormat="1" x14ac:dyDescent="0.5">
      <c r="A244" s="2"/>
      <c r="B244" s="2"/>
      <c r="F244" s="19"/>
      <c r="H244" s="19"/>
      <c r="I244" s="14"/>
    </row>
    <row r="245" spans="1:9" s="12" customFormat="1" x14ac:dyDescent="0.5">
      <c r="A245" s="2"/>
      <c r="B245" s="2"/>
      <c r="F245" s="19"/>
      <c r="H245" s="19"/>
      <c r="I245" s="14"/>
    </row>
    <row r="246" spans="1:9" s="12" customFormat="1" x14ac:dyDescent="0.5">
      <c r="A246" s="2"/>
      <c r="B246" s="2"/>
      <c r="F246" s="19"/>
      <c r="H246" s="19"/>
      <c r="I246" s="14"/>
    </row>
    <row r="247" spans="1:9" s="12" customFormat="1" x14ac:dyDescent="0.5">
      <c r="A247" s="2"/>
      <c r="B247" s="2"/>
      <c r="F247" s="19"/>
      <c r="H247" s="19"/>
      <c r="I247" s="14"/>
    </row>
    <row r="248" spans="1:9" s="12" customFormat="1" x14ac:dyDescent="0.5">
      <c r="A248" s="2"/>
      <c r="B248" s="2"/>
      <c r="F248" s="19"/>
      <c r="H248" s="19"/>
      <c r="I248" s="14"/>
    </row>
    <row r="249" spans="1:9" s="12" customFormat="1" x14ac:dyDescent="0.5">
      <c r="A249" s="2"/>
      <c r="B249" s="2"/>
      <c r="F249" s="19"/>
      <c r="H249" s="19"/>
      <c r="I249" s="14"/>
    </row>
    <row r="250" spans="1:9" s="12" customFormat="1" x14ac:dyDescent="0.5">
      <c r="A250" s="2"/>
      <c r="B250" s="2"/>
      <c r="F250" s="19"/>
      <c r="H250" s="19"/>
      <c r="I250" s="14"/>
    </row>
    <row r="251" spans="1:9" s="12" customFormat="1" x14ac:dyDescent="0.5">
      <c r="A251" s="2"/>
      <c r="B251" s="2"/>
      <c r="F251" s="19"/>
      <c r="H251" s="19"/>
      <c r="I251" s="14"/>
    </row>
    <row r="252" spans="1:9" s="12" customFormat="1" x14ac:dyDescent="0.5">
      <c r="A252" s="2"/>
      <c r="B252" s="2"/>
      <c r="F252" s="19"/>
      <c r="H252" s="19"/>
      <c r="I252" s="14"/>
    </row>
    <row r="253" spans="1:9" s="12" customFormat="1" x14ac:dyDescent="0.5">
      <c r="A253" s="2"/>
      <c r="B253" s="2"/>
      <c r="F253" s="19"/>
      <c r="H253" s="19"/>
      <c r="I253" s="14"/>
    </row>
    <row r="254" spans="1:9" s="12" customFormat="1" x14ac:dyDescent="0.5">
      <c r="A254" s="2"/>
      <c r="B254" s="2"/>
      <c r="F254" s="19"/>
      <c r="H254" s="19"/>
      <c r="I254" s="14"/>
    </row>
    <row r="255" spans="1:9" s="12" customFormat="1" x14ac:dyDescent="0.5">
      <c r="A255" s="2"/>
      <c r="B255" s="2"/>
      <c r="F255" s="19"/>
      <c r="H255" s="19"/>
      <c r="I255" s="14"/>
    </row>
    <row r="256" spans="1:9" s="12" customFormat="1" x14ac:dyDescent="0.5">
      <c r="A256" s="2"/>
      <c r="B256" s="2"/>
      <c r="F256" s="19"/>
      <c r="H256" s="19"/>
      <c r="I256" s="14"/>
    </row>
    <row r="257" spans="1:9" s="12" customFormat="1" x14ac:dyDescent="0.5">
      <c r="A257" s="2"/>
      <c r="B257" s="2"/>
      <c r="F257" s="19"/>
      <c r="H257" s="19"/>
      <c r="I257" s="14"/>
    </row>
    <row r="258" spans="1:9" s="12" customFormat="1" x14ac:dyDescent="0.5">
      <c r="A258" s="2"/>
      <c r="B258" s="2"/>
      <c r="F258" s="19"/>
      <c r="H258" s="19"/>
      <c r="I258" s="14"/>
    </row>
    <row r="259" spans="1:9" s="12" customFormat="1" x14ac:dyDescent="0.5">
      <c r="A259" s="2"/>
      <c r="B259" s="2"/>
      <c r="F259" s="19"/>
      <c r="H259" s="19"/>
      <c r="I259" s="14"/>
    </row>
    <row r="260" spans="1:9" s="12" customFormat="1" x14ac:dyDescent="0.5">
      <c r="A260" s="2"/>
      <c r="B260" s="2"/>
      <c r="F260" s="19"/>
      <c r="H260" s="19"/>
      <c r="I260" s="14"/>
    </row>
    <row r="261" spans="1:9" s="12" customFormat="1" x14ac:dyDescent="0.5">
      <c r="A261" s="2"/>
      <c r="B261" s="2"/>
      <c r="F261" s="19"/>
      <c r="H261" s="19"/>
      <c r="I261" s="14"/>
    </row>
    <row r="262" spans="1:9" s="12" customFormat="1" x14ac:dyDescent="0.5">
      <c r="A262" s="2"/>
      <c r="B262" s="2"/>
      <c r="F262" s="19"/>
      <c r="H262" s="19"/>
      <c r="I262" s="14"/>
    </row>
    <row r="263" spans="1:9" s="12" customFormat="1" x14ac:dyDescent="0.5">
      <c r="A263" s="2"/>
      <c r="B263" s="2"/>
      <c r="F263" s="19"/>
      <c r="H263" s="19"/>
      <c r="I263" s="14"/>
    </row>
    <row r="264" spans="1:9" s="12" customFormat="1" x14ac:dyDescent="0.5">
      <c r="A264" s="2"/>
      <c r="B264" s="2"/>
      <c r="F264" s="19"/>
      <c r="H264" s="19"/>
      <c r="I264" s="14"/>
    </row>
    <row r="265" spans="1:9" s="12" customFormat="1" x14ac:dyDescent="0.5">
      <c r="A265" s="2"/>
      <c r="B265" s="2"/>
      <c r="F265" s="19"/>
      <c r="H265" s="19"/>
      <c r="I265" s="14"/>
    </row>
    <row r="266" spans="1:9" s="12" customFormat="1" x14ac:dyDescent="0.5">
      <c r="A266" s="2"/>
      <c r="B266" s="2"/>
      <c r="E266" s="16"/>
      <c r="F266" s="19"/>
      <c r="H266" s="19"/>
      <c r="I266" s="17"/>
    </row>
    <row r="267" spans="1:9" s="12" customFormat="1" x14ac:dyDescent="0.5">
      <c r="A267" s="2"/>
      <c r="B267" s="2"/>
      <c r="F267" s="19"/>
      <c r="H267" s="19"/>
      <c r="I267" s="14"/>
    </row>
    <row r="268" spans="1:9" s="12" customFormat="1" x14ac:dyDescent="0.5">
      <c r="A268" s="2"/>
      <c r="B268" s="2"/>
      <c r="F268" s="19"/>
      <c r="H268" s="19"/>
      <c r="I268" s="14"/>
    </row>
    <row r="269" spans="1:9" s="12" customFormat="1" x14ac:dyDescent="0.5">
      <c r="A269" s="2"/>
      <c r="B269" s="2"/>
      <c r="F269" s="19"/>
      <c r="H269" s="19"/>
      <c r="I269" s="14"/>
    </row>
    <row r="270" spans="1:9" s="12" customFormat="1" x14ac:dyDescent="0.5">
      <c r="A270" s="2"/>
      <c r="B270" s="2"/>
      <c r="F270" s="19"/>
      <c r="H270" s="19"/>
      <c r="I270" s="14"/>
    </row>
    <row r="271" spans="1:9" s="12" customFormat="1" x14ac:dyDescent="0.5">
      <c r="A271" s="2"/>
      <c r="B271" s="2"/>
      <c r="F271" s="19"/>
      <c r="H271" s="19"/>
      <c r="I271" s="14"/>
    </row>
    <row r="272" spans="1:9" s="12" customFormat="1" x14ac:dyDescent="0.5">
      <c r="A272" s="2"/>
      <c r="B272" s="2"/>
      <c r="F272" s="19"/>
      <c r="H272" s="19"/>
      <c r="I272" s="14"/>
    </row>
    <row r="273" spans="1:9" s="12" customFormat="1" x14ac:dyDescent="0.5">
      <c r="A273" s="2"/>
      <c r="B273" s="2"/>
      <c r="F273" s="19"/>
      <c r="H273" s="19"/>
      <c r="I273" s="14"/>
    </row>
    <row r="274" spans="1:9" s="12" customFormat="1" x14ac:dyDescent="0.5">
      <c r="A274" s="2"/>
      <c r="B274" s="2"/>
      <c r="F274" s="19"/>
      <c r="H274" s="19"/>
      <c r="I274" s="14"/>
    </row>
    <row r="275" spans="1:9" s="12" customFormat="1" x14ac:dyDescent="0.5">
      <c r="A275" s="2"/>
      <c r="B275" s="2"/>
      <c r="F275" s="19"/>
      <c r="H275" s="19"/>
      <c r="I275" s="14"/>
    </row>
    <row r="276" spans="1:9" s="12" customFormat="1" x14ac:dyDescent="0.5">
      <c r="A276" s="2"/>
      <c r="B276" s="2"/>
      <c r="F276" s="19"/>
      <c r="H276" s="19"/>
      <c r="I276" s="14"/>
    </row>
    <row r="277" spans="1:9" s="12" customFormat="1" x14ac:dyDescent="0.5">
      <c r="A277" s="2"/>
      <c r="B277" s="2"/>
      <c r="C277" s="2"/>
      <c r="D277" s="2"/>
      <c r="F277" s="19"/>
      <c r="H277" s="19"/>
      <c r="I277" s="14"/>
    </row>
    <row r="278" spans="1:9" s="12" customFormat="1" x14ac:dyDescent="0.5">
      <c r="A278" s="2"/>
      <c r="B278" s="2"/>
      <c r="F278" s="19"/>
      <c r="H278" s="19"/>
      <c r="I278" s="14"/>
    </row>
    <row r="279" spans="1:9" s="12" customFormat="1" x14ac:dyDescent="0.5">
      <c r="A279" s="2"/>
      <c r="B279" s="2"/>
      <c r="F279" s="19"/>
      <c r="H279" s="19"/>
      <c r="I279" s="14"/>
    </row>
    <row r="280" spans="1:9" s="12" customFormat="1" x14ac:dyDescent="0.5">
      <c r="A280" s="2"/>
      <c r="B280" s="2"/>
      <c r="F280" s="19"/>
      <c r="H280" s="19"/>
      <c r="I280" s="14"/>
    </row>
    <row r="281" spans="1:9" s="12" customFormat="1" x14ac:dyDescent="0.5">
      <c r="A281" s="2"/>
      <c r="B281" s="2"/>
      <c r="F281" s="19"/>
      <c r="H281" s="19"/>
      <c r="I281" s="14"/>
    </row>
    <row r="282" spans="1:9" s="12" customFormat="1" x14ac:dyDescent="0.5">
      <c r="A282" s="2"/>
      <c r="B282" s="2"/>
      <c r="F282" s="19"/>
      <c r="H282" s="19"/>
      <c r="I282" s="14"/>
    </row>
    <row r="283" spans="1:9" s="12" customFormat="1" x14ac:dyDescent="0.5">
      <c r="A283" s="2"/>
      <c r="B283" s="2"/>
      <c r="F283" s="19"/>
      <c r="H283" s="19"/>
      <c r="I283" s="14"/>
    </row>
    <row r="284" spans="1:9" s="12" customFormat="1" x14ac:dyDescent="0.5">
      <c r="A284" s="2"/>
      <c r="B284" s="2"/>
      <c r="F284" s="19"/>
      <c r="H284" s="19"/>
      <c r="I284" s="14"/>
    </row>
    <row r="285" spans="1:9" s="12" customFormat="1" x14ac:dyDescent="0.5">
      <c r="A285" s="2"/>
      <c r="B285" s="2"/>
      <c r="F285" s="19"/>
      <c r="H285" s="19"/>
      <c r="I285" s="14"/>
    </row>
    <row r="286" spans="1:9" s="12" customFormat="1" x14ac:dyDescent="0.5">
      <c r="A286" s="2"/>
      <c r="B286" s="2"/>
      <c r="F286" s="19"/>
      <c r="H286" s="19"/>
      <c r="I286" s="14"/>
    </row>
    <row r="287" spans="1:9" s="12" customFormat="1" x14ac:dyDescent="0.5">
      <c r="A287" s="2"/>
      <c r="B287" s="2"/>
      <c r="F287" s="19"/>
      <c r="H287" s="19"/>
      <c r="I287" s="14"/>
    </row>
    <row r="288" spans="1:9" s="12" customFormat="1" x14ac:dyDescent="0.5">
      <c r="A288" s="2"/>
      <c r="B288" s="2"/>
      <c r="F288" s="19"/>
      <c r="H288" s="19"/>
      <c r="I288" s="14"/>
    </row>
    <row r="289" spans="1:9" s="12" customFormat="1" x14ac:dyDescent="0.5">
      <c r="A289" s="2"/>
      <c r="B289" s="2"/>
      <c r="F289" s="19"/>
      <c r="H289" s="19"/>
      <c r="I289" s="14"/>
    </row>
    <row r="290" spans="1:9" s="12" customFormat="1" x14ac:dyDescent="0.5">
      <c r="A290" s="2"/>
      <c r="B290" s="2"/>
      <c r="F290" s="19"/>
      <c r="H290" s="19"/>
      <c r="I290" s="14"/>
    </row>
    <row r="291" spans="1:9" s="12" customFormat="1" x14ac:dyDescent="0.5">
      <c r="A291" s="2"/>
      <c r="B291" s="2"/>
      <c r="F291" s="19"/>
      <c r="H291" s="19"/>
      <c r="I291" s="14"/>
    </row>
    <row r="292" spans="1:9" s="12" customFormat="1" x14ac:dyDescent="0.5">
      <c r="A292" s="2"/>
      <c r="B292" s="2"/>
      <c r="F292" s="19"/>
      <c r="H292" s="19"/>
      <c r="I292" s="14"/>
    </row>
    <row r="293" spans="1:9" s="12" customFormat="1" x14ac:dyDescent="0.5">
      <c r="A293" s="2"/>
      <c r="B293" s="2"/>
      <c r="F293" s="19"/>
      <c r="H293" s="19"/>
      <c r="I293" s="14"/>
    </row>
    <row r="294" spans="1:9" s="12" customFormat="1" x14ac:dyDescent="0.5">
      <c r="A294" s="2"/>
      <c r="B294" s="2"/>
      <c r="F294" s="19"/>
      <c r="H294" s="19"/>
      <c r="I294" s="14"/>
    </row>
    <row r="295" spans="1:9" s="12" customFormat="1" x14ac:dyDescent="0.5">
      <c r="A295" s="2"/>
      <c r="B295" s="2"/>
      <c r="F295" s="19"/>
      <c r="H295" s="19"/>
      <c r="I295" s="14"/>
    </row>
    <row r="296" spans="1:9" s="12" customFormat="1" x14ac:dyDescent="0.5">
      <c r="A296" s="2"/>
      <c r="B296" s="2"/>
      <c r="F296" s="19"/>
      <c r="H296" s="19"/>
      <c r="I296" s="14"/>
    </row>
    <row r="297" spans="1:9" s="12" customFormat="1" x14ac:dyDescent="0.5">
      <c r="A297" s="2"/>
      <c r="B297" s="2"/>
      <c r="F297" s="19"/>
      <c r="H297" s="19"/>
      <c r="I297" s="14"/>
    </row>
    <row r="298" spans="1:9" s="12" customFormat="1" x14ac:dyDescent="0.5">
      <c r="A298" s="2"/>
      <c r="B298" s="2"/>
      <c r="F298" s="19"/>
      <c r="H298" s="19"/>
      <c r="I298" s="14"/>
    </row>
    <row r="299" spans="1:9" s="12" customFormat="1" x14ac:dyDescent="0.5">
      <c r="A299" s="2"/>
      <c r="B299" s="2"/>
      <c r="F299" s="19"/>
      <c r="H299" s="19"/>
      <c r="I299" s="14"/>
    </row>
    <row r="300" spans="1:9" s="12" customFormat="1" x14ac:dyDescent="0.5">
      <c r="A300" s="2"/>
      <c r="B300" s="2"/>
      <c r="F300" s="19"/>
      <c r="H300" s="19"/>
      <c r="I300" s="14"/>
    </row>
    <row r="301" spans="1:9" s="12" customFormat="1" x14ac:dyDescent="0.5">
      <c r="A301" s="2"/>
      <c r="B301" s="2"/>
      <c r="F301" s="19"/>
      <c r="H301" s="19"/>
      <c r="I301" s="14"/>
    </row>
    <row r="302" spans="1:9" s="12" customFormat="1" x14ac:dyDescent="0.5">
      <c r="A302" s="2"/>
      <c r="B302" s="2"/>
      <c r="F302" s="19"/>
      <c r="H302" s="19"/>
      <c r="I302" s="14"/>
    </row>
    <row r="303" spans="1:9" s="12" customFormat="1" x14ac:dyDescent="0.5">
      <c r="A303" s="2"/>
      <c r="B303" s="2"/>
      <c r="F303" s="19"/>
      <c r="H303" s="19"/>
      <c r="I303" s="14"/>
    </row>
    <row r="304" spans="1:9" s="12" customFormat="1" x14ac:dyDescent="0.5">
      <c r="A304" s="2"/>
      <c r="B304" s="2"/>
      <c r="F304" s="19"/>
      <c r="H304" s="19"/>
      <c r="I304" s="14"/>
    </row>
    <row r="305" spans="1:9" s="12" customFormat="1" x14ac:dyDescent="0.5">
      <c r="A305" s="2"/>
      <c r="B305" s="2"/>
      <c r="F305" s="19"/>
      <c r="H305" s="19"/>
      <c r="I305" s="14"/>
    </row>
    <row r="306" spans="1:9" s="12" customFormat="1" x14ac:dyDescent="0.5">
      <c r="A306" s="2"/>
      <c r="B306" s="2"/>
      <c r="F306" s="19"/>
      <c r="H306" s="19"/>
      <c r="I306" s="14"/>
    </row>
    <row r="307" spans="1:9" s="12" customFormat="1" x14ac:dyDescent="0.5">
      <c r="A307" s="2"/>
      <c r="B307" s="2"/>
      <c r="F307" s="19"/>
      <c r="H307" s="19"/>
      <c r="I307" s="14"/>
    </row>
    <row r="308" spans="1:9" s="12" customFormat="1" x14ac:dyDescent="0.5">
      <c r="A308" s="2"/>
      <c r="B308" s="2"/>
      <c r="F308" s="19"/>
      <c r="H308" s="19"/>
      <c r="I308" s="14"/>
    </row>
    <row r="309" spans="1:9" s="12" customFormat="1" x14ac:dyDescent="0.5">
      <c r="A309" s="2"/>
      <c r="B309" s="2"/>
      <c r="F309" s="19"/>
      <c r="H309" s="19"/>
      <c r="I309" s="14"/>
    </row>
    <row r="310" spans="1:9" s="12" customFormat="1" x14ac:dyDescent="0.5">
      <c r="A310" s="2"/>
      <c r="B310" s="2"/>
      <c r="F310" s="19"/>
      <c r="H310" s="19"/>
      <c r="I310" s="14"/>
    </row>
    <row r="311" spans="1:9" s="12" customFormat="1" x14ac:dyDescent="0.5">
      <c r="A311" s="2"/>
      <c r="B311" s="2"/>
      <c r="F311" s="19"/>
      <c r="H311" s="19"/>
      <c r="I311" s="14"/>
    </row>
    <row r="312" spans="1:9" s="12" customFormat="1" x14ac:dyDescent="0.5">
      <c r="A312" s="2"/>
      <c r="B312" s="2"/>
      <c r="F312" s="19"/>
      <c r="H312" s="19"/>
      <c r="I312" s="14"/>
    </row>
    <row r="313" spans="1:9" s="12" customFormat="1" x14ac:dyDescent="0.5">
      <c r="A313" s="2"/>
      <c r="B313" s="2"/>
      <c r="F313" s="19"/>
      <c r="H313" s="19"/>
      <c r="I313" s="14"/>
    </row>
    <row r="314" spans="1:9" s="12" customFormat="1" x14ac:dyDescent="0.5">
      <c r="A314" s="2"/>
      <c r="B314" s="2"/>
      <c r="F314" s="19"/>
      <c r="H314" s="19"/>
      <c r="I314" s="14"/>
    </row>
    <row r="315" spans="1:9" s="12" customFormat="1" x14ac:dyDescent="0.5">
      <c r="A315" s="2"/>
      <c r="B315" s="2"/>
      <c r="F315" s="19"/>
      <c r="H315" s="19"/>
      <c r="I315" s="14"/>
    </row>
    <row r="316" spans="1:9" s="12" customFormat="1" x14ac:dyDescent="0.5">
      <c r="A316" s="2"/>
      <c r="B316" s="2"/>
      <c r="F316" s="19"/>
      <c r="H316" s="19"/>
      <c r="I316" s="14"/>
    </row>
    <row r="317" spans="1:9" s="12" customFormat="1" x14ac:dyDescent="0.5">
      <c r="A317" s="2"/>
      <c r="B317" s="2"/>
      <c r="F317" s="19"/>
      <c r="H317" s="19"/>
      <c r="I317" s="14"/>
    </row>
    <row r="318" spans="1:9" s="12" customFormat="1" x14ac:dyDescent="0.5">
      <c r="A318" s="2"/>
      <c r="B318" s="2"/>
      <c r="F318" s="19"/>
      <c r="H318" s="19"/>
      <c r="I318" s="14"/>
    </row>
    <row r="319" spans="1:9" s="12" customFormat="1" x14ac:dyDescent="0.5">
      <c r="A319" s="2"/>
      <c r="B319" s="2"/>
      <c r="F319" s="19"/>
      <c r="H319" s="19"/>
      <c r="I319" s="14"/>
    </row>
    <row r="320" spans="1:9" s="12" customFormat="1" x14ac:dyDescent="0.5">
      <c r="A320" s="2"/>
      <c r="B320" s="2"/>
      <c r="F320" s="19"/>
      <c r="H320" s="19"/>
      <c r="I320" s="14"/>
    </row>
    <row r="321" spans="1:9" s="12" customFormat="1" x14ac:dyDescent="0.5">
      <c r="A321" s="2"/>
      <c r="B321" s="2"/>
      <c r="F321" s="19"/>
      <c r="H321" s="19"/>
      <c r="I321" s="14"/>
    </row>
    <row r="322" spans="1:9" s="12" customFormat="1" x14ac:dyDescent="0.5">
      <c r="A322" s="2"/>
      <c r="B322" s="2"/>
      <c r="F322" s="19"/>
      <c r="H322" s="19"/>
      <c r="I322" s="14"/>
    </row>
    <row r="323" spans="1:9" s="12" customFormat="1" x14ac:dyDescent="0.5">
      <c r="A323" s="2"/>
      <c r="B323" s="2"/>
      <c r="C323" s="2"/>
      <c r="D323" s="2"/>
      <c r="F323" s="19"/>
      <c r="H323" s="19"/>
      <c r="I323" s="14"/>
    </row>
    <row r="324" spans="1:9" s="12" customFormat="1" x14ac:dyDescent="0.5">
      <c r="A324" s="2"/>
      <c r="B324" s="2"/>
      <c r="C324" s="2"/>
      <c r="D324" s="2"/>
      <c r="F324" s="19"/>
      <c r="H324" s="19"/>
      <c r="I324" s="14"/>
    </row>
    <row r="325" spans="1:9" s="12" customFormat="1" x14ac:dyDescent="0.5">
      <c r="A325" s="2"/>
      <c r="B325" s="2"/>
      <c r="C325" s="2"/>
      <c r="D325" s="2"/>
      <c r="F325" s="19"/>
      <c r="H325" s="19"/>
      <c r="I325" s="14"/>
    </row>
    <row r="326" spans="1:9" s="12" customFormat="1" x14ac:dyDescent="0.5">
      <c r="A326" s="2"/>
      <c r="B326" s="2"/>
      <c r="C326" s="2"/>
      <c r="D326" s="2"/>
      <c r="F326" s="19"/>
      <c r="H326" s="19"/>
      <c r="I326" s="14"/>
    </row>
    <row r="327" spans="1:9" s="12" customFormat="1" x14ac:dyDescent="0.5">
      <c r="A327" s="2"/>
      <c r="B327" s="2"/>
      <c r="C327" s="2"/>
      <c r="D327" s="2"/>
      <c r="F327" s="19"/>
      <c r="H327" s="19"/>
      <c r="I327" s="14"/>
    </row>
    <row r="328" spans="1:9" s="12" customFormat="1" x14ac:dyDescent="0.5">
      <c r="A328" s="2"/>
      <c r="B328" s="2"/>
      <c r="C328" s="2"/>
      <c r="D328" s="2"/>
      <c r="F328" s="19"/>
      <c r="H328" s="19"/>
      <c r="I328" s="14"/>
    </row>
    <row r="329" spans="1:9" s="12" customFormat="1" x14ac:dyDescent="0.5">
      <c r="A329" s="2"/>
      <c r="B329" s="2"/>
      <c r="C329" s="2"/>
      <c r="D329" s="2"/>
      <c r="F329" s="19"/>
      <c r="H329" s="19"/>
      <c r="I329" s="14"/>
    </row>
    <row r="330" spans="1:9" s="12" customFormat="1" x14ac:dyDescent="0.5">
      <c r="A330" s="2"/>
      <c r="B330" s="2"/>
      <c r="C330" s="2"/>
      <c r="D330" s="2"/>
      <c r="F330" s="19"/>
      <c r="H330" s="19"/>
      <c r="I330" s="14"/>
    </row>
    <row r="331" spans="1:9" s="12" customFormat="1" x14ac:dyDescent="0.5">
      <c r="A331" s="2"/>
      <c r="B331" s="2"/>
      <c r="C331" s="2"/>
      <c r="D331" s="2"/>
      <c r="F331" s="19"/>
      <c r="H331" s="19"/>
      <c r="I331" s="14"/>
    </row>
    <row r="332" spans="1:9" s="12" customFormat="1" x14ac:dyDescent="0.5">
      <c r="A332" s="2"/>
      <c r="B332" s="2"/>
      <c r="C332" s="2"/>
      <c r="D332" s="2"/>
      <c r="F332" s="19"/>
      <c r="H332" s="19"/>
      <c r="I332" s="14"/>
    </row>
    <row r="333" spans="1:9" s="12" customFormat="1" x14ac:dyDescent="0.5">
      <c r="A333" s="2"/>
      <c r="B333" s="2"/>
      <c r="C333" s="2"/>
      <c r="D333" s="2"/>
      <c r="F333" s="19"/>
      <c r="H333" s="19"/>
      <c r="I333" s="14"/>
    </row>
    <row r="334" spans="1:9" s="12" customFormat="1" x14ac:dyDescent="0.5">
      <c r="A334" s="2"/>
      <c r="B334" s="2"/>
      <c r="C334" s="2"/>
      <c r="D334" s="2"/>
      <c r="F334" s="19"/>
      <c r="H334" s="19"/>
      <c r="I334" s="14"/>
    </row>
    <row r="335" spans="1:9" s="12" customFormat="1" x14ac:dyDescent="0.5">
      <c r="A335" s="2"/>
      <c r="B335" s="2"/>
      <c r="C335" s="2"/>
      <c r="D335" s="2"/>
      <c r="F335" s="19"/>
      <c r="H335" s="19"/>
      <c r="I335" s="14"/>
    </row>
    <row r="336" spans="1:9" s="12" customFormat="1" x14ac:dyDescent="0.5">
      <c r="A336" s="2"/>
      <c r="B336" s="2"/>
      <c r="C336" s="2"/>
      <c r="D336" s="2"/>
      <c r="F336" s="19"/>
      <c r="H336" s="19"/>
      <c r="I336" s="14"/>
    </row>
    <row r="337" spans="1:9" s="12" customFormat="1" x14ac:dyDescent="0.5">
      <c r="A337" s="2"/>
      <c r="B337" s="2"/>
      <c r="C337" s="2"/>
      <c r="D337" s="2"/>
      <c r="F337" s="19"/>
      <c r="H337" s="19"/>
      <c r="I337" s="14"/>
    </row>
    <row r="338" spans="1:9" s="12" customFormat="1" x14ac:dyDescent="0.5">
      <c r="A338" s="2"/>
      <c r="B338" s="2"/>
      <c r="D338" s="2"/>
      <c r="F338" s="19"/>
      <c r="H338" s="19"/>
      <c r="I338" s="14"/>
    </row>
    <row r="339" spans="1:9" s="12" customFormat="1" x14ac:dyDescent="0.5">
      <c r="A339" s="2"/>
      <c r="B339" s="2"/>
      <c r="D339" s="2"/>
      <c r="F339" s="19"/>
      <c r="H339" s="19"/>
      <c r="I339" s="14"/>
    </row>
    <row r="340" spans="1:9" s="12" customFormat="1" x14ac:dyDescent="0.5">
      <c r="A340" s="2"/>
      <c r="B340" s="2"/>
      <c r="C340" s="2"/>
      <c r="D340" s="2"/>
      <c r="F340" s="19"/>
      <c r="H340" s="19"/>
      <c r="I340" s="14"/>
    </row>
    <row r="341" spans="1:9" s="12" customFormat="1" x14ac:dyDescent="0.5">
      <c r="A341" s="2"/>
      <c r="B341" s="2"/>
      <c r="C341" s="2"/>
      <c r="D341" s="2"/>
      <c r="F341" s="19"/>
      <c r="H341" s="19"/>
      <c r="I341" s="14"/>
    </row>
    <row r="342" spans="1:9" s="12" customFormat="1" x14ac:dyDescent="0.5">
      <c r="A342" s="2"/>
      <c r="B342" s="2"/>
      <c r="C342" s="2"/>
      <c r="D342" s="2"/>
      <c r="F342" s="19"/>
      <c r="H342" s="19"/>
      <c r="I342" s="14"/>
    </row>
    <row r="343" spans="1:9" s="12" customFormat="1" x14ac:dyDescent="0.5">
      <c r="A343" s="2"/>
      <c r="B343" s="2"/>
      <c r="C343" s="2"/>
      <c r="D343" s="2"/>
      <c r="F343" s="19"/>
      <c r="H343" s="19"/>
      <c r="I343" s="14"/>
    </row>
    <row r="344" spans="1:9" s="12" customFormat="1" x14ac:dyDescent="0.5">
      <c r="A344" s="2"/>
      <c r="B344" s="2"/>
      <c r="C344" s="2"/>
      <c r="D344" s="2"/>
      <c r="F344" s="19"/>
      <c r="H344" s="19"/>
      <c r="I344" s="14"/>
    </row>
    <row r="345" spans="1:9" s="12" customFormat="1" x14ac:dyDescent="0.5">
      <c r="A345" s="2"/>
      <c r="B345" s="2"/>
      <c r="C345" s="2"/>
      <c r="D345" s="2"/>
      <c r="F345" s="19"/>
      <c r="H345" s="19"/>
      <c r="I345" s="14"/>
    </row>
    <row r="346" spans="1:9" s="12" customFormat="1" x14ac:dyDescent="0.5">
      <c r="A346" s="2"/>
      <c r="B346" s="2"/>
      <c r="C346" s="2"/>
      <c r="D346" s="2"/>
      <c r="F346" s="19"/>
      <c r="H346" s="19"/>
      <c r="I346" s="14"/>
    </row>
    <row r="347" spans="1:9" s="12" customFormat="1" x14ac:dyDescent="0.5">
      <c r="A347" s="2"/>
      <c r="B347" s="2"/>
      <c r="C347" s="2"/>
      <c r="D347" s="2"/>
      <c r="F347" s="19"/>
      <c r="H347" s="19"/>
      <c r="I347" s="14"/>
    </row>
    <row r="348" spans="1:9" s="12" customFormat="1" x14ac:dyDescent="0.5">
      <c r="A348" s="2"/>
      <c r="B348" s="2"/>
      <c r="C348" s="2"/>
      <c r="D348" s="2"/>
      <c r="F348" s="19"/>
      <c r="H348" s="19"/>
      <c r="I348" s="14"/>
    </row>
    <row r="349" spans="1:9" s="12" customFormat="1" x14ac:dyDescent="0.5">
      <c r="A349" s="2"/>
      <c r="B349" s="2"/>
      <c r="C349" s="2"/>
      <c r="D349" s="2"/>
      <c r="F349" s="19"/>
      <c r="H349" s="19"/>
      <c r="I349" s="14"/>
    </row>
    <row r="350" spans="1:9" s="12" customFormat="1" x14ac:dyDescent="0.5">
      <c r="A350" s="2"/>
      <c r="B350" s="2"/>
      <c r="C350" s="2"/>
      <c r="D350" s="2"/>
      <c r="F350" s="19"/>
      <c r="H350" s="19"/>
      <c r="I350" s="14"/>
    </row>
    <row r="351" spans="1:9" s="12" customFormat="1" x14ac:dyDescent="0.5">
      <c r="A351" s="2"/>
      <c r="B351" s="2"/>
      <c r="C351" s="2"/>
      <c r="D351" s="2"/>
      <c r="F351" s="19"/>
      <c r="H351" s="19"/>
      <c r="I351" s="14"/>
    </row>
    <row r="352" spans="1:9" s="12" customFormat="1" x14ac:dyDescent="0.5">
      <c r="A352" s="2"/>
      <c r="B352" s="2"/>
      <c r="C352" s="2"/>
      <c r="D352" s="2"/>
      <c r="F352" s="19"/>
      <c r="H352" s="19"/>
      <c r="I352" s="14"/>
    </row>
    <row r="353" spans="1:9" s="12" customFormat="1" x14ac:dyDescent="0.5">
      <c r="A353" s="2"/>
      <c r="B353" s="2"/>
      <c r="C353" s="2"/>
      <c r="D353" s="2"/>
      <c r="F353" s="19"/>
      <c r="H353" s="19"/>
      <c r="I353" s="14"/>
    </row>
    <row r="354" spans="1:9" s="12" customFormat="1" x14ac:dyDescent="0.5">
      <c r="A354" s="2"/>
      <c r="B354" s="2"/>
      <c r="C354" s="2"/>
      <c r="D354" s="2"/>
      <c r="F354" s="19"/>
      <c r="H354" s="19"/>
      <c r="I354" s="14"/>
    </row>
    <row r="355" spans="1:9" s="12" customFormat="1" x14ac:dyDescent="0.5">
      <c r="A355" s="2"/>
      <c r="B355" s="2"/>
      <c r="C355" s="2"/>
      <c r="D355" s="2"/>
      <c r="F355" s="19"/>
      <c r="H355" s="19"/>
      <c r="I355" s="14"/>
    </row>
    <row r="356" spans="1:9" s="12" customFormat="1" x14ac:dyDescent="0.5">
      <c r="A356" s="2"/>
      <c r="B356" s="2"/>
      <c r="C356" s="2"/>
      <c r="D356" s="2"/>
      <c r="F356" s="19"/>
      <c r="H356" s="19"/>
      <c r="I356" s="14"/>
    </row>
    <row r="357" spans="1:9" s="12" customFormat="1" x14ac:dyDescent="0.5">
      <c r="A357" s="2"/>
      <c r="B357" s="2"/>
      <c r="C357" s="2"/>
      <c r="D357" s="2"/>
      <c r="F357" s="19"/>
      <c r="H357" s="19"/>
      <c r="I357" s="14"/>
    </row>
    <row r="358" spans="1:9" s="12" customFormat="1" x14ac:dyDescent="0.5">
      <c r="A358" s="2"/>
      <c r="B358" s="2"/>
      <c r="C358" s="2"/>
      <c r="D358" s="2"/>
      <c r="F358" s="19"/>
      <c r="H358" s="19"/>
      <c r="I358" s="14"/>
    </row>
    <row r="359" spans="1:9" s="12" customFormat="1" x14ac:dyDescent="0.5">
      <c r="A359" s="2"/>
      <c r="B359" s="2"/>
      <c r="C359" s="2"/>
      <c r="D359" s="2"/>
      <c r="F359" s="19"/>
      <c r="H359" s="19"/>
      <c r="I359" s="14"/>
    </row>
    <row r="360" spans="1:9" s="12" customFormat="1" x14ac:dyDescent="0.5">
      <c r="A360" s="2"/>
      <c r="B360" s="2"/>
      <c r="C360" s="2"/>
      <c r="D360" s="2"/>
      <c r="F360" s="19"/>
      <c r="H360" s="19"/>
      <c r="I360" s="14"/>
    </row>
    <row r="361" spans="1:9" s="12" customFormat="1" x14ac:dyDescent="0.5">
      <c r="A361" s="2"/>
      <c r="B361" s="2"/>
      <c r="C361" s="2"/>
      <c r="D361" s="2"/>
      <c r="F361" s="19"/>
      <c r="H361" s="19"/>
      <c r="I361" s="14"/>
    </row>
    <row r="362" spans="1:9" s="12" customFormat="1" x14ac:dyDescent="0.5">
      <c r="A362" s="2"/>
      <c r="B362" s="2"/>
      <c r="C362" s="2"/>
      <c r="D362" s="2"/>
      <c r="F362" s="19"/>
      <c r="H362" s="19"/>
      <c r="I362" s="14"/>
    </row>
    <row r="363" spans="1:9" s="12" customFormat="1" x14ac:dyDescent="0.5">
      <c r="A363" s="2"/>
      <c r="B363" s="2"/>
      <c r="C363" s="2"/>
      <c r="D363" s="2"/>
      <c r="F363" s="19"/>
      <c r="H363" s="19"/>
      <c r="I363" s="14"/>
    </row>
    <row r="364" spans="1:9" s="12" customFormat="1" x14ac:dyDescent="0.5">
      <c r="A364" s="2"/>
      <c r="B364" s="2"/>
      <c r="C364" s="2"/>
      <c r="D364" s="2"/>
      <c r="F364" s="19"/>
      <c r="H364" s="19"/>
      <c r="I364" s="14"/>
    </row>
    <row r="365" spans="1:9" s="12" customFormat="1" x14ac:dyDescent="0.5">
      <c r="A365" s="2"/>
      <c r="B365" s="2"/>
      <c r="C365" s="2"/>
      <c r="D365" s="2"/>
      <c r="F365" s="19"/>
      <c r="H365" s="19"/>
      <c r="I365" s="14"/>
    </row>
    <row r="366" spans="1:9" s="12" customFormat="1" x14ac:dyDescent="0.5">
      <c r="A366" s="2"/>
      <c r="B366" s="2"/>
      <c r="C366" s="2"/>
      <c r="D366" s="2"/>
      <c r="F366" s="19"/>
      <c r="H366" s="19"/>
      <c r="I366" s="14"/>
    </row>
    <row r="367" spans="1:9" s="12" customFormat="1" x14ac:dyDescent="0.5">
      <c r="A367" s="2"/>
      <c r="B367" s="2"/>
      <c r="C367" s="2"/>
      <c r="D367" s="2"/>
      <c r="F367" s="19"/>
      <c r="H367" s="19"/>
      <c r="I367" s="14"/>
    </row>
    <row r="368" spans="1:9" s="12" customFormat="1" x14ac:dyDescent="0.5">
      <c r="A368" s="2"/>
      <c r="B368" s="2"/>
      <c r="C368" s="2"/>
      <c r="D368" s="2"/>
      <c r="F368" s="19"/>
      <c r="H368" s="19"/>
      <c r="I368" s="14"/>
    </row>
    <row r="369" spans="1:9" s="12" customFormat="1" x14ac:dyDescent="0.5">
      <c r="A369" s="2"/>
      <c r="B369" s="2"/>
      <c r="C369" s="2"/>
      <c r="D369" s="2"/>
      <c r="F369" s="19"/>
      <c r="H369" s="19"/>
      <c r="I369" s="14"/>
    </row>
    <row r="370" spans="1:9" s="12" customFormat="1" x14ac:dyDescent="0.5">
      <c r="A370" s="2"/>
      <c r="B370" s="2"/>
      <c r="C370" s="2"/>
      <c r="D370" s="2"/>
      <c r="F370" s="19"/>
      <c r="H370" s="19"/>
      <c r="I370" s="14"/>
    </row>
    <row r="371" spans="1:9" s="12" customFormat="1" x14ac:dyDescent="0.5">
      <c r="A371" s="2"/>
      <c r="B371" s="2"/>
      <c r="C371" s="2"/>
      <c r="D371" s="2"/>
      <c r="F371" s="19"/>
      <c r="H371" s="19"/>
      <c r="I371" s="14"/>
    </row>
    <row r="372" spans="1:9" s="12" customFormat="1" x14ac:dyDescent="0.5">
      <c r="A372" s="2"/>
      <c r="B372" s="2"/>
      <c r="C372" s="2"/>
      <c r="D372" s="2"/>
      <c r="F372" s="19"/>
      <c r="H372" s="19"/>
      <c r="I372" s="14"/>
    </row>
    <row r="373" spans="1:9" s="12" customFormat="1" x14ac:dyDescent="0.5">
      <c r="A373" s="2"/>
      <c r="B373" s="2"/>
      <c r="C373" s="2"/>
      <c r="D373" s="2"/>
      <c r="F373" s="19"/>
      <c r="H373" s="19"/>
      <c r="I373" s="14"/>
    </row>
    <row r="374" spans="1:9" s="12" customFormat="1" x14ac:dyDescent="0.5">
      <c r="A374" s="2"/>
      <c r="B374" s="2"/>
      <c r="C374" s="2"/>
      <c r="D374" s="2"/>
      <c r="F374" s="19"/>
      <c r="H374" s="19"/>
      <c r="I374" s="14"/>
    </row>
    <row r="375" spans="1:9" s="12" customFormat="1" x14ac:dyDescent="0.5">
      <c r="A375" s="2"/>
      <c r="B375" s="2"/>
      <c r="C375" s="2"/>
      <c r="D375" s="2"/>
      <c r="F375" s="19"/>
      <c r="H375" s="19"/>
      <c r="I375" s="14"/>
    </row>
    <row r="376" spans="1:9" s="12" customFormat="1" x14ac:dyDescent="0.5">
      <c r="A376" s="2"/>
      <c r="B376" s="2"/>
      <c r="C376" s="2"/>
      <c r="D376" s="2"/>
      <c r="F376" s="19"/>
      <c r="H376" s="19"/>
      <c r="I376" s="14"/>
    </row>
    <row r="377" spans="1:9" s="12" customFormat="1" x14ac:dyDescent="0.5">
      <c r="A377" s="2"/>
      <c r="B377" s="2"/>
      <c r="C377" s="2"/>
      <c r="D377" s="2"/>
      <c r="F377" s="19"/>
      <c r="H377" s="19"/>
      <c r="I377" s="14"/>
    </row>
    <row r="378" spans="1:9" s="12" customFormat="1" x14ac:dyDescent="0.5">
      <c r="A378" s="2"/>
      <c r="B378" s="2"/>
      <c r="C378" s="2"/>
      <c r="D378" s="2"/>
      <c r="F378" s="19"/>
      <c r="H378" s="19"/>
      <c r="I378" s="14"/>
    </row>
    <row r="379" spans="1:9" s="12" customFormat="1" x14ac:dyDescent="0.5">
      <c r="A379" s="2"/>
      <c r="B379" s="2"/>
      <c r="C379" s="2"/>
      <c r="D379" s="2"/>
      <c r="F379" s="19"/>
      <c r="H379" s="19"/>
      <c r="I379" s="14"/>
    </row>
    <row r="380" spans="1:9" s="12" customFormat="1" x14ac:dyDescent="0.5">
      <c r="A380" s="2"/>
      <c r="B380" s="2"/>
      <c r="C380" s="2"/>
      <c r="D380" s="2"/>
      <c r="F380" s="19"/>
      <c r="H380" s="19"/>
      <c r="I380" s="14"/>
    </row>
    <row r="381" spans="1:9" s="12" customFormat="1" x14ac:dyDescent="0.5">
      <c r="A381" s="2"/>
      <c r="B381" s="2"/>
      <c r="C381" s="2"/>
      <c r="D381" s="2"/>
      <c r="F381" s="19"/>
      <c r="H381" s="19"/>
      <c r="I381" s="14"/>
    </row>
    <row r="382" spans="1:9" s="12" customFormat="1" x14ac:dyDescent="0.5">
      <c r="A382" s="2"/>
      <c r="B382" s="2"/>
      <c r="C382" s="2"/>
      <c r="D382" s="2"/>
      <c r="F382" s="19"/>
      <c r="H382" s="19"/>
      <c r="I382" s="14"/>
    </row>
    <row r="383" spans="1:9" s="12" customFormat="1" x14ac:dyDescent="0.5">
      <c r="A383" s="2"/>
      <c r="B383" s="2"/>
      <c r="C383" s="2"/>
      <c r="D383" s="2"/>
      <c r="F383" s="19"/>
      <c r="H383" s="19"/>
      <c r="I383" s="14"/>
    </row>
    <row r="384" spans="1:9" s="12" customFormat="1" x14ac:dyDescent="0.5">
      <c r="A384" s="2"/>
      <c r="B384" s="2"/>
      <c r="C384" s="2"/>
      <c r="D384" s="2"/>
      <c r="F384" s="19"/>
      <c r="H384" s="19"/>
      <c r="I384" s="14"/>
    </row>
    <row r="385" spans="1:9" s="12" customFormat="1" x14ac:dyDescent="0.5">
      <c r="A385" s="2"/>
      <c r="B385" s="2"/>
      <c r="C385" s="2"/>
      <c r="D385" s="2"/>
      <c r="F385" s="19"/>
      <c r="H385" s="19"/>
      <c r="I385" s="14"/>
    </row>
    <row r="386" spans="1:9" s="12" customFormat="1" x14ac:dyDescent="0.5">
      <c r="A386" s="2"/>
      <c r="B386" s="2"/>
      <c r="C386" s="2"/>
      <c r="D386" s="2"/>
      <c r="F386" s="19"/>
      <c r="H386" s="19"/>
      <c r="I386" s="14"/>
    </row>
    <row r="387" spans="1:9" s="12" customFormat="1" x14ac:dyDescent="0.5">
      <c r="A387" s="2"/>
      <c r="B387" s="2"/>
      <c r="C387" s="2"/>
      <c r="D387" s="2"/>
      <c r="F387" s="19"/>
      <c r="H387" s="19"/>
      <c r="I387" s="14"/>
    </row>
    <row r="388" spans="1:9" s="12" customFormat="1" x14ac:dyDescent="0.5">
      <c r="A388" s="2"/>
      <c r="B388" s="2"/>
      <c r="C388" s="2"/>
      <c r="D388" s="2"/>
      <c r="F388" s="19"/>
      <c r="H388" s="19"/>
      <c r="I388" s="14"/>
    </row>
    <row r="389" spans="1:9" s="12" customFormat="1" x14ac:dyDescent="0.5">
      <c r="A389" s="2"/>
      <c r="B389" s="2"/>
      <c r="C389" s="2"/>
      <c r="D389" s="2"/>
      <c r="F389" s="19"/>
      <c r="H389" s="19"/>
      <c r="I389" s="14"/>
    </row>
    <row r="390" spans="1:9" s="12" customFormat="1" x14ac:dyDescent="0.5">
      <c r="A390" s="2"/>
      <c r="B390" s="2"/>
      <c r="C390" s="2"/>
      <c r="D390" s="2"/>
      <c r="F390" s="19"/>
      <c r="H390" s="19"/>
      <c r="I390" s="14"/>
    </row>
    <row r="391" spans="1:9" s="12" customFormat="1" x14ac:dyDescent="0.5">
      <c r="A391" s="2"/>
      <c r="B391" s="2"/>
      <c r="C391" s="2"/>
      <c r="D391" s="2"/>
      <c r="F391" s="19"/>
      <c r="H391" s="19"/>
      <c r="I391" s="14"/>
    </row>
    <row r="392" spans="1:9" s="12" customFormat="1" x14ac:dyDescent="0.5">
      <c r="A392" s="2"/>
      <c r="B392" s="2"/>
      <c r="C392" s="2"/>
      <c r="D392" s="2"/>
      <c r="F392" s="19"/>
      <c r="H392" s="19"/>
      <c r="I392" s="14"/>
    </row>
    <row r="393" spans="1:9" s="12" customFormat="1" x14ac:dyDescent="0.5">
      <c r="A393" s="2"/>
      <c r="B393" s="2"/>
      <c r="C393" s="2"/>
      <c r="D393" s="2"/>
      <c r="F393" s="19"/>
      <c r="H393" s="19"/>
      <c r="I393" s="14"/>
    </row>
    <row r="394" spans="1:9" s="12" customFormat="1" x14ac:dyDescent="0.5">
      <c r="A394" s="2"/>
      <c r="B394" s="2"/>
      <c r="C394" s="2"/>
      <c r="D394" s="2"/>
      <c r="F394" s="19"/>
      <c r="H394" s="19"/>
      <c r="I394" s="14"/>
    </row>
    <row r="395" spans="1:9" s="12" customFormat="1" x14ac:dyDescent="0.5">
      <c r="A395" s="2"/>
      <c r="B395" s="2"/>
      <c r="C395" s="2"/>
      <c r="D395" s="2"/>
      <c r="F395" s="19"/>
      <c r="H395" s="19"/>
      <c r="I395" s="14"/>
    </row>
    <row r="396" spans="1:9" s="12" customFormat="1" x14ac:dyDescent="0.5">
      <c r="A396" s="2"/>
      <c r="B396" s="2"/>
      <c r="C396" s="2"/>
      <c r="D396" s="2"/>
      <c r="F396" s="19"/>
      <c r="H396" s="19"/>
      <c r="I396" s="14"/>
    </row>
    <row r="397" spans="1:9" s="12" customFormat="1" x14ac:dyDescent="0.5">
      <c r="A397" s="2"/>
      <c r="B397" s="2"/>
      <c r="F397" s="19"/>
      <c r="H397" s="19"/>
      <c r="I397" s="14"/>
    </row>
    <row r="398" spans="1:9" s="12" customFormat="1" x14ac:dyDescent="0.5">
      <c r="A398" s="2"/>
      <c r="B398" s="2"/>
      <c r="F398" s="19"/>
      <c r="H398" s="19"/>
      <c r="I398" s="14"/>
    </row>
    <row r="399" spans="1:9" s="12" customFormat="1" x14ac:dyDescent="0.5">
      <c r="A399" s="2"/>
      <c r="B399" s="2"/>
      <c r="F399" s="19"/>
      <c r="H399" s="19"/>
      <c r="I399" s="14"/>
    </row>
    <row r="400" spans="1:9" s="12" customFormat="1" x14ac:dyDescent="0.5">
      <c r="A400" s="2"/>
      <c r="B400" s="2"/>
      <c r="C400" s="2"/>
      <c r="D400" s="2"/>
      <c r="F400" s="19"/>
      <c r="H400" s="19"/>
      <c r="I400" s="14"/>
    </row>
    <row r="401" spans="1:9" s="12" customFormat="1" x14ac:dyDescent="0.5">
      <c r="A401" s="2"/>
      <c r="B401" s="2"/>
      <c r="C401" s="2"/>
      <c r="D401" s="2"/>
      <c r="F401" s="19"/>
      <c r="H401" s="19"/>
      <c r="I401" s="14"/>
    </row>
    <row r="402" spans="1:9" s="12" customFormat="1" x14ac:dyDescent="0.5">
      <c r="A402" s="2"/>
      <c r="B402" s="2"/>
      <c r="C402" s="2"/>
      <c r="D402" s="2"/>
      <c r="F402" s="19"/>
      <c r="H402" s="19"/>
      <c r="I402" s="14"/>
    </row>
    <row r="403" spans="1:9" s="12" customFormat="1" x14ac:dyDescent="0.5">
      <c r="A403" s="2"/>
      <c r="B403" s="2"/>
      <c r="C403" s="2"/>
      <c r="D403" s="2"/>
      <c r="F403" s="19"/>
      <c r="H403" s="19"/>
      <c r="I403" s="14"/>
    </row>
    <row r="404" spans="1:9" s="12" customFormat="1" x14ac:dyDescent="0.5">
      <c r="A404" s="2"/>
      <c r="B404" s="2"/>
      <c r="C404" s="2"/>
      <c r="D404" s="2"/>
      <c r="F404" s="19"/>
      <c r="H404" s="19"/>
      <c r="I404" s="14"/>
    </row>
    <row r="405" spans="1:9" s="12" customFormat="1" x14ac:dyDescent="0.5">
      <c r="A405" s="2"/>
      <c r="B405" s="2"/>
      <c r="F405" s="19"/>
      <c r="H405" s="19"/>
      <c r="I405" s="14"/>
    </row>
    <row r="406" spans="1:9" s="12" customFormat="1" x14ac:dyDescent="0.5">
      <c r="I406" s="14"/>
    </row>
  </sheetData>
  <autoFilter ref="A1:K65" xr:uid="{00000000-0009-0000-0000-000004000000}"/>
  <sortState ref="A2:L440">
    <sortCondition ref="A2:A440"/>
    <sortCondition ref="B2:B440"/>
    <sortCondition ref="C2:C44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A1:K675"/>
  <sheetViews>
    <sheetView tabSelected="1" zoomScale="110" zoomScaleNormal="110" workbookViewId="0">
      <pane ySplit="1" topLeftCell="A284" activePane="bottomLeft" state="frozen"/>
      <selection pane="bottomLeft" activeCell="A287" sqref="A287:XFD288"/>
    </sheetView>
  </sheetViews>
  <sheetFormatPr defaultRowHeight="21.75" x14ac:dyDescent="0.5"/>
  <cols>
    <col min="1" max="1" width="8.75" style="12" customWidth="1"/>
    <col min="2" max="2" width="5.5" style="12" customWidth="1"/>
    <col min="3" max="3" width="8" style="12" customWidth="1"/>
    <col min="4" max="4" width="10.25" style="12" customWidth="1"/>
    <col min="5" max="5" width="10.25" style="12" bestFit="1" customWidth="1"/>
    <col min="6" max="6" width="5.125" style="12" customWidth="1"/>
    <col min="7" max="7" width="5.5" style="12" customWidth="1"/>
    <col min="8" max="8" width="6" style="12" customWidth="1"/>
    <col min="9" max="9" width="37.25" style="14" customWidth="1"/>
    <col min="10" max="10" width="12.625" style="12" bestFit="1" customWidth="1"/>
    <col min="11" max="11" width="7" style="12" customWidth="1"/>
    <col min="12" max="16384" width="9" style="12"/>
  </cols>
  <sheetData>
    <row r="1" spans="1:11" s="2" customFormat="1" x14ac:dyDescent="0.5">
      <c r="A1" s="28" t="s">
        <v>0</v>
      </c>
      <c r="B1" s="28" t="s">
        <v>28</v>
      </c>
      <c r="C1" s="28" t="s">
        <v>1</v>
      </c>
      <c r="D1" s="28" t="s">
        <v>2</v>
      </c>
      <c r="E1" s="26" t="s">
        <v>8</v>
      </c>
      <c r="F1" s="26" t="s">
        <v>9</v>
      </c>
      <c r="G1" s="26" t="s">
        <v>10</v>
      </c>
      <c r="H1" s="26" t="s">
        <v>11</v>
      </c>
      <c r="I1" s="26" t="s">
        <v>13</v>
      </c>
      <c r="J1" s="27" t="s">
        <v>775</v>
      </c>
      <c r="K1" s="27" t="s">
        <v>776</v>
      </c>
    </row>
    <row r="2" spans="1:11" s="2" customFormat="1" hidden="1" x14ac:dyDescent="0.5">
      <c r="A2" s="2" t="s">
        <v>410</v>
      </c>
      <c r="B2" s="2" t="s">
        <v>68</v>
      </c>
      <c r="C2" s="12" t="s">
        <v>393</v>
      </c>
      <c r="D2" s="12" t="s">
        <v>973</v>
      </c>
      <c r="E2" s="15" t="s">
        <v>20</v>
      </c>
      <c r="F2" s="16" t="s">
        <v>14</v>
      </c>
      <c r="G2" s="15" t="s">
        <v>15</v>
      </c>
      <c r="H2" s="16" t="s">
        <v>16</v>
      </c>
      <c r="I2" s="24" t="str">
        <f t="shared" ref="I2:I59" si="0">CONCATENATE(E2,A2,B2,F2,C2,G2,D2,H2)</f>
        <v xml:space="preserve">  if indiv_id = "06770107" then AN11 = ยืนยัน; endif;</v>
      </c>
      <c r="J2" s="22" t="str">
        <f>CONCATENATE(A2,B2,C2)</f>
        <v>06770107AN11</v>
      </c>
      <c r="K2" s="22">
        <f>IF(J2=J1,1,0)</f>
        <v>0</v>
      </c>
    </row>
    <row r="3" spans="1:11" s="2" customFormat="1" x14ac:dyDescent="0.5">
      <c r="A3" s="19" t="s">
        <v>323</v>
      </c>
      <c r="B3" s="19" t="s">
        <v>35</v>
      </c>
      <c r="C3" s="15" t="s">
        <v>614</v>
      </c>
      <c r="D3" s="15">
        <v>2562</v>
      </c>
      <c r="E3" s="15" t="s">
        <v>20</v>
      </c>
      <c r="F3" s="16" t="s">
        <v>14</v>
      </c>
      <c r="G3" s="15" t="s">
        <v>15</v>
      </c>
      <c r="H3" s="16" t="s">
        <v>16</v>
      </c>
      <c r="I3" s="24" t="str">
        <f t="shared" si="0"/>
        <v xml:space="preserve">  if indiv_id = "06790504" then IM6DTP4Y = 2562; endif;</v>
      </c>
      <c r="J3" s="22" t="str">
        <f t="shared" ref="J3:J60" si="1">CONCATENATE(A3,B3,C3)</f>
        <v>06790504IM6DTP4Y</v>
      </c>
      <c r="K3" s="22">
        <f t="shared" ref="K3:K66" si="2">IF(J3=J2,1,0)</f>
        <v>0</v>
      </c>
    </row>
    <row r="4" spans="1:11" s="2" customFormat="1" x14ac:dyDescent="0.5">
      <c r="A4" s="19" t="s">
        <v>323</v>
      </c>
      <c r="B4" s="19" t="s">
        <v>36</v>
      </c>
      <c r="C4" s="15" t="s">
        <v>639</v>
      </c>
      <c r="D4" s="15">
        <v>7</v>
      </c>
      <c r="E4" s="15" t="s">
        <v>20</v>
      </c>
      <c r="F4" s="16" t="s">
        <v>14</v>
      </c>
      <c r="G4" s="15" t="s">
        <v>15</v>
      </c>
      <c r="H4" s="16" t="s">
        <v>16</v>
      </c>
      <c r="I4" s="24" t="str">
        <f t="shared" si="0"/>
        <v xml:space="preserve">  if indiv_id = "06790505" then IM6H1M = 7; endif;</v>
      </c>
      <c r="J4" s="22" t="str">
        <f t="shared" si="1"/>
        <v>06790505IM6H1M</v>
      </c>
      <c r="K4" s="22">
        <f t="shared" si="2"/>
        <v>0</v>
      </c>
    </row>
    <row r="5" spans="1:11" s="2" customFormat="1" x14ac:dyDescent="0.5">
      <c r="A5" s="19" t="s">
        <v>323</v>
      </c>
      <c r="B5" s="19" t="s">
        <v>36</v>
      </c>
      <c r="C5" s="15" t="s">
        <v>640</v>
      </c>
      <c r="D5" s="15">
        <v>9</v>
      </c>
      <c r="E5" s="15" t="s">
        <v>20</v>
      </c>
      <c r="F5" s="16" t="s">
        <v>14</v>
      </c>
      <c r="G5" s="15" t="s">
        <v>15</v>
      </c>
      <c r="H5" s="16" t="s">
        <v>16</v>
      </c>
      <c r="I5" s="24" t="str">
        <f t="shared" si="0"/>
        <v xml:space="preserve">  if indiv_id = "06790505" then IM6H2M = 9; endif;</v>
      </c>
      <c r="J5" s="22" t="str">
        <f t="shared" si="1"/>
        <v>06790505IM6H2M</v>
      </c>
      <c r="K5" s="22">
        <f t="shared" si="2"/>
        <v>0</v>
      </c>
    </row>
    <row r="6" spans="1:11" s="2" customFormat="1" x14ac:dyDescent="0.5">
      <c r="A6" s="19" t="s">
        <v>323</v>
      </c>
      <c r="B6" s="19" t="s">
        <v>36</v>
      </c>
      <c r="C6" s="15" t="s">
        <v>610</v>
      </c>
      <c r="D6" s="15">
        <v>11</v>
      </c>
      <c r="E6" s="15" t="s">
        <v>20</v>
      </c>
      <c r="F6" s="16" t="s">
        <v>14</v>
      </c>
      <c r="G6" s="15" t="s">
        <v>15</v>
      </c>
      <c r="H6" s="16" t="s">
        <v>16</v>
      </c>
      <c r="I6" s="24" t="str">
        <f t="shared" si="0"/>
        <v xml:space="preserve">  if indiv_id = "06790505" then IM6H3D = 11; endif;</v>
      </c>
      <c r="J6" s="22" t="str">
        <f t="shared" si="1"/>
        <v>06790505IM6H3D</v>
      </c>
      <c r="K6" s="22">
        <f t="shared" si="2"/>
        <v>0</v>
      </c>
    </row>
    <row r="7" spans="1:11" s="2" customFormat="1" x14ac:dyDescent="0.5">
      <c r="A7" s="19" t="s">
        <v>323</v>
      </c>
      <c r="B7" s="19" t="s">
        <v>36</v>
      </c>
      <c r="C7" s="15" t="s">
        <v>616</v>
      </c>
      <c r="D7" s="15">
        <v>11</v>
      </c>
      <c r="E7" s="15" t="s">
        <v>20</v>
      </c>
      <c r="F7" s="16" t="s">
        <v>14</v>
      </c>
      <c r="G7" s="15" t="s">
        <v>15</v>
      </c>
      <c r="H7" s="16" t="s">
        <v>16</v>
      </c>
      <c r="I7" s="24" t="str">
        <f t="shared" si="0"/>
        <v xml:space="preserve">  if indiv_id = "06790505" then IM6H3M = 11; endif;</v>
      </c>
      <c r="J7" s="22" t="str">
        <f t="shared" si="1"/>
        <v>06790505IM6H3M</v>
      </c>
      <c r="K7" s="22">
        <f t="shared" si="2"/>
        <v>0</v>
      </c>
    </row>
    <row r="8" spans="1:11" s="2" customFormat="1" x14ac:dyDescent="0.5">
      <c r="A8" s="19" t="s">
        <v>323</v>
      </c>
      <c r="B8" s="19" t="s">
        <v>36</v>
      </c>
      <c r="C8" s="15" t="s">
        <v>708</v>
      </c>
      <c r="D8" s="15">
        <v>2558</v>
      </c>
      <c r="E8" s="15" t="s">
        <v>20</v>
      </c>
      <c r="F8" s="16" t="s">
        <v>14</v>
      </c>
      <c r="G8" s="15" t="s">
        <v>15</v>
      </c>
      <c r="H8" s="16" t="s">
        <v>16</v>
      </c>
      <c r="I8" s="24" t="str">
        <f t="shared" si="0"/>
        <v xml:space="preserve">  if indiv_id = "06790505" then IM6H3Y = 2558; endif;</v>
      </c>
      <c r="J8" s="22" t="str">
        <f t="shared" si="1"/>
        <v>06790505IM6H3Y</v>
      </c>
      <c r="K8" s="22">
        <f t="shared" si="2"/>
        <v>0</v>
      </c>
    </row>
    <row r="9" spans="1:11" s="2" customFormat="1" x14ac:dyDescent="0.5">
      <c r="A9" s="2" t="s">
        <v>326</v>
      </c>
      <c r="B9" s="2" t="s">
        <v>35</v>
      </c>
      <c r="C9" s="12" t="s">
        <v>612</v>
      </c>
      <c r="D9" s="12">
        <v>21</v>
      </c>
      <c r="E9" s="15" t="s">
        <v>20</v>
      </c>
      <c r="F9" s="16" t="s">
        <v>14</v>
      </c>
      <c r="G9" s="15" t="s">
        <v>15</v>
      </c>
      <c r="H9" s="16" t="s">
        <v>16</v>
      </c>
      <c r="I9" s="24" t="str">
        <f t="shared" si="0"/>
        <v xml:space="preserve">  if indiv_id = "06840204" then IM6DTP4D = 21; endif;</v>
      </c>
      <c r="J9" s="22" t="str">
        <f t="shared" si="1"/>
        <v>06840204IM6DTP4D</v>
      </c>
      <c r="K9" s="22">
        <f t="shared" si="2"/>
        <v>0</v>
      </c>
    </row>
    <row r="10" spans="1:11" s="2" customFormat="1" x14ac:dyDescent="0.5">
      <c r="A10" s="2" t="s">
        <v>326</v>
      </c>
      <c r="B10" s="2" t="s">
        <v>35</v>
      </c>
      <c r="C10" s="12" t="s">
        <v>614</v>
      </c>
      <c r="D10" s="12">
        <v>2562</v>
      </c>
      <c r="E10" s="15" t="s">
        <v>20</v>
      </c>
      <c r="F10" s="16" t="s">
        <v>14</v>
      </c>
      <c r="G10" s="15" t="s">
        <v>15</v>
      </c>
      <c r="H10" s="16" t="s">
        <v>16</v>
      </c>
      <c r="I10" s="24" t="str">
        <f t="shared" si="0"/>
        <v xml:space="preserve">  if indiv_id = "06840204" then IM6DTP4Y = 2562; endif;</v>
      </c>
      <c r="J10" s="22" t="str">
        <f t="shared" si="1"/>
        <v>06840204IM6DTP4Y</v>
      </c>
      <c r="K10" s="22">
        <f t="shared" si="2"/>
        <v>0</v>
      </c>
    </row>
    <row r="11" spans="1:11" s="2" customFormat="1" hidden="1" x14ac:dyDescent="0.5">
      <c r="A11" s="2" t="s">
        <v>411</v>
      </c>
      <c r="B11" s="2" t="s">
        <v>37</v>
      </c>
      <c r="C11" s="12" t="s">
        <v>393</v>
      </c>
      <c r="D11" s="12" t="s">
        <v>973</v>
      </c>
      <c r="E11" s="15" t="s">
        <v>20</v>
      </c>
      <c r="F11" s="16" t="s">
        <v>14</v>
      </c>
      <c r="G11" s="15" t="s">
        <v>15</v>
      </c>
      <c r="H11" s="16" t="s">
        <v>16</v>
      </c>
      <c r="I11" s="24" t="str">
        <f t="shared" si="0"/>
        <v xml:space="preserve">  if indiv_id = "06860303" then AN11 = ยืนยัน; endif;</v>
      </c>
      <c r="J11" s="22" t="str">
        <f t="shared" si="1"/>
        <v>06860303AN11</v>
      </c>
      <c r="K11" s="22">
        <f t="shared" si="2"/>
        <v>0</v>
      </c>
    </row>
    <row r="12" spans="1:11" s="2" customFormat="1" x14ac:dyDescent="0.5">
      <c r="A12" s="19" t="s">
        <v>777</v>
      </c>
      <c r="B12" s="19" t="s">
        <v>35</v>
      </c>
      <c r="C12" s="15" t="s">
        <v>643</v>
      </c>
      <c r="D12" s="15">
        <v>2</v>
      </c>
      <c r="E12" s="15" t="s">
        <v>20</v>
      </c>
      <c r="F12" s="16" t="s">
        <v>14</v>
      </c>
      <c r="G12" s="15" t="s">
        <v>15</v>
      </c>
      <c r="H12" s="16" t="s">
        <v>16</v>
      </c>
      <c r="I12" s="24" t="str">
        <f t="shared" si="0"/>
        <v xml:space="preserve">  if indiv_id = "06861804" then IM6DTP2M = 2; endif;</v>
      </c>
      <c r="J12" s="22" t="str">
        <f t="shared" si="1"/>
        <v>06861804IM6DTP2M</v>
      </c>
      <c r="K12" s="22">
        <f t="shared" si="2"/>
        <v>0</v>
      </c>
    </row>
    <row r="13" spans="1:11" s="2" customFormat="1" x14ac:dyDescent="0.5">
      <c r="A13" s="2" t="s">
        <v>606</v>
      </c>
      <c r="B13" s="2" t="s">
        <v>34</v>
      </c>
      <c r="C13" s="12" t="s">
        <v>612</v>
      </c>
      <c r="D13" s="12">
        <v>6</v>
      </c>
      <c r="E13" s="15" t="s">
        <v>20</v>
      </c>
      <c r="F13" s="16" t="s">
        <v>14</v>
      </c>
      <c r="G13" s="15" t="s">
        <v>15</v>
      </c>
      <c r="H13" s="16" t="s">
        <v>16</v>
      </c>
      <c r="I13" s="24" t="str">
        <f t="shared" si="0"/>
        <v xml:space="preserve">  if indiv_id = "06870606" then IM6DTP4D = 6; endif;</v>
      </c>
      <c r="J13" s="22" t="str">
        <f t="shared" si="1"/>
        <v>06870606IM6DTP4D</v>
      </c>
      <c r="K13" s="22">
        <f t="shared" si="2"/>
        <v>0</v>
      </c>
    </row>
    <row r="14" spans="1:11" s="2" customFormat="1" x14ac:dyDescent="0.5">
      <c r="A14" s="2" t="s">
        <v>606</v>
      </c>
      <c r="B14" s="2" t="s">
        <v>34</v>
      </c>
      <c r="C14" s="12" t="s">
        <v>613</v>
      </c>
      <c r="D14" s="12">
        <v>6</v>
      </c>
      <c r="E14" s="15" t="s">
        <v>20</v>
      </c>
      <c r="F14" s="16" t="s">
        <v>14</v>
      </c>
      <c r="G14" s="15" t="s">
        <v>15</v>
      </c>
      <c r="H14" s="16" t="s">
        <v>16</v>
      </c>
      <c r="I14" s="24" t="str">
        <f t="shared" si="0"/>
        <v xml:space="preserve">  if indiv_id = "06870606" then IM6DTP4M = 6; endif;</v>
      </c>
      <c r="J14" s="22" t="str">
        <f t="shared" si="1"/>
        <v>06870606IM6DTP4M</v>
      </c>
      <c r="K14" s="22">
        <f t="shared" si="2"/>
        <v>0</v>
      </c>
    </row>
    <row r="15" spans="1:11" s="2" customFormat="1" x14ac:dyDescent="0.5">
      <c r="A15" s="2" t="s">
        <v>606</v>
      </c>
      <c r="B15" s="2" t="s">
        <v>34</v>
      </c>
      <c r="C15" s="12" t="s">
        <v>614</v>
      </c>
      <c r="D15" s="12">
        <v>2562</v>
      </c>
      <c r="E15" s="15" t="s">
        <v>20</v>
      </c>
      <c r="F15" s="16" t="s">
        <v>14</v>
      </c>
      <c r="G15" s="15" t="s">
        <v>15</v>
      </c>
      <c r="H15" s="16" t="s">
        <v>16</v>
      </c>
      <c r="I15" s="24" t="str">
        <f t="shared" si="0"/>
        <v xml:space="preserve">  if indiv_id = "06870606" then IM6DTP4Y = 2562; endif;</v>
      </c>
      <c r="J15" s="22" t="str">
        <f t="shared" si="1"/>
        <v>06870606IM6DTP4Y</v>
      </c>
      <c r="K15" s="22">
        <f t="shared" si="2"/>
        <v>0</v>
      </c>
    </row>
    <row r="16" spans="1:11" s="2" customFormat="1" x14ac:dyDescent="0.5">
      <c r="A16" s="2" t="s">
        <v>606</v>
      </c>
      <c r="B16" s="2" t="s">
        <v>34</v>
      </c>
      <c r="C16" s="12" t="s">
        <v>607</v>
      </c>
      <c r="D16" s="12">
        <v>2560</v>
      </c>
      <c r="E16" s="15" t="s">
        <v>20</v>
      </c>
      <c r="F16" s="16" t="s">
        <v>14</v>
      </c>
      <c r="G16" s="15" t="s">
        <v>15</v>
      </c>
      <c r="H16" s="16" t="s">
        <v>16</v>
      </c>
      <c r="I16" s="24" t="str">
        <f t="shared" si="0"/>
        <v xml:space="preserve">  if indiv_id = "06870606" then IM6H0Y = 2560; endif;</v>
      </c>
      <c r="J16" s="22" t="str">
        <f t="shared" si="1"/>
        <v>06870606IM6H0Y</v>
      </c>
      <c r="K16" s="22">
        <f t="shared" si="2"/>
        <v>0</v>
      </c>
    </row>
    <row r="17" spans="1:11" s="2" customFormat="1" x14ac:dyDescent="0.5">
      <c r="A17" s="2" t="s">
        <v>606</v>
      </c>
      <c r="B17" s="2" t="s">
        <v>34</v>
      </c>
      <c r="C17" s="12" t="s">
        <v>608</v>
      </c>
      <c r="D17" s="12">
        <v>6</v>
      </c>
      <c r="E17" s="15" t="s">
        <v>20</v>
      </c>
      <c r="F17" s="16" t="s">
        <v>14</v>
      </c>
      <c r="G17" s="15" t="s">
        <v>15</v>
      </c>
      <c r="H17" s="16" t="s">
        <v>16</v>
      </c>
      <c r="I17" s="24" t="str">
        <f t="shared" si="0"/>
        <v xml:space="preserve">  if indiv_id = "06870606" then IM6H1D = 6; endif;</v>
      </c>
      <c r="J17" s="22" t="str">
        <f t="shared" si="1"/>
        <v>06870606IM6H1D</v>
      </c>
      <c r="K17" s="22">
        <f t="shared" si="2"/>
        <v>0</v>
      </c>
    </row>
    <row r="18" spans="1:11" s="2" customFormat="1" x14ac:dyDescent="0.5">
      <c r="A18" s="2" t="s">
        <v>606</v>
      </c>
      <c r="B18" s="2" t="s">
        <v>34</v>
      </c>
      <c r="C18" s="12" t="s">
        <v>609</v>
      </c>
      <c r="D18" s="12">
        <v>6</v>
      </c>
      <c r="E18" s="15" t="s">
        <v>20</v>
      </c>
      <c r="F18" s="16" t="s">
        <v>14</v>
      </c>
      <c r="G18" s="15" t="s">
        <v>15</v>
      </c>
      <c r="H18" s="16" t="s">
        <v>16</v>
      </c>
      <c r="I18" s="24" t="str">
        <f t="shared" si="0"/>
        <v xml:space="preserve">  if indiv_id = "06870606" then IM6H2D = 6; endif;</v>
      </c>
      <c r="J18" s="22" t="str">
        <f t="shared" si="1"/>
        <v>06870606IM6H2D</v>
      </c>
      <c r="K18" s="22">
        <f t="shared" si="2"/>
        <v>0</v>
      </c>
    </row>
    <row r="19" spans="1:11" s="2" customFormat="1" x14ac:dyDescent="0.5">
      <c r="A19" s="2" t="s">
        <v>606</v>
      </c>
      <c r="B19" s="2" t="s">
        <v>34</v>
      </c>
      <c r="C19" s="12" t="s">
        <v>610</v>
      </c>
      <c r="D19" s="12">
        <v>6</v>
      </c>
      <c r="E19" s="15" t="s">
        <v>20</v>
      </c>
      <c r="F19" s="16" t="s">
        <v>14</v>
      </c>
      <c r="G19" s="15" t="s">
        <v>15</v>
      </c>
      <c r="H19" s="16" t="s">
        <v>16</v>
      </c>
      <c r="I19" s="24" t="str">
        <f t="shared" si="0"/>
        <v xml:space="preserve">  if indiv_id = "06870606" then IM6H3D = 6; endif;</v>
      </c>
      <c r="J19" s="22" t="str">
        <f t="shared" si="1"/>
        <v>06870606IM6H3D</v>
      </c>
      <c r="K19" s="22">
        <f t="shared" si="2"/>
        <v>0</v>
      </c>
    </row>
    <row r="20" spans="1:11" s="2" customFormat="1" x14ac:dyDescent="0.5">
      <c r="A20" s="2" t="s">
        <v>606</v>
      </c>
      <c r="B20" s="2" t="s">
        <v>34</v>
      </c>
      <c r="C20" s="12" t="s">
        <v>611</v>
      </c>
      <c r="D20" s="12">
        <v>6</v>
      </c>
      <c r="E20" s="15" t="s">
        <v>20</v>
      </c>
      <c r="F20" s="16" t="s">
        <v>14</v>
      </c>
      <c r="G20" s="15" t="s">
        <v>15</v>
      </c>
      <c r="H20" s="16" t="s">
        <v>16</v>
      </c>
      <c r="I20" s="24" t="str">
        <f t="shared" si="0"/>
        <v xml:space="preserve">  if indiv_id = "06870606" then IM6P4D = 6; endif;</v>
      </c>
      <c r="J20" s="22" t="str">
        <f t="shared" si="1"/>
        <v>06870606IM6P4D</v>
      </c>
      <c r="K20" s="22">
        <f t="shared" si="2"/>
        <v>0</v>
      </c>
    </row>
    <row r="21" spans="1:11" s="2" customFormat="1" x14ac:dyDescent="0.5">
      <c r="A21" s="2" t="s">
        <v>615</v>
      </c>
      <c r="B21" s="2" t="s">
        <v>34</v>
      </c>
      <c r="C21" s="12" t="s">
        <v>612</v>
      </c>
      <c r="D21" s="12">
        <v>13</v>
      </c>
      <c r="E21" s="15" t="s">
        <v>20</v>
      </c>
      <c r="F21" s="16" t="s">
        <v>14</v>
      </c>
      <c r="G21" s="15" t="s">
        <v>15</v>
      </c>
      <c r="H21" s="16" t="s">
        <v>16</v>
      </c>
      <c r="I21" s="24" t="str">
        <f t="shared" si="0"/>
        <v xml:space="preserve">  if indiv_id = "06870906" then IM6DTP4D = 13; endif;</v>
      </c>
      <c r="J21" s="22" t="str">
        <f t="shared" si="1"/>
        <v>06870906IM6DTP4D</v>
      </c>
      <c r="K21" s="22">
        <f t="shared" si="2"/>
        <v>0</v>
      </c>
    </row>
    <row r="22" spans="1:11" s="2" customFormat="1" x14ac:dyDescent="0.5">
      <c r="A22" s="2" t="s">
        <v>615</v>
      </c>
      <c r="B22" s="2" t="s">
        <v>34</v>
      </c>
      <c r="C22" s="12" t="s">
        <v>613</v>
      </c>
      <c r="D22" s="12">
        <v>5</v>
      </c>
      <c r="E22" s="15" t="s">
        <v>20</v>
      </c>
      <c r="F22" s="16" t="s">
        <v>14</v>
      </c>
      <c r="G22" s="15" t="s">
        <v>15</v>
      </c>
      <c r="H22" s="16" t="s">
        <v>16</v>
      </c>
      <c r="I22" s="24" t="str">
        <f t="shared" si="0"/>
        <v xml:space="preserve">  if indiv_id = "06870906" then IM6DTP4M = 5; endif;</v>
      </c>
      <c r="J22" s="22" t="str">
        <f t="shared" si="1"/>
        <v>06870906IM6DTP4M</v>
      </c>
      <c r="K22" s="22">
        <f t="shared" si="2"/>
        <v>0</v>
      </c>
    </row>
    <row r="23" spans="1:11" s="2" customFormat="1" x14ac:dyDescent="0.5">
      <c r="A23" s="2" t="s">
        <v>615</v>
      </c>
      <c r="B23" s="2" t="s">
        <v>34</v>
      </c>
      <c r="C23" s="12" t="s">
        <v>614</v>
      </c>
      <c r="D23" s="12">
        <v>2562</v>
      </c>
      <c r="E23" s="15" t="s">
        <v>20</v>
      </c>
      <c r="F23" s="16" t="s">
        <v>14</v>
      </c>
      <c r="G23" s="15" t="s">
        <v>15</v>
      </c>
      <c r="H23" s="16" t="s">
        <v>16</v>
      </c>
      <c r="I23" s="24" t="str">
        <f t="shared" si="0"/>
        <v xml:space="preserve">  if indiv_id = "06870906" then IM6DTP4Y = 2562; endif;</v>
      </c>
      <c r="J23" s="22" t="str">
        <f t="shared" si="1"/>
        <v>06870906IM6DTP4Y</v>
      </c>
      <c r="K23" s="22">
        <f t="shared" si="2"/>
        <v>0</v>
      </c>
    </row>
    <row r="24" spans="1:11" s="2" customFormat="1" x14ac:dyDescent="0.5">
      <c r="A24" s="2" t="s">
        <v>711</v>
      </c>
      <c r="B24" s="2" t="s">
        <v>35</v>
      </c>
      <c r="C24" s="12" t="s">
        <v>712</v>
      </c>
      <c r="D24" s="12" t="s">
        <v>713</v>
      </c>
      <c r="E24" s="15" t="s">
        <v>20</v>
      </c>
      <c r="F24" s="16" t="s">
        <v>14</v>
      </c>
      <c r="G24" s="15" t="s">
        <v>15</v>
      </c>
      <c r="H24" s="16" t="s">
        <v>16</v>
      </c>
      <c r="I24" s="24" t="str">
        <f t="shared" si="0"/>
        <v xml:space="preserve">  if indiv_id = "06891504" then EC5AA = ""; endif;</v>
      </c>
      <c r="J24" s="22" t="str">
        <f t="shared" si="1"/>
        <v>06891504EC5AA</v>
      </c>
      <c r="K24" s="22">
        <f t="shared" si="2"/>
        <v>0</v>
      </c>
    </row>
    <row r="25" spans="1:11" s="2" customFormat="1" x14ac:dyDescent="0.5">
      <c r="A25" s="2" t="s">
        <v>711</v>
      </c>
      <c r="B25" s="2" t="s">
        <v>35</v>
      </c>
      <c r="C25" s="12" t="s">
        <v>714</v>
      </c>
      <c r="D25" s="12" t="s">
        <v>713</v>
      </c>
      <c r="E25" s="15" t="s">
        <v>20</v>
      </c>
      <c r="F25" s="16" t="s">
        <v>14</v>
      </c>
      <c r="G25" s="15" t="s">
        <v>15</v>
      </c>
      <c r="H25" s="16" t="s">
        <v>16</v>
      </c>
      <c r="I25" s="24" t="str">
        <f t="shared" si="0"/>
        <v xml:space="preserve">  if indiv_id = "06891504" then EC5BA = ""; endif;</v>
      </c>
      <c r="J25" s="22" t="str">
        <f t="shared" si="1"/>
        <v>06891504EC5BA</v>
      </c>
      <c r="K25" s="22">
        <f t="shared" si="2"/>
        <v>0</v>
      </c>
    </row>
    <row r="26" spans="1:11" s="2" customFormat="1" x14ac:dyDescent="0.5">
      <c r="A26" s="2" t="s">
        <v>711</v>
      </c>
      <c r="B26" s="2" t="s">
        <v>35</v>
      </c>
      <c r="C26" s="12" t="s">
        <v>715</v>
      </c>
      <c r="D26" s="12" t="s">
        <v>713</v>
      </c>
      <c r="E26" s="15" t="s">
        <v>20</v>
      </c>
      <c r="F26" s="16" t="s">
        <v>14</v>
      </c>
      <c r="G26" s="15" t="s">
        <v>15</v>
      </c>
      <c r="H26" s="16" t="s">
        <v>16</v>
      </c>
      <c r="I26" s="24" t="str">
        <f t="shared" si="0"/>
        <v xml:space="preserve">  if indiv_id = "06891504" then EC5CA = ""; endif;</v>
      </c>
      <c r="J26" s="22" t="str">
        <f t="shared" si="1"/>
        <v>06891504EC5CA</v>
      </c>
      <c r="K26" s="22">
        <f t="shared" si="2"/>
        <v>0</v>
      </c>
    </row>
    <row r="27" spans="1:11" s="2" customFormat="1" x14ac:dyDescent="0.5">
      <c r="A27" s="2" t="s">
        <v>711</v>
      </c>
      <c r="B27" s="2" t="s">
        <v>35</v>
      </c>
      <c r="C27" s="12" t="s">
        <v>716</v>
      </c>
      <c r="D27" s="12" t="s">
        <v>713</v>
      </c>
      <c r="E27" s="15" t="s">
        <v>20</v>
      </c>
      <c r="F27" s="16" t="s">
        <v>14</v>
      </c>
      <c r="G27" s="15" t="s">
        <v>15</v>
      </c>
      <c r="H27" s="16" t="s">
        <v>16</v>
      </c>
      <c r="I27" s="24" t="str">
        <f t="shared" si="0"/>
        <v xml:space="preserve">  if indiv_id = "06891504" then EC5EA = ""; endif;</v>
      </c>
      <c r="J27" s="22" t="str">
        <f t="shared" si="1"/>
        <v>06891504EC5EA</v>
      </c>
      <c r="K27" s="22">
        <f t="shared" si="2"/>
        <v>0</v>
      </c>
    </row>
    <row r="28" spans="1:11" s="2" customFormat="1" hidden="1" x14ac:dyDescent="0.5">
      <c r="A28" s="2" t="s">
        <v>412</v>
      </c>
      <c r="B28" s="2" t="s">
        <v>38</v>
      </c>
      <c r="C28" s="12" t="s">
        <v>413</v>
      </c>
      <c r="D28" s="12" t="s">
        <v>973</v>
      </c>
      <c r="E28" s="15" t="s">
        <v>20</v>
      </c>
      <c r="F28" s="16" t="s">
        <v>14</v>
      </c>
      <c r="G28" s="15" t="s">
        <v>15</v>
      </c>
      <c r="H28" s="16" t="s">
        <v>16</v>
      </c>
      <c r="I28" s="24" t="str">
        <f t="shared" si="0"/>
        <v xml:space="preserve">  if indiv_id = "06891602" then AN8 = ยืนยัน; endif;</v>
      </c>
      <c r="J28" s="22" t="str">
        <f t="shared" si="1"/>
        <v>06891602AN8</v>
      </c>
      <c r="K28" s="22">
        <f t="shared" si="2"/>
        <v>0</v>
      </c>
    </row>
    <row r="29" spans="1:11" s="2" customFormat="1" x14ac:dyDescent="0.5">
      <c r="A29" s="2" t="s">
        <v>412</v>
      </c>
      <c r="B29" s="2" t="s">
        <v>35</v>
      </c>
      <c r="C29" s="12" t="s">
        <v>616</v>
      </c>
      <c r="D29" s="12">
        <v>7</v>
      </c>
      <c r="E29" s="15" t="s">
        <v>20</v>
      </c>
      <c r="F29" s="16" t="s">
        <v>14</v>
      </c>
      <c r="G29" s="15" t="s">
        <v>15</v>
      </c>
      <c r="H29" s="16" t="s">
        <v>16</v>
      </c>
      <c r="I29" s="24" t="str">
        <f t="shared" si="0"/>
        <v xml:space="preserve">  if indiv_id = "06891604" then IM6H3M = 7; endif;</v>
      </c>
      <c r="J29" s="22" t="str">
        <f t="shared" si="1"/>
        <v>06891604IM6H3M</v>
      </c>
      <c r="K29" s="22">
        <f t="shared" si="2"/>
        <v>0</v>
      </c>
    </row>
    <row r="30" spans="1:11" s="2" customFormat="1" hidden="1" x14ac:dyDescent="0.5">
      <c r="A30" s="2" t="s">
        <v>414</v>
      </c>
      <c r="B30" s="2" t="s">
        <v>35</v>
      </c>
      <c r="C30" s="12" t="s">
        <v>393</v>
      </c>
      <c r="D30" s="12" t="s">
        <v>973</v>
      </c>
      <c r="E30" s="15" t="s">
        <v>20</v>
      </c>
      <c r="F30" s="16" t="s">
        <v>14</v>
      </c>
      <c r="G30" s="15" t="s">
        <v>15</v>
      </c>
      <c r="H30" s="16" t="s">
        <v>16</v>
      </c>
      <c r="I30" s="24" t="str">
        <f t="shared" si="0"/>
        <v xml:space="preserve">  if indiv_id = "06900404" then AN11 = ยืนยัน; endif;</v>
      </c>
      <c r="J30" s="22" t="str">
        <f t="shared" si="1"/>
        <v>06900404AN11</v>
      </c>
      <c r="K30" s="22">
        <f t="shared" si="2"/>
        <v>0</v>
      </c>
    </row>
    <row r="31" spans="1:11" s="2" customFormat="1" x14ac:dyDescent="0.5">
      <c r="A31" s="2" t="s">
        <v>617</v>
      </c>
      <c r="B31" s="2" t="s">
        <v>35</v>
      </c>
      <c r="C31" s="12" t="s">
        <v>618</v>
      </c>
      <c r="D31" s="12">
        <v>3</v>
      </c>
      <c r="E31" s="15" t="s">
        <v>20</v>
      </c>
      <c r="F31" s="16" t="s">
        <v>14</v>
      </c>
      <c r="G31" s="15" t="s">
        <v>15</v>
      </c>
      <c r="H31" s="16" t="s">
        <v>16</v>
      </c>
      <c r="I31" s="24" t="str">
        <f t="shared" si="0"/>
        <v xml:space="preserve">  if indiv_id = "06900804" then IM6P2M = 3; endif;</v>
      </c>
      <c r="J31" s="22" t="str">
        <f t="shared" si="1"/>
        <v>06900804IM6P2M</v>
      </c>
      <c r="K31" s="22">
        <f t="shared" si="2"/>
        <v>0</v>
      </c>
    </row>
    <row r="32" spans="1:11" s="2" customFormat="1" x14ac:dyDescent="0.5">
      <c r="A32" s="2" t="s">
        <v>328</v>
      </c>
      <c r="B32" s="2" t="s">
        <v>35</v>
      </c>
      <c r="C32" s="12" t="s">
        <v>619</v>
      </c>
      <c r="D32" s="12">
        <v>2559</v>
      </c>
      <c r="E32" s="15" t="s">
        <v>20</v>
      </c>
      <c r="F32" s="16" t="s">
        <v>14</v>
      </c>
      <c r="G32" s="15" t="s">
        <v>15</v>
      </c>
      <c r="H32" s="16" t="s">
        <v>16</v>
      </c>
      <c r="I32" s="24" t="str">
        <f t="shared" si="0"/>
        <v xml:space="preserve">  if indiv_id = "06900904" then IM6H1Y = 2559; endif;</v>
      </c>
      <c r="J32" s="22" t="str">
        <f t="shared" si="1"/>
        <v>06900904IM6H1Y</v>
      </c>
      <c r="K32" s="22">
        <f t="shared" si="2"/>
        <v>0</v>
      </c>
    </row>
    <row r="33" spans="1:11" s="2" customFormat="1" x14ac:dyDescent="0.5">
      <c r="A33" s="2" t="s">
        <v>717</v>
      </c>
      <c r="B33" s="2" t="s">
        <v>36</v>
      </c>
      <c r="C33" s="12" t="s">
        <v>718</v>
      </c>
      <c r="D33" s="12" t="s">
        <v>713</v>
      </c>
      <c r="E33" s="15" t="s">
        <v>20</v>
      </c>
      <c r="F33" s="16" t="s">
        <v>14</v>
      </c>
      <c r="G33" s="15" t="s">
        <v>15</v>
      </c>
      <c r="H33" s="16" t="s">
        <v>16</v>
      </c>
      <c r="I33" s="24" t="str">
        <f t="shared" si="0"/>
        <v xml:space="preserve">  if indiv_id = "06910405" then EC5DA = ""; endif;</v>
      </c>
      <c r="J33" s="22" t="str">
        <f t="shared" si="1"/>
        <v>06910405EC5DA</v>
      </c>
      <c r="K33" s="22">
        <f t="shared" si="2"/>
        <v>0</v>
      </c>
    </row>
    <row r="34" spans="1:11" s="2" customFormat="1" x14ac:dyDescent="0.5">
      <c r="A34" s="2" t="s">
        <v>717</v>
      </c>
      <c r="B34" s="2" t="s">
        <v>36</v>
      </c>
      <c r="C34" s="12" t="s">
        <v>716</v>
      </c>
      <c r="D34" s="12" t="s">
        <v>713</v>
      </c>
      <c r="E34" s="15" t="s">
        <v>20</v>
      </c>
      <c r="F34" s="16" t="s">
        <v>14</v>
      </c>
      <c r="G34" s="15" t="s">
        <v>15</v>
      </c>
      <c r="H34" s="16" t="s">
        <v>16</v>
      </c>
      <c r="I34" s="24" t="str">
        <f t="shared" si="0"/>
        <v xml:space="preserve">  if indiv_id = "06910405" then EC5EA = ""; endif;</v>
      </c>
      <c r="J34" s="22" t="str">
        <f t="shared" si="1"/>
        <v>06910405EC5EA</v>
      </c>
      <c r="K34" s="22">
        <f t="shared" si="2"/>
        <v>0</v>
      </c>
    </row>
    <row r="35" spans="1:11" s="2" customFormat="1" hidden="1" x14ac:dyDescent="0.5">
      <c r="A35" s="2" t="s">
        <v>415</v>
      </c>
      <c r="B35" s="2" t="s">
        <v>37</v>
      </c>
      <c r="C35" s="12" t="s">
        <v>393</v>
      </c>
      <c r="D35" s="12" t="s">
        <v>973</v>
      </c>
      <c r="E35" s="15" t="s">
        <v>20</v>
      </c>
      <c r="F35" s="16" t="s">
        <v>14</v>
      </c>
      <c r="G35" s="15" t="s">
        <v>15</v>
      </c>
      <c r="H35" s="16" t="s">
        <v>16</v>
      </c>
      <c r="I35" s="24" t="str">
        <f t="shared" si="0"/>
        <v xml:space="preserve">  if indiv_id = "06940403" then AN11 = ยืนยัน; endif;</v>
      </c>
      <c r="J35" s="22" t="str">
        <f t="shared" si="1"/>
        <v>06940403AN11</v>
      </c>
      <c r="K35" s="22">
        <f t="shared" si="2"/>
        <v>0</v>
      </c>
    </row>
    <row r="36" spans="1:11" s="2" customFormat="1" x14ac:dyDescent="0.5">
      <c r="A36" s="2" t="s">
        <v>620</v>
      </c>
      <c r="B36" s="2" t="s">
        <v>36</v>
      </c>
      <c r="C36" s="12" t="s">
        <v>622</v>
      </c>
      <c r="D36" s="12">
        <v>2562</v>
      </c>
      <c r="E36" s="15" t="s">
        <v>20</v>
      </c>
      <c r="F36" s="16" t="s">
        <v>14</v>
      </c>
      <c r="G36" s="15" t="s">
        <v>15</v>
      </c>
      <c r="H36" s="16" t="s">
        <v>16</v>
      </c>
      <c r="I36" s="24" t="str">
        <f t="shared" si="0"/>
        <v xml:space="preserve">  if indiv_id = "06940505" then IM6P4Y = 2562; endif;</v>
      </c>
      <c r="J36" s="22" t="str">
        <f t="shared" si="1"/>
        <v>06940505IM6P4Y</v>
      </c>
      <c r="K36" s="22">
        <f t="shared" si="2"/>
        <v>0</v>
      </c>
    </row>
    <row r="37" spans="1:11" s="2" customFormat="1" hidden="1" x14ac:dyDescent="0.5">
      <c r="A37" s="19" t="s">
        <v>541</v>
      </c>
      <c r="B37" s="19" t="s">
        <v>37</v>
      </c>
      <c r="C37" s="12" t="s">
        <v>393</v>
      </c>
      <c r="D37" s="12" t="s">
        <v>973</v>
      </c>
      <c r="E37" s="15" t="s">
        <v>20</v>
      </c>
      <c r="F37" s="16" t="s">
        <v>14</v>
      </c>
      <c r="G37" s="15" t="s">
        <v>15</v>
      </c>
      <c r="H37" s="16" t="s">
        <v>16</v>
      </c>
      <c r="I37" s="24" t="str">
        <f t="shared" si="0"/>
        <v xml:space="preserve">  if indiv_id = "06940703" then AN11 = ยืนยัน; endif;</v>
      </c>
      <c r="J37" s="22" t="str">
        <f t="shared" si="1"/>
        <v>06940703AN11</v>
      </c>
      <c r="K37" s="22">
        <f t="shared" si="2"/>
        <v>0</v>
      </c>
    </row>
    <row r="38" spans="1:11" s="2" customFormat="1" x14ac:dyDescent="0.5">
      <c r="A38" s="2" t="s">
        <v>623</v>
      </c>
      <c r="B38" s="2" t="s">
        <v>35</v>
      </c>
      <c r="C38" s="12" t="s">
        <v>621</v>
      </c>
      <c r="D38" s="12">
        <v>9</v>
      </c>
      <c r="E38" s="15" t="s">
        <v>20</v>
      </c>
      <c r="F38" s="16" t="s">
        <v>14</v>
      </c>
      <c r="G38" s="15" t="s">
        <v>15</v>
      </c>
      <c r="H38" s="16" t="s">
        <v>16</v>
      </c>
      <c r="I38" s="24" t="str">
        <f t="shared" si="0"/>
        <v xml:space="preserve">  if indiv_id = "06960104" then IM6P4M = 9; endif;</v>
      </c>
      <c r="J38" s="22" t="str">
        <f t="shared" si="1"/>
        <v>06960104IM6P4M</v>
      </c>
      <c r="K38" s="22">
        <f t="shared" si="2"/>
        <v>0</v>
      </c>
    </row>
    <row r="39" spans="1:11" s="2" customFormat="1" x14ac:dyDescent="0.5">
      <c r="A39" s="2" t="s">
        <v>623</v>
      </c>
      <c r="B39" s="2" t="s">
        <v>35</v>
      </c>
      <c r="C39" s="12" t="s">
        <v>622</v>
      </c>
      <c r="D39" s="12">
        <v>2560</v>
      </c>
      <c r="E39" s="15" t="s">
        <v>20</v>
      </c>
      <c r="F39" s="16" t="s">
        <v>14</v>
      </c>
      <c r="G39" s="15" t="s">
        <v>15</v>
      </c>
      <c r="H39" s="16" t="s">
        <v>16</v>
      </c>
      <c r="I39" s="24" t="str">
        <f t="shared" si="0"/>
        <v xml:space="preserve">  if indiv_id = "06960104" then IM6P4Y = 2560; endif;</v>
      </c>
      <c r="J39" s="22" t="str">
        <f t="shared" si="1"/>
        <v>06960104IM6P4Y</v>
      </c>
      <c r="K39" s="22">
        <f t="shared" si="2"/>
        <v>0</v>
      </c>
    </row>
    <row r="40" spans="1:11" s="2" customFormat="1" hidden="1" x14ac:dyDescent="0.5">
      <c r="A40" s="2" t="s">
        <v>416</v>
      </c>
      <c r="B40" s="2" t="s">
        <v>37</v>
      </c>
      <c r="C40" s="12" t="s">
        <v>393</v>
      </c>
      <c r="D40" s="12" t="s">
        <v>973</v>
      </c>
      <c r="E40" s="15" t="s">
        <v>20</v>
      </c>
      <c r="F40" s="16" t="s">
        <v>14</v>
      </c>
      <c r="G40" s="15" t="s">
        <v>15</v>
      </c>
      <c r="H40" s="16" t="s">
        <v>16</v>
      </c>
      <c r="I40" s="24" t="str">
        <f t="shared" si="0"/>
        <v xml:space="preserve">  if indiv_id = "06970503" then AN11 = ยืนยัน; endif;</v>
      </c>
      <c r="J40" s="22" t="str">
        <f t="shared" si="1"/>
        <v>06970503AN11</v>
      </c>
      <c r="K40" s="22">
        <f t="shared" si="2"/>
        <v>0</v>
      </c>
    </row>
    <row r="41" spans="1:11" s="2" customFormat="1" hidden="1" x14ac:dyDescent="0.5">
      <c r="A41" s="2" t="s">
        <v>416</v>
      </c>
      <c r="B41" s="2" t="s">
        <v>37</v>
      </c>
      <c r="C41" s="12" t="s">
        <v>413</v>
      </c>
      <c r="D41" s="12" t="s">
        <v>973</v>
      </c>
      <c r="E41" s="15" t="s">
        <v>20</v>
      </c>
      <c r="F41" s="16" t="s">
        <v>14</v>
      </c>
      <c r="G41" s="15" t="s">
        <v>15</v>
      </c>
      <c r="H41" s="16" t="s">
        <v>16</v>
      </c>
      <c r="I41" s="24" t="str">
        <f t="shared" si="0"/>
        <v xml:space="preserve">  if indiv_id = "06970503" then AN8 = ยืนยัน; endif;</v>
      </c>
      <c r="J41" s="22" t="str">
        <f t="shared" si="1"/>
        <v>06970503AN8</v>
      </c>
      <c r="K41" s="22">
        <f t="shared" si="2"/>
        <v>0</v>
      </c>
    </row>
    <row r="42" spans="1:11" s="2" customFormat="1" x14ac:dyDescent="0.5">
      <c r="A42" s="2" t="s">
        <v>719</v>
      </c>
      <c r="B42" s="2" t="s">
        <v>37</v>
      </c>
      <c r="C42" s="12" t="s">
        <v>714</v>
      </c>
      <c r="D42" s="12" t="s">
        <v>713</v>
      </c>
      <c r="E42" s="15" t="s">
        <v>20</v>
      </c>
      <c r="F42" s="16" t="s">
        <v>14</v>
      </c>
      <c r="G42" s="15" t="s">
        <v>15</v>
      </c>
      <c r="H42" s="16" t="s">
        <v>16</v>
      </c>
      <c r="I42" s="24" t="str">
        <f t="shared" si="0"/>
        <v xml:space="preserve">  if indiv_id = "06980403" then EC5BA = ""; endif;</v>
      </c>
      <c r="J42" s="22" t="str">
        <f t="shared" si="1"/>
        <v>06980403EC5BA</v>
      </c>
      <c r="K42" s="22">
        <f t="shared" si="2"/>
        <v>0</v>
      </c>
    </row>
    <row r="43" spans="1:11" s="2" customFormat="1" x14ac:dyDescent="0.5">
      <c r="A43" s="2" t="s">
        <v>719</v>
      </c>
      <c r="B43" s="2" t="s">
        <v>37</v>
      </c>
      <c r="C43" s="12" t="s">
        <v>720</v>
      </c>
      <c r="D43" s="12" t="s">
        <v>713</v>
      </c>
      <c r="E43" s="15" t="s">
        <v>20</v>
      </c>
      <c r="F43" s="16" t="s">
        <v>14</v>
      </c>
      <c r="G43" s="15" t="s">
        <v>15</v>
      </c>
      <c r="H43" s="16" t="s">
        <v>16</v>
      </c>
      <c r="I43" s="24" t="str">
        <f t="shared" si="0"/>
        <v xml:space="preserve">  if indiv_id = "06980403" then EC5BB = ""; endif;</v>
      </c>
      <c r="J43" s="22" t="str">
        <f t="shared" si="1"/>
        <v>06980403EC5BB</v>
      </c>
      <c r="K43" s="22">
        <f t="shared" si="2"/>
        <v>0</v>
      </c>
    </row>
    <row r="44" spans="1:11" s="2" customFormat="1" x14ac:dyDescent="0.5">
      <c r="A44" s="2" t="s">
        <v>719</v>
      </c>
      <c r="B44" s="2" t="s">
        <v>37</v>
      </c>
      <c r="C44" s="12" t="s">
        <v>715</v>
      </c>
      <c r="D44" s="12" t="s">
        <v>713</v>
      </c>
      <c r="E44" s="15" t="s">
        <v>20</v>
      </c>
      <c r="F44" s="16" t="s">
        <v>14</v>
      </c>
      <c r="G44" s="15" t="s">
        <v>15</v>
      </c>
      <c r="H44" s="16" t="s">
        <v>16</v>
      </c>
      <c r="I44" s="24" t="str">
        <f t="shared" si="0"/>
        <v xml:space="preserve">  if indiv_id = "06980403" then EC5CA = ""; endif;</v>
      </c>
      <c r="J44" s="22" t="str">
        <f t="shared" si="1"/>
        <v>06980403EC5CA</v>
      </c>
      <c r="K44" s="22">
        <f t="shared" si="2"/>
        <v>0</v>
      </c>
    </row>
    <row r="45" spans="1:11" s="2" customFormat="1" x14ac:dyDescent="0.5">
      <c r="A45" s="2" t="s">
        <v>719</v>
      </c>
      <c r="B45" s="2" t="s">
        <v>37</v>
      </c>
      <c r="C45" s="12" t="s">
        <v>721</v>
      </c>
      <c r="D45" s="12" t="s">
        <v>713</v>
      </c>
      <c r="E45" s="15" t="s">
        <v>20</v>
      </c>
      <c r="F45" s="16" t="s">
        <v>14</v>
      </c>
      <c r="G45" s="15" t="s">
        <v>15</v>
      </c>
      <c r="H45" s="16" t="s">
        <v>16</v>
      </c>
      <c r="I45" s="24" t="str">
        <f t="shared" si="0"/>
        <v xml:space="preserve">  if indiv_id = "06980403" then EC5CB = ""; endif;</v>
      </c>
      <c r="J45" s="22" t="str">
        <f t="shared" si="1"/>
        <v>06980403EC5CB</v>
      </c>
      <c r="K45" s="22">
        <f t="shared" si="2"/>
        <v>0</v>
      </c>
    </row>
    <row r="46" spans="1:11" s="2" customFormat="1" x14ac:dyDescent="0.5">
      <c r="A46" s="2" t="s">
        <v>719</v>
      </c>
      <c r="B46" s="2" t="s">
        <v>37</v>
      </c>
      <c r="C46" s="12" t="s">
        <v>718</v>
      </c>
      <c r="D46" s="12" t="s">
        <v>713</v>
      </c>
      <c r="E46" s="15" t="s">
        <v>20</v>
      </c>
      <c r="F46" s="16" t="s">
        <v>14</v>
      </c>
      <c r="G46" s="15" t="s">
        <v>15</v>
      </c>
      <c r="H46" s="16" t="s">
        <v>16</v>
      </c>
      <c r="I46" s="24" t="str">
        <f t="shared" si="0"/>
        <v xml:space="preserve">  if indiv_id = "06980403" then EC5DA = ""; endif;</v>
      </c>
      <c r="J46" s="22" t="str">
        <f t="shared" si="1"/>
        <v>06980403EC5DA</v>
      </c>
      <c r="K46" s="22">
        <f t="shared" si="2"/>
        <v>0</v>
      </c>
    </row>
    <row r="47" spans="1:11" s="2" customFormat="1" x14ac:dyDescent="0.5">
      <c r="A47" s="2" t="s">
        <v>719</v>
      </c>
      <c r="B47" s="2" t="s">
        <v>37</v>
      </c>
      <c r="C47" s="12" t="s">
        <v>722</v>
      </c>
      <c r="D47" s="12" t="s">
        <v>713</v>
      </c>
      <c r="E47" s="15" t="s">
        <v>20</v>
      </c>
      <c r="F47" s="16" t="s">
        <v>14</v>
      </c>
      <c r="G47" s="15" t="s">
        <v>15</v>
      </c>
      <c r="H47" s="16" t="s">
        <v>16</v>
      </c>
      <c r="I47" s="24" t="str">
        <f t="shared" si="0"/>
        <v xml:space="preserve">  if indiv_id = "06980403" then EC5DB = ""; endif;</v>
      </c>
      <c r="J47" s="22" t="str">
        <f t="shared" si="1"/>
        <v>06980403EC5DB</v>
      </c>
      <c r="K47" s="22">
        <f t="shared" si="2"/>
        <v>0</v>
      </c>
    </row>
    <row r="48" spans="1:11" s="2" customFormat="1" x14ac:dyDescent="0.5">
      <c r="A48" s="2" t="s">
        <v>719</v>
      </c>
      <c r="B48" s="2" t="s">
        <v>37</v>
      </c>
      <c r="C48" s="12" t="s">
        <v>716</v>
      </c>
      <c r="D48" s="12" t="s">
        <v>713</v>
      </c>
      <c r="E48" s="15" t="s">
        <v>20</v>
      </c>
      <c r="F48" s="16" t="s">
        <v>14</v>
      </c>
      <c r="G48" s="15" t="s">
        <v>15</v>
      </c>
      <c r="H48" s="16" t="s">
        <v>16</v>
      </c>
      <c r="I48" s="24" t="str">
        <f t="shared" si="0"/>
        <v xml:space="preserve">  if indiv_id = "06980403" then EC5EA = ""; endif;</v>
      </c>
      <c r="J48" s="22" t="str">
        <f t="shared" si="1"/>
        <v>06980403EC5EA</v>
      </c>
      <c r="K48" s="22">
        <f t="shared" si="2"/>
        <v>0</v>
      </c>
    </row>
    <row r="49" spans="1:11" s="2" customFormat="1" x14ac:dyDescent="0.5">
      <c r="A49" s="2" t="s">
        <v>719</v>
      </c>
      <c r="B49" s="2" t="s">
        <v>37</v>
      </c>
      <c r="C49" s="12" t="s">
        <v>723</v>
      </c>
      <c r="D49" s="12" t="s">
        <v>713</v>
      </c>
      <c r="E49" s="15" t="s">
        <v>20</v>
      </c>
      <c r="F49" s="16" t="s">
        <v>14</v>
      </c>
      <c r="G49" s="15" t="s">
        <v>15</v>
      </c>
      <c r="H49" s="16" t="s">
        <v>16</v>
      </c>
      <c r="I49" s="24" t="str">
        <f t="shared" si="0"/>
        <v xml:space="preserve">  if indiv_id = "06980403" then EC5EB = ""; endif;</v>
      </c>
      <c r="J49" s="22" t="str">
        <f t="shared" si="1"/>
        <v>06980403EC5EB</v>
      </c>
      <c r="K49" s="22">
        <f t="shared" si="2"/>
        <v>0</v>
      </c>
    </row>
    <row r="50" spans="1:11" s="2" customFormat="1" x14ac:dyDescent="0.5">
      <c r="A50" s="2" t="s">
        <v>719</v>
      </c>
      <c r="B50" s="2" t="s">
        <v>37</v>
      </c>
      <c r="C50" s="12" t="s">
        <v>724</v>
      </c>
      <c r="D50" s="12" t="s">
        <v>713</v>
      </c>
      <c r="E50" s="15" t="s">
        <v>20</v>
      </c>
      <c r="F50" s="16" t="s">
        <v>14</v>
      </c>
      <c r="G50" s="15" t="s">
        <v>15</v>
      </c>
      <c r="H50" s="16" t="s">
        <v>16</v>
      </c>
      <c r="I50" s="24" t="str">
        <f t="shared" si="0"/>
        <v xml:space="preserve">  if indiv_id = "06980403" then EC5FA = ""; endif;</v>
      </c>
      <c r="J50" s="22" t="str">
        <f t="shared" si="1"/>
        <v>06980403EC5FA</v>
      </c>
      <c r="K50" s="22">
        <f t="shared" si="2"/>
        <v>0</v>
      </c>
    </row>
    <row r="51" spans="1:11" s="2" customFormat="1" x14ac:dyDescent="0.5">
      <c r="A51" s="2" t="s">
        <v>719</v>
      </c>
      <c r="B51" s="2" t="s">
        <v>37</v>
      </c>
      <c r="C51" s="12" t="s">
        <v>725</v>
      </c>
      <c r="D51" s="12" t="s">
        <v>713</v>
      </c>
      <c r="E51" s="15" t="s">
        <v>20</v>
      </c>
      <c r="F51" s="16" t="s">
        <v>14</v>
      </c>
      <c r="G51" s="15" t="s">
        <v>15</v>
      </c>
      <c r="H51" s="16" t="s">
        <v>16</v>
      </c>
      <c r="I51" s="24" t="str">
        <f t="shared" si="0"/>
        <v xml:space="preserve">  if indiv_id = "06980403" then EC5FB = ""; endif;</v>
      </c>
      <c r="J51" s="22" t="str">
        <f t="shared" si="1"/>
        <v>06980403EC5FB</v>
      </c>
      <c r="K51" s="22">
        <f t="shared" si="2"/>
        <v>0</v>
      </c>
    </row>
    <row r="52" spans="1:11" s="2" customFormat="1" hidden="1" x14ac:dyDescent="0.5">
      <c r="A52" s="2" t="s">
        <v>54</v>
      </c>
      <c r="B52" s="2" t="s">
        <v>35</v>
      </c>
      <c r="C52" s="12" t="s">
        <v>393</v>
      </c>
      <c r="D52" s="12" t="s">
        <v>973</v>
      </c>
      <c r="E52" s="15" t="s">
        <v>20</v>
      </c>
      <c r="F52" s="16" t="s">
        <v>14</v>
      </c>
      <c r="G52" s="15" t="s">
        <v>15</v>
      </c>
      <c r="H52" s="16" t="s">
        <v>16</v>
      </c>
      <c r="I52" s="24" t="str">
        <f t="shared" si="0"/>
        <v xml:space="preserve">  if indiv_id = "06980804" then AN11 = ยืนยัน; endif;</v>
      </c>
      <c r="J52" s="22" t="str">
        <f t="shared" si="1"/>
        <v>06980804AN11</v>
      </c>
      <c r="K52" s="22">
        <f t="shared" si="2"/>
        <v>0</v>
      </c>
    </row>
    <row r="53" spans="1:11" s="2" customFormat="1" x14ac:dyDescent="0.5">
      <c r="A53" s="2" t="s">
        <v>545</v>
      </c>
      <c r="B53" s="2" t="s">
        <v>36</v>
      </c>
      <c r="C53" s="12" t="s">
        <v>624</v>
      </c>
      <c r="D53" s="12">
        <v>0</v>
      </c>
      <c r="E53" s="15" t="s">
        <v>20</v>
      </c>
      <c r="F53" s="16" t="s">
        <v>14</v>
      </c>
      <c r="G53" s="15" t="s">
        <v>15</v>
      </c>
      <c r="H53" s="16" t="s">
        <v>16</v>
      </c>
      <c r="I53" s="24" t="str">
        <f t="shared" si="0"/>
        <v xml:space="preserve">  if indiv_id = "06990105" then IM6J2D = 0; endif;</v>
      </c>
      <c r="J53" s="22" t="str">
        <f t="shared" si="1"/>
        <v>06990105IM6J2D</v>
      </c>
      <c r="K53" s="22">
        <f t="shared" si="2"/>
        <v>0</v>
      </c>
    </row>
    <row r="54" spans="1:11" s="2" customFormat="1" x14ac:dyDescent="0.5">
      <c r="A54" s="2" t="s">
        <v>545</v>
      </c>
      <c r="B54" s="2" t="s">
        <v>36</v>
      </c>
      <c r="C54" s="12" t="s">
        <v>625</v>
      </c>
      <c r="D54" s="12" t="s">
        <v>774</v>
      </c>
      <c r="E54" s="15" t="s">
        <v>20</v>
      </c>
      <c r="F54" s="16" t="s">
        <v>14</v>
      </c>
      <c r="G54" s="15" t="s">
        <v>15</v>
      </c>
      <c r="H54" s="16" t="s">
        <v>16</v>
      </c>
      <c r="I54" s="24" t="str">
        <f t="shared" si="0"/>
        <v xml:space="preserve">  if indiv_id = "06990105" then IM6J2M = notappl; endif;</v>
      </c>
      <c r="J54" s="22" t="str">
        <f t="shared" si="1"/>
        <v>06990105IM6J2M</v>
      </c>
      <c r="K54" s="22">
        <f t="shared" si="2"/>
        <v>0</v>
      </c>
    </row>
    <row r="55" spans="1:11" s="2" customFormat="1" x14ac:dyDescent="0.5">
      <c r="A55" s="2" t="s">
        <v>545</v>
      </c>
      <c r="B55" s="2" t="s">
        <v>36</v>
      </c>
      <c r="C55" s="12" t="s">
        <v>626</v>
      </c>
      <c r="D55" s="12" t="s">
        <v>774</v>
      </c>
      <c r="E55" s="15" t="s">
        <v>20</v>
      </c>
      <c r="F55" s="16" t="s">
        <v>14</v>
      </c>
      <c r="G55" s="15" t="s">
        <v>15</v>
      </c>
      <c r="H55" s="16" t="s">
        <v>16</v>
      </c>
      <c r="I55" s="24" t="str">
        <f t="shared" si="0"/>
        <v xml:space="preserve">  if indiv_id = "06990105" then IM6J2Y = notappl; endif;</v>
      </c>
      <c r="J55" s="22" t="str">
        <f t="shared" si="1"/>
        <v>06990105IM6J2Y</v>
      </c>
      <c r="K55" s="22">
        <f t="shared" si="2"/>
        <v>0</v>
      </c>
    </row>
    <row r="56" spans="1:11" s="2" customFormat="1" x14ac:dyDescent="0.5">
      <c r="A56" s="2" t="s">
        <v>545</v>
      </c>
      <c r="B56" s="2" t="s">
        <v>34</v>
      </c>
      <c r="C56" s="12" t="s">
        <v>736</v>
      </c>
      <c r="D56" s="12" t="s">
        <v>713</v>
      </c>
      <c r="E56" s="15" t="s">
        <v>20</v>
      </c>
      <c r="F56" s="16" t="s">
        <v>14</v>
      </c>
      <c r="G56" s="15" t="s">
        <v>15</v>
      </c>
      <c r="H56" s="16" t="s">
        <v>16</v>
      </c>
      <c r="I56" s="24" t="str">
        <f t="shared" si="0"/>
        <v xml:space="preserve">  if indiv_id = "06990106" then EC5AB = ""; endif;</v>
      </c>
      <c r="J56" s="22" t="str">
        <f t="shared" si="1"/>
        <v>06990106EC5AB</v>
      </c>
      <c r="K56" s="22">
        <f t="shared" si="2"/>
        <v>0</v>
      </c>
    </row>
    <row r="57" spans="1:11" s="2" customFormat="1" x14ac:dyDescent="0.5">
      <c r="A57" s="2" t="s">
        <v>545</v>
      </c>
      <c r="B57" s="2" t="s">
        <v>34</v>
      </c>
      <c r="C57" s="12" t="s">
        <v>721</v>
      </c>
      <c r="D57" s="12" t="s">
        <v>713</v>
      </c>
      <c r="E57" s="15" t="s">
        <v>20</v>
      </c>
      <c r="F57" s="16" t="s">
        <v>14</v>
      </c>
      <c r="G57" s="15" t="s">
        <v>15</v>
      </c>
      <c r="H57" s="16" t="s">
        <v>16</v>
      </c>
      <c r="I57" s="24" t="str">
        <f t="shared" si="0"/>
        <v xml:space="preserve">  if indiv_id = "06990106" then EC5CB = ""; endif;</v>
      </c>
      <c r="J57" s="22" t="str">
        <f t="shared" si="1"/>
        <v>06990106EC5CB</v>
      </c>
      <c r="K57" s="22">
        <f t="shared" si="2"/>
        <v>0</v>
      </c>
    </row>
    <row r="58" spans="1:11" s="2" customFormat="1" x14ac:dyDescent="0.5">
      <c r="A58" s="2" t="s">
        <v>545</v>
      </c>
      <c r="B58" s="2" t="s">
        <v>34</v>
      </c>
      <c r="C58" s="12" t="s">
        <v>722</v>
      </c>
      <c r="D58" s="12" t="s">
        <v>713</v>
      </c>
      <c r="E58" s="15" t="s">
        <v>20</v>
      </c>
      <c r="F58" s="16" t="s">
        <v>14</v>
      </c>
      <c r="G58" s="15" t="s">
        <v>15</v>
      </c>
      <c r="H58" s="16" t="s">
        <v>16</v>
      </c>
      <c r="I58" s="24" t="str">
        <f t="shared" si="0"/>
        <v xml:space="preserve">  if indiv_id = "06990106" then EC5DB = ""; endif;</v>
      </c>
      <c r="J58" s="22" t="str">
        <f t="shared" si="1"/>
        <v>06990106EC5DB</v>
      </c>
      <c r="K58" s="22">
        <f t="shared" si="2"/>
        <v>0</v>
      </c>
    </row>
    <row r="59" spans="1:11" s="2" customFormat="1" x14ac:dyDescent="0.5">
      <c r="A59" s="2" t="s">
        <v>545</v>
      </c>
      <c r="B59" s="2" t="s">
        <v>34</v>
      </c>
      <c r="C59" s="12" t="s">
        <v>723</v>
      </c>
      <c r="D59" s="12" t="s">
        <v>713</v>
      </c>
      <c r="E59" s="15" t="s">
        <v>20</v>
      </c>
      <c r="F59" s="16" t="s">
        <v>14</v>
      </c>
      <c r="G59" s="15" t="s">
        <v>15</v>
      </c>
      <c r="H59" s="16" t="s">
        <v>16</v>
      </c>
      <c r="I59" s="24" t="str">
        <f t="shared" si="0"/>
        <v xml:space="preserve">  if indiv_id = "06990106" then EC5EB = ""; endif;</v>
      </c>
      <c r="J59" s="22" t="str">
        <f t="shared" si="1"/>
        <v>06990106EC5EB</v>
      </c>
      <c r="K59" s="22">
        <f t="shared" si="2"/>
        <v>0</v>
      </c>
    </row>
    <row r="60" spans="1:11" s="2" customFormat="1" x14ac:dyDescent="0.5">
      <c r="A60" s="2" t="s">
        <v>909</v>
      </c>
      <c r="B60" s="2" t="s">
        <v>35</v>
      </c>
      <c r="C60" s="12" t="s">
        <v>908</v>
      </c>
      <c r="D60" s="12"/>
      <c r="E60" s="15" t="s">
        <v>1000</v>
      </c>
      <c r="F60" s="16" t="s">
        <v>1001</v>
      </c>
      <c r="G60" s="15" t="s">
        <v>1002</v>
      </c>
      <c r="H60" s="16"/>
      <c r="I60" s="24" t="str">
        <f>CONCATENATE(E60,C60,F60,A60,B60,G60)</f>
        <v xml:space="preserve">  deleteCH("06990804");</v>
      </c>
      <c r="J60" s="22" t="str">
        <f t="shared" si="1"/>
        <v>06990804deleteCH</v>
      </c>
      <c r="K60" s="22">
        <f t="shared" si="2"/>
        <v>0</v>
      </c>
    </row>
    <row r="61" spans="1:11" s="2" customFormat="1" x14ac:dyDescent="0.5">
      <c r="A61" s="2" t="s">
        <v>55</v>
      </c>
      <c r="B61" s="2" t="s">
        <v>36</v>
      </c>
      <c r="C61" s="12" t="s">
        <v>908</v>
      </c>
      <c r="D61" s="12"/>
      <c r="E61" s="15" t="s">
        <v>1000</v>
      </c>
      <c r="F61" s="16" t="s">
        <v>1001</v>
      </c>
      <c r="G61" s="15" t="s">
        <v>1002</v>
      </c>
      <c r="H61" s="16"/>
      <c r="I61" s="24" t="str">
        <f>CONCATENATE(E61,C61,F61,A61,B61,G61)</f>
        <v xml:space="preserve">  deleteCH("07000505");</v>
      </c>
      <c r="J61" s="22" t="str">
        <f t="shared" ref="J61:J126" si="3">CONCATENATE(A61,B61,C61)</f>
        <v>07000505deleteCH</v>
      </c>
      <c r="K61" s="22">
        <f t="shared" si="2"/>
        <v>0</v>
      </c>
    </row>
    <row r="62" spans="1:11" s="2" customFormat="1" x14ac:dyDescent="0.5">
      <c r="A62" s="2" t="s">
        <v>627</v>
      </c>
      <c r="B62" s="2" t="s">
        <v>35</v>
      </c>
      <c r="C62" s="12" t="s">
        <v>613</v>
      </c>
      <c r="D62" s="12">
        <v>4</v>
      </c>
      <c r="E62" s="15" t="s">
        <v>20</v>
      </c>
      <c r="F62" s="16" t="s">
        <v>14</v>
      </c>
      <c r="G62" s="15" t="s">
        <v>15</v>
      </c>
      <c r="H62" s="16" t="s">
        <v>16</v>
      </c>
      <c r="I62" s="24" t="str">
        <f t="shared" ref="I62:I127" si="4">CONCATENATE(E62,A62,B62,F62,C62,G62,D62,H62)</f>
        <v xml:space="preserve">  if indiv_id = "07000704" then IM6DTP4M = 4; endif;</v>
      </c>
      <c r="J62" s="22" t="str">
        <f t="shared" si="3"/>
        <v>07000704IM6DTP4M</v>
      </c>
      <c r="K62" s="22">
        <f t="shared" si="2"/>
        <v>0</v>
      </c>
    </row>
    <row r="63" spans="1:11" s="2" customFormat="1" x14ac:dyDescent="0.5">
      <c r="A63" s="2" t="s">
        <v>627</v>
      </c>
      <c r="B63" s="2" t="s">
        <v>35</v>
      </c>
      <c r="C63" s="12" t="s">
        <v>614</v>
      </c>
      <c r="D63" s="12">
        <v>2562</v>
      </c>
      <c r="E63" s="15" t="s">
        <v>20</v>
      </c>
      <c r="F63" s="16" t="s">
        <v>14</v>
      </c>
      <c r="G63" s="15" t="s">
        <v>15</v>
      </c>
      <c r="H63" s="16" t="s">
        <v>16</v>
      </c>
      <c r="I63" s="24" t="str">
        <f t="shared" si="4"/>
        <v xml:space="preserve">  if indiv_id = "07000704" then IM6DTP4Y = 2562; endif;</v>
      </c>
      <c r="J63" s="22" t="str">
        <f t="shared" si="3"/>
        <v>07000704IM6DTP4Y</v>
      </c>
      <c r="K63" s="22">
        <f t="shared" si="2"/>
        <v>0</v>
      </c>
    </row>
    <row r="64" spans="1:11" s="2" customFormat="1" x14ac:dyDescent="0.5">
      <c r="A64" s="2" t="s">
        <v>907</v>
      </c>
      <c r="B64" s="2" t="s">
        <v>34</v>
      </c>
      <c r="C64" s="12" t="s">
        <v>908</v>
      </c>
      <c r="D64" s="12"/>
      <c r="E64" s="15" t="s">
        <v>1000</v>
      </c>
      <c r="F64" s="16" t="s">
        <v>1001</v>
      </c>
      <c r="G64" s="15" t="s">
        <v>1002</v>
      </c>
      <c r="H64" s="16"/>
      <c r="I64" s="24" t="str">
        <f>CONCATENATE(E64,C64,F64,A64,B64,G64)</f>
        <v xml:space="preserve">  deleteCH("07000806");</v>
      </c>
      <c r="J64" s="22" t="str">
        <f t="shared" si="3"/>
        <v>07000806deleteCH</v>
      </c>
      <c r="K64" s="22">
        <f t="shared" si="2"/>
        <v>0</v>
      </c>
    </row>
    <row r="65" spans="1:11" s="2" customFormat="1" x14ac:dyDescent="0.5">
      <c r="A65" s="2" t="s">
        <v>252</v>
      </c>
      <c r="B65" s="2" t="s">
        <v>36</v>
      </c>
      <c r="C65" s="12" t="s">
        <v>613</v>
      </c>
      <c r="D65" s="12">
        <v>6</v>
      </c>
      <c r="E65" s="15" t="s">
        <v>20</v>
      </c>
      <c r="F65" s="16" t="s">
        <v>14</v>
      </c>
      <c r="G65" s="15" t="s">
        <v>15</v>
      </c>
      <c r="H65" s="16" t="s">
        <v>16</v>
      </c>
      <c r="I65" s="24" t="str">
        <f t="shared" si="4"/>
        <v xml:space="preserve">  if indiv_id = "07010205" then IM6DTP4M = 6; endif;</v>
      </c>
      <c r="J65" s="22" t="str">
        <f t="shared" si="3"/>
        <v>07010205IM6DTP4M</v>
      </c>
      <c r="K65" s="22">
        <f t="shared" si="2"/>
        <v>0</v>
      </c>
    </row>
    <row r="66" spans="1:11" s="2" customFormat="1" x14ac:dyDescent="0.5">
      <c r="A66" s="2" t="s">
        <v>252</v>
      </c>
      <c r="B66" s="2" t="s">
        <v>36</v>
      </c>
      <c r="C66" s="12" t="s">
        <v>614</v>
      </c>
      <c r="D66" s="12">
        <v>2561</v>
      </c>
      <c r="E66" s="15" t="s">
        <v>20</v>
      </c>
      <c r="F66" s="16" t="s">
        <v>14</v>
      </c>
      <c r="G66" s="15" t="s">
        <v>15</v>
      </c>
      <c r="H66" s="16" t="s">
        <v>16</v>
      </c>
      <c r="I66" s="24" t="str">
        <f t="shared" si="4"/>
        <v xml:space="preserve">  if indiv_id = "07010205" then IM6DTP4Y = 2561; endif;</v>
      </c>
      <c r="J66" s="22" t="str">
        <f t="shared" si="3"/>
        <v>07010205IM6DTP4Y</v>
      </c>
      <c r="K66" s="22">
        <f t="shared" si="2"/>
        <v>0</v>
      </c>
    </row>
    <row r="67" spans="1:11" s="2" customFormat="1" x14ac:dyDescent="0.5">
      <c r="A67" s="2" t="s">
        <v>628</v>
      </c>
      <c r="B67" s="2" t="s">
        <v>37</v>
      </c>
      <c r="C67" s="12" t="s">
        <v>630</v>
      </c>
      <c r="D67" s="12">
        <v>2560</v>
      </c>
      <c r="E67" s="15" t="s">
        <v>20</v>
      </c>
      <c r="F67" s="16" t="s">
        <v>14</v>
      </c>
      <c r="G67" s="15" t="s">
        <v>15</v>
      </c>
      <c r="H67" s="16" t="s">
        <v>16</v>
      </c>
      <c r="I67" s="24" t="str">
        <f t="shared" si="4"/>
        <v xml:space="preserve">  if indiv_id = "07020203" then IM6P3Y = 2560; endif;</v>
      </c>
      <c r="J67" s="22" t="str">
        <f t="shared" si="3"/>
        <v>07020203IM6P3Y</v>
      </c>
      <c r="K67" s="22" t="e">
        <f>IF(J67=#REF!,1,0)</f>
        <v>#REF!</v>
      </c>
    </row>
    <row r="68" spans="1:11" s="2" customFormat="1" x14ac:dyDescent="0.5">
      <c r="A68" s="2" t="s">
        <v>628</v>
      </c>
      <c r="B68" s="2" t="s">
        <v>37</v>
      </c>
      <c r="C68" s="12" t="s">
        <v>622</v>
      </c>
      <c r="D68" s="12">
        <v>2561</v>
      </c>
      <c r="E68" s="15" t="s">
        <v>20</v>
      </c>
      <c r="F68" s="16" t="s">
        <v>14</v>
      </c>
      <c r="G68" s="15" t="s">
        <v>15</v>
      </c>
      <c r="H68" s="16" t="s">
        <v>16</v>
      </c>
      <c r="I68" s="24" t="str">
        <f t="shared" si="4"/>
        <v xml:space="preserve">  if indiv_id = "07020203" then IM6P4Y = 2561; endif;</v>
      </c>
      <c r="J68" s="22" t="str">
        <f t="shared" si="3"/>
        <v>07020203IM6P4Y</v>
      </c>
      <c r="K68" s="22" t="e">
        <f>IF(J68=#REF!,1,0)</f>
        <v>#REF!</v>
      </c>
    </row>
    <row r="69" spans="1:11" s="2" customFormat="1" x14ac:dyDescent="0.5">
      <c r="A69" s="2" t="s">
        <v>628</v>
      </c>
      <c r="B69" s="2" t="s">
        <v>37</v>
      </c>
      <c r="C69" s="12" t="s">
        <v>778</v>
      </c>
      <c r="D69" s="12">
        <v>2562</v>
      </c>
      <c r="E69" s="15" t="s">
        <v>20</v>
      </c>
      <c r="F69" s="16" t="s">
        <v>14</v>
      </c>
      <c r="G69" s="15" t="s">
        <v>15</v>
      </c>
      <c r="H69" s="16" t="s">
        <v>16</v>
      </c>
      <c r="I69" s="24" t="str">
        <f t="shared" ref="I69" si="5">CONCATENATE(E69,A69,B69,F69,C69,G69,D69,H69)</f>
        <v xml:space="preserve">  if indiv_id = "07020203" then IM6P5Y = 2562; endif;</v>
      </c>
      <c r="J69" s="22" t="str">
        <f t="shared" ref="J69" si="6">CONCATENATE(A69,B69,C69)</f>
        <v>07020203IM6P5Y</v>
      </c>
      <c r="K69" s="22">
        <f t="shared" ref="K69" si="7">IF(J69=J68,1,0)</f>
        <v>0</v>
      </c>
    </row>
    <row r="70" spans="1:11" s="2" customFormat="1" x14ac:dyDescent="0.5">
      <c r="A70" s="19" t="s">
        <v>628</v>
      </c>
      <c r="B70" s="19" t="s">
        <v>37</v>
      </c>
      <c r="C70" s="12" t="s">
        <v>614</v>
      </c>
      <c r="D70" s="12">
        <v>2561</v>
      </c>
      <c r="E70" s="15" t="s">
        <v>20</v>
      </c>
      <c r="F70" s="16" t="s">
        <v>14</v>
      </c>
      <c r="G70" s="15" t="s">
        <v>15</v>
      </c>
      <c r="H70" s="16" t="s">
        <v>16</v>
      </c>
      <c r="I70" s="24" t="str">
        <f t="shared" si="4"/>
        <v xml:space="preserve">  if indiv_id = "07020203" then IM6DTP4Y = 2561; endif;</v>
      </c>
      <c r="J70" s="22" t="str">
        <f t="shared" si="3"/>
        <v>07020203IM6DTP4Y</v>
      </c>
      <c r="K70" s="22">
        <f>IF(J70=J68,1,0)</f>
        <v>0</v>
      </c>
    </row>
    <row r="71" spans="1:11" s="2" customFormat="1" x14ac:dyDescent="0.5">
      <c r="A71" s="19" t="s">
        <v>628</v>
      </c>
      <c r="B71" s="19" t="s">
        <v>37</v>
      </c>
      <c r="C71" s="12" t="s">
        <v>656</v>
      </c>
      <c r="D71" s="12">
        <v>2562</v>
      </c>
      <c r="E71" s="15" t="s">
        <v>20</v>
      </c>
      <c r="F71" s="16" t="s">
        <v>14</v>
      </c>
      <c r="G71" s="15" t="s">
        <v>15</v>
      </c>
      <c r="H71" s="16" t="s">
        <v>16</v>
      </c>
      <c r="I71" s="24" t="str">
        <f t="shared" si="4"/>
        <v xml:space="preserve">  if indiv_id = "07020203" then IM6DTP5Y = 2562; endif;</v>
      </c>
      <c r="J71" s="22" t="str">
        <f t="shared" si="3"/>
        <v>07020203IM6DTP5Y</v>
      </c>
      <c r="K71" s="22">
        <f t="shared" ref="K71:K114" si="8">IF(J71=J70,1,0)</f>
        <v>0</v>
      </c>
    </row>
    <row r="72" spans="1:11" s="2" customFormat="1" x14ac:dyDescent="0.5">
      <c r="A72" s="2" t="s">
        <v>259</v>
      </c>
      <c r="B72" s="2" t="s">
        <v>114</v>
      </c>
      <c r="C72" s="12" t="s">
        <v>908</v>
      </c>
      <c r="D72" s="12"/>
      <c r="E72" s="15" t="s">
        <v>1000</v>
      </c>
      <c r="F72" s="16" t="s">
        <v>1001</v>
      </c>
      <c r="G72" s="15" t="s">
        <v>1002</v>
      </c>
      <c r="H72" s="16"/>
      <c r="I72" s="24" t="str">
        <f>CONCATENATE(E72,C72,F72,A72,B72,G72)</f>
        <v xml:space="preserve">  deleteCH("07040308");</v>
      </c>
      <c r="J72" s="22" t="str">
        <f t="shared" si="3"/>
        <v>07040308deleteCH</v>
      </c>
      <c r="K72" s="22" t="e">
        <f>IF(J72=#REF!,1,0)</f>
        <v>#REF!</v>
      </c>
    </row>
    <row r="73" spans="1:11" s="2" customFormat="1" x14ac:dyDescent="0.5">
      <c r="A73" s="2" t="s">
        <v>980</v>
      </c>
      <c r="B73" s="2" t="s">
        <v>37</v>
      </c>
      <c r="C73" s="12" t="s">
        <v>712</v>
      </c>
      <c r="D73" s="12" t="s">
        <v>713</v>
      </c>
      <c r="E73" s="15" t="s">
        <v>20</v>
      </c>
      <c r="F73" s="16" t="s">
        <v>14</v>
      </c>
      <c r="G73" s="15" t="s">
        <v>15</v>
      </c>
      <c r="H73" s="16" t="s">
        <v>16</v>
      </c>
      <c r="I73" s="24" t="str">
        <f t="shared" si="4"/>
        <v xml:space="preserve">  if indiv_id = "07060103" then EC5AA = ""; endif;</v>
      </c>
      <c r="J73" s="22" t="str">
        <f t="shared" si="3"/>
        <v>07060103EC5AA</v>
      </c>
      <c r="K73" s="22">
        <f t="shared" si="8"/>
        <v>0</v>
      </c>
    </row>
    <row r="74" spans="1:11" s="2" customFormat="1" x14ac:dyDescent="0.5">
      <c r="A74" s="2" t="s">
        <v>980</v>
      </c>
      <c r="B74" s="2" t="s">
        <v>37</v>
      </c>
      <c r="C74" s="12" t="s">
        <v>736</v>
      </c>
      <c r="D74" s="12" t="s">
        <v>713</v>
      </c>
      <c r="E74" s="15" t="s">
        <v>20</v>
      </c>
      <c r="F74" s="16" t="s">
        <v>14</v>
      </c>
      <c r="G74" s="15" t="s">
        <v>15</v>
      </c>
      <c r="H74" s="16" t="s">
        <v>16</v>
      </c>
      <c r="I74" s="24" t="str">
        <f t="shared" si="4"/>
        <v xml:space="preserve">  if indiv_id = "07060103" then EC5AB = ""; endif;</v>
      </c>
      <c r="J74" s="22" t="str">
        <f t="shared" si="3"/>
        <v>07060103EC5AB</v>
      </c>
      <c r="K74" s="22">
        <f t="shared" si="8"/>
        <v>0</v>
      </c>
    </row>
    <row r="75" spans="1:11" s="2" customFormat="1" x14ac:dyDescent="0.5">
      <c r="A75" s="2" t="s">
        <v>980</v>
      </c>
      <c r="B75" s="2" t="s">
        <v>37</v>
      </c>
      <c r="C75" s="12" t="s">
        <v>727</v>
      </c>
      <c r="D75" s="12" t="s">
        <v>728</v>
      </c>
      <c r="E75" s="15" t="s">
        <v>20</v>
      </c>
      <c r="F75" s="16" t="s">
        <v>14</v>
      </c>
      <c r="G75" s="15" t="s">
        <v>15</v>
      </c>
      <c r="H75" s="16" t="s">
        <v>16</v>
      </c>
      <c r="I75" s="24" t="str">
        <f t="shared" si="4"/>
        <v xml:space="preserve">  if indiv_id = "07060103" then EC5AY = "Y"; endif;</v>
      </c>
      <c r="J75" s="22" t="str">
        <f t="shared" si="3"/>
        <v>07060103EC5AY</v>
      </c>
      <c r="K75" s="22">
        <f t="shared" si="8"/>
        <v>0</v>
      </c>
    </row>
    <row r="76" spans="1:11" s="2" customFormat="1" x14ac:dyDescent="0.5">
      <c r="A76" s="2" t="s">
        <v>980</v>
      </c>
      <c r="B76" s="2" t="s">
        <v>37</v>
      </c>
      <c r="C76" s="12" t="s">
        <v>714</v>
      </c>
      <c r="D76" s="12" t="s">
        <v>713</v>
      </c>
      <c r="E76" s="15" t="s">
        <v>20</v>
      </c>
      <c r="F76" s="16" t="s">
        <v>14</v>
      </c>
      <c r="G76" s="15" t="s">
        <v>15</v>
      </c>
      <c r="H76" s="16" t="s">
        <v>16</v>
      </c>
      <c r="I76" s="24" t="str">
        <f t="shared" si="4"/>
        <v xml:space="preserve">  if indiv_id = "07060103" then EC5BA = ""; endif;</v>
      </c>
      <c r="J76" s="22" t="str">
        <f t="shared" si="3"/>
        <v>07060103EC5BA</v>
      </c>
      <c r="K76" s="22">
        <f t="shared" si="8"/>
        <v>0</v>
      </c>
    </row>
    <row r="77" spans="1:11" s="2" customFormat="1" x14ac:dyDescent="0.5">
      <c r="A77" s="2" t="s">
        <v>980</v>
      </c>
      <c r="B77" s="2" t="s">
        <v>37</v>
      </c>
      <c r="C77" s="12" t="s">
        <v>720</v>
      </c>
      <c r="D77" s="12" t="s">
        <v>713</v>
      </c>
      <c r="E77" s="15" t="s">
        <v>20</v>
      </c>
      <c r="F77" s="16" t="s">
        <v>14</v>
      </c>
      <c r="G77" s="15" t="s">
        <v>15</v>
      </c>
      <c r="H77" s="16" t="s">
        <v>16</v>
      </c>
      <c r="I77" s="24" t="str">
        <f t="shared" si="4"/>
        <v xml:space="preserve">  if indiv_id = "07060103" then EC5BB = ""; endif;</v>
      </c>
      <c r="J77" s="22" t="str">
        <f t="shared" si="3"/>
        <v>07060103EC5BB</v>
      </c>
      <c r="K77" s="22">
        <f t="shared" si="8"/>
        <v>0</v>
      </c>
    </row>
    <row r="78" spans="1:11" s="2" customFormat="1" x14ac:dyDescent="0.5">
      <c r="A78" s="2" t="s">
        <v>980</v>
      </c>
      <c r="B78" s="2" t="s">
        <v>37</v>
      </c>
      <c r="C78" s="12" t="s">
        <v>729</v>
      </c>
      <c r="D78" s="12" t="s">
        <v>728</v>
      </c>
      <c r="E78" s="15" t="s">
        <v>20</v>
      </c>
      <c r="F78" s="16" t="s">
        <v>14</v>
      </c>
      <c r="G78" s="15" t="s">
        <v>15</v>
      </c>
      <c r="H78" s="16" t="s">
        <v>16</v>
      </c>
      <c r="I78" s="24" t="str">
        <f t="shared" si="4"/>
        <v xml:space="preserve">  if indiv_id = "07060103" then EC5BY = "Y"; endif;</v>
      </c>
      <c r="J78" s="22" t="str">
        <f t="shared" si="3"/>
        <v>07060103EC5BY</v>
      </c>
      <c r="K78" s="22">
        <f t="shared" si="8"/>
        <v>0</v>
      </c>
    </row>
    <row r="79" spans="1:11" s="2" customFormat="1" x14ac:dyDescent="0.5">
      <c r="A79" s="2" t="s">
        <v>980</v>
      </c>
      <c r="B79" s="2" t="s">
        <v>37</v>
      </c>
      <c r="C79" s="12" t="s">
        <v>715</v>
      </c>
      <c r="D79" s="12" t="s">
        <v>713</v>
      </c>
      <c r="E79" s="15" t="s">
        <v>20</v>
      </c>
      <c r="F79" s="16" t="s">
        <v>14</v>
      </c>
      <c r="G79" s="15" t="s">
        <v>15</v>
      </c>
      <c r="H79" s="16" t="s">
        <v>16</v>
      </c>
      <c r="I79" s="24" t="str">
        <f t="shared" si="4"/>
        <v xml:space="preserve">  if indiv_id = "07060103" then EC5CA = ""; endif;</v>
      </c>
      <c r="J79" s="22" t="str">
        <f t="shared" si="3"/>
        <v>07060103EC5CA</v>
      </c>
      <c r="K79" s="22">
        <f t="shared" si="8"/>
        <v>0</v>
      </c>
    </row>
    <row r="80" spans="1:11" s="2" customFormat="1" x14ac:dyDescent="0.5">
      <c r="A80" s="2" t="s">
        <v>980</v>
      </c>
      <c r="B80" s="2" t="s">
        <v>37</v>
      </c>
      <c r="C80" s="12" t="s">
        <v>721</v>
      </c>
      <c r="D80" s="12" t="s">
        <v>713</v>
      </c>
      <c r="E80" s="15" t="s">
        <v>20</v>
      </c>
      <c r="F80" s="16" t="s">
        <v>14</v>
      </c>
      <c r="G80" s="15" t="s">
        <v>15</v>
      </c>
      <c r="H80" s="16" t="s">
        <v>16</v>
      </c>
      <c r="I80" s="24" t="str">
        <f t="shared" si="4"/>
        <v xml:space="preserve">  if indiv_id = "07060103" then EC5CB = ""; endif;</v>
      </c>
      <c r="J80" s="22" t="str">
        <f t="shared" si="3"/>
        <v>07060103EC5CB</v>
      </c>
      <c r="K80" s="22">
        <f t="shared" si="8"/>
        <v>0</v>
      </c>
    </row>
    <row r="81" spans="1:11" s="2" customFormat="1" x14ac:dyDescent="0.5">
      <c r="A81" s="2" t="s">
        <v>980</v>
      </c>
      <c r="B81" s="2" t="s">
        <v>37</v>
      </c>
      <c r="C81" s="12" t="s">
        <v>730</v>
      </c>
      <c r="D81" s="12" t="s">
        <v>728</v>
      </c>
      <c r="E81" s="15" t="s">
        <v>20</v>
      </c>
      <c r="F81" s="16" t="s">
        <v>14</v>
      </c>
      <c r="G81" s="15" t="s">
        <v>15</v>
      </c>
      <c r="H81" s="16" t="s">
        <v>16</v>
      </c>
      <c r="I81" s="24" t="str">
        <f t="shared" si="4"/>
        <v xml:space="preserve">  if indiv_id = "07060103" then EC5CY = "Y"; endif;</v>
      </c>
      <c r="J81" s="22" t="str">
        <f t="shared" si="3"/>
        <v>07060103EC5CY</v>
      </c>
      <c r="K81" s="22">
        <f t="shared" si="8"/>
        <v>0</v>
      </c>
    </row>
    <row r="82" spans="1:11" s="2" customFormat="1" x14ac:dyDescent="0.5">
      <c r="A82" s="2" t="s">
        <v>980</v>
      </c>
      <c r="B82" s="2" t="s">
        <v>37</v>
      </c>
      <c r="C82" s="12" t="s">
        <v>718</v>
      </c>
      <c r="D82" s="12" t="s">
        <v>713</v>
      </c>
      <c r="E82" s="15" t="s">
        <v>20</v>
      </c>
      <c r="F82" s="16" t="s">
        <v>14</v>
      </c>
      <c r="G82" s="15" t="s">
        <v>15</v>
      </c>
      <c r="H82" s="16" t="s">
        <v>16</v>
      </c>
      <c r="I82" s="24" t="str">
        <f t="shared" si="4"/>
        <v xml:space="preserve">  if indiv_id = "07060103" then EC5DA = ""; endif;</v>
      </c>
      <c r="J82" s="22" t="str">
        <f t="shared" si="3"/>
        <v>07060103EC5DA</v>
      </c>
      <c r="K82" s="22">
        <f t="shared" si="8"/>
        <v>0</v>
      </c>
    </row>
    <row r="83" spans="1:11" s="2" customFormat="1" x14ac:dyDescent="0.5">
      <c r="A83" s="2" t="s">
        <v>980</v>
      </c>
      <c r="B83" s="2" t="s">
        <v>37</v>
      </c>
      <c r="C83" s="12" t="s">
        <v>722</v>
      </c>
      <c r="D83" s="12" t="s">
        <v>713</v>
      </c>
      <c r="E83" s="15" t="s">
        <v>20</v>
      </c>
      <c r="F83" s="16" t="s">
        <v>14</v>
      </c>
      <c r="G83" s="15" t="s">
        <v>15</v>
      </c>
      <c r="H83" s="16" t="s">
        <v>16</v>
      </c>
      <c r="I83" s="24" t="str">
        <f t="shared" si="4"/>
        <v xml:space="preserve">  if indiv_id = "07060103" then EC5DB = ""; endif;</v>
      </c>
      <c r="J83" s="22" t="str">
        <f t="shared" si="3"/>
        <v>07060103EC5DB</v>
      </c>
      <c r="K83" s="22">
        <f t="shared" si="8"/>
        <v>0</v>
      </c>
    </row>
    <row r="84" spans="1:11" s="2" customFormat="1" x14ac:dyDescent="0.5">
      <c r="A84" s="2" t="s">
        <v>980</v>
      </c>
      <c r="B84" s="2" t="s">
        <v>37</v>
      </c>
      <c r="C84" s="12" t="s">
        <v>731</v>
      </c>
      <c r="D84" s="12" t="s">
        <v>728</v>
      </c>
      <c r="E84" s="15" t="s">
        <v>20</v>
      </c>
      <c r="F84" s="16" t="s">
        <v>14</v>
      </c>
      <c r="G84" s="15" t="s">
        <v>15</v>
      </c>
      <c r="H84" s="16" t="s">
        <v>16</v>
      </c>
      <c r="I84" s="24" t="str">
        <f t="shared" si="4"/>
        <v xml:space="preserve">  if indiv_id = "07060103" then EC5DY = "Y"; endif;</v>
      </c>
      <c r="J84" s="22" t="str">
        <f t="shared" si="3"/>
        <v>07060103EC5DY</v>
      </c>
      <c r="K84" s="22">
        <f t="shared" si="8"/>
        <v>0</v>
      </c>
    </row>
    <row r="85" spans="1:11" s="2" customFormat="1" x14ac:dyDescent="0.5">
      <c r="A85" s="2" t="s">
        <v>980</v>
      </c>
      <c r="B85" s="2" t="s">
        <v>37</v>
      </c>
      <c r="C85" s="12" t="s">
        <v>716</v>
      </c>
      <c r="D85" s="12" t="s">
        <v>713</v>
      </c>
      <c r="E85" s="15" t="s">
        <v>20</v>
      </c>
      <c r="F85" s="16" t="s">
        <v>14</v>
      </c>
      <c r="G85" s="15" t="s">
        <v>15</v>
      </c>
      <c r="H85" s="16" t="s">
        <v>16</v>
      </c>
      <c r="I85" s="24" t="str">
        <f t="shared" si="4"/>
        <v xml:space="preserve">  if indiv_id = "07060103" then EC5EA = ""; endif;</v>
      </c>
      <c r="J85" s="22" t="str">
        <f t="shared" si="3"/>
        <v>07060103EC5EA</v>
      </c>
      <c r="K85" s="22">
        <f t="shared" si="8"/>
        <v>0</v>
      </c>
    </row>
    <row r="86" spans="1:11" s="2" customFormat="1" x14ac:dyDescent="0.5">
      <c r="A86" s="2" t="s">
        <v>980</v>
      </c>
      <c r="B86" s="2" t="s">
        <v>37</v>
      </c>
      <c r="C86" s="12" t="s">
        <v>723</v>
      </c>
      <c r="D86" s="12" t="s">
        <v>713</v>
      </c>
      <c r="E86" s="15" t="s">
        <v>20</v>
      </c>
      <c r="F86" s="16" t="s">
        <v>14</v>
      </c>
      <c r="G86" s="15" t="s">
        <v>15</v>
      </c>
      <c r="H86" s="16" t="s">
        <v>16</v>
      </c>
      <c r="I86" s="24" t="str">
        <f t="shared" si="4"/>
        <v xml:space="preserve">  if indiv_id = "07060103" then EC5EB = ""; endif;</v>
      </c>
      <c r="J86" s="22" t="str">
        <f t="shared" si="3"/>
        <v>07060103EC5EB</v>
      </c>
      <c r="K86" s="22">
        <f t="shared" si="8"/>
        <v>0</v>
      </c>
    </row>
    <row r="87" spans="1:11" s="2" customFormat="1" x14ac:dyDescent="0.5">
      <c r="A87" s="2" t="s">
        <v>980</v>
      </c>
      <c r="B87" s="2" t="s">
        <v>37</v>
      </c>
      <c r="C87" s="12" t="s">
        <v>732</v>
      </c>
      <c r="D87" s="12" t="s">
        <v>728</v>
      </c>
      <c r="E87" s="15" t="s">
        <v>20</v>
      </c>
      <c r="F87" s="16" t="s">
        <v>14</v>
      </c>
      <c r="G87" s="15" t="s">
        <v>15</v>
      </c>
      <c r="H87" s="16" t="s">
        <v>16</v>
      </c>
      <c r="I87" s="24" t="str">
        <f t="shared" si="4"/>
        <v xml:space="preserve">  if indiv_id = "07060103" then EC5EY = "Y"; endif;</v>
      </c>
      <c r="J87" s="22" t="str">
        <f t="shared" si="3"/>
        <v>07060103EC5EY</v>
      </c>
      <c r="K87" s="22">
        <f t="shared" si="8"/>
        <v>0</v>
      </c>
    </row>
    <row r="88" spans="1:11" s="2" customFormat="1" x14ac:dyDescent="0.5">
      <c r="A88" s="2" t="s">
        <v>980</v>
      </c>
      <c r="B88" s="2" t="s">
        <v>37</v>
      </c>
      <c r="C88" s="12" t="s">
        <v>724</v>
      </c>
      <c r="D88" s="12" t="s">
        <v>713</v>
      </c>
      <c r="E88" s="15" t="s">
        <v>20</v>
      </c>
      <c r="F88" s="16" t="s">
        <v>14</v>
      </c>
      <c r="G88" s="15" t="s">
        <v>15</v>
      </c>
      <c r="H88" s="16" t="s">
        <v>16</v>
      </c>
      <c r="I88" s="24" t="str">
        <f t="shared" si="4"/>
        <v xml:space="preserve">  if indiv_id = "07060103" then EC5FA = ""; endif;</v>
      </c>
      <c r="J88" s="22" t="str">
        <f t="shared" si="3"/>
        <v>07060103EC5FA</v>
      </c>
      <c r="K88" s="22">
        <f t="shared" si="8"/>
        <v>0</v>
      </c>
    </row>
    <row r="89" spans="1:11" s="2" customFormat="1" x14ac:dyDescent="0.5">
      <c r="A89" s="2" t="s">
        <v>980</v>
      </c>
      <c r="B89" s="2" t="s">
        <v>37</v>
      </c>
      <c r="C89" s="12" t="s">
        <v>725</v>
      </c>
      <c r="D89" s="12" t="s">
        <v>713</v>
      </c>
      <c r="E89" s="15" t="s">
        <v>20</v>
      </c>
      <c r="F89" s="16" t="s">
        <v>14</v>
      </c>
      <c r="G89" s="15" t="s">
        <v>15</v>
      </c>
      <c r="H89" s="16" t="s">
        <v>16</v>
      </c>
      <c r="I89" s="24" t="str">
        <f t="shared" si="4"/>
        <v xml:space="preserve">  if indiv_id = "07060103" then EC5FB = ""; endif;</v>
      </c>
      <c r="J89" s="22" t="str">
        <f t="shared" si="3"/>
        <v>07060103EC5FB</v>
      </c>
      <c r="K89" s="22">
        <f t="shared" si="8"/>
        <v>0</v>
      </c>
    </row>
    <row r="90" spans="1:11" x14ac:dyDescent="0.5">
      <c r="A90" s="2" t="s">
        <v>980</v>
      </c>
      <c r="B90" s="2" t="s">
        <v>37</v>
      </c>
      <c r="C90" s="12" t="s">
        <v>733</v>
      </c>
      <c r="D90" s="12" t="s">
        <v>728</v>
      </c>
      <c r="E90" s="15" t="s">
        <v>20</v>
      </c>
      <c r="F90" s="16" t="s">
        <v>14</v>
      </c>
      <c r="G90" s="15" t="s">
        <v>15</v>
      </c>
      <c r="H90" s="16" t="s">
        <v>16</v>
      </c>
      <c r="I90" s="24" t="str">
        <f t="shared" si="4"/>
        <v xml:space="preserve">  if indiv_id = "07060103" then EC5FY = "Y"; endif;</v>
      </c>
      <c r="J90" s="22" t="str">
        <f t="shared" si="3"/>
        <v>07060103EC5FY</v>
      </c>
      <c r="K90" s="22">
        <f t="shared" si="8"/>
        <v>0</v>
      </c>
    </row>
    <row r="91" spans="1:11" x14ac:dyDescent="0.5">
      <c r="A91" s="2" t="s">
        <v>61</v>
      </c>
      <c r="B91" s="2" t="s">
        <v>37</v>
      </c>
      <c r="C91" s="12" t="s">
        <v>787</v>
      </c>
      <c r="D91" s="12">
        <v>23</v>
      </c>
      <c r="E91" s="15" t="s">
        <v>20</v>
      </c>
      <c r="F91" s="16" t="s">
        <v>14</v>
      </c>
      <c r="G91" s="15" t="s">
        <v>15</v>
      </c>
      <c r="H91" s="16" t="s">
        <v>16</v>
      </c>
      <c r="I91" s="24" t="str">
        <f t="shared" ref="I91:I93" si="9">CONCATENATE(E91,A91,B91,F91,C91,G91,D91,H91)</f>
        <v xml:space="preserve">  if indiv_id = "07070303" then UF7D = 23; endif;</v>
      </c>
      <c r="J91" s="22" t="str">
        <f t="shared" ref="J91:J93" si="10">CONCATENATE(A91,B91,C91)</f>
        <v>07070303UF7D</v>
      </c>
      <c r="K91" s="22">
        <f t="shared" si="8"/>
        <v>0</v>
      </c>
    </row>
    <row r="92" spans="1:11" x14ac:dyDescent="0.5">
      <c r="A92" s="2" t="s">
        <v>61</v>
      </c>
      <c r="B92" s="2" t="s">
        <v>37</v>
      </c>
      <c r="C92" s="12" t="s">
        <v>791</v>
      </c>
      <c r="D92" s="12">
        <v>23</v>
      </c>
      <c r="E92" s="15" t="s">
        <v>20</v>
      </c>
      <c r="F92" s="16" t="s">
        <v>14</v>
      </c>
      <c r="G92" s="15" t="s">
        <v>15</v>
      </c>
      <c r="H92" s="16" t="s">
        <v>16</v>
      </c>
      <c r="I92" s="24" t="str">
        <f t="shared" si="9"/>
        <v xml:space="preserve">  if indiv_id = "07070303" then UFFID = 23; endif;</v>
      </c>
      <c r="J92" s="22" t="str">
        <f t="shared" si="10"/>
        <v>07070303UFFID</v>
      </c>
      <c r="K92" s="22">
        <f t="shared" si="8"/>
        <v>0</v>
      </c>
    </row>
    <row r="93" spans="1:11" x14ac:dyDescent="0.5">
      <c r="A93" s="2" t="s">
        <v>61</v>
      </c>
      <c r="B93" s="2" t="s">
        <v>37</v>
      </c>
      <c r="C93" s="12" t="s">
        <v>1035</v>
      </c>
      <c r="D93" s="12">
        <v>23</v>
      </c>
      <c r="E93" s="15" t="s">
        <v>20</v>
      </c>
      <c r="F93" s="16" t="s">
        <v>14</v>
      </c>
      <c r="G93" s="15" t="s">
        <v>15</v>
      </c>
      <c r="H93" s="16" t="s">
        <v>16</v>
      </c>
      <c r="I93" s="24" t="str">
        <f t="shared" si="9"/>
        <v xml:space="preserve">  if indiv_id = "07070303" then AN13D = 23; endif;</v>
      </c>
      <c r="J93" s="22" t="str">
        <f t="shared" si="10"/>
        <v>07070303AN13D</v>
      </c>
      <c r="K93" s="22">
        <f t="shared" si="8"/>
        <v>0</v>
      </c>
    </row>
    <row r="94" spans="1:11" x14ac:dyDescent="0.5">
      <c r="A94" s="2" t="s">
        <v>631</v>
      </c>
      <c r="B94" s="2" t="s">
        <v>37</v>
      </c>
      <c r="C94" s="12" t="s">
        <v>389</v>
      </c>
      <c r="D94" s="12">
        <v>2558</v>
      </c>
      <c r="E94" s="15" t="s">
        <v>20</v>
      </c>
      <c r="F94" s="16" t="s">
        <v>14</v>
      </c>
      <c r="G94" s="15" t="s">
        <v>15</v>
      </c>
      <c r="H94" s="16" t="s">
        <v>16</v>
      </c>
      <c r="I94" s="24" t="str">
        <f t="shared" si="4"/>
        <v xml:space="preserve">  if indiv_id = "07070703" then IM6DTP1Y = 2558; endif;</v>
      </c>
      <c r="J94" s="22" t="str">
        <f t="shared" si="3"/>
        <v>07070703IM6DTP1Y</v>
      </c>
      <c r="K94" s="22">
        <f t="shared" si="8"/>
        <v>0</v>
      </c>
    </row>
    <row r="95" spans="1:11" x14ac:dyDescent="0.5">
      <c r="A95" s="2" t="s">
        <v>631</v>
      </c>
      <c r="B95" s="2" t="s">
        <v>37</v>
      </c>
      <c r="C95" s="12" t="s">
        <v>632</v>
      </c>
      <c r="D95" s="12">
        <v>2559</v>
      </c>
      <c r="E95" s="15" t="s">
        <v>20</v>
      </c>
      <c r="F95" s="16" t="s">
        <v>14</v>
      </c>
      <c r="G95" s="15" t="s">
        <v>15</v>
      </c>
      <c r="H95" s="16" t="s">
        <v>16</v>
      </c>
      <c r="I95" s="24" t="str">
        <f t="shared" si="4"/>
        <v xml:space="preserve">  if indiv_id = "07070703" then IM6DTP3Y = 2559; endif;</v>
      </c>
      <c r="J95" s="22" t="str">
        <f t="shared" si="3"/>
        <v>07070703IM6DTP3Y</v>
      </c>
      <c r="K95" s="22">
        <f t="shared" si="8"/>
        <v>0</v>
      </c>
    </row>
    <row r="96" spans="1:11" x14ac:dyDescent="0.5">
      <c r="A96" s="2" t="s">
        <v>751</v>
      </c>
      <c r="B96" s="2" t="s">
        <v>37</v>
      </c>
      <c r="C96" s="12" t="s">
        <v>712</v>
      </c>
      <c r="D96" s="12" t="s">
        <v>713</v>
      </c>
      <c r="E96" s="15" t="s">
        <v>20</v>
      </c>
      <c r="F96" s="16" t="s">
        <v>14</v>
      </c>
      <c r="G96" s="15" t="s">
        <v>15</v>
      </c>
      <c r="H96" s="16" t="s">
        <v>16</v>
      </c>
      <c r="I96" s="24" t="str">
        <f t="shared" si="4"/>
        <v xml:space="preserve">  if indiv_id = "07090103" then EC5AA = ""; endif;</v>
      </c>
      <c r="J96" s="22" t="str">
        <f t="shared" si="3"/>
        <v>07090103EC5AA</v>
      </c>
      <c r="K96" s="22">
        <f t="shared" si="8"/>
        <v>0</v>
      </c>
    </row>
    <row r="97" spans="1:11" x14ac:dyDescent="0.5">
      <c r="A97" s="2" t="s">
        <v>751</v>
      </c>
      <c r="B97" s="2" t="s">
        <v>37</v>
      </c>
      <c r="C97" s="12" t="s">
        <v>727</v>
      </c>
      <c r="D97" s="12" t="s">
        <v>728</v>
      </c>
      <c r="E97" s="15" t="s">
        <v>20</v>
      </c>
      <c r="F97" s="16" t="s">
        <v>14</v>
      </c>
      <c r="G97" s="15" t="s">
        <v>15</v>
      </c>
      <c r="H97" s="16" t="s">
        <v>16</v>
      </c>
      <c r="I97" s="24" t="str">
        <f t="shared" si="4"/>
        <v xml:space="preserve">  if indiv_id = "07090103" then EC5AY = "Y"; endif;</v>
      </c>
      <c r="J97" s="22" t="str">
        <f t="shared" si="3"/>
        <v>07090103EC5AY</v>
      </c>
      <c r="K97" s="22">
        <f t="shared" si="8"/>
        <v>0</v>
      </c>
    </row>
    <row r="98" spans="1:11" x14ac:dyDescent="0.5">
      <c r="A98" s="2" t="s">
        <v>751</v>
      </c>
      <c r="B98" s="2" t="s">
        <v>37</v>
      </c>
      <c r="C98" s="12" t="s">
        <v>714</v>
      </c>
      <c r="D98" s="12" t="s">
        <v>713</v>
      </c>
      <c r="E98" s="15" t="s">
        <v>20</v>
      </c>
      <c r="F98" s="16" t="s">
        <v>14</v>
      </c>
      <c r="G98" s="15" t="s">
        <v>15</v>
      </c>
      <c r="H98" s="16" t="s">
        <v>16</v>
      </c>
      <c r="I98" s="24" t="str">
        <f t="shared" si="4"/>
        <v xml:space="preserve">  if indiv_id = "07090103" then EC5BA = ""; endif;</v>
      </c>
      <c r="J98" s="22" t="str">
        <f t="shared" si="3"/>
        <v>07090103EC5BA</v>
      </c>
      <c r="K98" s="22">
        <f t="shared" si="8"/>
        <v>0</v>
      </c>
    </row>
    <row r="99" spans="1:11" x14ac:dyDescent="0.5">
      <c r="A99" s="2" t="s">
        <v>751</v>
      </c>
      <c r="B99" s="2" t="s">
        <v>37</v>
      </c>
      <c r="C99" s="12" t="s">
        <v>715</v>
      </c>
      <c r="D99" s="12" t="s">
        <v>713</v>
      </c>
      <c r="E99" s="15" t="s">
        <v>20</v>
      </c>
      <c r="F99" s="16" t="s">
        <v>14</v>
      </c>
      <c r="G99" s="15" t="s">
        <v>15</v>
      </c>
      <c r="H99" s="16" t="s">
        <v>16</v>
      </c>
      <c r="I99" s="24" t="str">
        <f t="shared" si="4"/>
        <v xml:space="preserve">  if indiv_id = "07090103" then EC5CA = ""; endif;</v>
      </c>
      <c r="J99" s="22" t="str">
        <f t="shared" si="3"/>
        <v>07090103EC5CA</v>
      </c>
      <c r="K99" s="22">
        <f t="shared" si="8"/>
        <v>0</v>
      </c>
    </row>
    <row r="100" spans="1:11" x14ac:dyDescent="0.5">
      <c r="A100" s="2" t="s">
        <v>751</v>
      </c>
      <c r="B100" s="2" t="s">
        <v>37</v>
      </c>
      <c r="C100" s="12" t="s">
        <v>730</v>
      </c>
      <c r="D100" s="12" t="s">
        <v>728</v>
      </c>
      <c r="E100" s="15" t="s">
        <v>20</v>
      </c>
      <c r="F100" s="16" t="s">
        <v>14</v>
      </c>
      <c r="G100" s="15" t="s">
        <v>15</v>
      </c>
      <c r="H100" s="16" t="s">
        <v>16</v>
      </c>
      <c r="I100" s="24" t="str">
        <f t="shared" si="4"/>
        <v xml:space="preserve">  if indiv_id = "07090103" then EC5CY = "Y"; endif;</v>
      </c>
      <c r="J100" s="22" t="str">
        <f t="shared" si="3"/>
        <v>07090103EC5CY</v>
      </c>
      <c r="K100" s="22">
        <f t="shared" si="8"/>
        <v>0</v>
      </c>
    </row>
    <row r="101" spans="1:11" x14ac:dyDescent="0.5">
      <c r="A101" s="2" t="s">
        <v>751</v>
      </c>
      <c r="B101" s="2" t="s">
        <v>37</v>
      </c>
      <c r="C101" s="12" t="s">
        <v>718</v>
      </c>
      <c r="D101" s="12" t="s">
        <v>713</v>
      </c>
      <c r="E101" s="15" t="s">
        <v>20</v>
      </c>
      <c r="F101" s="16" t="s">
        <v>14</v>
      </c>
      <c r="G101" s="15" t="s">
        <v>15</v>
      </c>
      <c r="H101" s="16" t="s">
        <v>16</v>
      </c>
      <c r="I101" s="24" t="str">
        <f t="shared" si="4"/>
        <v xml:space="preserve">  if indiv_id = "07090103" then EC5DA = ""; endif;</v>
      </c>
      <c r="J101" s="22" t="str">
        <f t="shared" si="3"/>
        <v>07090103EC5DA</v>
      </c>
      <c r="K101" s="22">
        <f t="shared" si="8"/>
        <v>0</v>
      </c>
    </row>
    <row r="102" spans="1:11" x14ac:dyDescent="0.5">
      <c r="A102" s="2" t="s">
        <v>751</v>
      </c>
      <c r="B102" s="2" t="s">
        <v>37</v>
      </c>
      <c r="C102" s="12" t="s">
        <v>731</v>
      </c>
      <c r="D102" s="12" t="s">
        <v>728</v>
      </c>
      <c r="E102" s="15" t="s">
        <v>20</v>
      </c>
      <c r="F102" s="16" t="s">
        <v>14</v>
      </c>
      <c r="G102" s="15" t="s">
        <v>15</v>
      </c>
      <c r="H102" s="16" t="s">
        <v>16</v>
      </c>
      <c r="I102" s="24" t="str">
        <f t="shared" si="4"/>
        <v xml:space="preserve">  if indiv_id = "07090103" then EC5DY = "Y"; endif;</v>
      </c>
      <c r="J102" s="22" t="str">
        <f t="shared" si="3"/>
        <v>07090103EC5DY</v>
      </c>
      <c r="K102" s="22">
        <f t="shared" si="8"/>
        <v>0</v>
      </c>
    </row>
    <row r="103" spans="1:11" x14ac:dyDescent="0.5">
      <c r="A103" s="2" t="s">
        <v>751</v>
      </c>
      <c r="B103" s="2" t="s">
        <v>37</v>
      </c>
      <c r="C103" s="12" t="s">
        <v>716</v>
      </c>
      <c r="D103" s="12" t="s">
        <v>713</v>
      </c>
      <c r="E103" s="15" t="s">
        <v>20</v>
      </c>
      <c r="F103" s="16" t="s">
        <v>14</v>
      </c>
      <c r="G103" s="15" t="s">
        <v>15</v>
      </c>
      <c r="H103" s="16" t="s">
        <v>16</v>
      </c>
      <c r="I103" s="24" t="str">
        <f t="shared" si="4"/>
        <v xml:space="preserve">  if indiv_id = "07090103" then EC5EA = ""; endif;</v>
      </c>
      <c r="J103" s="22" t="str">
        <f t="shared" si="3"/>
        <v>07090103EC5EA</v>
      </c>
      <c r="K103" s="22">
        <f t="shared" si="8"/>
        <v>0</v>
      </c>
    </row>
    <row r="104" spans="1:11" x14ac:dyDescent="0.5">
      <c r="A104" s="2" t="s">
        <v>751</v>
      </c>
      <c r="B104" s="2" t="s">
        <v>37</v>
      </c>
      <c r="C104" s="12" t="s">
        <v>732</v>
      </c>
      <c r="D104" s="12" t="s">
        <v>728</v>
      </c>
      <c r="E104" s="15" t="s">
        <v>20</v>
      </c>
      <c r="F104" s="16" t="s">
        <v>14</v>
      </c>
      <c r="G104" s="15" t="s">
        <v>15</v>
      </c>
      <c r="H104" s="16" t="s">
        <v>16</v>
      </c>
      <c r="I104" s="24" t="str">
        <f t="shared" si="4"/>
        <v xml:space="preserve">  if indiv_id = "07090103" then EC5EY = "Y"; endif;</v>
      </c>
      <c r="J104" s="22" t="str">
        <f t="shared" si="3"/>
        <v>07090103EC5EY</v>
      </c>
      <c r="K104" s="22">
        <f t="shared" si="8"/>
        <v>0</v>
      </c>
    </row>
    <row r="105" spans="1:11" x14ac:dyDescent="0.5">
      <c r="A105" s="2" t="s">
        <v>751</v>
      </c>
      <c r="B105" s="2" t="s">
        <v>37</v>
      </c>
      <c r="C105" s="12" t="s">
        <v>724</v>
      </c>
      <c r="D105" s="12" t="s">
        <v>713</v>
      </c>
      <c r="E105" s="15" t="s">
        <v>20</v>
      </c>
      <c r="F105" s="16" t="s">
        <v>14</v>
      </c>
      <c r="G105" s="15" t="s">
        <v>15</v>
      </c>
      <c r="H105" s="16" t="s">
        <v>16</v>
      </c>
      <c r="I105" s="24" t="str">
        <f t="shared" si="4"/>
        <v xml:space="preserve">  if indiv_id = "07090103" then EC5FA = ""; endif;</v>
      </c>
      <c r="J105" s="22" t="str">
        <f t="shared" si="3"/>
        <v>07090103EC5FA</v>
      </c>
      <c r="K105" s="22">
        <f t="shared" si="8"/>
        <v>0</v>
      </c>
    </row>
    <row r="106" spans="1:11" x14ac:dyDescent="0.5">
      <c r="A106" s="2" t="s">
        <v>752</v>
      </c>
      <c r="B106" s="2" t="s">
        <v>35</v>
      </c>
      <c r="C106" s="12" t="s">
        <v>722</v>
      </c>
      <c r="D106" s="12" t="s">
        <v>713</v>
      </c>
      <c r="E106" s="15" t="s">
        <v>20</v>
      </c>
      <c r="F106" s="16" t="s">
        <v>14</v>
      </c>
      <c r="G106" s="15" t="s">
        <v>15</v>
      </c>
      <c r="H106" s="16" t="s">
        <v>16</v>
      </c>
      <c r="I106" s="24" t="str">
        <f t="shared" si="4"/>
        <v xml:space="preserve">  if indiv_id = "07090404" then EC5DB = ""; endif;</v>
      </c>
      <c r="J106" s="22" t="str">
        <f t="shared" si="3"/>
        <v>07090404EC5DB</v>
      </c>
      <c r="K106" s="22">
        <f t="shared" si="8"/>
        <v>0</v>
      </c>
    </row>
    <row r="107" spans="1:11" x14ac:dyDescent="0.5">
      <c r="A107" s="2" t="s">
        <v>753</v>
      </c>
      <c r="B107" s="2" t="s">
        <v>37</v>
      </c>
      <c r="C107" s="12" t="s">
        <v>712</v>
      </c>
      <c r="D107" s="12" t="s">
        <v>713</v>
      </c>
      <c r="E107" s="15" t="s">
        <v>20</v>
      </c>
      <c r="F107" s="16" t="s">
        <v>14</v>
      </c>
      <c r="G107" s="15" t="s">
        <v>15</v>
      </c>
      <c r="H107" s="16" t="s">
        <v>16</v>
      </c>
      <c r="I107" s="24" t="str">
        <f t="shared" si="4"/>
        <v xml:space="preserve">  if indiv_id = "07100403" then EC5AA = ""; endif;</v>
      </c>
      <c r="J107" s="22" t="str">
        <f t="shared" si="3"/>
        <v>07100403EC5AA</v>
      </c>
      <c r="K107" s="22">
        <f t="shared" si="8"/>
        <v>0</v>
      </c>
    </row>
    <row r="108" spans="1:11" x14ac:dyDescent="0.5">
      <c r="A108" s="2" t="s">
        <v>753</v>
      </c>
      <c r="B108" s="2" t="s">
        <v>37</v>
      </c>
      <c r="C108" s="12" t="s">
        <v>727</v>
      </c>
      <c r="D108" s="12" t="s">
        <v>728</v>
      </c>
      <c r="E108" s="15" t="s">
        <v>20</v>
      </c>
      <c r="F108" s="16" t="s">
        <v>14</v>
      </c>
      <c r="G108" s="15" t="s">
        <v>15</v>
      </c>
      <c r="H108" s="16" t="s">
        <v>16</v>
      </c>
      <c r="I108" s="24" t="str">
        <f t="shared" si="4"/>
        <v xml:space="preserve">  if indiv_id = "07100403" then EC5AY = "Y"; endif;</v>
      </c>
      <c r="J108" s="22" t="str">
        <f t="shared" si="3"/>
        <v>07100403EC5AY</v>
      </c>
      <c r="K108" s="22">
        <f t="shared" si="8"/>
        <v>0</v>
      </c>
    </row>
    <row r="109" spans="1:11" x14ac:dyDescent="0.5">
      <c r="A109" s="2" t="s">
        <v>753</v>
      </c>
      <c r="B109" s="2" t="s">
        <v>37</v>
      </c>
      <c r="C109" s="12" t="s">
        <v>714</v>
      </c>
      <c r="D109" s="12" t="s">
        <v>713</v>
      </c>
      <c r="E109" s="15" t="s">
        <v>20</v>
      </c>
      <c r="F109" s="16" t="s">
        <v>14</v>
      </c>
      <c r="G109" s="15" t="s">
        <v>15</v>
      </c>
      <c r="H109" s="16" t="s">
        <v>16</v>
      </c>
      <c r="I109" s="24" t="str">
        <f t="shared" si="4"/>
        <v xml:space="preserve">  if indiv_id = "07100403" then EC5BA = ""; endif;</v>
      </c>
      <c r="J109" s="22" t="str">
        <f t="shared" si="3"/>
        <v>07100403EC5BA</v>
      </c>
      <c r="K109" s="22">
        <f t="shared" si="8"/>
        <v>0</v>
      </c>
    </row>
    <row r="110" spans="1:11" x14ac:dyDescent="0.5">
      <c r="A110" s="2" t="s">
        <v>753</v>
      </c>
      <c r="B110" s="2" t="s">
        <v>37</v>
      </c>
      <c r="C110" s="12" t="s">
        <v>729</v>
      </c>
      <c r="D110" s="12" t="s">
        <v>728</v>
      </c>
      <c r="E110" s="15" t="s">
        <v>20</v>
      </c>
      <c r="F110" s="16" t="s">
        <v>14</v>
      </c>
      <c r="G110" s="15" t="s">
        <v>15</v>
      </c>
      <c r="H110" s="16" t="s">
        <v>16</v>
      </c>
      <c r="I110" s="24" t="str">
        <f t="shared" si="4"/>
        <v xml:space="preserve">  if indiv_id = "07100403" then EC5BY = "Y"; endif;</v>
      </c>
      <c r="J110" s="22" t="str">
        <f t="shared" si="3"/>
        <v>07100403EC5BY</v>
      </c>
      <c r="K110" s="22">
        <f t="shared" si="8"/>
        <v>0</v>
      </c>
    </row>
    <row r="111" spans="1:11" x14ac:dyDescent="0.5">
      <c r="A111" s="2" t="s">
        <v>753</v>
      </c>
      <c r="B111" s="2" t="s">
        <v>37</v>
      </c>
      <c r="C111" s="12" t="s">
        <v>715</v>
      </c>
      <c r="D111" s="12" t="s">
        <v>713</v>
      </c>
      <c r="E111" s="15" t="s">
        <v>20</v>
      </c>
      <c r="F111" s="16" t="s">
        <v>14</v>
      </c>
      <c r="G111" s="15" t="s">
        <v>15</v>
      </c>
      <c r="H111" s="16" t="s">
        <v>16</v>
      </c>
      <c r="I111" s="24" t="str">
        <f t="shared" si="4"/>
        <v xml:space="preserve">  if indiv_id = "07100403" then EC5CA = ""; endif;</v>
      </c>
      <c r="J111" s="22" t="str">
        <f t="shared" si="3"/>
        <v>07100403EC5CA</v>
      </c>
      <c r="K111" s="22">
        <f t="shared" si="8"/>
        <v>0</v>
      </c>
    </row>
    <row r="112" spans="1:11" x14ac:dyDescent="0.5">
      <c r="A112" s="2" t="s">
        <v>753</v>
      </c>
      <c r="B112" s="2" t="s">
        <v>37</v>
      </c>
      <c r="C112" s="12" t="s">
        <v>718</v>
      </c>
      <c r="D112" s="12" t="s">
        <v>713</v>
      </c>
      <c r="E112" s="15" t="s">
        <v>20</v>
      </c>
      <c r="F112" s="16" t="s">
        <v>14</v>
      </c>
      <c r="G112" s="15" t="s">
        <v>15</v>
      </c>
      <c r="H112" s="16" t="s">
        <v>16</v>
      </c>
      <c r="I112" s="24" t="str">
        <f t="shared" si="4"/>
        <v xml:space="preserve">  if indiv_id = "07100403" then EC5DA = ""; endif;</v>
      </c>
      <c r="J112" s="22" t="str">
        <f t="shared" si="3"/>
        <v>07100403EC5DA</v>
      </c>
      <c r="K112" s="22">
        <f t="shared" si="8"/>
        <v>0</v>
      </c>
    </row>
    <row r="113" spans="1:11" x14ac:dyDescent="0.5">
      <c r="A113" s="2" t="s">
        <v>753</v>
      </c>
      <c r="B113" s="2" t="s">
        <v>37</v>
      </c>
      <c r="C113" s="12" t="s">
        <v>716</v>
      </c>
      <c r="D113" s="12" t="s">
        <v>713</v>
      </c>
      <c r="E113" s="15" t="s">
        <v>20</v>
      </c>
      <c r="F113" s="16" t="s">
        <v>14</v>
      </c>
      <c r="G113" s="15" t="s">
        <v>15</v>
      </c>
      <c r="H113" s="16" t="s">
        <v>16</v>
      </c>
      <c r="I113" s="24" t="str">
        <f t="shared" si="4"/>
        <v xml:space="preserve">  if indiv_id = "07100403" then EC5EA = ""; endif;</v>
      </c>
      <c r="J113" s="22" t="str">
        <f t="shared" si="3"/>
        <v>07100403EC5EA</v>
      </c>
      <c r="K113" s="22">
        <f t="shared" si="8"/>
        <v>0</v>
      </c>
    </row>
    <row r="114" spans="1:11" x14ac:dyDescent="0.5">
      <c r="A114" s="2" t="s">
        <v>753</v>
      </c>
      <c r="B114" s="2" t="s">
        <v>37</v>
      </c>
      <c r="C114" s="12" t="s">
        <v>724</v>
      </c>
      <c r="D114" s="12" t="s">
        <v>713</v>
      </c>
      <c r="E114" s="15" t="s">
        <v>20</v>
      </c>
      <c r="F114" s="16" t="s">
        <v>14</v>
      </c>
      <c r="G114" s="15" t="s">
        <v>15</v>
      </c>
      <c r="H114" s="16" t="s">
        <v>16</v>
      </c>
      <c r="I114" s="24" t="str">
        <f t="shared" si="4"/>
        <v xml:space="preserve">  if indiv_id = "07100403" then EC5FA = ""; endif;</v>
      </c>
      <c r="J114" s="22" t="str">
        <f t="shared" si="3"/>
        <v>07100403EC5FA</v>
      </c>
      <c r="K114" s="22">
        <f t="shared" si="8"/>
        <v>0</v>
      </c>
    </row>
    <row r="115" spans="1:11" hidden="1" x14ac:dyDescent="0.5">
      <c r="A115" s="2" t="s">
        <v>974</v>
      </c>
      <c r="B115" s="2" t="s">
        <v>36</v>
      </c>
      <c r="C115" s="12" t="s">
        <v>393</v>
      </c>
      <c r="D115" s="12" t="s">
        <v>973</v>
      </c>
      <c r="E115" s="15" t="s">
        <v>20</v>
      </c>
      <c r="F115" s="16" t="s">
        <v>14</v>
      </c>
      <c r="G115" s="15" t="s">
        <v>15</v>
      </c>
      <c r="H115" s="16" t="s">
        <v>16</v>
      </c>
      <c r="I115" s="24" t="str">
        <f t="shared" si="4"/>
        <v xml:space="preserve">  if indiv_id = "07110705" then AN11 = ยืนยัน; endif;</v>
      </c>
      <c r="J115" s="22" t="str">
        <f t="shared" si="3"/>
        <v>07110705AN11</v>
      </c>
      <c r="K115" s="22">
        <f t="shared" ref="K115:K137" si="11">IF(J115=J114,1,0)</f>
        <v>0</v>
      </c>
    </row>
    <row r="116" spans="1:11" hidden="1" x14ac:dyDescent="0.5">
      <c r="A116" s="2" t="s">
        <v>417</v>
      </c>
      <c r="B116" s="2" t="s">
        <v>34</v>
      </c>
      <c r="C116" s="12" t="s">
        <v>393</v>
      </c>
      <c r="D116" s="12" t="s">
        <v>973</v>
      </c>
      <c r="E116" s="15" t="s">
        <v>20</v>
      </c>
      <c r="F116" s="16" t="s">
        <v>14</v>
      </c>
      <c r="G116" s="15" t="s">
        <v>15</v>
      </c>
      <c r="H116" s="16" t="s">
        <v>16</v>
      </c>
      <c r="I116" s="24" t="str">
        <f t="shared" si="4"/>
        <v xml:space="preserve">  if indiv_id = "07111006" then AN11 = ยืนยัน; endif;</v>
      </c>
      <c r="J116" s="22" t="str">
        <f t="shared" si="3"/>
        <v>07111006AN11</v>
      </c>
      <c r="K116" s="22">
        <f t="shared" si="11"/>
        <v>0</v>
      </c>
    </row>
    <row r="117" spans="1:11" hidden="1" x14ac:dyDescent="0.5">
      <c r="A117" s="2" t="s">
        <v>417</v>
      </c>
      <c r="B117" s="2" t="s">
        <v>34</v>
      </c>
      <c r="C117" s="12" t="s">
        <v>413</v>
      </c>
      <c r="D117" s="12" t="s">
        <v>973</v>
      </c>
      <c r="E117" s="15" t="s">
        <v>20</v>
      </c>
      <c r="F117" s="16" t="s">
        <v>14</v>
      </c>
      <c r="G117" s="15" t="s">
        <v>15</v>
      </c>
      <c r="H117" s="16" t="s">
        <v>16</v>
      </c>
      <c r="I117" s="24" t="str">
        <f t="shared" si="4"/>
        <v xml:space="preserve">  if indiv_id = "07111006" then AN8 = ยืนยัน; endif;</v>
      </c>
      <c r="J117" s="22" t="str">
        <f t="shared" si="3"/>
        <v>07111006AN8</v>
      </c>
      <c r="K117" s="22">
        <f t="shared" si="11"/>
        <v>0</v>
      </c>
    </row>
    <row r="118" spans="1:11" x14ac:dyDescent="0.5">
      <c r="A118" s="2" t="s">
        <v>65</v>
      </c>
      <c r="B118" s="2" t="s">
        <v>36</v>
      </c>
      <c r="C118" s="12" t="s">
        <v>62</v>
      </c>
      <c r="D118" s="12">
        <v>2</v>
      </c>
      <c r="E118" s="15" t="s">
        <v>20</v>
      </c>
      <c r="F118" s="16" t="s">
        <v>14</v>
      </c>
      <c r="G118" s="15" t="s">
        <v>15</v>
      </c>
      <c r="H118" s="16" t="s">
        <v>16</v>
      </c>
      <c r="I118" s="24" t="str">
        <f t="shared" si="4"/>
        <v xml:space="preserve">  if indiv_id = "07120105" then UB2 = 2; endif;</v>
      </c>
      <c r="J118" s="22" t="str">
        <f t="shared" si="3"/>
        <v>07120105UB2</v>
      </c>
      <c r="K118" s="22">
        <f t="shared" si="11"/>
        <v>0</v>
      </c>
    </row>
    <row r="119" spans="1:11" x14ac:dyDescent="0.5">
      <c r="A119" s="2" t="s">
        <v>66</v>
      </c>
      <c r="B119" s="2" t="s">
        <v>37</v>
      </c>
      <c r="C119" s="12" t="s">
        <v>639</v>
      </c>
      <c r="D119" s="12">
        <v>12</v>
      </c>
      <c r="E119" s="15" t="s">
        <v>20</v>
      </c>
      <c r="F119" s="16" t="s">
        <v>14</v>
      </c>
      <c r="G119" s="15" t="s">
        <v>15</v>
      </c>
      <c r="H119" s="16" t="s">
        <v>16</v>
      </c>
      <c r="I119" s="24" t="str">
        <f t="shared" ref="I119:I125" si="12">CONCATENATE(E119,A119,B119,F119,C119,G119,D119,H119)</f>
        <v xml:space="preserve">  if indiv_id = "07120803" then IM6H1M = 12; endif;</v>
      </c>
      <c r="J119" s="22" t="str">
        <f t="shared" ref="J119:J125" si="13">CONCATENATE(A119,B119,C119)</f>
        <v>07120803IM6H1M</v>
      </c>
      <c r="K119" s="22">
        <f t="shared" si="11"/>
        <v>0</v>
      </c>
    </row>
    <row r="120" spans="1:11" x14ac:dyDescent="0.5">
      <c r="A120" s="2" t="s">
        <v>66</v>
      </c>
      <c r="B120" s="2" t="s">
        <v>37</v>
      </c>
      <c r="C120" s="12" t="s">
        <v>609</v>
      </c>
      <c r="D120" s="12">
        <v>14</v>
      </c>
      <c r="E120" s="15" t="s">
        <v>20</v>
      </c>
      <c r="F120" s="16" t="s">
        <v>14</v>
      </c>
      <c r="G120" s="15" t="s">
        <v>15</v>
      </c>
      <c r="H120" s="16" t="s">
        <v>16</v>
      </c>
      <c r="I120" s="24" t="str">
        <f t="shared" si="12"/>
        <v xml:space="preserve">  if indiv_id = "07120803" then IM6H2D = 14; endif;</v>
      </c>
      <c r="J120" s="22" t="str">
        <f t="shared" si="13"/>
        <v>07120803IM6H2D</v>
      </c>
      <c r="K120" s="22">
        <f t="shared" si="11"/>
        <v>0</v>
      </c>
    </row>
    <row r="121" spans="1:11" x14ac:dyDescent="0.5">
      <c r="A121" s="2" t="s">
        <v>66</v>
      </c>
      <c r="B121" s="2" t="s">
        <v>37</v>
      </c>
      <c r="C121" s="12" t="s">
        <v>640</v>
      </c>
      <c r="D121" s="12">
        <v>2</v>
      </c>
      <c r="E121" s="15" t="s">
        <v>20</v>
      </c>
      <c r="F121" s="16" t="s">
        <v>14</v>
      </c>
      <c r="G121" s="15" t="s">
        <v>15</v>
      </c>
      <c r="H121" s="16" t="s">
        <v>16</v>
      </c>
      <c r="I121" s="24" t="str">
        <f t="shared" si="12"/>
        <v xml:space="preserve">  if indiv_id = "07120803" then IM6H2M = 2; endif;</v>
      </c>
      <c r="J121" s="22" t="str">
        <f t="shared" si="13"/>
        <v>07120803IM6H2M</v>
      </c>
      <c r="K121" s="22">
        <f t="shared" si="11"/>
        <v>0</v>
      </c>
    </row>
    <row r="122" spans="1:11" x14ac:dyDescent="0.5">
      <c r="A122" s="2" t="s">
        <v>66</v>
      </c>
      <c r="B122" s="2" t="s">
        <v>37</v>
      </c>
      <c r="C122" s="12" t="s">
        <v>641</v>
      </c>
      <c r="D122" s="12">
        <v>2561</v>
      </c>
      <c r="E122" s="15" t="s">
        <v>20</v>
      </c>
      <c r="F122" s="16" t="s">
        <v>14</v>
      </c>
      <c r="G122" s="15" t="s">
        <v>15</v>
      </c>
      <c r="H122" s="16" t="s">
        <v>16</v>
      </c>
      <c r="I122" s="24" t="str">
        <f t="shared" si="12"/>
        <v xml:space="preserve">  if indiv_id = "07120803" then IM6H2Y = 2561; endif;</v>
      </c>
      <c r="J122" s="22" t="str">
        <f t="shared" si="13"/>
        <v>07120803IM6H2Y</v>
      </c>
      <c r="K122" s="22">
        <f t="shared" si="11"/>
        <v>0</v>
      </c>
    </row>
    <row r="123" spans="1:11" x14ac:dyDescent="0.5">
      <c r="A123" s="2" t="s">
        <v>66</v>
      </c>
      <c r="B123" s="2" t="s">
        <v>37</v>
      </c>
      <c r="C123" s="12" t="s">
        <v>611</v>
      </c>
      <c r="D123" s="12">
        <v>20</v>
      </c>
      <c r="E123" s="15" t="s">
        <v>20</v>
      </c>
      <c r="F123" s="16" t="s">
        <v>14</v>
      </c>
      <c r="G123" s="15" t="s">
        <v>15</v>
      </c>
      <c r="H123" s="16" t="s">
        <v>16</v>
      </c>
      <c r="I123" s="24" t="str">
        <f t="shared" si="12"/>
        <v xml:space="preserve">  if indiv_id = "07120803" then IM6P4D = 20; endif;</v>
      </c>
      <c r="J123" s="22" t="str">
        <f t="shared" si="13"/>
        <v>07120803IM6P4D</v>
      </c>
      <c r="K123" s="22">
        <f t="shared" si="11"/>
        <v>0</v>
      </c>
    </row>
    <row r="124" spans="1:11" x14ac:dyDescent="0.5">
      <c r="A124" s="2" t="s">
        <v>66</v>
      </c>
      <c r="B124" s="2" t="s">
        <v>37</v>
      </c>
      <c r="C124" s="12" t="s">
        <v>621</v>
      </c>
      <c r="D124" s="12">
        <v>3</v>
      </c>
      <c r="E124" s="15" t="s">
        <v>20</v>
      </c>
      <c r="F124" s="16" t="s">
        <v>14</v>
      </c>
      <c r="G124" s="15" t="s">
        <v>15</v>
      </c>
      <c r="H124" s="16" t="s">
        <v>16</v>
      </c>
      <c r="I124" s="24" t="str">
        <f t="shared" si="12"/>
        <v xml:space="preserve">  if indiv_id = "07120803" then IM6P4M = 3; endif;</v>
      </c>
      <c r="J124" s="22" t="str">
        <f t="shared" si="13"/>
        <v>07120803IM6P4M</v>
      </c>
      <c r="K124" s="22">
        <f t="shared" si="11"/>
        <v>0</v>
      </c>
    </row>
    <row r="125" spans="1:11" x14ac:dyDescent="0.5">
      <c r="A125" s="2" t="s">
        <v>66</v>
      </c>
      <c r="B125" s="2" t="s">
        <v>37</v>
      </c>
      <c r="C125" s="12" t="s">
        <v>622</v>
      </c>
      <c r="D125" s="12">
        <v>2562</v>
      </c>
      <c r="E125" s="15" t="s">
        <v>20</v>
      </c>
      <c r="F125" s="16" t="s">
        <v>14</v>
      </c>
      <c r="G125" s="15" t="s">
        <v>15</v>
      </c>
      <c r="H125" s="16" t="s">
        <v>16</v>
      </c>
      <c r="I125" s="24" t="str">
        <f t="shared" si="12"/>
        <v xml:space="preserve">  if indiv_id = "07120803" then IM6P4Y = 2562; endif;</v>
      </c>
      <c r="J125" s="22" t="str">
        <f t="shared" si="13"/>
        <v>07120803IM6P4Y</v>
      </c>
      <c r="K125" s="22">
        <f t="shared" si="11"/>
        <v>0</v>
      </c>
    </row>
    <row r="126" spans="1:11" x14ac:dyDescent="0.5">
      <c r="A126" s="2" t="s">
        <v>66</v>
      </c>
      <c r="B126" s="2" t="s">
        <v>37</v>
      </c>
      <c r="C126" s="12" t="s">
        <v>625</v>
      </c>
      <c r="D126" s="12">
        <v>11</v>
      </c>
      <c r="E126" s="15" t="s">
        <v>20</v>
      </c>
      <c r="F126" s="16" t="s">
        <v>14</v>
      </c>
      <c r="G126" s="15" t="s">
        <v>15</v>
      </c>
      <c r="H126" s="16" t="s">
        <v>16</v>
      </c>
      <c r="I126" s="24" t="str">
        <f t="shared" si="4"/>
        <v xml:space="preserve">  if indiv_id = "07120803" then IM6J2M = 11; endif;</v>
      </c>
      <c r="J126" s="22" t="str">
        <f t="shared" si="3"/>
        <v>07120803IM6J2M</v>
      </c>
      <c r="K126" s="22">
        <f t="shared" si="11"/>
        <v>0</v>
      </c>
    </row>
    <row r="127" spans="1:11" x14ac:dyDescent="0.5">
      <c r="A127" s="2" t="s">
        <v>66</v>
      </c>
      <c r="B127" s="2" t="s">
        <v>37</v>
      </c>
      <c r="C127" s="12" t="s">
        <v>635</v>
      </c>
      <c r="D127" s="12">
        <v>0</v>
      </c>
      <c r="E127" s="15" t="s">
        <v>20</v>
      </c>
      <c r="F127" s="16" t="s">
        <v>14</v>
      </c>
      <c r="G127" s="15" t="s">
        <v>15</v>
      </c>
      <c r="H127" s="16" t="s">
        <v>16</v>
      </c>
      <c r="I127" s="24" t="str">
        <f t="shared" si="4"/>
        <v xml:space="preserve">  if indiv_id = "07120803" then IM6J3D = 0; endif;</v>
      </c>
      <c r="J127" s="22" t="str">
        <f t="shared" ref="J127:J189" si="14">CONCATENATE(A127,B127,C127)</f>
        <v>07120803IM6J3D</v>
      </c>
      <c r="K127" s="22">
        <f t="shared" si="11"/>
        <v>0</v>
      </c>
    </row>
    <row r="128" spans="1:11" x14ac:dyDescent="0.5">
      <c r="A128" s="2" t="s">
        <v>66</v>
      </c>
      <c r="B128" s="2" t="s">
        <v>37</v>
      </c>
      <c r="C128" s="12" t="s">
        <v>636</v>
      </c>
      <c r="D128" s="12" t="s">
        <v>774</v>
      </c>
      <c r="E128" s="15" t="s">
        <v>20</v>
      </c>
      <c r="F128" s="16" t="s">
        <v>14</v>
      </c>
      <c r="G128" s="15" t="s">
        <v>15</v>
      </c>
      <c r="H128" s="16" t="s">
        <v>16</v>
      </c>
      <c r="I128" s="24" t="str">
        <f t="shared" ref="I128:I191" si="15">CONCATENATE(E128,A128,B128,F128,C128,G128,D128,H128)</f>
        <v xml:space="preserve">  if indiv_id = "07120803" then IM6J3M = notappl; endif;</v>
      </c>
      <c r="J128" s="22" t="str">
        <f t="shared" si="14"/>
        <v>07120803IM6J3M</v>
      </c>
      <c r="K128" s="22">
        <f t="shared" si="11"/>
        <v>0</v>
      </c>
    </row>
    <row r="129" spans="1:11" x14ac:dyDescent="0.5">
      <c r="A129" s="2" t="s">
        <v>66</v>
      </c>
      <c r="B129" s="2" t="s">
        <v>37</v>
      </c>
      <c r="C129" s="12" t="s">
        <v>637</v>
      </c>
      <c r="D129" s="12" t="s">
        <v>774</v>
      </c>
      <c r="E129" s="15" t="s">
        <v>20</v>
      </c>
      <c r="F129" s="16" t="s">
        <v>14</v>
      </c>
      <c r="G129" s="15" t="s">
        <v>15</v>
      </c>
      <c r="H129" s="16" t="s">
        <v>16</v>
      </c>
      <c r="I129" s="24" t="str">
        <f t="shared" si="15"/>
        <v xml:space="preserve">  if indiv_id = "07120803" then IM6J3Y = notappl; endif;</v>
      </c>
      <c r="J129" s="22" t="str">
        <f t="shared" si="14"/>
        <v>07120803IM6J3Y</v>
      </c>
      <c r="K129" s="22">
        <f t="shared" si="11"/>
        <v>0</v>
      </c>
    </row>
    <row r="130" spans="1:11" x14ac:dyDescent="0.5">
      <c r="A130" s="2" t="s">
        <v>66</v>
      </c>
      <c r="B130" s="2" t="s">
        <v>37</v>
      </c>
      <c r="C130" s="12" t="s">
        <v>62</v>
      </c>
      <c r="D130" s="12">
        <v>1</v>
      </c>
      <c r="E130" s="15" t="s">
        <v>20</v>
      </c>
      <c r="F130" s="16" t="s">
        <v>14</v>
      </c>
      <c r="G130" s="15" t="s">
        <v>15</v>
      </c>
      <c r="H130" s="16" t="s">
        <v>16</v>
      </c>
      <c r="I130" s="24" t="str">
        <f t="shared" si="15"/>
        <v xml:space="preserve">  if indiv_id = "07120803" then UB2 = 1; endif;</v>
      </c>
      <c r="J130" s="22" t="str">
        <f t="shared" si="14"/>
        <v>07120803UB2</v>
      </c>
      <c r="K130" s="22">
        <f t="shared" si="11"/>
        <v>0</v>
      </c>
    </row>
    <row r="131" spans="1:11" x14ac:dyDescent="0.5">
      <c r="A131" s="2" t="s">
        <v>67</v>
      </c>
      <c r="B131" s="2" t="s">
        <v>68</v>
      </c>
      <c r="C131" s="12" t="s">
        <v>62</v>
      </c>
      <c r="D131" s="12">
        <v>0</v>
      </c>
      <c r="E131" s="15" t="s">
        <v>20</v>
      </c>
      <c r="F131" s="16" t="s">
        <v>14</v>
      </c>
      <c r="G131" s="15" t="s">
        <v>15</v>
      </c>
      <c r="H131" s="16" t="s">
        <v>16</v>
      </c>
      <c r="I131" s="24" t="str">
        <f t="shared" si="15"/>
        <v xml:space="preserve">  if indiv_id = "07130407" then UB2 = 0; endif;</v>
      </c>
      <c r="J131" s="22" t="str">
        <f t="shared" si="14"/>
        <v>07130407UB2</v>
      </c>
      <c r="K131" s="22">
        <f t="shared" si="11"/>
        <v>0</v>
      </c>
    </row>
    <row r="132" spans="1:11" x14ac:dyDescent="0.5">
      <c r="A132" s="2" t="s">
        <v>70</v>
      </c>
      <c r="B132" s="2" t="s">
        <v>35</v>
      </c>
      <c r="C132" s="12" t="s">
        <v>62</v>
      </c>
      <c r="D132" s="12">
        <v>2</v>
      </c>
      <c r="E132" s="15" t="s">
        <v>20</v>
      </c>
      <c r="F132" s="16" t="s">
        <v>14</v>
      </c>
      <c r="G132" s="15" t="s">
        <v>15</v>
      </c>
      <c r="H132" s="16" t="s">
        <v>16</v>
      </c>
      <c r="I132" s="24" t="str">
        <f t="shared" si="15"/>
        <v xml:space="preserve">  if indiv_id = "07131004" then UB2 = 2; endif;</v>
      </c>
      <c r="J132" s="22" t="str">
        <f t="shared" si="14"/>
        <v>07131004UB2</v>
      </c>
      <c r="K132" s="22">
        <f t="shared" si="11"/>
        <v>0</v>
      </c>
    </row>
    <row r="133" spans="1:11" x14ac:dyDescent="0.5">
      <c r="A133" s="2" t="s">
        <v>549</v>
      </c>
      <c r="B133" s="2" t="s">
        <v>35</v>
      </c>
      <c r="C133" s="12" t="s">
        <v>723</v>
      </c>
      <c r="D133" s="12" t="s">
        <v>713</v>
      </c>
      <c r="E133" s="15" t="s">
        <v>20</v>
      </c>
      <c r="F133" s="16" t="s">
        <v>14</v>
      </c>
      <c r="G133" s="15" t="s">
        <v>15</v>
      </c>
      <c r="H133" s="16" t="s">
        <v>16</v>
      </c>
      <c r="I133" s="24" t="str">
        <f t="shared" si="15"/>
        <v xml:space="preserve">  if indiv_id = "07150404" then EC5EB = ""; endif;</v>
      </c>
      <c r="J133" s="22" t="str">
        <f t="shared" si="14"/>
        <v>07150404EC5EB</v>
      </c>
      <c r="K133" s="22">
        <f t="shared" si="11"/>
        <v>0</v>
      </c>
    </row>
    <row r="134" spans="1:11" x14ac:dyDescent="0.5">
      <c r="A134" s="2" t="s">
        <v>549</v>
      </c>
      <c r="B134" s="2" t="s">
        <v>35</v>
      </c>
      <c r="C134" s="12" t="s">
        <v>638</v>
      </c>
      <c r="D134" s="12">
        <v>10</v>
      </c>
      <c r="E134" s="15" t="s">
        <v>20</v>
      </c>
      <c r="F134" s="16" t="s">
        <v>14</v>
      </c>
      <c r="G134" s="15" t="s">
        <v>15</v>
      </c>
      <c r="H134" s="16" t="s">
        <v>16</v>
      </c>
      <c r="I134" s="24" t="str">
        <f t="shared" si="15"/>
        <v xml:space="preserve">  if indiv_id = "07150404" then IM6H0M = 10; endif;</v>
      </c>
      <c r="J134" s="22" t="str">
        <f t="shared" si="14"/>
        <v>07150404IM6H0M</v>
      </c>
      <c r="K134" s="22">
        <f t="shared" si="11"/>
        <v>0</v>
      </c>
    </row>
    <row r="135" spans="1:11" x14ac:dyDescent="0.5">
      <c r="A135" s="2" t="s">
        <v>549</v>
      </c>
      <c r="B135" s="2" t="s">
        <v>35</v>
      </c>
      <c r="C135" s="12" t="s">
        <v>639</v>
      </c>
      <c r="D135" s="12">
        <v>12</v>
      </c>
      <c r="E135" s="15" t="s">
        <v>20</v>
      </c>
      <c r="F135" s="16" t="s">
        <v>14</v>
      </c>
      <c r="G135" s="15" t="s">
        <v>15</v>
      </c>
      <c r="H135" s="16" t="s">
        <v>16</v>
      </c>
      <c r="I135" s="24" t="str">
        <f t="shared" si="15"/>
        <v xml:space="preserve">  if indiv_id = "07150404" then IM6H1M = 12; endif;</v>
      </c>
      <c r="J135" s="22" t="str">
        <f t="shared" si="14"/>
        <v>07150404IM6H1M</v>
      </c>
      <c r="K135" s="22">
        <f t="shared" si="11"/>
        <v>0</v>
      </c>
    </row>
    <row r="136" spans="1:11" x14ac:dyDescent="0.5">
      <c r="A136" s="2" t="s">
        <v>549</v>
      </c>
      <c r="B136" s="2" t="s">
        <v>35</v>
      </c>
      <c r="C136" s="12" t="s">
        <v>640</v>
      </c>
      <c r="D136" s="12">
        <v>2</v>
      </c>
      <c r="E136" s="15" t="s">
        <v>20</v>
      </c>
      <c r="F136" s="16" t="s">
        <v>14</v>
      </c>
      <c r="G136" s="15" t="s">
        <v>15</v>
      </c>
      <c r="H136" s="16" t="s">
        <v>16</v>
      </c>
      <c r="I136" s="24" t="str">
        <f t="shared" si="15"/>
        <v xml:space="preserve">  if indiv_id = "07150404" then IM6H2M = 2; endif;</v>
      </c>
      <c r="J136" s="22" t="str">
        <f t="shared" si="14"/>
        <v>07150404IM6H2M</v>
      </c>
      <c r="K136" s="22">
        <f t="shared" si="11"/>
        <v>0</v>
      </c>
    </row>
    <row r="137" spans="1:11" x14ac:dyDescent="0.5">
      <c r="A137" s="2" t="s">
        <v>549</v>
      </c>
      <c r="B137" s="2" t="s">
        <v>35</v>
      </c>
      <c r="C137" s="12" t="s">
        <v>641</v>
      </c>
      <c r="D137" s="12">
        <v>2560</v>
      </c>
      <c r="E137" s="15" t="s">
        <v>20</v>
      </c>
      <c r="F137" s="16" t="s">
        <v>14</v>
      </c>
      <c r="G137" s="15" t="s">
        <v>15</v>
      </c>
      <c r="H137" s="16" t="s">
        <v>16</v>
      </c>
      <c r="I137" s="24" t="str">
        <f t="shared" si="15"/>
        <v xml:space="preserve">  if indiv_id = "07150404" then IM6H2Y = 2560; endif;</v>
      </c>
      <c r="J137" s="22" t="str">
        <f t="shared" si="14"/>
        <v>07150404IM6H2Y</v>
      </c>
      <c r="K137" s="22">
        <f t="shared" si="11"/>
        <v>0</v>
      </c>
    </row>
    <row r="138" spans="1:11" hidden="1" x14ac:dyDescent="0.5">
      <c r="A138" s="2" t="s">
        <v>418</v>
      </c>
      <c r="B138" s="2" t="s">
        <v>37</v>
      </c>
      <c r="C138" s="12" t="s">
        <v>393</v>
      </c>
      <c r="D138" s="12" t="s">
        <v>973</v>
      </c>
      <c r="E138" s="15" t="s">
        <v>20</v>
      </c>
      <c r="F138" s="16" t="s">
        <v>14</v>
      </c>
      <c r="G138" s="15" t="s">
        <v>15</v>
      </c>
      <c r="H138" s="16" t="s">
        <v>16</v>
      </c>
      <c r="I138" s="24" t="str">
        <f t="shared" si="15"/>
        <v xml:space="preserve">  if indiv_id = "07160703" then AN11 = ยืนยัน; endif;</v>
      </c>
      <c r="J138" s="22" t="str">
        <f t="shared" si="14"/>
        <v>07160703AN11</v>
      </c>
      <c r="K138" s="22">
        <f t="shared" ref="K138:K201" si="16">IF(J138=J137,1,0)</f>
        <v>0</v>
      </c>
    </row>
    <row r="139" spans="1:11" hidden="1" x14ac:dyDescent="0.5">
      <c r="A139" s="2" t="s">
        <v>418</v>
      </c>
      <c r="B139" s="2" t="s">
        <v>37</v>
      </c>
      <c r="C139" s="12" t="s">
        <v>413</v>
      </c>
      <c r="D139" s="12" t="s">
        <v>973</v>
      </c>
      <c r="E139" s="15" t="s">
        <v>20</v>
      </c>
      <c r="F139" s="16" t="s">
        <v>14</v>
      </c>
      <c r="G139" s="15" t="s">
        <v>15</v>
      </c>
      <c r="H139" s="16" t="s">
        <v>16</v>
      </c>
      <c r="I139" s="24" t="str">
        <f t="shared" si="15"/>
        <v xml:space="preserve">  if indiv_id = "07160703" then AN8 = ยืนยัน; endif;</v>
      </c>
      <c r="J139" s="22" t="str">
        <f t="shared" si="14"/>
        <v>07160703AN8</v>
      </c>
      <c r="K139" s="22">
        <f t="shared" si="16"/>
        <v>0</v>
      </c>
    </row>
    <row r="140" spans="1:11" x14ac:dyDescent="0.5">
      <c r="A140" s="2" t="s">
        <v>706</v>
      </c>
      <c r="B140" s="2" t="s">
        <v>36</v>
      </c>
      <c r="C140" s="12" t="s">
        <v>622</v>
      </c>
      <c r="D140" s="12">
        <v>2562</v>
      </c>
      <c r="E140" s="15" t="s">
        <v>20</v>
      </c>
      <c r="F140" s="16" t="s">
        <v>14</v>
      </c>
      <c r="G140" s="15" t="s">
        <v>15</v>
      </c>
      <c r="H140" s="16" t="s">
        <v>16</v>
      </c>
      <c r="I140" s="24" t="str">
        <f t="shared" si="15"/>
        <v xml:space="preserve">  if indiv_id = "07170205" then IM6P4Y = 2562; endif;</v>
      </c>
      <c r="J140" s="22" t="str">
        <f t="shared" si="14"/>
        <v>07170205IM6P4Y</v>
      </c>
      <c r="K140" s="22">
        <f t="shared" si="16"/>
        <v>0</v>
      </c>
    </row>
    <row r="141" spans="1:11" hidden="1" x14ac:dyDescent="0.5">
      <c r="A141" s="2" t="s">
        <v>419</v>
      </c>
      <c r="B141" s="2" t="s">
        <v>38</v>
      </c>
      <c r="C141" s="12" t="s">
        <v>393</v>
      </c>
      <c r="D141" s="12" t="s">
        <v>973</v>
      </c>
      <c r="E141" s="15" t="s">
        <v>20</v>
      </c>
      <c r="F141" s="16" t="s">
        <v>14</v>
      </c>
      <c r="G141" s="15" t="s">
        <v>15</v>
      </c>
      <c r="H141" s="16" t="s">
        <v>16</v>
      </c>
      <c r="I141" s="24" t="str">
        <f t="shared" si="15"/>
        <v xml:space="preserve">  if indiv_id = "07180202" then AN11 = ยืนยัน; endif;</v>
      </c>
      <c r="J141" s="22" t="str">
        <f t="shared" si="14"/>
        <v>07180202AN11</v>
      </c>
      <c r="K141" s="22">
        <f t="shared" si="16"/>
        <v>0</v>
      </c>
    </row>
    <row r="142" spans="1:11" x14ac:dyDescent="0.5">
      <c r="A142" s="2" t="s">
        <v>72</v>
      </c>
      <c r="B142" s="2" t="s">
        <v>34</v>
      </c>
      <c r="C142" s="12" t="s">
        <v>62</v>
      </c>
      <c r="D142" s="12">
        <v>1</v>
      </c>
      <c r="E142" s="15" t="s">
        <v>20</v>
      </c>
      <c r="F142" s="16" t="s">
        <v>14</v>
      </c>
      <c r="G142" s="15" t="s">
        <v>15</v>
      </c>
      <c r="H142" s="16" t="s">
        <v>16</v>
      </c>
      <c r="I142" s="24" t="str">
        <f t="shared" si="15"/>
        <v xml:space="preserve">  if indiv_id = "07230906" then UB2 = 1; endif;</v>
      </c>
      <c r="J142" s="22" t="str">
        <f t="shared" si="14"/>
        <v>07230906UB2</v>
      </c>
      <c r="K142" s="22">
        <f t="shared" si="16"/>
        <v>0</v>
      </c>
    </row>
    <row r="143" spans="1:11" hidden="1" x14ac:dyDescent="0.5">
      <c r="A143" s="2" t="s">
        <v>420</v>
      </c>
      <c r="B143" s="2" t="s">
        <v>37</v>
      </c>
      <c r="C143" s="12" t="s">
        <v>393</v>
      </c>
      <c r="D143" s="12" t="s">
        <v>973</v>
      </c>
      <c r="E143" s="15" t="s">
        <v>20</v>
      </c>
      <c r="F143" s="16" t="s">
        <v>14</v>
      </c>
      <c r="G143" s="15" t="s">
        <v>15</v>
      </c>
      <c r="H143" s="16" t="s">
        <v>16</v>
      </c>
      <c r="I143" s="24" t="str">
        <f t="shared" si="15"/>
        <v xml:space="preserve">  if indiv_id = "07250103" then AN11 = ยืนยัน; endif;</v>
      </c>
      <c r="J143" s="22" t="str">
        <f t="shared" si="14"/>
        <v>07250103AN11</v>
      </c>
      <c r="K143" s="22">
        <f t="shared" si="16"/>
        <v>0</v>
      </c>
    </row>
    <row r="144" spans="1:11" x14ac:dyDescent="0.5">
      <c r="A144" s="2" t="s">
        <v>726</v>
      </c>
      <c r="B144" s="2" t="s">
        <v>37</v>
      </c>
      <c r="C144" s="12" t="s">
        <v>712</v>
      </c>
      <c r="D144" s="12" t="s">
        <v>713</v>
      </c>
      <c r="E144" s="15" t="s">
        <v>20</v>
      </c>
      <c r="F144" s="16" t="s">
        <v>14</v>
      </c>
      <c r="G144" s="15" t="s">
        <v>15</v>
      </c>
      <c r="H144" s="16" t="s">
        <v>16</v>
      </c>
      <c r="I144" s="24" t="str">
        <f t="shared" si="15"/>
        <v xml:space="preserve">  if indiv_id = "07250203" then EC5AA = ""; endif;</v>
      </c>
      <c r="J144" s="22" t="str">
        <f t="shared" si="14"/>
        <v>07250203EC5AA</v>
      </c>
      <c r="K144" s="22">
        <f t="shared" si="16"/>
        <v>0</v>
      </c>
    </row>
    <row r="145" spans="1:11" x14ac:dyDescent="0.5">
      <c r="A145" s="2" t="s">
        <v>726</v>
      </c>
      <c r="B145" s="2" t="s">
        <v>37</v>
      </c>
      <c r="C145" s="12" t="s">
        <v>727</v>
      </c>
      <c r="D145" s="12" t="s">
        <v>728</v>
      </c>
      <c r="E145" s="15" t="s">
        <v>20</v>
      </c>
      <c r="F145" s="16" t="s">
        <v>14</v>
      </c>
      <c r="G145" s="15" t="s">
        <v>15</v>
      </c>
      <c r="H145" s="16" t="s">
        <v>16</v>
      </c>
      <c r="I145" s="24" t="str">
        <f t="shared" si="15"/>
        <v xml:space="preserve">  if indiv_id = "07250203" then EC5AY = "Y"; endif;</v>
      </c>
      <c r="J145" s="22" t="str">
        <f t="shared" si="14"/>
        <v>07250203EC5AY</v>
      </c>
      <c r="K145" s="22">
        <f t="shared" si="16"/>
        <v>0</v>
      </c>
    </row>
    <row r="146" spans="1:11" x14ac:dyDescent="0.5">
      <c r="A146" s="2" t="s">
        <v>726</v>
      </c>
      <c r="B146" s="2" t="s">
        <v>37</v>
      </c>
      <c r="C146" s="12" t="s">
        <v>714</v>
      </c>
      <c r="D146" s="12" t="s">
        <v>713</v>
      </c>
      <c r="E146" s="15" t="s">
        <v>20</v>
      </c>
      <c r="F146" s="16" t="s">
        <v>14</v>
      </c>
      <c r="G146" s="15" t="s">
        <v>15</v>
      </c>
      <c r="H146" s="16" t="s">
        <v>16</v>
      </c>
      <c r="I146" s="24" t="str">
        <f t="shared" si="15"/>
        <v xml:space="preserve">  if indiv_id = "07250203" then EC5BA = ""; endif;</v>
      </c>
      <c r="J146" s="22" t="str">
        <f t="shared" si="14"/>
        <v>07250203EC5BA</v>
      </c>
      <c r="K146" s="22">
        <f t="shared" si="16"/>
        <v>0</v>
      </c>
    </row>
    <row r="147" spans="1:11" x14ac:dyDescent="0.5">
      <c r="A147" s="2" t="s">
        <v>726</v>
      </c>
      <c r="B147" s="2" t="s">
        <v>37</v>
      </c>
      <c r="C147" s="12" t="s">
        <v>729</v>
      </c>
      <c r="D147" s="12" t="s">
        <v>728</v>
      </c>
      <c r="E147" s="15" t="s">
        <v>20</v>
      </c>
      <c r="F147" s="16" t="s">
        <v>14</v>
      </c>
      <c r="G147" s="15" t="s">
        <v>15</v>
      </c>
      <c r="H147" s="16" t="s">
        <v>16</v>
      </c>
      <c r="I147" s="24" t="str">
        <f t="shared" si="15"/>
        <v xml:space="preserve">  if indiv_id = "07250203" then EC5BY = "Y"; endif;</v>
      </c>
      <c r="J147" s="22" t="str">
        <f t="shared" si="14"/>
        <v>07250203EC5BY</v>
      </c>
      <c r="K147" s="22">
        <f t="shared" si="16"/>
        <v>0</v>
      </c>
    </row>
    <row r="148" spans="1:11" x14ac:dyDescent="0.5">
      <c r="A148" s="2" t="s">
        <v>726</v>
      </c>
      <c r="B148" s="2" t="s">
        <v>37</v>
      </c>
      <c r="C148" s="12" t="s">
        <v>715</v>
      </c>
      <c r="D148" s="12" t="s">
        <v>713</v>
      </c>
      <c r="E148" s="15" t="s">
        <v>20</v>
      </c>
      <c r="F148" s="16" t="s">
        <v>14</v>
      </c>
      <c r="G148" s="15" t="s">
        <v>15</v>
      </c>
      <c r="H148" s="16" t="s">
        <v>16</v>
      </c>
      <c r="I148" s="24" t="str">
        <f t="shared" si="15"/>
        <v xml:space="preserve">  if indiv_id = "07250203" then EC5CA = ""; endif;</v>
      </c>
      <c r="J148" s="22" t="str">
        <f t="shared" si="14"/>
        <v>07250203EC5CA</v>
      </c>
      <c r="K148" s="22">
        <f t="shared" si="16"/>
        <v>0</v>
      </c>
    </row>
    <row r="149" spans="1:11" x14ac:dyDescent="0.5">
      <c r="A149" s="2" t="s">
        <v>726</v>
      </c>
      <c r="B149" s="2" t="s">
        <v>37</v>
      </c>
      <c r="C149" s="12" t="s">
        <v>730</v>
      </c>
      <c r="D149" s="12" t="s">
        <v>728</v>
      </c>
      <c r="E149" s="15" t="s">
        <v>20</v>
      </c>
      <c r="F149" s="16" t="s">
        <v>14</v>
      </c>
      <c r="G149" s="15" t="s">
        <v>15</v>
      </c>
      <c r="H149" s="16" t="s">
        <v>16</v>
      </c>
      <c r="I149" s="24" t="str">
        <f t="shared" si="15"/>
        <v xml:space="preserve">  if indiv_id = "07250203" then EC5CY = "Y"; endif;</v>
      </c>
      <c r="J149" s="22" t="str">
        <f t="shared" si="14"/>
        <v>07250203EC5CY</v>
      </c>
      <c r="K149" s="22">
        <f t="shared" si="16"/>
        <v>0</v>
      </c>
    </row>
    <row r="150" spans="1:11" x14ac:dyDescent="0.5">
      <c r="A150" s="2" t="s">
        <v>726</v>
      </c>
      <c r="B150" s="2" t="s">
        <v>37</v>
      </c>
      <c r="C150" s="12" t="s">
        <v>718</v>
      </c>
      <c r="D150" s="12" t="s">
        <v>713</v>
      </c>
      <c r="E150" s="15" t="s">
        <v>20</v>
      </c>
      <c r="F150" s="16" t="s">
        <v>14</v>
      </c>
      <c r="G150" s="15" t="s">
        <v>15</v>
      </c>
      <c r="H150" s="16" t="s">
        <v>16</v>
      </c>
      <c r="I150" s="24" t="str">
        <f t="shared" si="15"/>
        <v xml:space="preserve">  if indiv_id = "07250203" then EC5DA = ""; endif;</v>
      </c>
      <c r="J150" s="22" t="str">
        <f t="shared" si="14"/>
        <v>07250203EC5DA</v>
      </c>
      <c r="K150" s="22">
        <f t="shared" si="16"/>
        <v>0</v>
      </c>
    </row>
    <row r="151" spans="1:11" x14ac:dyDescent="0.5">
      <c r="A151" s="2" t="s">
        <v>726</v>
      </c>
      <c r="B151" s="2" t="s">
        <v>37</v>
      </c>
      <c r="C151" s="12" t="s">
        <v>722</v>
      </c>
      <c r="D151" s="12" t="s">
        <v>713</v>
      </c>
      <c r="E151" s="15" t="s">
        <v>20</v>
      </c>
      <c r="F151" s="16" t="s">
        <v>14</v>
      </c>
      <c r="G151" s="15" t="s">
        <v>15</v>
      </c>
      <c r="H151" s="16" t="s">
        <v>16</v>
      </c>
      <c r="I151" s="24" t="str">
        <f t="shared" si="15"/>
        <v xml:space="preserve">  if indiv_id = "07250203" then EC5DB = ""; endif;</v>
      </c>
      <c r="J151" s="22" t="str">
        <f t="shared" si="14"/>
        <v>07250203EC5DB</v>
      </c>
      <c r="K151" s="22">
        <f t="shared" si="16"/>
        <v>0</v>
      </c>
    </row>
    <row r="152" spans="1:11" x14ac:dyDescent="0.5">
      <c r="A152" s="2" t="s">
        <v>726</v>
      </c>
      <c r="B152" s="2" t="s">
        <v>37</v>
      </c>
      <c r="C152" s="12" t="s">
        <v>731</v>
      </c>
      <c r="D152" s="12" t="s">
        <v>728</v>
      </c>
      <c r="E152" s="15" t="s">
        <v>20</v>
      </c>
      <c r="F152" s="16" t="s">
        <v>14</v>
      </c>
      <c r="G152" s="15" t="s">
        <v>15</v>
      </c>
      <c r="H152" s="16" t="s">
        <v>16</v>
      </c>
      <c r="I152" s="24" t="str">
        <f t="shared" si="15"/>
        <v xml:space="preserve">  if indiv_id = "07250203" then EC5DY = "Y"; endif;</v>
      </c>
      <c r="J152" s="22" t="str">
        <f t="shared" si="14"/>
        <v>07250203EC5DY</v>
      </c>
      <c r="K152" s="22">
        <f t="shared" si="16"/>
        <v>0</v>
      </c>
    </row>
    <row r="153" spans="1:11" x14ac:dyDescent="0.5">
      <c r="A153" s="2" t="s">
        <v>726</v>
      </c>
      <c r="B153" s="2" t="s">
        <v>37</v>
      </c>
      <c r="C153" s="12" t="s">
        <v>716</v>
      </c>
      <c r="D153" s="12" t="s">
        <v>713</v>
      </c>
      <c r="E153" s="15" t="s">
        <v>20</v>
      </c>
      <c r="F153" s="16" t="s">
        <v>14</v>
      </c>
      <c r="G153" s="15" t="s">
        <v>15</v>
      </c>
      <c r="H153" s="16" t="s">
        <v>16</v>
      </c>
      <c r="I153" s="24" t="str">
        <f t="shared" si="15"/>
        <v xml:space="preserve">  if indiv_id = "07250203" then EC5EA = ""; endif;</v>
      </c>
      <c r="J153" s="22" t="str">
        <f t="shared" si="14"/>
        <v>07250203EC5EA</v>
      </c>
      <c r="K153" s="22">
        <f t="shared" si="16"/>
        <v>0</v>
      </c>
    </row>
    <row r="154" spans="1:11" x14ac:dyDescent="0.5">
      <c r="A154" s="2" t="s">
        <v>726</v>
      </c>
      <c r="B154" s="2" t="s">
        <v>37</v>
      </c>
      <c r="C154" s="12" t="s">
        <v>723</v>
      </c>
      <c r="D154" s="12" t="s">
        <v>713</v>
      </c>
      <c r="E154" s="15" t="s">
        <v>20</v>
      </c>
      <c r="F154" s="16" t="s">
        <v>14</v>
      </c>
      <c r="G154" s="15" t="s">
        <v>15</v>
      </c>
      <c r="H154" s="16" t="s">
        <v>16</v>
      </c>
      <c r="I154" s="24" t="str">
        <f t="shared" si="15"/>
        <v xml:space="preserve">  if indiv_id = "07250203" then EC5EB = ""; endif;</v>
      </c>
      <c r="J154" s="22" t="str">
        <f t="shared" si="14"/>
        <v>07250203EC5EB</v>
      </c>
      <c r="K154" s="22">
        <f t="shared" si="16"/>
        <v>0</v>
      </c>
    </row>
    <row r="155" spans="1:11" x14ac:dyDescent="0.5">
      <c r="A155" s="2" t="s">
        <v>726</v>
      </c>
      <c r="B155" s="2" t="s">
        <v>37</v>
      </c>
      <c r="C155" s="12" t="s">
        <v>732</v>
      </c>
      <c r="D155" s="12" t="s">
        <v>728</v>
      </c>
      <c r="E155" s="15" t="s">
        <v>20</v>
      </c>
      <c r="F155" s="16" t="s">
        <v>14</v>
      </c>
      <c r="G155" s="15" t="s">
        <v>15</v>
      </c>
      <c r="H155" s="16" t="s">
        <v>16</v>
      </c>
      <c r="I155" s="24" t="str">
        <f t="shared" si="15"/>
        <v xml:space="preserve">  if indiv_id = "07250203" then EC5EY = "Y"; endif;</v>
      </c>
      <c r="J155" s="22" t="str">
        <f t="shared" si="14"/>
        <v>07250203EC5EY</v>
      </c>
      <c r="K155" s="22">
        <f t="shared" si="16"/>
        <v>0</v>
      </c>
    </row>
    <row r="156" spans="1:11" x14ac:dyDescent="0.5">
      <c r="A156" s="2" t="s">
        <v>726</v>
      </c>
      <c r="B156" s="2" t="s">
        <v>37</v>
      </c>
      <c r="C156" s="12" t="s">
        <v>724</v>
      </c>
      <c r="D156" s="12" t="s">
        <v>713</v>
      </c>
      <c r="E156" s="15" t="s">
        <v>20</v>
      </c>
      <c r="F156" s="16" t="s">
        <v>14</v>
      </c>
      <c r="G156" s="15" t="s">
        <v>15</v>
      </c>
      <c r="H156" s="16" t="s">
        <v>16</v>
      </c>
      <c r="I156" s="24" t="str">
        <f t="shared" si="15"/>
        <v xml:space="preserve">  if indiv_id = "07250203" then EC5FA = ""; endif;</v>
      </c>
      <c r="J156" s="22" t="str">
        <f t="shared" si="14"/>
        <v>07250203EC5FA</v>
      </c>
      <c r="K156" s="22">
        <f t="shared" si="16"/>
        <v>0</v>
      </c>
    </row>
    <row r="157" spans="1:11" x14ac:dyDescent="0.5">
      <c r="A157" s="2" t="s">
        <v>726</v>
      </c>
      <c r="B157" s="2" t="s">
        <v>37</v>
      </c>
      <c r="C157" s="12" t="s">
        <v>733</v>
      </c>
      <c r="D157" s="12" t="s">
        <v>728</v>
      </c>
      <c r="E157" s="15" t="s">
        <v>20</v>
      </c>
      <c r="F157" s="16" t="s">
        <v>14</v>
      </c>
      <c r="G157" s="15" t="s">
        <v>15</v>
      </c>
      <c r="H157" s="16" t="s">
        <v>16</v>
      </c>
      <c r="I157" s="24" t="str">
        <f t="shared" si="15"/>
        <v xml:space="preserve">  if indiv_id = "07250203" then EC5FY = "Y"; endif;</v>
      </c>
      <c r="J157" s="22" t="str">
        <f t="shared" si="14"/>
        <v>07250203EC5FY</v>
      </c>
      <c r="K157" s="22">
        <f t="shared" si="16"/>
        <v>0</v>
      </c>
    </row>
    <row r="158" spans="1:11" x14ac:dyDescent="0.5">
      <c r="A158" s="2" t="s">
        <v>734</v>
      </c>
      <c r="B158" s="2" t="s">
        <v>36</v>
      </c>
      <c r="C158" s="12" t="s">
        <v>712</v>
      </c>
      <c r="D158" s="12" t="s">
        <v>713</v>
      </c>
      <c r="E158" s="15" t="s">
        <v>20</v>
      </c>
      <c r="F158" s="16" t="s">
        <v>14</v>
      </c>
      <c r="G158" s="15" t="s">
        <v>15</v>
      </c>
      <c r="H158" s="16" t="s">
        <v>16</v>
      </c>
      <c r="I158" s="24" t="str">
        <f t="shared" si="15"/>
        <v xml:space="preserve">  if indiv_id = "07250905" then EC5AA = ""; endif;</v>
      </c>
      <c r="J158" s="22" t="str">
        <f t="shared" si="14"/>
        <v>07250905EC5AA</v>
      </c>
      <c r="K158" s="22">
        <f t="shared" si="16"/>
        <v>0</v>
      </c>
    </row>
    <row r="159" spans="1:11" x14ac:dyDescent="0.5">
      <c r="A159" s="2" t="s">
        <v>734</v>
      </c>
      <c r="B159" s="2" t="s">
        <v>36</v>
      </c>
      <c r="C159" s="12" t="s">
        <v>714</v>
      </c>
      <c r="D159" s="12" t="s">
        <v>713</v>
      </c>
      <c r="E159" s="15" t="s">
        <v>20</v>
      </c>
      <c r="F159" s="16" t="s">
        <v>14</v>
      </c>
      <c r="G159" s="15" t="s">
        <v>15</v>
      </c>
      <c r="H159" s="16" t="s">
        <v>16</v>
      </c>
      <c r="I159" s="24" t="str">
        <f t="shared" si="15"/>
        <v xml:space="preserve">  if indiv_id = "07250905" then EC5BA = ""; endif;</v>
      </c>
      <c r="J159" s="22" t="str">
        <f t="shared" si="14"/>
        <v>07250905EC5BA</v>
      </c>
      <c r="K159" s="22">
        <f t="shared" si="16"/>
        <v>0</v>
      </c>
    </row>
    <row r="160" spans="1:11" x14ac:dyDescent="0.5">
      <c r="A160" s="2" t="s">
        <v>734</v>
      </c>
      <c r="B160" s="2" t="s">
        <v>36</v>
      </c>
      <c r="C160" s="12" t="s">
        <v>715</v>
      </c>
      <c r="D160" s="12" t="s">
        <v>713</v>
      </c>
      <c r="E160" s="15" t="s">
        <v>20</v>
      </c>
      <c r="F160" s="16" t="s">
        <v>14</v>
      </c>
      <c r="G160" s="15" t="s">
        <v>15</v>
      </c>
      <c r="H160" s="16" t="s">
        <v>16</v>
      </c>
      <c r="I160" s="24" t="str">
        <f t="shared" si="15"/>
        <v xml:space="preserve">  if indiv_id = "07250905" then EC5CA = ""; endif;</v>
      </c>
      <c r="J160" s="22" t="str">
        <f t="shared" si="14"/>
        <v>07250905EC5CA</v>
      </c>
      <c r="K160" s="22">
        <f t="shared" si="16"/>
        <v>0</v>
      </c>
    </row>
    <row r="161" spans="1:11" x14ac:dyDescent="0.5">
      <c r="A161" s="2" t="s">
        <v>734</v>
      </c>
      <c r="B161" s="2" t="s">
        <v>36</v>
      </c>
      <c r="C161" s="12" t="s">
        <v>730</v>
      </c>
      <c r="D161" s="12" t="s">
        <v>728</v>
      </c>
      <c r="E161" s="15" t="s">
        <v>20</v>
      </c>
      <c r="F161" s="16" t="s">
        <v>14</v>
      </c>
      <c r="G161" s="15" t="s">
        <v>15</v>
      </c>
      <c r="H161" s="16" t="s">
        <v>16</v>
      </c>
      <c r="I161" s="24" t="str">
        <f t="shared" si="15"/>
        <v xml:space="preserve">  if indiv_id = "07250905" then EC5CY = "Y"; endif;</v>
      </c>
      <c r="J161" s="22" t="str">
        <f t="shared" si="14"/>
        <v>07250905EC5CY</v>
      </c>
      <c r="K161" s="22">
        <f t="shared" si="16"/>
        <v>0</v>
      </c>
    </row>
    <row r="162" spans="1:11" x14ac:dyDescent="0.5">
      <c r="A162" s="2" t="s">
        <v>734</v>
      </c>
      <c r="B162" s="2" t="s">
        <v>36</v>
      </c>
      <c r="C162" s="12" t="s">
        <v>718</v>
      </c>
      <c r="D162" s="12" t="s">
        <v>713</v>
      </c>
      <c r="E162" s="15" t="s">
        <v>20</v>
      </c>
      <c r="F162" s="16" t="s">
        <v>14</v>
      </c>
      <c r="G162" s="15" t="s">
        <v>15</v>
      </c>
      <c r="H162" s="16" t="s">
        <v>16</v>
      </c>
      <c r="I162" s="24" t="str">
        <f t="shared" si="15"/>
        <v xml:space="preserve">  if indiv_id = "07250905" then EC5DA = ""; endif;</v>
      </c>
      <c r="J162" s="22" t="str">
        <f t="shared" si="14"/>
        <v>07250905EC5DA</v>
      </c>
      <c r="K162" s="22">
        <f t="shared" si="16"/>
        <v>0</v>
      </c>
    </row>
    <row r="163" spans="1:11" x14ac:dyDescent="0.5">
      <c r="A163" s="2" t="s">
        <v>734</v>
      </c>
      <c r="B163" s="2" t="s">
        <v>36</v>
      </c>
      <c r="C163" s="12" t="s">
        <v>716</v>
      </c>
      <c r="D163" s="12" t="s">
        <v>713</v>
      </c>
      <c r="E163" s="15" t="s">
        <v>20</v>
      </c>
      <c r="F163" s="16" t="s">
        <v>14</v>
      </c>
      <c r="G163" s="15" t="s">
        <v>15</v>
      </c>
      <c r="H163" s="16" t="s">
        <v>16</v>
      </c>
      <c r="I163" s="24" t="str">
        <f t="shared" si="15"/>
        <v xml:space="preserve">  if indiv_id = "07250905" then EC5EA = ""; endif;</v>
      </c>
      <c r="J163" s="22" t="str">
        <f t="shared" si="14"/>
        <v>07250905EC5EA</v>
      </c>
      <c r="K163" s="22">
        <f t="shared" si="16"/>
        <v>0</v>
      </c>
    </row>
    <row r="164" spans="1:11" x14ac:dyDescent="0.5">
      <c r="A164" s="2" t="s">
        <v>734</v>
      </c>
      <c r="B164" s="2" t="s">
        <v>36</v>
      </c>
      <c r="C164" s="12" t="s">
        <v>724</v>
      </c>
      <c r="D164" s="12" t="s">
        <v>713</v>
      </c>
      <c r="E164" s="15" t="s">
        <v>20</v>
      </c>
      <c r="F164" s="16" t="s">
        <v>14</v>
      </c>
      <c r="G164" s="15" t="s">
        <v>15</v>
      </c>
      <c r="H164" s="16" t="s">
        <v>16</v>
      </c>
      <c r="I164" s="24" t="str">
        <f t="shared" si="15"/>
        <v xml:space="preserve">  if indiv_id = "07250905" then EC5FA = ""; endif;</v>
      </c>
      <c r="J164" s="22" t="str">
        <f t="shared" si="14"/>
        <v>07250905EC5FA</v>
      </c>
      <c r="K164" s="22">
        <f t="shared" si="16"/>
        <v>0</v>
      </c>
    </row>
    <row r="165" spans="1:11" x14ac:dyDescent="0.5">
      <c r="A165" s="2" t="s">
        <v>754</v>
      </c>
      <c r="B165" s="2" t="s">
        <v>38</v>
      </c>
      <c r="C165" s="12" t="s">
        <v>712</v>
      </c>
      <c r="D165" s="12" t="s">
        <v>713</v>
      </c>
      <c r="E165" s="15" t="s">
        <v>20</v>
      </c>
      <c r="F165" s="16" t="s">
        <v>14</v>
      </c>
      <c r="G165" s="15" t="s">
        <v>15</v>
      </c>
      <c r="H165" s="16" t="s">
        <v>16</v>
      </c>
      <c r="I165" s="24" t="str">
        <f t="shared" si="15"/>
        <v xml:space="preserve">  if indiv_id = "07280302" then EC5AA = ""; endif;</v>
      </c>
      <c r="J165" s="22" t="str">
        <f t="shared" si="14"/>
        <v>07280302EC5AA</v>
      </c>
      <c r="K165" s="22">
        <f t="shared" si="16"/>
        <v>0</v>
      </c>
    </row>
    <row r="166" spans="1:11" x14ac:dyDescent="0.5">
      <c r="A166" s="2" t="s">
        <v>754</v>
      </c>
      <c r="B166" s="2" t="s">
        <v>38</v>
      </c>
      <c r="C166" s="12" t="s">
        <v>727</v>
      </c>
      <c r="D166" s="12" t="s">
        <v>728</v>
      </c>
      <c r="E166" s="15" t="s">
        <v>20</v>
      </c>
      <c r="F166" s="16" t="s">
        <v>14</v>
      </c>
      <c r="G166" s="15" t="s">
        <v>15</v>
      </c>
      <c r="H166" s="16" t="s">
        <v>16</v>
      </c>
      <c r="I166" s="24" t="str">
        <f t="shared" si="15"/>
        <v xml:space="preserve">  if indiv_id = "07280302" then EC5AY = "Y"; endif;</v>
      </c>
      <c r="J166" s="22" t="str">
        <f t="shared" si="14"/>
        <v>07280302EC5AY</v>
      </c>
      <c r="K166" s="22">
        <f t="shared" si="16"/>
        <v>0</v>
      </c>
    </row>
    <row r="167" spans="1:11" x14ac:dyDescent="0.5">
      <c r="A167" s="2" t="s">
        <v>754</v>
      </c>
      <c r="B167" s="2" t="s">
        <v>38</v>
      </c>
      <c r="C167" s="12" t="s">
        <v>714</v>
      </c>
      <c r="D167" s="12" t="s">
        <v>713</v>
      </c>
      <c r="E167" s="15" t="s">
        <v>20</v>
      </c>
      <c r="F167" s="16" t="s">
        <v>14</v>
      </c>
      <c r="G167" s="15" t="s">
        <v>15</v>
      </c>
      <c r="H167" s="16" t="s">
        <v>16</v>
      </c>
      <c r="I167" s="24" t="str">
        <f t="shared" si="15"/>
        <v xml:space="preserve">  if indiv_id = "07280302" then EC5BA = ""; endif;</v>
      </c>
      <c r="J167" s="22" t="str">
        <f t="shared" si="14"/>
        <v>07280302EC5BA</v>
      </c>
      <c r="K167" s="22">
        <f t="shared" si="16"/>
        <v>0</v>
      </c>
    </row>
    <row r="168" spans="1:11" x14ac:dyDescent="0.5">
      <c r="A168" s="2" t="s">
        <v>754</v>
      </c>
      <c r="B168" s="2" t="s">
        <v>38</v>
      </c>
      <c r="C168" s="12" t="s">
        <v>729</v>
      </c>
      <c r="D168" s="12" t="s">
        <v>728</v>
      </c>
      <c r="E168" s="15" t="s">
        <v>20</v>
      </c>
      <c r="F168" s="16" t="s">
        <v>14</v>
      </c>
      <c r="G168" s="15" t="s">
        <v>15</v>
      </c>
      <c r="H168" s="16" t="s">
        <v>16</v>
      </c>
      <c r="I168" s="24" t="str">
        <f t="shared" si="15"/>
        <v xml:space="preserve">  if indiv_id = "07280302" then EC5BY = "Y"; endif;</v>
      </c>
      <c r="J168" s="22" t="str">
        <f t="shared" si="14"/>
        <v>07280302EC5BY</v>
      </c>
      <c r="K168" s="22">
        <f t="shared" si="16"/>
        <v>0</v>
      </c>
    </row>
    <row r="169" spans="1:11" x14ac:dyDescent="0.5">
      <c r="A169" s="2" t="s">
        <v>754</v>
      </c>
      <c r="B169" s="2" t="s">
        <v>38</v>
      </c>
      <c r="C169" s="12" t="s">
        <v>715</v>
      </c>
      <c r="D169" s="12" t="s">
        <v>713</v>
      </c>
      <c r="E169" s="15" t="s">
        <v>20</v>
      </c>
      <c r="F169" s="16" t="s">
        <v>14</v>
      </c>
      <c r="G169" s="15" t="s">
        <v>15</v>
      </c>
      <c r="H169" s="16" t="s">
        <v>16</v>
      </c>
      <c r="I169" s="24" t="str">
        <f t="shared" si="15"/>
        <v xml:space="preserve">  if indiv_id = "07280302" then EC5CA = ""; endif;</v>
      </c>
      <c r="J169" s="22" t="str">
        <f t="shared" si="14"/>
        <v>07280302EC5CA</v>
      </c>
      <c r="K169" s="22">
        <f t="shared" si="16"/>
        <v>0</v>
      </c>
    </row>
    <row r="170" spans="1:11" x14ac:dyDescent="0.5">
      <c r="A170" s="2" t="s">
        <v>754</v>
      </c>
      <c r="B170" s="2" t="s">
        <v>38</v>
      </c>
      <c r="C170" s="12" t="s">
        <v>730</v>
      </c>
      <c r="D170" s="12" t="s">
        <v>728</v>
      </c>
      <c r="E170" s="15" t="s">
        <v>20</v>
      </c>
      <c r="F170" s="16" t="s">
        <v>14</v>
      </c>
      <c r="G170" s="15" t="s">
        <v>15</v>
      </c>
      <c r="H170" s="16" t="s">
        <v>16</v>
      </c>
      <c r="I170" s="24" t="str">
        <f t="shared" si="15"/>
        <v xml:space="preserve">  if indiv_id = "07280302" then EC5CY = "Y"; endif;</v>
      </c>
      <c r="J170" s="22" t="str">
        <f t="shared" si="14"/>
        <v>07280302EC5CY</v>
      </c>
      <c r="K170" s="22">
        <f t="shared" si="16"/>
        <v>0</v>
      </c>
    </row>
    <row r="171" spans="1:11" x14ac:dyDescent="0.5">
      <c r="A171" s="2" t="s">
        <v>754</v>
      </c>
      <c r="B171" s="2" t="s">
        <v>38</v>
      </c>
      <c r="C171" s="12" t="s">
        <v>718</v>
      </c>
      <c r="D171" s="12" t="s">
        <v>713</v>
      </c>
      <c r="E171" s="15" t="s">
        <v>20</v>
      </c>
      <c r="F171" s="16" t="s">
        <v>14</v>
      </c>
      <c r="G171" s="15" t="s">
        <v>15</v>
      </c>
      <c r="H171" s="16" t="s">
        <v>16</v>
      </c>
      <c r="I171" s="24" t="str">
        <f t="shared" si="15"/>
        <v xml:space="preserve">  if indiv_id = "07280302" then EC5DA = ""; endif;</v>
      </c>
      <c r="J171" s="22" t="str">
        <f t="shared" si="14"/>
        <v>07280302EC5DA</v>
      </c>
      <c r="K171" s="22">
        <f t="shared" si="16"/>
        <v>0</v>
      </c>
    </row>
    <row r="172" spans="1:11" x14ac:dyDescent="0.5">
      <c r="A172" s="2" t="s">
        <v>754</v>
      </c>
      <c r="B172" s="2" t="s">
        <v>38</v>
      </c>
      <c r="C172" s="12" t="s">
        <v>731</v>
      </c>
      <c r="D172" s="12" t="s">
        <v>728</v>
      </c>
      <c r="E172" s="15" t="s">
        <v>20</v>
      </c>
      <c r="F172" s="16" t="s">
        <v>14</v>
      </c>
      <c r="G172" s="15" t="s">
        <v>15</v>
      </c>
      <c r="H172" s="16" t="s">
        <v>16</v>
      </c>
      <c r="I172" s="24" t="str">
        <f t="shared" si="15"/>
        <v xml:space="preserve">  if indiv_id = "07280302" then EC5DY = "Y"; endif;</v>
      </c>
      <c r="J172" s="22" t="str">
        <f t="shared" si="14"/>
        <v>07280302EC5DY</v>
      </c>
      <c r="K172" s="22">
        <f t="shared" si="16"/>
        <v>0</v>
      </c>
    </row>
    <row r="173" spans="1:11" x14ac:dyDescent="0.5">
      <c r="A173" s="2" t="s">
        <v>754</v>
      </c>
      <c r="B173" s="2" t="s">
        <v>38</v>
      </c>
      <c r="C173" s="12" t="s">
        <v>716</v>
      </c>
      <c r="D173" s="12" t="s">
        <v>713</v>
      </c>
      <c r="E173" s="15" t="s">
        <v>20</v>
      </c>
      <c r="F173" s="16" t="s">
        <v>14</v>
      </c>
      <c r="G173" s="15" t="s">
        <v>15</v>
      </c>
      <c r="H173" s="16" t="s">
        <v>16</v>
      </c>
      <c r="I173" s="24" t="str">
        <f t="shared" si="15"/>
        <v xml:space="preserve">  if indiv_id = "07280302" then EC5EA = ""; endif;</v>
      </c>
      <c r="J173" s="22" t="str">
        <f t="shared" si="14"/>
        <v>07280302EC5EA</v>
      </c>
      <c r="K173" s="22">
        <f t="shared" si="16"/>
        <v>0</v>
      </c>
    </row>
    <row r="174" spans="1:11" x14ac:dyDescent="0.5">
      <c r="A174" s="2" t="s">
        <v>754</v>
      </c>
      <c r="B174" s="2" t="s">
        <v>38</v>
      </c>
      <c r="C174" s="12" t="s">
        <v>732</v>
      </c>
      <c r="D174" s="12" t="s">
        <v>728</v>
      </c>
      <c r="E174" s="15" t="s">
        <v>20</v>
      </c>
      <c r="F174" s="16" t="s">
        <v>14</v>
      </c>
      <c r="G174" s="15" t="s">
        <v>15</v>
      </c>
      <c r="H174" s="16" t="s">
        <v>16</v>
      </c>
      <c r="I174" s="24" t="str">
        <f t="shared" si="15"/>
        <v xml:space="preserve">  if indiv_id = "07280302" then EC5EY = "Y"; endif;</v>
      </c>
      <c r="J174" s="22" t="str">
        <f t="shared" si="14"/>
        <v>07280302EC5EY</v>
      </c>
      <c r="K174" s="22">
        <f t="shared" si="16"/>
        <v>0</v>
      </c>
    </row>
    <row r="175" spans="1:11" x14ac:dyDescent="0.5">
      <c r="A175" s="2" t="s">
        <v>754</v>
      </c>
      <c r="B175" s="2" t="s">
        <v>38</v>
      </c>
      <c r="C175" s="12" t="s">
        <v>724</v>
      </c>
      <c r="D175" s="12" t="s">
        <v>713</v>
      </c>
      <c r="E175" s="15" t="s">
        <v>20</v>
      </c>
      <c r="F175" s="16" t="s">
        <v>14</v>
      </c>
      <c r="G175" s="15" t="s">
        <v>15</v>
      </c>
      <c r="H175" s="16" t="s">
        <v>16</v>
      </c>
      <c r="I175" s="24" t="str">
        <f t="shared" si="15"/>
        <v xml:space="preserve">  if indiv_id = "07280302" then EC5FA = ""; endif;</v>
      </c>
      <c r="J175" s="22" t="str">
        <f t="shared" si="14"/>
        <v>07280302EC5FA</v>
      </c>
      <c r="K175" s="22">
        <f t="shared" si="16"/>
        <v>0</v>
      </c>
    </row>
    <row r="176" spans="1:11" x14ac:dyDescent="0.5">
      <c r="A176" s="2" t="s">
        <v>754</v>
      </c>
      <c r="B176" s="2" t="s">
        <v>38</v>
      </c>
      <c r="C176" s="12" t="s">
        <v>733</v>
      </c>
      <c r="D176" s="12" t="s">
        <v>728</v>
      </c>
      <c r="E176" s="15" t="s">
        <v>20</v>
      </c>
      <c r="F176" s="16" t="s">
        <v>14</v>
      </c>
      <c r="G176" s="15" t="s">
        <v>15</v>
      </c>
      <c r="H176" s="16" t="s">
        <v>16</v>
      </c>
      <c r="I176" s="24" t="str">
        <f t="shared" si="15"/>
        <v xml:space="preserve">  if indiv_id = "07280302" then EC5FY = "Y"; endif;</v>
      </c>
      <c r="J176" s="22" t="str">
        <f t="shared" si="14"/>
        <v>07280302EC5FY</v>
      </c>
      <c r="K176" s="22">
        <f t="shared" si="16"/>
        <v>0</v>
      </c>
    </row>
    <row r="177" spans="1:11" x14ac:dyDescent="0.5">
      <c r="A177" s="2" t="s">
        <v>707</v>
      </c>
      <c r="B177" s="2" t="s">
        <v>35</v>
      </c>
      <c r="C177" s="12" t="s">
        <v>712</v>
      </c>
      <c r="D177" s="12" t="s">
        <v>713</v>
      </c>
      <c r="E177" s="15" t="s">
        <v>20</v>
      </c>
      <c r="F177" s="16" t="s">
        <v>14</v>
      </c>
      <c r="G177" s="15" t="s">
        <v>15</v>
      </c>
      <c r="H177" s="16" t="s">
        <v>16</v>
      </c>
      <c r="I177" s="24" t="str">
        <f t="shared" si="15"/>
        <v xml:space="preserve">  if indiv_id = "07280404" then EC5AA = ""; endif;</v>
      </c>
      <c r="J177" s="22" t="str">
        <f t="shared" si="14"/>
        <v>07280404EC5AA</v>
      </c>
      <c r="K177" s="22">
        <f t="shared" si="16"/>
        <v>0</v>
      </c>
    </row>
    <row r="178" spans="1:11" x14ac:dyDescent="0.5">
      <c r="A178" s="2" t="s">
        <v>707</v>
      </c>
      <c r="B178" s="2" t="s">
        <v>35</v>
      </c>
      <c r="C178" s="12" t="s">
        <v>736</v>
      </c>
      <c r="D178" s="12" t="s">
        <v>713</v>
      </c>
      <c r="E178" s="15" t="s">
        <v>20</v>
      </c>
      <c r="F178" s="16" t="s">
        <v>14</v>
      </c>
      <c r="G178" s="15" t="s">
        <v>15</v>
      </c>
      <c r="H178" s="16" t="s">
        <v>16</v>
      </c>
      <c r="I178" s="24" t="str">
        <f t="shared" si="15"/>
        <v xml:space="preserve">  if indiv_id = "07280404" then EC5AB = ""; endif;</v>
      </c>
      <c r="J178" s="22" t="str">
        <f t="shared" si="14"/>
        <v>07280404EC5AB</v>
      </c>
      <c r="K178" s="22">
        <f t="shared" si="16"/>
        <v>0</v>
      </c>
    </row>
    <row r="179" spans="1:11" x14ac:dyDescent="0.5">
      <c r="A179" s="2" t="s">
        <v>707</v>
      </c>
      <c r="B179" s="2" t="s">
        <v>35</v>
      </c>
      <c r="C179" s="12" t="s">
        <v>727</v>
      </c>
      <c r="D179" s="12" t="s">
        <v>728</v>
      </c>
      <c r="E179" s="15" t="s">
        <v>20</v>
      </c>
      <c r="F179" s="16" t="s">
        <v>14</v>
      </c>
      <c r="G179" s="15" t="s">
        <v>15</v>
      </c>
      <c r="H179" s="16" t="s">
        <v>16</v>
      </c>
      <c r="I179" s="24" t="str">
        <f t="shared" si="15"/>
        <v xml:space="preserve">  if indiv_id = "07280404" then EC5AY = "Y"; endif;</v>
      </c>
      <c r="J179" s="22" t="str">
        <f t="shared" si="14"/>
        <v>07280404EC5AY</v>
      </c>
      <c r="K179" s="22">
        <f t="shared" si="16"/>
        <v>0</v>
      </c>
    </row>
    <row r="180" spans="1:11" x14ac:dyDescent="0.5">
      <c r="A180" s="2" t="s">
        <v>707</v>
      </c>
      <c r="B180" s="2" t="s">
        <v>35</v>
      </c>
      <c r="C180" s="12" t="s">
        <v>714</v>
      </c>
      <c r="D180" s="12" t="s">
        <v>713</v>
      </c>
      <c r="E180" s="15" t="s">
        <v>20</v>
      </c>
      <c r="F180" s="16" t="s">
        <v>14</v>
      </c>
      <c r="G180" s="15" t="s">
        <v>15</v>
      </c>
      <c r="H180" s="16" t="s">
        <v>16</v>
      </c>
      <c r="I180" s="24" t="str">
        <f t="shared" si="15"/>
        <v xml:space="preserve">  if indiv_id = "07280404" then EC5BA = ""; endif;</v>
      </c>
      <c r="J180" s="22" t="str">
        <f t="shared" si="14"/>
        <v>07280404EC5BA</v>
      </c>
      <c r="K180" s="22">
        <f t="shared" si="16"/>
        <v>0</v>
      </c>
    </row>
    <row r="181" spans="1:11" x14ac:dyDescent="0.5">
      <c r="A181" s="2" t="s">
        <v>707</v>
      </c>
      <c r="B181" s="2" t="s">
        <v>35</v>
      </c>
      <c r="C181" s="12" t="s">
        <v>720</v>
      </c>
      <c r="D181" s="12" t="s">
        <v>713</v>
      </c>
      <c r="E181" s="15" t="s">
        <v>20</v>
      </c>
      <c r="F181" s="16" t="s">
        <v>14</v>
      </c>
      <c r="G181" s="15" t="s">
        <v>15</v>
      </c>
      <c r="H181" s="16" t="s">
        <v>16</v>
      </c>
      <c r="I181" s="24" t="str">
        <f t="shared" si="15"/>
        <v xml:space="preserve">  if indiv_id = "07280404" then EC5BB = ""; endif;</v>
      </c>
      <c r="J181" s="22" t="str">
        <f t="shared" si="14"/>
        <v>07280404EC5BB</v>
      </c>
      <c r="K181" s="22">
        <f t="shared" si="16"/>
        <v>0</v>
      </c>
    </row>
    <row r="182" spans="1:11" x14ac:dyDescent="0.5">
      <c r="A182" s="2" t="s">
        <v>707</v>
      </c>
      <c r="B182" s="2" t="s">
        <v>35</v>
      </c>
      <c r="C182" s="12" t="s">
        <v>729</v>
      </c>
      <c r="D182" s="12" t="s">
        <v>728</v>
      </c>
      <c r="E182" s="15" t="s">
        <v>20</v>
      </c>
      <c r="F182" s="16" t="s">
        <v>14</v>
      </c>
      <c r="G182" s="15" t="s">
        <v>15</v>
      </c>
      <c r="H182" s="16" t="s">
        <v>16</v>
      </c>
      <c r="I182" s="24" t="str">
        <f t="shared" si="15"/>
        <v xml:space="preserve">  if indiv_id = "07280404" then EC5BY = "Y"; endif;</v>
      </c>
      <c r="J182" s="22" t="str">
        <f t="shared" si="14"/>
        <v>07280404EC5BY</v>
      </c>
      <c r="K182" s="22">
        <f t="shared" si="16"/>
        <v>0</v>
      </c>
    </row>
    <row r="183" spans="1:11" x14ac:dyDescent="0.5">
      <c r="A183" s="2" t="s">
        <v>707</v>
      </c>
      <c r="B183" s="2" t="s">
        <v>35</v>
      </c>
      <c r="C183" s="12" t="s">
        <v>715</v>
      </c>
      <c r="D183" s="12" t="s">
        <v>713</v>
      </c>
      <c r="E183" s="15" t="s">
        <v>20</v>
      </c>
      <c r="F183" s="16" t="s">
        <v>14</v>
      </c>
      <c r="G183" s="15" t="s">
        <v>15</v>
      </c>
      <c r="H183" s="16" t="s">
        <v>16</v>
      </c>
      <c r="I183" s="24" t="str">
        <f t="shared" si="15"/>
        <v xml:space="preserve">  if indiv_id = "07280404" then EC5CA = ""; endif;</v>
      </c>
      <c r="J183" s="22" t="str">
        <f t="shared" si="14"/>
        <v>07280404EC5CA</v>
      </c>
      <c r="K183" s="22">
        <f t="shared" si="16"/>
        <v>0</v>
      </c>
    </row>
    <row r="184" spans="1:11" x14ac:dyDescent="0.5">
      <c r="A184" s="2" t="s">
        <v>707</v>
      </c>
      <c r="B184" s="2" t="s">
        <v>35</v>
      </c>
      <c r="C184" s="12" t="s">
        <v>721</v>
      </c>
      <c r="D184" s="12" t="s">
        <v>713</v>
      </c>
      <c r="E184" s="15" t="s">
        <v>20</v>
      </c>
      <c r="F184" s="16" t="s">
        <v>14</v>
      </c>
      <c r="G184" s="15" t="s">
        <v>15</v>
      </c>
      <c r="H184" s="16" t="s">
        <v>16</v>
      </c>
      <c r="I184" s="24" t="str">
        <f t="shared" si="15"/>
        <v xml:space="preserve">  if indiv_id = "07280404" then EC5CB = ""; endif;</v>
      </c>
      <c r="J184" s="22" t="str">
        <f t="shared" si="14"/>
        <v>07280404EC5CB</v>
      </c>
      <c r="K184" s="22">
        <f t="shared" si="16"/>
        <v>0</v>
      </c>
    </row>
    <row r="185" spans="1:11" x14ac:dyDescent="0.5">
      <c r="A185" s="2" t="s">
        <v>707</v>
      </c>
      <c r="B185" s="2" t="s">
        <v>35</v>
      </c>
      <c r="C185" s="12" t="s">
        <v>730</v>
      </c>
      <c r="D185" s="12" t="s">
        <v>728</v>
      </c>
      <c r="E185" s="15" t="s">
        <v>20</v>
      </c>
      <c r="F185" s="16" t="s">
        <v>14</v>
      </c>
      <c r="G185" s="15" t="s">
        <v>15</v>
      </c>
      <c r="H185" s="16" t="s">
        <v>16</v>
      </c>
      <c r="I185" s="24" t="str">
        <f t="shared" si="15"/>
        <v xml:space="preserve">  if indiv_id = "07280404" then EC5CY = "Y"; endif;</v>
      </c>
      <c r="J185" s="22" t="str">
        <f t="shared" si="14"/>
        <v>07280404EC5CY</v>
      </c>
      <c r="K185" s="22">
        <f t="shared" si="16"/>
        <v>0</v>
      </c>
    </row>
    <row r="186" spans="1:11" x14ac:dyDescent="0.5">
      <c r="A186" s="2" t="s">
        <v>707</v>
      </c>
      <c r="B186" s="2" t="s">
        <v>35</v>
      </c>
      <c r="C186" s="12" t="s">
        <v>718</v>
      </c>
      <c r="D186" s="12" t="s">
        <v>713</v>
      </c>
      <c r="E186" s="15" t="s">
        <v>20</v>
      </c>
      <c r="F186" s="16" t="s">
        <v>14</v>
      </c>
      <c r="G186" s="15" t="s">
        <v>15</v>
      </c>
      <c r="H186" s="16" t="s">
        <v>16</v>
      </c>
      <c r="I186" s="24" t="str">
        <f t="shared" si="15"/>
        <v xml:space="preserve">  if indiv_id = "07280404" then EC5DA = ""; endif;</v>
      </c>
      <c r="J186" s="22" t="str">
        <f t="shared" si="14"/>
        <v>07280404EC5DA</v>
      </c>
      <c r="K186" s="22">
        <f t="shared" si="16"/>
        <v>0</v>
      </c>
    </row>
    <row r="187" spans="1:11" x14ac:dyDescent="0.5">
      <c r="A187" s="2" t="s">
        <v>707</v>
      </c>
      <c r="B187" s="2" t="s">
        <v>35</v>
      </c>
      <c r="C187" s="12" t="s">
        <v>722</v>
      </c>
      <c r="D187" s="12" t="s">
        <v>713</v>
      </c>
      <c r="E187" s="15" t="s">
        <v>20</v>
      </c>
      <c r="F187" s="16" t="s">
        <v>14</v>
      </c>
      <c r="G187" s="15" t="s">
        <v>15</v>
      </c>
      <c r="H187" s="16" t="s">
        <v>16</v>
      </c>
      <c r="I187" s="24" t="str">
        <f t="shared" si="15"/>
        <v xml:space="preserve">  if indiv_id = "07280404" then EC5DB = ""; endif;</v>
      </c>
      <c r="J187" s="22" t="str">
        <f t="shared" si="14"/>
        <v>07280404EC5DB</v>
      </c>
      <c r="K187" s="22">
        <f t="shared" si="16"/>
        <v>0</v>
      </c>
    </row>
    <row r="188" spans="1:11" x14ac:dyDescent="0.5">
      <c r="A188" s="2" t="s">
        <v>707</v>
      </c>
      <c r="B188" s="2" t="s">
        <v>35</v>
      </c>
      <c r="C188" s="12" t="s">
        <v>731</v>
      </c>
      <c r="D188" s="12" t="s">
        <v>728</v>
      </c>
      <c r="E188" s="15" t="s">
        <v>20</v>
      </c>
      <c r="F188" s="16" t="s">
        <v>14</v>
      </c>
      <c r="G188" s="15" t="s">
        <v>15</v>
      </c>
      <c r="H188" s="16" t="s">
        <v>16</v>
      </c>
      <c r="I188" s="24" t="str">
        <f t="shared" si="15"/>
        <v xml:space="preserve">  if indiv_id = "07280404" then EC5DY = "Y"; endif;</v>
      </c>
      <c r="J188" s="22" t="str">
        <f t="shared" si="14"/>
        <v>07280404EC5DY</v>
      </c>
      <c r="K188" s="22">
        <f t="shared" si="16"/>
        <v>0</v>
      </c>
    </row>
    <row r="189" spans="1:11" x14ac:dyDescent="0.5">
      <c r="A189" s="2" t="s">
        <v>707</v>
      </c>
      <c r="B189" s="2" t="s">
        <v>35</v>
      </c>
      <c r="C189" s="12" t="s">
        <v>716</v>
      </c>
      <c r="D189" s="12" t="s">
        <v>713</v>
      </c>
      <c r="E189" s="15" t="s">
        <v>20</v>
      </c>
      <c r="F189" s="16" t="s">
        <v>14</v>
      </c>
      <c r="G189" s="15" t="s">
        <v>15</v>
      </c>
      <c r="H189" s="16" t="s">
        <v>16</v>
      </c>
      <c r="I189" s="24" t="str">
        <f t="shared" si="15"/>
        <v xml:space="preserve">  if indiv_id = "07280404" then EC5EA = ""; endif;</v>
      </c>
      <c r="J189" s="22" t="str">
        <f t="shared" si="14"/>
        <v>07280404EC5EA</v>
      </c>
      <c r="K189" s="22">
        <f t="shared" si="16"/>
        <v>0</v>
      </c>
    </row>
    <row r="190" spans="1:11" x14ac:dyDescent="0.5">
      <c r="A190" s="2" t="s">
        <v>707</v>
      </c>
      <c r="B190" s="2" t="s">
        <v>35</v>
      </c>
      <c r="C190" s="12" t="s">
        <v>723</v>
      </c>
      <c r="D190" s="12" t="s">
        <v>713</v>
      </c>
      <c r="E190" s="15" t="s">
        <v>20</v>
      </c>
      <c r="F190" s="16" t="s">
        <v>14</v>
      </c>
      <c r="G190" s="15" t="s">
        <v>15</v>
      </c>
      <c r="H190" s="16" t="s">
        <v>16</v>
      </c>
      <c r="I190" s="24" t="str">
        <f t="shared" si="15"/>
        <v xml:space="preserve">  if indiv_id = "07280404" then EC5EB = ""; endif;</v>
      </c>
      <c r="J190" s="22" t="str">
        <f t="shared" ref="J190:J253" si="17">CONCATENATE(A190,B190,C190)</f>
        <v>07280404EC5EB</v>
      </c>
      <c r="K190" s="22">
        <f t="shared" si="16"/>
        <v>0</v>
      </c>
    </row>
    <row r="191" spans="1:11" x14ac:dyDescent="0.5">
      <c r="A191" s="2" t="s">
        <v>707</v>
      </c>
      <c r="B191" s="2" t="s">
        <v>35</v>
      </c>
      <c r="C191" s="12" t="s">
        <v>732</v>
      </c>
      <c r="D191" s="12" t="s">
        <v>728</v>
      </c>
      <c r="E191" s="15" t="s">
        <v>20</v>
      </c>
      <c r="F191" s="16" t="s">
        <v>14</v>
      </c>
      <c r="G191" s="15" t="s">
        <v>15</v>
      </c>
      <c r="H191" s="16" t="s">
        <v>16</v>
      </c>
      <c r="I191" s="24" t="str">
        <f t="shared" si="15"/>
        <v xml:space="preserve">  if indiv_id = "07280404" then EC5EY = "Y"; endif;</v>
      </c>
      <c r="J191" s="22" t="str">
        <f t="shared" si="17"/>
        <v>07280404EC5EY</v>
      </c>
      <c r="K191" s="22">
        <f t="shared" si="16"/>
        <v>0</v>
      </c>
    </row>
    <row r="192" spans="1:11" x14ac:dyDescent="0.5">
      <c r="A192" s="2" t="s">
        <v>707</v>
      </c>
      <c r="B192" s="2" t="s">
        <v>35</v>
      </c>
      <c r="C192" s="12" t="s">
        <v>724</v>
      </c>
      <c r="D192" s="12" t="s">
        <v>713</v>
      </c>
      <c r="E192" s="15" t="s">
        <v>20</v>
      </c>
      <c r="F192" s="16" t="s">
        <v>14</v>
      </c>
      <c r="G192" s="15" t="s">
        <v>15</v>
      </c>
      <c r="H192" s="16" t="s">
        <v>16</v>
      </c>
      <c r="I192" s="24" t="str">
        <f t="shared" ref="I192:I255" si="18">CONCATENATE(E192,A192,B192,F192,C192,G192,D192,H192)</f>
        <v xml:space="preserve">  if indiv_id = "07280404" then EC5FA = ""; endif;</v>
      </c>
      <c r="J192" s="22" t="str">
        <f t="shared" si="17"/>
        <v>07280404EC5FA</v>
      </c>
      <c r="K192" s="22">
        <f t="shared" si="16"/>
        <v>0</v>
      </c>
    </row>
    <row r="193" spans="1:11" x14ac:dyDescent="0.5">
      <c r="A193" s="2" t="s">
        <v>707</v>
      </c>
      <c r="B193" s="2" t="s">
        <v>35</v>
      </c>
      <c r="C193" s="12" t="s">
        <v>725</v>
      </c>
      <c r="D193" s="12" t="s">
        <v>713</v>
      </c>
      <c r="E193" s="15" t="s">
        <v>20</v>
      </c>
      <c r="F193" s="16" t="s">
        <v>14</v>
      </c>
      <c r="G193" s="15" t="s">
        <v>15</v>
      </c>
      <c r="H193" s="16" t="s">
        <v>16</v>
      </c>
      <c r="I193" s="24" t="str">
        <f t="shared" si="18"/>
        <v xml:space="preserve">  if indiv_id = "07280404" then EC5FB = ""; endif;</v>
      </c>
      <c r="J193" s="22" t="str">
        <f t="shared" si="17"/>
        <v>07280404EC5FB</v>
      </c>
      <c r="K193" s="22">
        <f t="shared" si="16"/>
        <v>0</v>
      </c>
    </row>
    <row r="194" spans="1:11" x14ac:dyDescent="0.5">
      <c r="A194" s="2" t="s">
        <v>707</v>
      </c>
      <c r="B194" s="2" t="s">
        <v>35</v>
      </c>
      <c r="C194" s="12" t="s">
        <v>733</v>
      </c>
      <c r="D194" s="12" t="s">
        <v>728</v>
      </c>
      <c r="E194" s="15" t="s">
        <v>20</v>
      </c>
      <c r="F194" s="16" t="s">
        <v>14</v>
      </c>
      <c r="G194" s="15" t="s">
        <v>15</v>
      </c>
      <c r="H194" s="16" t="s">
        <v>16</v>
      </c>
      <c r="I194" s="24" t="str">
        <f t="shared" si="18"/>
        <v xml:space="preserve">  if indiv_id = "07280404" then EC5FY = "Y"; endif;</v>
      </c>
      <c r="J194" s="22" t="str">
        <f t="shared" si="17"/>
        <v>07280404EC5FY</v>
      </c>
      <c r="K194" s="22">
        <f t="shared" si="16"/>
        <v>0</v>
      </c>
    </row>
    <row r="195" spans="1:11" x14ac:dyDescent="0.5">
      <c r="A195" s="2" t="s">
        <v>707</v>
      </c>
      <c r="B195" s="2" t="s">
        <v>35</v>
      </c>
      <c r="C195" s="12" t="s">
        <v>639</v>
      </c>
      <c r="D195" s="12">
        <v>7</v>
      </c>
      <c r="E195" s="15" t="s">
        <v>20</v>
      </c>
      <c r="F195" s="16" t="s">
        <v>14</v>
      </c>
      <c r="G195" s="15" t="s">
        <v>15</v>
      </c>
      <c r="H195" s="16" t="s">
        <v>16</v>
      </c>
      <c r="I195" s="24" t="str">
        <f t="shared" si="18"/>
        <v xml:space="preserve">  if indiv_id = "07280404" then IM6H1M = 7; endif;</v>
      </c>
      <c r="J195" s="22" t="str">
        <f t="shared" si="17"/>
        <v>07280404IM6H1M</v>
      </c>
      <c r="K195" s="22">
        <f t="shared" si="16"/>
        <v>0</v>
      </c>
    </row>
    <row r="196" spans="1:11" x14ac:dyDescent="0.5">
      <c r="A196" s="2" t="s">
        <v>707</v>
      </c>
      <c r="B196" s="2" t="s">
        <v>35</v>
      </c>
      <c r="C196" s="12" t="s">
        <v>619</v>
      </c>
      <c r="D196" s="12">
        <v>2560</v>
      </c>
      <c r="E196" s="15" t="s">
        <v>20</v>
      </c>
      <c r="F196" s="16" t="s">
        <v>14</v>
      </c>
      <c r="G196" s="15" t="s">
        <v>15</v>
      </c>
      <c r="H196" s="16" t="s">
        <v>16</v>
      </c>
      <c r="I196" s="24" t="str">
        <f t="shared" si="18"/>
        <v xml:space="preserve">  if indiv_id = "07280404" then IM6H1Y = 2560; endif;</v>
      </c>
      <c r="J196" s="22" t="str">
        <f t="shared" si="17"/>
        <v>07280404IM6H1Y</v>
      </c>
      <c r="K196" s="22">
        <f t="shared" si="16"/>
        <v>0</v>
      </c>
    </row>
    <row r="197" spans="1:11" x14ac:dyDescent="0.5">
      <c r="A197" s="2" t="s">
        <v>642</v>
      </c>
      <c r="B197" s="2" t="s">
        <v>35</v>
      </c>
      <c r="C197" s="12" t="s">
        <v>392</v>
      </c>
      <c r="D197" s="12">
        <v>1</v>
      </c>
      <c r="E197" s="15" t="s">
        <v>20</v>
      </c>
      <c r="F197" s="16" t="s">
        <v>14</v>
      </c>
      <c r="G197" s="15" t="s">
        <v>15</v>
      </c>
      <c r="H197" s="16" t="s">
        <v>16</v>
      </c>
      <c r="I197" s="24" t="str">
        <f t="shared" si="18"/>
        <v xml:space="preserve">  if indiv_id = "07280604" then IM6DTP1M = 1; endif;</v>
      </c>
      <c r="J197" s="22" t="str">
        <f t="shared" si="17"/>
        <v>07280604IM6DTP1M</v>
      </c>
      <c r="K197" s="22">
        <f t="shared" si="16"/>
        <v>0</v>
      </c>
    </row>
    <row r="198" spans="1:11" x14ac:dyDescent="0.5">
      <c r="A198" s="2" t="s">
        <v>642</v>
      </c>
      <c r="B198" s="2" t="s">
        <v>35</v>
      </c>
      <c r="C198" s="12" t="s">
        <v>643</v>
      </c>
      <c r="D198" s="12">
        <v>3</v>
      </c>
      <c r="E198" s="15" t="s">
        <v>20</v>
      </c>
      <c r="F198" s="16" t="s">
        <v>14</v>
      </c>
      <c r="G198" s="15" t="s">
        <v>15</v>
      </c>
      <c r="H198" s="16" t="s">
        <v>16</v>
      </c>
      <c r="I198" s="24" t="str">
        <f t="shared" si="18"/>
        <v xml:space="preserve">  if indiv_id = "07280604" then IM6DTP2M = 3; endif;</v>
      </c>
      <c r="J198" s="22" t="str">
        <f t="shared" si="17"/>
        <v>07280604IM6DTP2M</v>
      </c>
      <c r="K198" s="22">
        <f t="shared" si="16"/>
        <v>0</v>
      </c>
    </row>
    <row r="199" spans="1:11" x14ac:dyDescent="0.5">
      <c r="A199" s="2" t="s">
        <v>73</v>
      </c>
      <c r="B199" s="2" t="s">
        <v>35</v>
      </c>
      <c r="C199" s="12" t="s">
        <v>712</v>
      </c>
      <c r="D199" s="12" t="s">
        <v>713</v>
      </c>
      <c r="E199" s="15" t="s">
        <v>20</v>
      </c>
      <c r="F199" s="16" t="s">
        <v>14</v>
      </c>
      <c r="G199" s="15" t="s">
        <v>15</v>
      </c>
      <c r="H199" s="16" t="s">
        <v>16</v>
      </c>
      <c r="I199" s="24" t="str">
        <f t="shared" si="18"/>
        <v xml:space="preserve">  if indiv_id = "07280704" then EC5AA = ""; endif;</v>
      </c>
      <c r="J199" s="22" t="str">
        <f t="shared" si="17"/>
        <v>07280704EC5AA</v>
      </c>
      <c r="K199" s="22">
        <f t="shared" si="16"/>
        <v>0</v>
      </c>
    </row>
    <row r="200" spans="1:11" x14ac:dyDescent="0.5">
      <c r="A200" s="2" t="s">
        <v>73</v>
      </c>
      <c r="B200" s="2" t="s">
        <v>35</v>
      </c>
      <c r="C200" s="12" t="s">
        <v>727</v>
      </c>
      <c r="D200" s="12" t="s">
        <v>728</v>
      </c>
      <c r="E200" s="15" t="s">
        <v>20</v>
      </c>
      <c r="F200" s="16" t="s">
        <v>14</v>
      </c>
      <c r="G200" s="15" t="s">
        <v>15</v>
      </c>
      <c r="H200" s="16" t="s">
        <v>16</v>
      </c>
      <c r="I200" s="24" t="str">
        <f t="shared" si="18"/>
        <v xml:space="preserve">  if indiv_id = "07280704" then EC5AY = "Y"; endif;</v>
      </c>
      <c r="J200" s="22" t="str">
        <f t="shared" si="17"/>
        <v>07280704EC5AY</v>
      </c>
      <c r="K200" s="22">
        <f t="shared" si="16"/>
        <v>0</v>
      </c>
    </row>
    <row r="201" spans="1:11" x14ac:dyDescent="0.5">
      <c r="A201" s="2" t="s">
        <v>73</v>
      </c>
      <c r="B201" s="2" t="s">
        <v>35</v>
      </c>
      <c r="C201" s="12" t="s">
        <v>714</v>
      </c>
      <c r="D201" s="12" t="s">
        <v>713</v>
      </c>
      <c r="E201" s="15" t="s">
        <v>20</v>
      </c>
      <c r="F201" s="16" t="s">
        <v>14</v>
      </c>
      <c r="G201" s="15" t="s">
        <v>15</v>
      </c>
      <c r="H201" s="16" t="s">
        <v>16</v>
      </c>
      <c r="I201" s="24" t="str">
        <f t="shared" si="18"/>
        <v xml:space="preserve">  if indiv_id = "07280704" then EC5BA = ""; endif;</v>
      </c>
      <c r="J201" s="22" t="str">
        <f t="shared" si="17"/>
        <v>07280704EC5BA</v>
      </c>
      <c r="K201" s="22">
        <f t="shared" si="16"/>
        <v>0</v>
      </c>
    </row>
    <row r="202" spans="1:11" x14ac:dyDescent="0.5">
      <c r="A202" s="2" t="s">
        <v>73</v>
      </c>
      <c r="B202" s="2" t="s">
        <v>35</v>
      </c>
      <c r="C202" s="12" t="s">
        <v>729</v>
      </c>
      <c r="D202" s="12" t="s">
        <v>728</v>
      </c>
      <c r="E202" s="15" t="s">
        <v>20</v>
      </c>
      <c r="F202" s="16" t="s">
        <v>14</v>
      </c>
      <c r="G202" s="15" t="s">
        <v>15</v>
      </c>
      <c r="H202" s="16" t="s">
        <v>16</v>
      </c>
      <c r="I202" s="24" t="str">
        <f t="shared" si="18"/>
        <v xml:space="preserve">  if indiv_id = "07280704" then EC5BY = "Y"; endif;</v>
      </c>
      <c r="J202" s="22" t="str">
        <f t="shared" si="17"/>
        <v>07280704EC5BY</v>
      </c>
      <c r="K202" s="22">
        <f t="shared" ref="K202:K265" si="19">IF(J202=J201,1,0)</f>
        <v>0</v>
      </c>
    </row>
    <row r="203" spans="1:11" x14ac:dyDescent="0.5">
      <c r="A203" s="2" t="s">
        <v>73</v>
      </c>
      <c r="B203" s="2" t="s">
        <v>35</v>
      </c>
      <c r="C203" s="12" t="s">
        <v>715</v>
      </c>
      <c r="D203" s="12" t="s">
        <v>713</v>
      </c>
      <c r="E203" s="15" t="s">
        <v>20</v>
      </c>
      <c r="F203" s="16" t="s">
        <v>14</v>
      </c>
      <c r="G203" s="15" t="s">
        <v>15</v>
      </c>
      <c r="H203" s="16" t="s">
        <v>16</v>
      </c>
      <c r="I203" s="24" t="str">
        <f t="shared" si="18"/>
        <v xml:space="preserve">  if indiv_id = "07280704" then EC5CA = ""; endif;</v>
      </c>
      <c r="J203" s="22" t="str">
        <f t="shared" si="17"/>
        <v>07280704EC5CA</v>
      </c>
      <c r="K203" s="22">
        <f t="shared" si="19"/>
        <v>0</v>
      </c>
    </row>
    <row r="204" spans="1:11" x14ac:dyDescent="0.5">
      <c r="A204" s="2" t="s">
        <v>73</v>
      </c>
      <c r="B204" s="2" t="s">
        <v>35</v>
      </c>
      <c r="C204" s="12" t="s">
        <v>730</v>
      </c>
      <c r="D204" s="12" t="s">
        <v>728</v>
      </c>
      <c r="E204" s="15" t="s">
        <v>20</v>
      </c>
      <c r="F204" s="16" t="s">
        <v>14</v>
      </c>
      <c r="G204" s="15" t="s">
        <v>15</v>
      </c>
      <c r="H204" s="16" t="s">
        <v>16</v>
      </c>
      <c r="I204" s="24" t="str">
        <f t="shared" si="18"/>
        <v xml:space="preserve">  if indiv_id = "07280704" then EC5CY = "Y"; endif;</v>
      </c>
      <c r="J204" s="22" t="str">
        <f t="shared" si="17"/>
        <v>07280704EC5CY</v>
      </c>
      <c r="K204" s="22">
        <f t="shared" si="19"/>
        <v>0</v>
      </c>
    </row>
    <row r="205" spans="1:11" x14ac:dyDescent="0.5">
      <c r="A205" s="2" t="s">
        <v>73</v>
      </c>
      <c r="B205" s="2" t="s">
        <v>35</v>
      </c>
      <c r="C205" s="12" t="s">
        <v>718</v>
      </c>
      <c r="D205" s="12" t="s">
        <v>713</v>
      </c>
      <c r="E205" s="15" t="s">
        <v>20</v>
      </c>
      <c r="F205" s="16" t="s">
        <v>14</v>
      </c>
      <c r="G205" s="15" t="s">
        <v>15</v>
      </c>
      <c r="H205" s="16" t="s">
        <v>16</v>
      </c>
      <c r="I205" s="24" t="str">
        <f t="shared" si="18"/>
        <v xml:space="preserve">  if indiv_id = "07280704" then EC5DA = ""; endif;</v>
      </c>
      <c r="J205" s="22" t="str">
        <f t="shared" si="17"/>
        <v>07280704EC5DA</v>
      </c>
      <c r="K205" s="22">
        <f t="shared" si="19"/>
        <v>0</v>
      </c>
    </row>
    <row r="206" spans="1:11" x14ac:dyDescent="0.5">
      <c r="A206" s="2" t="s">
        <v>73</v>
      </c>
      <c r="B206" s="2" t="s">
        <v>35</v>
      </c>
      <c r="C206" s="12" t="s">
        <v>731</v>
      </c>
      <c r="D206" s="12" t="s">
        <v>728</v>
      </c>
      <c r="E206" s="15" t="s">
        <v>20</v>
      </c>
      <c r="F206" s="16" t="s">
        <v>14</v>
      </c>
      <c r="G206" s="15" t="s">
        <v>15</v>
      </c>
      <c r="H206" s="16" t="s">
        <v>16</v>
      </c>
      <c r="I206" s="24" t="str">
        <f t="shared" si="18"/>
        <v xml:space="preserve">  if indiv_id = "07280704" then EC5DY = "Y"; endif;</v>
      </c>
      <c r="J206" s="22" t="str">
        <f t="shared" si="17"/>
        <v>07280704EC5DY</v>
      </c>
      <c r="K206" s="22">
        <f t="shared" si="19"/>
        <v>0</v>
      </c>
    </row>
    <row r="207" spans="1:11" x14ac:dyDescent="0.5">
      <c r="A207" s="2" t="s">
        <v>73</v>
      </c>
      <c r="B207" s="2" t="s">
        <v>35</v>
      </c>
      <c r="C207" s="12" t="s">
        <v>716</v>
      </c>
      <c r="D207" s="12" t="s">
        <v>713</v>
      </c>
      <c r="E207" s="15" t="s">
        <v>20</v>
      </c>
      <c r="F207" s="16" t="s">
        <v>14</v>
      </c>
      <c r="G207" s="15" t="s">
        <v>15</v>
      </c>
      <c r="H207" s="16" t="s">
        <v>16</v>
      </c>
      <c r="I207" s="24" t="str">
        <f t="shared" si="18"/>
        <v xml:space="preserve">  if indiv_id = "07280704" then EC5EA = ""; endif;</v>
      </c>
      <c r="J207" s="22" t="str">
        <f t="shared" si="17"/>
        <v>07280704EC5EA</v>
      </c>
      <c r="K207" s="22">
        <f t="shared" si="19"/>
        <v>0</v>
      </c>
    </row>
    <row r="208" spans="1:11" x14ac:dyDescent="0.5">
      <c r="A208" s="2" t="s">
        <v>73</v>
      </c>
      <c r="B208" s="2" t="s">
        <v>35</v>
      </c>
      <c r="C208" s="12" t="s">
        <v>732</v>
      </c>
      <c r="D208" s="12" t="s">
        <v>728</v>
      </c>
      <c r="E208" s="15" t="s">
        <v>20</v>
      </c>
      <c r="F208" s="16" t="s">
        <v>14</v>
      </c>
      <c r="G208" s="15" t="s">
        <v>15</v>
      </c>
      <c r="H208" s="16" t="s">
        <v>16</v>
      </c>
      <c r="I208" s="24" t="str">
        <f t="shared" si="18"/>
        <v xml:space="preserve">  if indiv_id = "07280704" then EC5EY = "Y"; endif;</v>
      </c>
      <c r="J208" s="22" t="str">
        <f t="shared" si="17"/>
        <v>07280704EC5EY</v>
      </c>
      <c r="K208" s="22">
        <f t="shared" si="19"/>
        <v>0</v>
      </c>
    </row>
    <row r="209" spans="1:11" x14ac:dyDescent="0.5">
      <c r="A209" s="2" t="s">
        <v>73</v>
      </c>
      <c r="B209" s="2" t="s">
        <v>35</v>
      </c>
      <c r="C209" s="12" t="s">
        <v>724</v>
      </c>
      <c r="D209" s="12" t="s">
        <v>713</v>
      </c>
      <c r="E209" s="15" t="s">
        <v>20</v>
      </c>
      <c r="F209" s="16" t="s">
        <v>14</v>
      </c>
      <c r="G209" s="15" t="s">
        <v>15</v>
      </c>
      <c r="H209" s="16" t="s">
        <v>16</v>
      </c>
      <c r="I209" s="24" t="str">
        <f t="shared" si="18"/>
        <v xml:space="preserve">  if indiv_id = "07280704" then EC5FA = ""; endif;</v>
      </c>
      <c r="J209" s="22" t="str">
        <f t="shared" si="17"/>
        <v>07280704EC5FA</v>
      </c>
      <c r="K209" s="22">
        <f t="shared" si="19"/>
        <v>0</v>
      </c>
    </row>
    <row r="210" spans="1:11" x14ac:dyDescent="0.5">
      <c r="A210" s="2" t="s">
        <v>73</v>
      </c>
      <c r="B210" s="2" t="s">
        <v>35</v>
      </c>
      <c r="C210" s="12" t="s">
        <v>733</v>
      </c>
      <c r="D210" s="12" t="s">
        <v>728</v>
      </c>
      <c r="E210" s="15" t="s">
        <v>20</v>
      </c>
      <c r="F210" s="16" t="s">
        <v>14</v>
      </c>
      <c r="G210" s="15" t="s">
        <v>15</v>
      </c>
      <c r="H210" s="16" t="s">
        <v>16</v>
      </c>
      <c r="I210" s="24" t="str">
        <f t="shared" si="18"/>
        <v xml:space="preserve">  if indiv_id = "07280704" then EC5FY = "Y"; endif;</v>
      </c>
      <c r="J210" s="22" t="str">
        <f t="shared" si="17"/>
        <v>07280704EC5FY</v>
      </c>
      <c r="K210" s="22">
        <f t="shared" si="19"/>
        <v>0</v>
      </c>
    </row>
    <row r="211" spans="1:11" x14ac:dyDescent="0.5">
      <c r="A211" s="2" t="s">
        <v>73</v>
      </c>
      <c r="B211" s="2" t="s">
        <v>35</v>
      </c>
      <c r="C211" s="12" t="s">
        <v>62</v>
      </c>
      <c r="D211" s="12">
        <v>2</v>
      </c>
      <c r="E211" s="15" t="s">
        <v>20</v>
      </c>
      <c r="F211" s="16" t="s">
        <v>14</v>
      </c>
      <c r="G211" s="15" t="s">
        <v>15</v>
      </c>
      <c r="H211" s="16" t="s">
        <v>16</v>
      </c>
      <c r="I211" s="24" t="str">
        <f t="shared" si="18"/>
        <v xml:space="preserve">  if indiv_id = "07280704" then UB2 = 2; endif;</v>
      </c>
      <c r="J211" s="22" t="str">
        <f t="shared" si="17"/>
        <v>07280704UB2</v>
      </c>
      <c r="K211" s="22">
        <f t="shared" si="19"/>
        <v>0</v>
      </c>
    </row>
    <row r="212" spans="1:11" x14ac:dyDescent="0.5">
      <c r="A212" s="2" t="s">
        <v>74</v>
      </c>
      <c r="B212" s="2" t="s">
        <v>38</v>
      </c>
      <c r="C212" s="12" t="s">
        <v>62</v>
      </c>
      <c r="D212" s="12">
        <v>1</v>
      </c>
      <c r="E212" s="15" t="s">
        <v>20</v>
      </c>
      <c r="F212" s="16" t="s">
        <v>14</v>
      </c>
      <c r="G212" s="15" t="s">
        <v>15</v>
      </c>
      <c r="H212" s="16" t="s">
        <v>16</v>
      </c>
      <c r="I212" s="24" t="str">
        <f t="shared" si="18"/>
        <v xml:space="preserve">  if indiv_id = "07280902" then UB2 = 1; endif;</v>
      </c>
      <c r="J212" s="22" t="str">
        <f t="shared" si="17"/>
        <v>07280902UB2</v>
      </c>
      <c r="K212" s="22">
        <f t="shared" si="19"/>
        <v>0</v>
      </c>
    </row>
    <row r="213" spans="1:11" x14ac:dyDescent="0.5">
      <c r="A213" s="2" t="s">
        <v>735</v>
      </c>
      <c r="B213" s="2" t="s">
        <v>34</v>
      </c>
      <c r="C213" s="12" t="s">
        <v>712</v>
      </c>
      <c r="D213" s="12" t="s">
        <v>713</v>
      </c>
      <c r="E213" s="15" t="s">
        <v>20</v>
      </c>
      <c r="F213" s="16" t="s">
        <v>14</v>
      </c>
      <c r="G213" s="15" t="s">
        <v>15</v>
      </c>
      <c r="H213" s="16" t="s">
        <v>16</v>
      </c>
      <c r="I213" s="24" t="str">
        <f t="shared" si="18"/>
        <v xml:space="preserve">  if indiv_id = "07310706" then EC5AA = ""; endif;</v>
      </c>
      <c r="J213" s="22" t="str">
        <f t="shared" si="17"/>
        <v>07310706EC5AA</v>
      </c>
      <c r="K213" s="22">
        <f t="shared" si="19"/>
        <v>0</v>
      </c>
    </row>
    <row r="214" spans="1:11" x14ac:dyDescent="0.5">
      <c r="A214" s="2" t="s">
        <v>735</v>
      </c>
      <c r="B214" s="2" t="s">
        <v>34</v>
      </c>
      <c r="C214" s="12" t="s">
        <v>736</v>
      </c>
      <c r="D214" s="12" t="s">
        <v>713</v>
      </c>
      <c r="E214" s="15" t="s">
        <v>20</v>
      </c>
      <c r="F214" s="16" t="s">
        <v>14</v>
      </c>
      <c r="G214" s="15" t="s">
        <v>15</v>
      </c>
      <c r="H214" s="16" t="s">
        <v>16</v>
      </c>
      <c r="I214" s="24" t="str">
        <f t="shared" si="18"/>
        <v xml:space="preserve">  if indiv_id = "07310706" then EC5AB = ""; endif;</v>
      </c>
      <c r="J214" s="22" t="str">
        <f t="shared" si="17"/>
        <v>07310706EC5AB</v>
      </c>
      <c r="K214" s="22">
        <f t="shared" si="19"/>
        <v>0</v>
      </c>
    </row>
    <row r="215" spans="1:11" x14ac:dyDescent="0.5">
      <c r="A215" s="2" t="s">
        <v>735</v>
      </c>
      <c r="B215" s="2" t="s">
        <v>34</v>
      </c>
      <c r="C215" s="12" t="s">
        <v>714</v>
      </c>
      <c r="D215" s="12" t="s">
        <v>713</v>
      </c>
      <c r="E215" s="15" t="s">
        <v>20</v>
      </c>
      <c r="F215" s="16" t="s">
        <v>14</v>
      </c>
      <c r="G215" s="15" t="s">
        <v>15</v>
      </c>
      <c r="H215" s="16" t="s">
        <v>16</v>
      </c>
      <c r="I215" s="24" t="str">
        <f t="shared" si="18"/>
        <v xml:space="preserve">  if indiv_id = "07310706" then EC5BA = ""; endif;</v>
      </c>
      <c r="J215" s="22" t="str">
        <f t="shared" si="17"/>
        <v>07310706EC5BA</v>
      </c>
      <c r="K215" s="22">
        <f t="shared" si="19"/>
        <v>0</v>
      </c>
    </row>
    <row r="216" spans="1:11" x14ac:dyDescent="0.5">
      <c r="A216" s="2" t="s">
        <v>735</v>
      </c>
      <c r="B216" s="2" t="s">
        <v>34</v>
      </c>
      <c r="C216" s="12" t="s">
        <v>720</v>
      </c>
      <c r="D216" s="12" t="s">
        <v>713</v>
      </c>
      <c r="E216" s="15" t="s">
        <v>20</v>
      </c>
      <c r="F216" s="16" t="s">
        <v>14</v>
      </c>
      <c r="G216" s="15" t="s">
        <v>15</v>
      </c>
      <c r="H216" s="16" t="s">
        <v>16</v>
      </c>
      <c r="I216" s="24" t="str">
        <f t="shared" si="18"/>
        <v xml:space="preserve">  if indiv_id = "07310706" then EC5BB = ""; endif;</v>
      </c>
      <c r="J216" s="22" t="str">
        <f t="shared" si="17"/>
        <v>07310706EC5BB</v>
      </c>
      <c r="K216" s="22">
        <f t="shared" si="19"/>
        <v>0</v>
      </c>
    </row>
    <row r="217" spans="1:11" x14ac:dyDescent="0.5">
      <c r="A217" s="2" t="s">
        <v>735</v>
      </c>
      <c r="B217" s="2" t="s">
        <v>34</v>
      </c>
      <c r="C217" s="12" t="s">
        <v>718</v>
      </c>
      <c r="D217" s="12" t="s">
        <v>713</v>
      </c>
      <c r="E217" s="15" t="s">
        <v>20</v>
      </c>
      <c r="F217" s="16" t="s">
        <v>14</v>
      </c>
      <c r="G217" s="15" t="s">
        <v>15</v>
      </c>
      <c r="H217" s="16" t="s">
        <v>16</v>
      </c>
      <c r="I217" s="24" t="str">
        <f t="shared" si="18"/>
        <v xml:space="preserve">  if indiv_id = "07310706" then EC5DA = ""; endif;</v>
      </c>
      <c r="J217" s="22" t="str">
        <f t="shared" si="17"/>
        <v>07310706EC5DA</v>
      </c>
      <c r="K217" s="22">
        <f t="shared" si="19"/>
        <v>0</v>
      </c>
    </row>
    <row r="218" spans="1:11" x14ac:dyDescent="0.5">
      <c r="A218" s="2" t="s">
        <v>735</v>
      </c>
      <c r="B218" s="2" t="s">
        <v>34</v>
      </c>
      <c r="C218" s="12" t="s">
        <v>722</v>
      </c>
      <c r="D218" s="12" t="s">
        <v>713</v>
      </c>
      <c r="E218" s="15" t="s">
        <v>20</v>
      </c>
      <c r="F218" s="16" t="s">
        <v>14</v>
      </c>
      <c r="G218" s="15" t="s">
        <v>15</v>
      </c>
      <c r="H218" s="16" t="s">
        <v>16</v>
      </c>
      <c r="I218" s="24" t="str">
        <f t="shared" si="18"/>
        <v xml:space="preserve">  if indiv_id = "07310706" then EC5DB = ""; endif;</v>
      </c>
      <c r="J218" s="22" t="str">
        <f t="shared" si="17"/>
        <v>07310706EC5DB</v>
      </c>
      <c r="K218" s="22">
        <f t="shared" si="19"/>
        <v>0</v>
      </c>
    </row>
    <row r="219" spans="1:11" x14ac:dyDescent="0.5">
      <c r="A219" s="2" t="s">
        <v>735</v>
      </c>
      <c r="B219" s="2" t="s">
        <v>34</v>
      </c>
      <c r="C219" s="12" t="s">
        <v>716</v>
      </c>
      <c r="D219" s="12" t="s">
        <v>713</v>
      </c>
      <c r="E219" s="15" t="s">
        <v>20</v>
      </c>
      <c r="F219" s="16" t="s">
        <v>14</v>
      </c>
      <c r="G219" s="15" t="s">
        <v>15</v>
      </c>
      <c r="H219" s="16" t="s">
        <v>16</v>
      </c>
      <c r="I219" s="24" t="str">
        <f t="shared" si="18"/>
        <v xml:space="preserve">  if indiv_id = "07310706" then EC5EA = ""; endif;</v>
      </c>
      <c r="J219" s="22" t="str">
        <f t="shared" si="17"/>
        <v>07310706EC5EA</v>
      </c>
      <c r="K219" s="22">
        <f t="shared" si="19"/>
        <v>0</v>
      </c>
    </row>
    <row r="220" spans="1:11" x14ac:dyDescent="0.5">
      <c r="A220" s="2" t="s">
        <v>735</v>
      </c>
      <c r="B220" s="2" t="s">
        <v>34</v>
      </c>
      <c r="C220" s="12" t="s">
        <v>723</v>
      </c>
      <c r="D220" s="12" t="s">
        <v>713</v>
      </c>
      <c r="E220" s="15" t="s">
        <v>20</v>
      </c>
      <c r="F220" s="16" t="s">
        <v>14</v>
      </c>
      <c r="G220" s="15" t="s">
        <v>15</v>
      </c>
      <c r="H220" s="16" t="s">
        <v>16</v>
      </c>
      <c r="I220" s="24" t="str">
        <f t="shared" si="18"/>
        <v xml:space="preserve">  if indiv_id = "07310706" then EC5EB = ""; endif;</v>
      </c>
      <c r="J220" s="22" t="str">
        <f t="shared" si="17"/>
        <v>07310706EC5EB</v>
      </c>
      <c r="K220" s="22">
        <f t="shared" si="19"/>
        <v>0</v>
      </c>
    </row>
    <row r="221" spans="1:11" x14ac:dyDescent="0.5">
      <c r="A221" s="2" t="s">
        <v>735</v>
      </c>
      <c r="B221" s="2" t="s">
        <v>34</v>
      </c>
      <c r="C221" s="12" t="s">
        <v>724</v>
      </c>
      <c r="D221" s="12" t="s">
        <v>713</v>
      </c>
      <c r="E221" s="15" t="s">
        <v>20</v>
      </c>
      <c r="F221" s="16" t="s">
        <v>14</v>
      </c>
      <c r="G221" s="15" t="s">
        <v>15</v>
      </c>
      <c r="H221" s="16" t="s">
        <v>16</v>
      </c>
      <c r="I221" s="24" t="str">
        <f t="shared" si="18"/>
        <v xml:space="preserve">  if indiv_id = "07310706" then EC5FA = ""; endif;</v>
      </c>
      <c r="J221" s="22" t="str">
        <f t="shared" si="17"/>
        <v>07310706EC5FA</v>
      </c>
      <c r="K221" s="22">
        <f t="shared" si="19"/>
        <v>0</v>
      </c>
    </row>
    <row r="222" spans="1:11" x14ac:dyDescent="0.5">
      <c r="A222" s="2" t="s">
        <v>644</v>
      </c>
      <c r="B222" s="2" t="s">
        <v>37</v>
      </c>
      <c r="C222" s="12" t="s">
        <v>614</v>
      </c>
      <c r="D222" s="12">
        <v>2561</v>
      </c>
      <c r="E222" s="15" t="s">
        <v>20</v>
      </c>
      <c r="F222" s="16" t="s">
        <v>14</v>
      </c>
      <c r="G222" s="15" t="s">
        <v>15</v>
      </c>
      <c r="H222" s="16" t="s">
        <v>16</v>
      </c>
      <c r="I222" s="24" t="str">
        <f t="shared" si="18"/>
        <v xml:space="preserve">  if indiv_id = "07340103" then IM6DTP4Y = 2561; endif;</v>
      </c>
      <c r="J222" s="22" t="str">
        <f t="shared" si="17"/>
        <v>07340103IM6DTP4Y</v>
      </c>
      <c r="K222" s="22">
        <f t="shared" si="19"/>
        <v>0</v>
      </c>
    </row>
    <row r="223" spans="1:11" x14ac:dyDescent="0.5">
      <c r="A223" s="2" t="s">
        <v>645</v>
      </c>
      <c r="B223" s="2" t="s">
        <v>36</v>
      </c>
      <c r="C223" s="12" t="s">
        <v>638</v>
      </c>
      <c r="D223" s="12">
        <v>12</v>
      </c>
      <c r="E223" s="15" t="s">
        <v>20</v>
      </c>
      <c r="F223" s="16" t="s">
        <v>14</v>
      </c>
      <c r="G223" s="15" t="s">
        <v>15</v>
      </c>
      <c r="H223" s="16" t="s">
        <v>16</v>
      </c>
      <c r="I223" s="24" t="str">
        <f t="shared" si="18"/>
        <v xml:space="preserve">  if indiv_id = "07340205" then IM6H0M = 12; endif;</v>
      </c>
      <c r="J223" s="22" t="str">
        <f t="shared" si="17"/>
        <v>07340205IM6H0M</v>
      </c>
      <c r="K223" s="22">
        <f t="shared" si="19"/>
        <v>0</v>
      </c>
    </row>
    <row r="224" spans="1:11" x14ac:dyDescent="0.5">
      <c r="A224" s="2" t="s">
        <v>645</v>
      </c>
      <c r="B224" s="2" t="s">
        <v>36</v>
      </c>
      <c r="C224" s="12" t="s">
        <v>607</v>
      </c>
      <c r="D224" s="12">
        <v>2560</v>
      </c>
      <c r="E224" s="15" t="s">
        <v>20</v>
      </c>
      <c r="F224" s="16" t="s">
        <v>14</v>
      </c>
      <c r="G224" s="15" t="s">
        <v>15</v>
      </c>
      <c r="H224" s="16" t="s">
        <v>16</v>
      </c>
      <c r="I224" s="24" t="str">
        <f t="shared" si="18"/>
        <v xml:space="preserve">  if indiv_id = "07340205" then IM6H0Y = 2560; endif;</v>
      </c>
      <c r="J224" s="22" t="str">
        <f t="shared" si="17"/>
        <v>07340205IM6H0Y</v>
      </c>
      <c r="K224" s="22">
        <f t="shared" si="19"/>
        <v>0</v>
      </c>
    </row>
    <row r="225" spans="1:11" x14ac:dyDescent="0.5">
      <c r="A225" s="2" t="s">
        <v>646</v>
      </c>
      <c r="B225" s="2" t="s">
        <v>35</v>
      </c>
      <c r="C225" s="12" t="s">
        <v>618</v>
      </c>
      <c r="D225" s="12">
        <v>1</v>
      </c>
      <c r="E225" s="15" t="s">
        <v>20</v>
      </c>
      <c r="F225" s="16" t="s">
        <v>14</v>
      </c>
      <c r="G225" s="15" t="s">
        <v>15</v>
      </c>
      <c r="H225" s="16" t="s">
        <v>16</v>
      </c>
      <c r="I225" s="24" t="str">
        <f t="shared" si="18"/>
        <v xml:space="preserve">  if indiv_id = "07350104" then IM6P2M = 1; endif;</v>
      </c>
      <c r="J225" s="22" t="str">
        <f t="shared" si="17"/>
        <v>07350104IM6P2M</v>
      </c>
      <c r="K225" s="22">
        <f t="shared" si="19"/>
        <v>0</v>
      </c>
    </row>
    <row r="226" spans="1:11" x14ac:dyDescent="0.5">
      <c r="A226" s="2" t="s">
        <v>646</v>
      </c>
      <c r="B226" s="2" t="s">
        <v>35</v>
      </c>
      <c r="C226" s="12" t="s">
        <v>629</v>
      </c>
      <c r="D226" s="12">
        <v>3</v>
      </c>
      <c r="E226" s="15" t="s">
        <v>20</v>
      </c>
      <c r="F226" s="16" t="s">
        <v>14</v>
      </c>
      <c r="G226" s="15" t="s">
        <v>15</v>
      </c>
      <c r="H226" s="16" t="s">
        <v>16</v>
      </c>
      <c r="I226" s="24" t="str">
        <f t="shared" si="18"/>
        <v xml:space="preserve">  if indiv_id = "07350104" then IM6P3M = 3; endif;</v>
      </c>
      <c r="J226" s="22" t="str">
        <f t="shared" si="17"/>
        <v>07350104IM6P3M</v>
      </c>
      <c r="K226" s="22">
        <f t="shared" si="19"/>
        <v>0</v>
      </c>
    </row>
    <row r="227" spans="1:11" x14ac:dyDescent="0.5">
      <c r="A227" s="2" t="s">
        <v>646</v>
      </c>
      <c r="B227" s="2" t="s">
        <v>35</v>
      </c>
      <c r="C227" s="12" t="s">
        <v>630</v>
      </c>
      <c r="D227" s="12">
        <v>2561</v>
      </c>
      <c r="E227" s="15" t="s">
        <v>20</v>
      </c>
      <c r="F227" s="16" t="s">
        <v>14</v>
      </c>
      <c r="G227" s="15" t="s">
        <v>15</v>
      </c>
      <c r="H227" s="16" t="s">
        <v>16</v>
      </c>
      <c r="I227" s="24" t="str">
        <f t="shared" si="18"/>
        <v xml:space="preserve">  if indiv_id = "07350104" then IM6P3Y = 2561; endif;</v>
      </c>
      <c r="J227" s="22" t="str">
        <f t="shared" si="17"/>
        <v>07350104IM6P3Y</v>
      </c>
      <c r="K227" s="22">
        <f t="shared" si="19"/>
        <v>0</v>
      </c>
    </row>
    <row r="228" spans="1:11" x14ac:dyDescent="0.5">
      <c r="A228" s="2" t="s">
        <v>75</v>
      </c>
      <c r="B228" s="2" t="s">
        <v>37</v>
      </c>
      <c r="C228" s="12" t="s">
        <v>981</v>
      </c>
      <c r="D228" s="12">
        <v>30</v>
      </c>
      <c r="E228" s="15" t="s">
        <v>20</v>
      </c>
      <c r="F228" s="16" t="s">
        <v>14</v>
      </c>
      <c r="G228" s="15" t="s">
        <v>15</v>
      </c>
      <c r="H228" s="16" t="s">
        <v>16</v>
      </c>
      <c r="I228" s="24" t="str">
        <f t="shared" si="18"/>
        <v xml:space="preserve">  if indiv_id = "07350203" then IM6BD = 30; endif;</v>
      </c>
      <c r="J228" s="22" t="str">
        <f t="shared" si="17"/>
        <v>07350203IM6BD</v>
      </c>
      <c r="K228" s="22">
        <f t="shared" si="19"/>
        <v>0</v>
      </c>
    </row>
    <row r="229" spans="1:11" x14ac:dyDescent="0.5">
      <c r="A229" s="2" t="s">
        <v>75</v>
      </c>
      <c r="B229" s="2" t="s">
        <v>37</v>
      </c>
      <c r="C229" s="12" t="s">
        <v>982</v>
      </c>
      <c r="D229" s="2" t="s">
        <v>114</v>
      </c>
      <c r="E229" s="15" t="s">
        <v>20</v>
      </c>
      <c r="F229" s="16" t="s">
        <v>14</v>
      </c>
      <c r="G229" s="15" t="s">
        <v>15</v>
      </c>
      <c r="H229" s="16" t="s">
        <v>16</v>
      </c>
      <c r="I229" s="24" t="str">
        <f t="shared" si="18"/>
        <v xml:space="preserve">  if indiv_id = "07350203" then IM6BM = 08; endif;</v>
      </c>
      <c r="J229" s="22" t="str">
        <f t="shared" si="17"/>
        <v>07350203IM6BM</v>
      </c>
      <c r="K229" s="22">
        <f t="shared" si="19"/>
        <v>0</v>
      </c>
    </row>
    <row r="230" spans="1:11" x14ac:dyDescent="0.5">
      <c r="A230" s="2" t="s">
        <v>75</v>
      </c>
      <c r="B230" s="2" t="s">
        <v>37</v>
      </c>
      <c r="C230" s="12" t="s">
        <v>391</v>
      </c>
      <c r="D230" s="2" t="s">
        <v>994</v>
      </c>
      <c r="E230" s="15" t="s">
        <v>20</v>
      </c>
      <c r="F230" s="16" t="s">
        <v>14</v>
      </c>
      <c r="G230" s="15" t="s">
        <v>15</v>
      </c>
      <c r="H230" s="16" t="s">
        <v>16</v>
      </c>
      <c r="I230" s="24" t="str">
        <f t="shared" si="18"/>
        <v xml:space="preserve">  if indiv_id = "07350203" then IM6DTP1D = 30; endif;</v>
      </c>
      <c r="J230" s="22" t="str">
        <f t="shared" si="17"/>
        <v>07350203IM6DTP1D</v>
      </c>
      <c r="K230" s="22">
        <f t="shared" si="19"/>
        <v>0</v>
      </c>
    </row>
    <row r="231" spans="1:11" x14ac:dyDescent="0.5">
      <c r="A231" s="2" t="s">
        <v>75</v>
      </c>
      <c r="B231" s="2" t="s">
        <v>37</v>
      </c>
      <c r="C231" s="12" t="s">
        <v>392</v>
      </c>
      <c r="D231" s="12">
        <v>10</v>
      </c>
      <c r="E231" s="15" t="s">
        <v>20</v>
      </c>
      <c r="F231" s="16" t="s">
        <v>14</v>
      </c>
      <c r="G231" s="15" t="s">
        <v>15</v>
      </c>
      <c r="H231" s="16" t="s">
        <v>16</v>
      </c>
      <c r="I231" s="24" t="str">
        <f t="shared" si="18"/>
        <v xml:space="preserve">  if indiv_id = "07350203" then IM6DTP1M = 10; endif;</v>
      </c>
      <c r="J231" s="22" t="str">
        <f t="shared" si="17"/>
        <v>07350203IM6DTP1M</v>
      </c>
      <c r="K231" s="22">
        <f t="shared" si="19"/>
        <v>0</v>
      </c>
    </row>
    <row r="232" spans="1:11" x14ac:dyDescent="0.5">
      <c r="A232" s="2" t="s">
        <v>75</v>
      </c>
      <c r="B232" s="2" t="s">
        <v>37</v>
      </c>
      <c r="C232" s="12" t="s">
        <v>647</v>
      </c>
      <c r="D232" s="12">
        <v>30</v>
      </c>
      <c r="E232" s="15" t="s">
        <v>20</v>
      </c>
      <c r="F232" s="16" t="s">
        <v>14</v>
      </c>
      <c r="G232" s="15" t="s">
        <v>15</v>
      </c>
      <c r="H232" s="16" t="s">
        <v>16</v>
      </c>
      <c r="I232" s="24" t="str">
        <f t="shared" si="18"/>
        <v xml:space="preserve">  if indiv_id = "07350203" then IM6H0D = 30; endif;</v>
      </c>
      <c r="J232" s="22" t="str">
        <f t="shared" si="17"/>
        <v>07350203IM6H0D</v>
      </c>
      <c r="K232" s="22">
        <f t="shared" si="19"/>
        <v>0</v>
      </c>
    </row>
    <row r="233" spans="1:11" x14ac:dyDescent="0.5">
      <c r="A233" s="2" t="s">
        <v>75</v>
      </c>
      <c r="B233" s="2" t="s">
        <v>37</v>
      </c>
      <c r="C233" s="12" t="s">
        <v>638</v>
      </c>
      <c r="D233" s="12">
        <v>8</v>
      </c>
      <c r="E233" s="15" t="s">
        <v>20</v>
      </c>
      <c r="F233" s="16" t="s">
        <v>14</v>
      </c>
      <c r="G233" s="15" t="s">
        <v>15</v>
      </c>
      <c r="H233" s="16" t="s">
        <v>16</v>
      </c>
      <c r="I233" s="24" t="str">
        <f t="shared" si="18"/>
        <v xml:space="preserve">  if indiv_id = "07350203" then IM6H0M = 8; endif;</v>
      </c>
      <c r="J233" s="22" t="str">
        <f t="shared" si="17"/>
        <v>07350203IM6H0M</v>
      </c>
      <c r="K233" s="22">
        <f t="shared" si="19"/>
        <v>0</v>
      </c>
    </row>
    <row r="234" spans="1:11" x14ac:dyDescent="0.5">
      <c r="A234" s="2" t="s">
        <v>75</v>
      </c>
      <c r="B234" s="2" t="s">
        <v>37</v>
      </c>
      <c r="C234" s="12" t="s">
        <v>607</v>
      </c>
      <c r="D234" s="12">
        <v>2559</v>
      </c>
      <c r="E234" s="15" t="s">
        <v>20</v>
      </c>
      <c r="F234" s="16" t="s">
        <v>14</v>
      </c>
      <c r="G234" s="15" t="s">
        <v>15</v>
      </c>
      <c r="H234" s="16" t="s">
        <v>16</v>
      </c>
      <c r="I234" s="24" t="str">
        <f t="shared" si="18"/>
        <v xml:space="preserve">  if indiv_id = "07350203" then IM6H0Y = 2559; endif;</v>
      </c>
      <c r="J234" s="22" t="str">
        <f t="shared" si="17"/>
        <v>07350203IM6H0Y</v>
      </c>
      <c r="K234" s="22">
        <f t="shared" si="19"/>
        <v>0</v>
      </c>
    </row>
    <row r="235" spans="1:11" x14ac:dyDescent="0.5">
      <c r="A235" s="2" t="s">
        <v>75</v>
      </c>
      <c r="B235" s="2" t="s">
        <v>37</v>
      </c>
      <c r="C235" s="12" t="s">
        <v>639</v>
      </c>
      <c r="D235" s="12">
        <v>10</v>
      </c>
      <c r="E235" s="15" t="s">
        <v>20</v>
      </c>
      <c r="F235" s="16" t="s">
        <v>14</v>
      </c>
      <c r="G235" s="15" t="s">
        <v>15</v>
      </c>
      <c r="H235" s="16" t="s">
        <v>16</v>
      </c>
      <c r="I235" s="24" t="str">
        <f t="shared" si="18"/>
        <v xml:space="preserve">  if indiv_id = "07350203" then IM6H1M = 10; endif;</v>
      </c>
      <c r="J235" s="22" t="str">
        <f t="shared" si="17"/>
        <v>07350203IM6H1M</v>
      </c>
      <c r="K235" s="22">
        <f t="shared" si="19"/>
        <v>0</v>
      </c>
    </row>
    <row r="236" spans="1:11" x14ac:dyDescent="0.5">
      <c r="A236" s="2" t="s">
        <v>75</v>
      </c>
      <c r="B236" s="2" t="s">
        <v>37</v>
      </c>
      <c r="C236" s="12" t="s">
        <v>619</v>
      </c>
      <c r="D236" s="12">
        <v>2559</v>
      </c>
      <c r="E236" s="15" t="s">
        <v>20</v>
      </c>
      <c r="F236" s="16" t="s">
        <v>14</v>
      </c>
      <c r="G236" s="15" t="s">
        <v>15</v>
      </c>
      <c r="H236" s="16" t="s">
        <v>16</v>
      </c>
      <c r="I236" s="24" t="str">
        <f t="shared" si="18"/>
        <v xml:space="preserve">  if indiv_id = "07350203" then IM6H1Y = 2559; endif;</v>
      </c>
      <c r="J236" s="22" t="str">
        <f t="shared" si="17"/>
        <v>07350203IM6H1Y</v>
      </c>
      <c r="K236" s="22">
        <f t="shared" si="19"/>
        <v>0</v>
      </c>
    </row>
    <row r="237" spans="1:11" x14ac:dyDescent="0.5">
      <c r="A237" s="2" t="s">
        <v>75</v>
      </c>
      <c r="B237" s="2" t="s">
        <v>37</v>
      </c>
      <c r="C237" s="12" t="s">
        <v>618</v>
      </c>
      <c r="D237" s="12">
        <v>11</v>
      </c>
      <c r="E237" s="15" t="s">
        <v>20</v>
      </c>
      <c r="F237" s="16" t="s">
        <v>14</v>
      </c>
      <c r="G237" s="15" t="s">
        <v>15</v>
      </c>
      <c r="H237" s="16" t="s">
        <v>16</v>
      </c>
      <c r="I237" s="24" t="str">
        <f t="shared" si="18"/>
        <v xml:space="preserve">  if indiv_id = "07350203" then IM6P2M = 11; endif;</v>
      </c>
      <c r="J237" s="22" t="str">
        <f t="shared" si="17"/>
        <v>07350203IM6P2M</v>
      </c>
      <c r="K237" s="22">
        <f t="shared" si="19"/>
        <v>0</v>
      </c>
    </row>
    <row r="238" spans="1:11" x14ac:dyDescent="0.5">
      <c r="A238" s="2" t="s">
        <v>75</v>
      </c>
      <c r="B238" s="2" t="s">
        <v>37</v>
      </c>
      <c r="C238" s="12" t="s">
        <v>629</v>
      </c>
      <c r="D238" s="12">
        <v>1</v>
      </c>
      <c r="E238" s="15" t="s">
        <v>20</v>
      </c>
      <c r="F238" s="16" t="s">
        <v>14</v>
      </c>
      <c r="G238" s="15" t="s">
        <v>15</v>
      </c>
      <c r="H238" s="16" t="s">
        <v>16</v>
      </c>
      <c r="I238" s="24" t="str">
        <f t="shared" si="18"/>
        <v xml:space="preserve">  if indiv_id = "07350203" then IM6P3M = 1; endif;</v>
      </c>
      <c r="J238" s="22" t="str">
        <f t="shared" si="17"/>
        <v>07350203IM6P3M</v>
      </c>
      <c r="K238" s="22">
        <f t="shared" si="19"/>
        <v>0</v>
      </c>
    </row>
    <row r="239" spans="1:11" x14ac:dyDescent="0.5">
      <c r="A239" s="2" t="s">
        <v>75</v>
      </c>
      <c r="B239" s="2" t="s">
        <v>37</v>
      </c>
      <c r="C239" s="12" t="s">
        <v>630</v>
      </c>
      <c r="D239" s="12">
        <v>2561</v>
      </c>
      <c r="E239" s="15" t="s">
        <v>20</v>
      </c>
      <c r="F239" s="16" t="s">
        <v>14</v>
      </c>
      <c r="G239" s="15" t="s">
        <v>15</v>
      </c>
      <c r="H239" s="16" t="s">
        <v>16</v>
      </c>
      <c r="I239" s="24" t="str">
        <f t="shared" si="18"/>
        <v xml:space="preserve">  if indiv_id = "07350203" then IM6P3Y = 2561; endif;</v>
      </c>
      <c r="J239" s="22" t="str">
        <f t="shared" si="17"/>
        <v>07350203IM6P3Y</v>
      </c>
      <c r="K239" s="22">
        <f t="shared" si="19"/>
        <v>0</v>
      </c>
    </row>
    <row r="240" spans="1:11" x14ac:dyDescent="0.5">
      <c r="A240" s="2" t="s">
        <v>75</v>
      </c>
      <c r="B240" s="2" t="s">
        <v>37</v>
      </c>
      <c r="C240" s="12" t="s">
        <v>62</v>
      </c>
      <c r="D240" s="12">
        <v>2</v>
      </c>
      <c r="E240" s="15" t="s">
        <v>20</v>
      </c>
      <c r="F240" s="16" t="s">
        <v>14</v>
      </c>
      <c r="G240" s="15" t="s">
        <v>15</v>
      </c>
      <c r="H240" s="16" t="s">
        <v>16</v>
      </c>
      <c r="I240" s="24" t="str">
        <f t="shared" si="18"/>
        <v xml:space="preserve">  if indiv_id = "07350203" then UB2 = 2; endif;</v>
      </c>
      <c r="J240" s="22" t="str">
        <f t="shared" si="17"/>
        <v>07350203UB2</v>
      </c>
      <c r="K240" s="22">
        <f t="shared" si="19"/>
        <v>0</v>
      </c>
    </row>
    <row r="241" spans="1:11" x14ac:dyDescent="0.5">
      <c r="A241" s="2" t="s">
        <v>76</v>
      </c>
      <c r="B241" s="2" t="s">
        <v>36</v>
      </c>
      <c r="C241" s="12" t="s">
        <v>62</v>
      </c>
      <c r="D241" s="12">
        <v>0</v>
      </c>
      <c r="E241" s="15" t="s">
        <v>20</v>
      </c>
      <c r="F241" s="16" t="s">
        <v>14</v>
      </c>
      <c r="G241" s="15" t="s">
        <v>15</v>
      </c>
      <c r="H241" s="16" t="s">
        <v>16</v>
      </c>
      <c r="I241" s="24" t="str">
        <f t="shared" si="18"/>
        <v xml:space="preserve">  if indiv_id = "07361005" then UB2 = 0; endif;</v>
      </c>
      <c r="J241" s="22" t="str">
        <f t="shared" si="17"/>
        <v>07361005UB2</v>
      </c>
      <c r="K241" s="22">
        <f t="shared" si="19"/>
        <v>0</v>
      </c>
    </row>
    <row r="242" spans="1:11" x14ac:dyDescent="0.5">
      <c r="A242" s="2" t="s">
        <v>737</v>
      </c>
      <c r="B242" s="2" t="s">
        <v>36</v>
      </c>
      <c r="C242" s="12" t="s">
        <v>721</v>
      </c>
      <c r="D242" s="12" t="s">
        <v>713</v>
      </c>
      <c r="E242" s="15" t="s">
        <v>20</v>
      </c>
      <c r="F242" s="16" t="s">
        <v>14</v>
      </c>
      <c r="G242" s="15" t="s">
        <v>15</v>
      </c>
      <c r="H242" s="16" t="s">
        <v>16</v>
      </c>
      <c r="I242" s="24" t="str">
        <f t="shared" si="18"/>
        <v xml:space="preserve">  if indiv_id = "07370805" then EC5CB = ""; endif;</v>
      </c>
      <c r="J242" s="22" t="str">
        <f t="shared" si="17"/>
        <v>07370805EC5CB</v>
      </c>
      <c r="K242" s="22">
        <f t="shared" si="19"/>
        <v>0</v>
      </c>
    </row>
    <row r="243" spans="1:11" x14ac:dyDescent="0.5">
      <c r="A243" s="2" t="s">
        <v>737</v>
      </c>
      <c r="B243" s="2" t="s">
        <v>36</v>
      </c>
      <c r="C243" s="12" t="s">
        <v>722</v>
      </c>
      <c r="D243" s="12" t="s">
        <v>713</v>
      </c>
      <c r="E243" s="15" t="s">
        <v>20</v>
      </c>
      <c r="F243" s="16" t="s">
        <v>14</v>
      </c>
      <c r="G243" s="15" t="s">
        <v>15</v>
      </c>
      <c r="H243" s="16" t="s">
        <v>16</v>
      </c>
      <c r="I243" s="24" t="str">
        <f t="shared" si="18"/>
        <v xml:space="preserve">  if indiv_id = "07370805" then EC5DB = ""; endif;</v>
      </c>
      <c r="J243" s="22" t="str">
        <f t="shared" si="17"/>
        <v>07370805EC5DB</v>
      </c>
      <c r="K243" s="22">
        <f t="shared" si="19"/>
        <v>0</v>
      </c>
    </row>
    <row r="244" spans="1:11" x14ac:dyDescent="0.5">
      <c r="A244" s="2" t="s">
        <v>737</v>
      </c>
      <c r="B244" s="2" t="s">
        <v>36</v>
      </c>
      <c r="C244" s="12" t="s">
        <v>723</v>
      </c>
      <c r="D244" s="12" t="s">
        <v>713</v>
      </c>
      <c r="E244" s="15" t="s">
        <v>20</v>
      </c>
      <c r="F244" s="16" t="s">
        <v>14</v>
      </c>
      <c r="G244" s="15" t="s">
        <v>15</v>
      </c>
      <c r="H244" s="16" t="s">
        <v>16</v>
      </c>
      <c r="I244" s="24" t="str">
        <f t="shared" si="18"/>
        <v xml:space="preserve">  if indiv_id = "07370805" then EC5EB = ""; endif;</v>
      </c>
      <c r="J244" s="22" t="str">
        <f t="shared" si="17"/>
        <v>07370805EC5EB</v>
      </c>
      <c r="K244" s="22">
        <f t="shared" si="19"/>
        <v>0</v>
      </c>
    </row>
    <row r="245" spans="1:11" x14ac:dyDescent="0.5">
      <c r="A245" s="2" t="s">
        <v>737</v>
      </c>
      <c r="B245" s="2" t="s">
        <v>36</v>
      </c>
      <c r="C245" s="12" t="s">
        <v>725</v>
      </c>
      <c r="D245" s="12" t="s">
        <v>713</v>
      </c>
      <c r="E245" s="15" t="s">
        <v>20</v>
      </c>
      <c r="F245" s="16" t="s">
        <v>14</v>
      </c>
      <c r="G245" s="15" t="s">
        <v>15</v>
      </c>
      <c r="H245" s="16" t="s">
        <v>16</v>
      </c>
      <c r="I245" s="24" t="str">
        <f t="shared" si="18"/>
        <v xml:space="preserve">  if indiv_id = "07370805" then EC5FB = ""; endif;</v>
      </c>
      <c r="J245" s="22" t="str">
        <f t="shared" si="17"/>
        <v>07370805EC5FB</v>
      </c>
      <c r="K245" s="22">
        <f t="shared" si="19"/>
        <v>0</v>
      </c>
    </row>
    <row r="246" spans="1:11" x14ac:dyDescent="0.5">
      <c r="A246" s="2" t="s">
        <v>648</v>
      </c>
      <c r="B246" s="2" t="s">
        <v>34</v>
      </c>
      <c r="C246" s="12" t="s">
        <v>618</v>
      </c>
      <c r="D246" s="12">
        <v>5</v>
      </c>
      <c r="E246" s="15" t="s">
        <v>20</v>
      </c>
      <c r="F246" s="16" t="s">
        <v>14</v>
      </c>
      <c r="G246" s="15" t="s">
        <v>15</v>
      </c>
      <c r="H246" s="16" t="s">
        <v>16</v>
      </c>
      <c r="I246" s="24" t="str">
        <f t="shared" si="18"/>
        <v xml:space="preserve">  if indiv_id = "07381006" then IM6P2M = 5; endif;</v>
      </c>
      <c r="J246" s="22" t="str">
        <f t="shared" si="17"/>
        <v>07381006IM6P2M</v>
      </c>
      <c r="K246" s="22">
        <f t="shared" si="19"/>
        <v>0</v>
      </c>
    </row>
    <row r="247" spans="1:11" x14ac:dyDescent="0.5">
      <c r="A247" s="2" t="s">
        <v>648</v>
      </c>
      <c r="B247" s="2" t="s">
        <v>34</v>
      </c>
      <c r="C247" s="12" t="s">
        <v>621</v>
      </c>
      <c r="D247" s="12">
        <v>9</v>
      </c>
      <c r="E247" s="15" t="s">
        <v>20</v>
      </c>
      <c r="F247" s="16" t="s">
        <v>14</v>
      </c>
      <c r="G247" s="15" t="s">
        <v>15</v>
      </c>
      <c r="H247" s="16" t="s">
        <v>16</v>
      </c>
      <c r="I247" s="24" t="str">
        <f t="shared" si="18"/>
        <v xml:space="preserve">  if indiv_id = "07381006" then IM6P4M = 9; endif;</v>
      </c>
      <c r="J247" s="22" t="str">
        <f t="shared" si="17"/>
        <v>07381006IM6P4M</v>
      </c>
      <c r="K247" s="22">
        <f t="shared" si="19"/>
        <v>0</v>
      </c>
    </row>
    <row r="248" spans="1:11" x14ac:dyDescent="0.5">
      <c r="A248" s="2" t="s">
        <v>82</v>
      </c>
      <c r="B248" s="2" t="s">
        <v>34</v>
      </c>
      <c r="C248" s="12" t="s">
        <v>62</v>
      </c>
      <c r="D248" s="12">
        <v>1</v>
      </c>
      <c r="E248" s="15" t="s">
        <v>20</v>
      </c>
      <c r="F248" s="16" t="s">
        <v>14</v>
      </c>
      <c r="G248" s="15" t="s">
        <v>15</v>
      </c>
      <c r="H248" s="16" t="s">
        <v>16</v>
      </c>
      <c r="I248" s="24" t="str">
        <f t="shared" si="18"/>
        <v xml:space="preserve">  if indiv_id = "07400306" then UB2 = 1; endif;</v>
      </c>
      <c r="J248" s="22" t="str">
        <f t="shared" si="17"/>
        <v>07400306UB2</v>
      </c>
      <c r="K248" s="22">
        <f t="shared" si="19"/>
        <v>0</v>
      </c>
    </row>
    <row r="249" spans="1:11" x14ac:dyDescent="0.5">
      <c r="A249" s="2" t="s">
        <v>649</v>
      </c>
      <c r="B249" s="2" t="s">
        <v>38</v>
      </c>
      <c r="C249" s="12" t="s">
        <v>647</v>
      </c>
      <c r="D249" s="12">
        <v>30</v>
      </c>
      <c r="E249" s="15" t="s">
        <v>20</v>
      </c>
      <c r="F249" s="16" t="s">
        <v>14</v>
      </c>
      <c r="G249" s="15" t="s">
        <v>15</v>
      </c>
      <c r="H249" s="16" t="s">
        <v>16</v>
      </c>
      <c r="I249" s="24" t="str">
        <f t="shared" si="18"/>
        <v xml:space="preserve">  if indiv_id = "07410302" then IM6H0D = 30; endif;</v>
      </c>
      <c r="J249" s="22" t="str">
        <f t="shared" si="17"/>
        <v>07410302IM6H0D</v>
      </c>
      <c r="K249" s="22">
        <f t="shared" si="19"/>
        <v>0</v>
      </c>
    </row>
    <row r="250" spans="1:11" x14ac:dyDescent="0.5">
      <c r="A250" s="2" t="s">
        <v>649</v>
      </c>
      <c r="B250" s="2" t="s">
        <v>38</v>
      </c>
      <c r="C250" s="12" t="s">
        <v>607</v>
      </c>
      <c r="D250" s="12">
        <v>2557</v>
      </c>
      <c r="E250" s="15" t="s">
        <v>20</v>
      </c>
      <c r="F250" s="16" t="s">
        <v>14</v>
      </c>
      <c r="G250" s="15" t="s">
        <v>15</v>
      </c>
      <c r="H250" s="16" t="s">
        <v>16</v>
      </c>
      <c r="I250" s="24" t="str">
        <f t="shared" si="18"/>
        <v xml:space="preserve">  if indiv_id = "07410302" then IM6H0Y = 2557; endif;</v>
      </c>
      <c r="J250" s="22" t="str">
        <f t="shared" si="17"/>
        <v>07410302IM6H0Y</v>
      </c>
      <c r="K250" s="22">
        <f t="shared" si="19"/>
        <v>0</v>
      </c>
    </row>
    <row r="251" spans="1:11" x14ac:dyDescent="0.5">
      <c r="A251" s="2" t="s">
        <v>649</v>
      </c>
      <c r="B251" s="2" t="s">
        <v>38</v>
      </c>
      <c r="C251" s="12" t="s">
        <v>639</v>
      </c>
      <c r="D251" s="12">
        <v>2</v>
      </c>
      <c r="E251" s="15" t="s">
        <v>20</v>
      </c>
      <c r="F251" s="16" t="s">
        <v>14</v>
      </c>
      <c r="G251" s="15" t="s">
        <v>15</v>
      </c>
      <c r="H251" s="16" t="s">
        <v>16</v>
      </c>
      <c r="I251" s="24" t="str">
        <f t="shared" si="18"/>
        <v xml:space="preserve">  if indiv_id = "07410302" then IM6H1M = 2; endif;</v>
      </c>
      <c r="J251" s="22" t="str">
        <f t="shared" si="17"/>
        <v>07410302IM6H1M</v>
      </c>
      <c r="K251" s="22">
        <f t="shared" si="19"/>
        <v>0</v>
      </c>
    </row>
    <row r="252" spans="1:11" x14ac:dyDescent="0.5">
      <c r="A252" s="2" t="s">
        <v>650</v>
      </c>
      <c r="B252" s="2" t="s">
        <v>34</v>
      </c>
      <c r="C252" s="12" t="s">
        <v>647</v>
      </c>
      <c r="D252" s="12">
        <v>30</v>
      </c>
      <c r="E252" s="15" t="s">
        <v>20</v>
      </c>
      <c r="F252" s="16" t="s">
        <v>14</v>
      </c>
      <c r="G252" s="15" t="s">
        <v>15</v>
      </c>
      <c r="H252" s="16" t="s">
        <v>16</v>
      </c>
      <c r="I252" s="24" t="str">
        <f t="shared" si="18"/>
        <v xml:space="preserve">  if indiv_id = "07410406" then IM6H0D = 30; endif;</v>
      </c>
      <c r="J252" s="22" t="str">
        <f t="shared" si="17"/>
        <v>07410406IM6H0D</v>
      </c>
      <c r="K252" s="22">
        <f t="shared" si="19"/>
        <v>0</v>
      </c>
    </row>
    <row r="253" spans="1:11" x14ac:dyDescent="0.5">
      <c r="A253" s="2" t="s">
        <v>650</v>
      </c>
      <c r="B253" s="2" t="s">
        <v>34</v>
      </c>
      <c r="C253" s="12" t="s">
        <v>638</v>
      </c>
      <c r="D253" s="12">
        <v>11</v>
      </c>
      <c r="E253" s="15" t="s">
        <v>20</v>
      </c>
      <c r="F253" s="16" t="s">
        <v>14</v>
      </c>
      <c r="G253" s="15" t="s">
        <v>15</v>
      </c>
      <c r="H253" s="16" t="s">
        <v>16</v>
      </c>
      <c r="I253" s="24" t="str">
        <f t="shared" si="18"/>
        <v xml:space="preserve">  if indiv_id = "07410406" then IM6H0M = 11; endif;</v>
      </c>
      <c r="J253" s="22" t="str">
        <f t="shared" si="17"/>
        <v>07410406IM6H0M</v>
      </c>
      <c r="K253" s="22">
        <f t="shared" si="19"/>
        <v>0</v>
      </c>
    </row>
    <row r="254" spans="1:11" x14ac:dyDescent="0.5">
      <c r="A254" s="2" t="s">
        <v>650</v>
      </c>
      <c r="B254" s="2" t="s">
        <v>34</v>
      </c>
      <c r="C254" s="12" t="s">
        <v>607</v>
      </c>
      <c r="D254" s="12">
        <v>2560</v>
      </c>
      <c r="E254" s="15" t="s">
        <v>20</v>
      </c>
      <c r="F254" s="16" t="s">
        <v>14</v>
      </c>
      <c r="G254" s="15" t="s">
        <v>15</v>
      </c>
      <c r="H254" s="16" t="s">
        <v>16</v>
      </c>
      <c r="I254" s="24" t="str">
        <f t="shared" si="18"/>
        <v xml:space="preserve">  if indiv_id = "07410406" then IM6H0Y = 2560; endif;</v>
      </c>
      <c r="J254" s="22" t="str">
        <f t="shared" ref="J254:J319" si="20">CONCATENATE(A254,B254,C254)</f>
        <v>07410406IM6H0Y</v>
      </c>
      <c r="K254" s="22">
        <f t="shared" si="19"/>
        <v>0</v>
      </c>
    </row>
    <row r="255" spans="1:11" x14ac:dyDescent="0.5">
      <c r="A255" s="2" t="s">
        <v>650</v>
      </c>
      <c r="B255" s="2" t="s">
        <v>34</v>
      </c>
      <c r="C255" s="12" t="s">
        <v>639</v>
      </c>
      <c r="D255" s="12">
        <v>1</v>
      </c>
      <c r="E255" s="15" t="s">
        <v>20</v>
      </c>
      <c r="F255" s="16" t="s">
        <v>14</v>
      </c>
      <c r="G255" s="15" t="s">
        <v>15</v>
      </c>
      <c r="H255" s="16" t="s">
        <v>16</v>
      </c>
      <c r="I255" s="24" t="str">
        <f t="shared" si="18"/>
        <v xml:space="preserve">  if indiv_id = "07410406" then IM6H1M = 1; endif;</v>
      </c>
      <c r="J255" s="22" t="str">
        <f t="shared" si="20"/>
        <v>07410406IM6H1M</v>
      </c>
      <c r="K255" s="22">
        <f t="shared" si="19"/>
        <v>0</v>
      </c>
    </row>
    <row r="256" spans="1:11" x14ac:dyDescent="0.5">
      <c r="A256" s="2" t="s">
        <v>650</v>
      </c>
      <c r="B256" s="2" t="s">
        <v>34</v>
      </c>
      <c r="C256" s="12" t="s">
        <v>640</v>
      </c>
      <c r="D256" s="12">
        <v>3</v>
      </c>
      <c r="E256" s="15" t="s">
        <v>20</v>
      </c>
      <c r="F256" s="16" t="s">
        <v>14</v>
      </c>
      <c r="G256" s="15" t="s">
        <v>15</v>
      </c>
      <c r="H256" s="16" t="s">
        <v>16</v>
      </c>
      <c r="I256" s="24" t="str">
        <f t="shared" ref="I256:I322" si="21">CONCATENATE(E256,A256,B256,F256,C256,G256,D256,H256)</f>
        <v xml:space="preserve">  if indiv_id = "07410406" then IM6H2M = 3; endif;</v>
      </c>
      <c r="J256" s="22" t="str">
        <f t="shared" si="20"/>
        <v>07410406IM6H2M</v>
      </c>
      <c r="K256" s="22">
        <f t="shared" si="19"/>
        <v>0</v>
      </c>
    </row>
    <row r="257" spans="1:11" x14ac:dyDescent="0.5">
      <c r="A257" s="2" t="s">
        <v>83</v>
      </c>
      <c r="B257" s="2" t="s">
        <v>37</v>
      </c>
      <c r="C257" s="12" t="s">
        <v>62</v>
      </c>
      <c r="D257" s="12">
        <v>2</v>
      </c>
      <c r="E257" s="15" t="s">
        <v>20</v>
      </c>
      <c r="F257" s="16" t="s">
        <v>14</v>
      </c>
      <c r="G257" s="15" t="s">
        <v>15</v>
      </c>
      <c r="H257" s="16" t="s">
        <v>16</v>
      </c>
      <c r="I257" s="24" t="str">
        <f t="shared" si="21"/>
        <v xml:space="preserve">  if indiv_id = "07420903" then UB2 = 2; endif;</v>
      </c>
      <c r="J257" s="22" t="str">
        <f t="shared" si="20"/>
        <v>07420903UB2</v>
      </c>
      <c r="K257" s="22">
        <f t="shared" si="19"/>
        <v>0</v>
      </c>
    </row>
    <row r="258" spans="1:11" x14ac:dyDescent="0.5">
      <c r="A258" s="2" t="s">
        <v>338</v>
      </c>
      <c r="B258" s="2" t="s">
        <v>38</v>
      </c>
      <c r="C258" s="12" t="s">
        <v>392</v>
      </c>
      <c r="D258" s="12">
        <v>12</v>
      </c>
      <c r="E258" s="15" t="s">
        <v>20</v>
      </c>
      <c r="F258" s="16" t="s">
        <v>14</v>
      </c>
      <c r="G258" s="15" t="s">
        <v>15</v>
      </c>
      <c r="H258" s="16" t="s">
        <v>16</v>
      </c>
      <c r="I258" s="24" t="str">
        <f t="shared" si="21"/>
        <v xml:space="preserve">  if indiv_id = "07430102" then IM6DTP1M = 12; endif;</v>
      </c>
      <c r="J258" s="22" t="str">
        <f t="shared" si="20"/>
        <v>07430102IM6DTP1M</v>
      </c>
      <c r="K258" s="22">
        <f t="shared" si="19"/>
        <v>0</v>
      </c>
    </row>
    <row r="259" spans="1:11" x14ac:dyDescent="0.5">
      <c r="A259" s="2" t="s">
        <v>338</v>
      </c>
      <c r="B259" s="2" t="s">
        <v>38</v>
      </c>
      <c r="C259" s="12" t="s">
        <v>389</v>
      </c>
      <c r="D259" s="12">
        <v>2557</v>
      </c>
      <c r="E259" s="15" t="s">
        <v>20</v>
      </c>
      <c r="F259" s="16" t="s">
        <v>14</v>
      </c>
      <c r="G259" s="15" t="s">
        <v>15</v>
      </c>
      <c r="H259" s="16" t="s">
        <v>16</v>
      </c>
      <c r="I259" s="24" t="str">
        <f t="shared" si="21"/>
        <v xml:space="preserve">  if indiv_id = "07430102" then IM6DTP1Y = 2557; endif;</v>
      </c>
      <c r="J259" s="22" t="str">
        <f t="shared" si="20"/>
        <v>07430102IM6DTP1Y</v>
      </c>
      <c r="K259" s="22">
        <f t="shared" si="19"/>
        <v>0</v>
      </c>
    </row>
    <row r="260" spans="1:11" x14ac:dyDescent="0.5">
      <c r="A260" s="19" t="s">
        <v>338</v>
      </c>
      <c r="B260" s="19" t="s">
        <v>38</v>
      </c>
      <c r="C260" s="15" t="s">
        <v>686</v>
      </c>
      <c r="D260" s="15">
        <v>4</v>
      </c>
      <c r="E260" s="15" t="s">
        <v>20</v>
      </c>
      <c r="F260" s="16" t="s">
        <v>14</v>
      </c>
      <c r="G260" s="15" t="s">
        <v>15</v>
      </c>
      <c r="H260" s="16" t="s">
        <v>16</v>
      </c>
      <c r="I260" s="24" t="str">
        <f t="shared" si="21"/>
        <v xml:space="preserve">  if indiv_id = "07430102" then IM6DTP3M = 4; endif;</v>
      </c>
      <c r="J260" s="22" t="str">
        <f t="shared" si="20"/>
        <v>07430102IM6DTP3M</v>
      </c>
      <c r="K260" s="22">
        <f t="shared" si="19"/>
        <v>0</v>
      </c>
    </row>
    <row r="261" spans="1:11" x14ac:dyDescent="0.5">
      <c r="A261" s="19" t="s">
        <v>338</v>
      </c>
      <c r="B261" s="19" t="s">
        <v>38</v>
      </c>
      <c r="C261" s="15" t="s">
        <v>614</v>
      </c>
      <c r="D261" s="15">
        <v>2559</v>
      </c>
      <c r="E261" s="15" t="s">
        <v>20</v>
      </c>
      <c r="F261" s="16" t="s">
        <v>14</v>
      </c>
      <c r="G261" s="15" t="s">
        <v>15</v>
      </c>
      <c r="H261" s="16" t="s">
        <v>16</v>
      </c>
      <c r="I261" s="24" t="str">
        <f t="shared" si="21"/>
        <v xml:space="preserve">  if indiv_id = "07430102" then IM6DTP4Y = 2559; endif;</v>
      </c>
      <c r="J261" s="22" t="str">
        <f t="shared" si="20"/>
        <v>07430102IM6DTP4Y</v>
      </c>
      <c r="K261" s="22">
        <f t="shared" si="19"/>
        <v>0</v>
      </c>
    </row>
    <row r="262" spans="1:11" s="15" customFormat="1" x14ac:dyDescent="0.5">
      <c r="A262" s="2" t="s">
        <v>338</v>
      </c>
      <c r="B262" s="2" t="s">
        <v>38</v>
      </c>
      <c r="C262" s="12" t="s">
        <v>651</v>
      </c>
      <c r="D262" s="12">
        <v>12</v>
      </c>
      <c r="E262" s="15" t="s">
        <v>20</v>
      </c>
      <c r="F262" s="16" t="s">
        <v>14</v>
      </c>
      <c r="G262" s="15" t="s">
        <v>15</v>
      </c>
      <c r="H262" s="16" t="s">
        <v>16</v>
      </c>
      <c r="I262" s="24" t="str">
        <f t="shared" si="21"/>
        <v xml:space="preserve">  if indiv_id = "07430102" then IM6P1M = 12; endif;</v>
      </c>
      <c r="J262" s="22" t="str">
        <f t="shared" si="20"/>
        <v>07430102IM6P1M</v>
      </c>
      <c r="K262" s="22">
        <f t="shared" si="19"/>
        <v>0</v>
      </c>
    </row>
    <row r="263" spans="1:11" x14ac:dyDescent="0.5">
      <c r="A263" s="2" t="s">
        <v>338</v>
      </c>
      <c r="B263" s="2" t="s">
        <v>38</v>
      </c>
      <c r="C263" s="12" t="s">
        <v>652</v>
      </c>
      <c r="D263" s="12">
        <v>2557</v>
      </c>
      <c r="E263" s="15" t="s">
        <v>20</v>
      </c>
      <c r="F263" s="16" t="s">
        <v>14</v>
      </c>
      <c r="G263" s="15" t="s">
        <v>15</v>
      </c>
      <c r="H263" s="16" t="s">
        <v>16</v>
      </c>
      <c r="I263" s="24" t="str">
        <f t="shared" si="21"/>
        <v xml:space="preserve">  if indiv_id = "07430102" then IM6P1Y = 2557; endif;</v>
      </c>
      <c r="J263" s="22" t="str">
        <f t="shared" si="20"/>
        <v>07430102IM6P1Y</v>
      </c>
      <c r="K263" s="22">
        <f t="shared" si="19"/>
        <v>0</v>
      </c>
    </row>
    <row r="264" spans="1:11" x14ac:dyDescent="0.5">
      <c r="A264" s="2" t="s">
        <v>338</v>
      </c>
      <c r="B264" s="2" t="s">
        <v>38</v>
      </c>
      <c r="C264" s="12" t="s">
        <v>618</v>
      </c>
      <c r="D264" s="12">
        <v>2</v>
      </c>
      <c r="E264" s="15" t="s">
        <v>20</v>
      </c>
      <c r="F264" s="16" t="s">
        <v>14</v>
      </c>
      <c r="G264" s="15" t="s">
        <v>15</v>
      </c>
      <c r="H264" s="16" t="s">
        <v>16</v>
      </c>
      <c r="I264" s="24" t="str">
        <f t="shared" si="21"/>
        <v xml:space="preserve">  if indiv_id = "07430102" then IM6P2M = 2; endif;</v>
      </c>
      <c r="J264" s="22" t="str">
        <f t="shared" si="20"/>
        <v>07430102IM6P2M</v>
      </c>
      <c r="K264" s="22">
        <f t="shared" si="19"/>
        <v>0</v>
      </c>
    </row>
    <row r="265" spans="1:11" x14ac:dyDescent="0.5">
      <c r="A265" s="2" t="s">
        <v>653</v>
      </c>
      <c r="B265" s="2" t="s">
        <v>37</v>
      </c>
      <c r="C265" s="12" t="s">
        <v>632</v>
      </c>
      <c r="D265" s="12">
        <v>2560</v>
      </c>
      <c r="E265" s="15" t="s">
        <v>20</v>
      </c>
      <c r="F265" s="16" t="s">
        <v>14</v>
      </c>
      <c r="G265" s="15" t="s">
        <v>15</v>
      </c>
      <c r="H265" s="16" t="s">
        <v>16</v>
      </c>
      <c r="I265" s="24" t="str">
        <f t="shared" si="21"/>
        <v xml:space="preserve">  if indiv_id = "07460203" then IM6DTP3Y = 2560; endif;</v>
      </c>
      <c r="J265" s="22" t="str">
        <f t="shared" si="20"/>
        <v>07460203IM6DTP3Y</v>
      </c>
      <c r="K265" s="22">
        <f t="shared" si="19"/>
        <v>0</v>
      </c>
    </row>
    <row r="266" spans="1:11" x14ac:dyDescent="0.5">
      <c r="A266" s="2" t="s">
        <v>654</v>
      </c>
      <c r="B266" s="2" t="s">
        <v>37</v>
      </c>
      <c r="C266" s="12" t="s">
        <v>639</v>
      </c>
      <c r="D266" s="12">
        <v>3</v>
      </c>
      <c r="E266" s="15" t="s">
        <v>20</v>
      </c>
      <c r="F266" s="16" t="s">
        <v>14</v>
      </c>
      <c r="G266" s="15" t="s">
        <v>15</v>
      </c>
      <c r="H266" s="16" t="s">
        <v>16</v>
      </c>
      <c r="I266" s="24" t="str">
        <f t="shared" si="21"/>
        <v xml:space="preserve">  if indiv_id = "07460303" then IM6H1M = 3; endif;</v>
      </c>
      <c r="J266" s="22" t="str">
        <f t="shared" si="20"/>
        <v>07460303IM6H1M</v>
      </c>
      <c r="K266" s="22">
        <f t="shared" ref="K266:K272" si="22">IF(J266=J265,1,0)</f>
        <v>0</v>
      </c>
    </row>
    <row r="267" spans="1:11" x14ac:dyDescent="0.5">
      <c r="A267" s="39" t="s">
        <v>84</v>
      </c>
      <c r="B267" s="39" t="s">
        <v>35</v>
      </c>
      <c r="C267" s="40" t="s">
        <v>527</v>
      </c>
      <c r="D267" s="40">
        <v>21</v>
      </c>
      <c r="E267" s="47" t="s">
        <v>20</v>
      </c>
      <c r="F267" s="47" t="s">
        <v>14</v>
      </c>
      <c r="G267" s="47" t="s">
        <v>15</v>
      </c>
      <c r="H267" s="47" t="s">
        <v>16</v>
      </c>
      <c r="I267" s="50" t="str">
        <f t="shared" ref="I267" si="23">CONCATENATE(E267,A267,B267,F267,C267,G267,D267,H267)</f>
        <v xml:space="preserve">  if indiv_id = "07470204" then UB1D = 21; endif;</v>
      </c>
      <c r="J267" s="22" t="str">
        <f t="shared" ref="J267" si="24">CONCATENATE(A267,B267,C267)</f>
        <v>07470204UB1D</v>
      </c>
      <c r="K267" s="22">
        <f t="shared" si="22"/>
        <v>0</v>
      </c>
    </row>
    <row r="268" spans="1:11" x14ac:dyDescent="0.5">
      <c r="A268" s="39" t="s">
        <v>84</v>
      </c>
      <c r="B268" s="39" t="s">
        <v>35</v>
      </c>
      <c r="C268" s="40" t="s">
        <v>981</v>
      </c>
      <c r="D268" s="40">
        <v>22</v>
      </c>
      <c r="E268" s="47" t="s">
        <v>20</v>
      </c>
      <c r="F268" s="47" t="s">
        <v>14</v>
      </c>
      <c r="G268" s="47" t="s">
        <v>15</v>
      </c>
      <c r="H268" s="47" t="s">
        <v>16</v>
      </c>
      <c r="I268" s="50" t="str">
        <f t="shared" ref="I268:I269" si="25">CONCATENATE(E268,A268,B268,F268,C268,G268,D268,H268)</f>
        <v xml:space="preserve">  if indiv_id = "07470204" then IM6BD = 22; endif;</v>
      </c>
      <c r="J268" s="22" t="str">
        <f t="shared" ref="J268:J269" si="26">CONCATENATE(A268,B268,C268)</f>
        <v>07470204IM6BD</v>
      </c>
      <c r="K268" s="22">
        <f t="shared" si="22"/>
        <v>0</v>
      </c>
    </row>
    <row r="269" spans="1:11" x14ac:dyDescent="0.5">
      <c r="A269" s="39" t="s">
        <v>84</v>
      </c>
      <c r="B269" s="39" t="s">
        <v>35</v>
      </c>
      <c r="C269" s="40" t="s">
        <v>647</v>
      </c>
      <c r="D269" s="40">
        <v>21</v>
      </c>
      <c r="E269" s="47" t="s">
        <v>20</v>
      </c>
      <c r="F269" s="47" t="s">
        <v>14</v>
      </c>
      <c r="G269" s="47" t="s">
        <v>15</v>
      </c>
      <c r="H269" s="47" t="s">
        <v>16</v>
      </c>
      <c r="I269" s="50" t="str">
        <f t="shared" si="25"/>
        <v xml:space="preserve">  if indiv_id = "07470204" then IM6H0D = 21; endif;</v>
      </c>
      <c r="J269" s="22" t="str">
        <f t="shared" si="26"/>
        <v>07470204IM6H0D</v>
      </c>
      <c r="K269" s="22">
        <f t="shared" si="22"/>
        <v>0</v>
      </c>
    </row>
    <row r="270" spans="1:11" x14ac:dyDescent="0.5">
      <c r="A270" s="39" t="s">
        <v>1003</v>
      </c>
      <c r="B270" s="39" t="s">
        <v>35</v>
      </c>
      <c r="C270" s="40" t="s">
        <v>62</v>
      </c>
      <c r="D270" s="40">
        <v>4</v>
      </c>
      <c r="E270" s="47" t="s">
        <v>20</v>
      </c>
      <c r="F270" s="47" t="s">
        <v>14</v>
      </c>
      <c r="G270" s="47" t="s">
        <v>15</v>
      </c>
      <c r="H270" s="47" t="s">
        <v>16</v>
      </c>
      <c r="I270" s="50" t="str">
        <f t="shared" si="21"/>
        <v xml:space="preserve">  if indiv_id = "07470404" then UB2 = 4; endif;</v>
      </c>
      <c r="J270" s="22" t="str">
        <f t="shared" si="20"/>
        <v>07470404UB2</v>
      </c>
      <c r="K270" s="22">
        <f t="shared" si="22"/>
        <v>0</v>
      </c>
    </row>
    <row r="271" spans="1:11" x14ac:dyDescent="0.5">
      <c r="A271" s="39" t="s">
        <v>1004</v>
      </c>
      <c r="B271" s="39" t="s">
        <v>35</v>
      </c>
      <c r="C271" s="40" t="s">
        <v>62</v>
      </c>
      <c r="D271" s="40">
        <v>3</v>
      </c>
      <c r="E271" s="47" t="s">
        <v>20</v>
      </c>
      <c r="F271" s="47" t="s">
        <v>14</v>
      </c>
      <c r="G271" s="47" t="s">
        <v>15</v>
      </c>
      <c r="H271" s="47" t="s">
        <v>16</v>
      </c>
      <c r="I271" s="50" t="str">
        <f t="shared" si="21"/>
        <v xml:space="preserve">  if indiv_id = "07470704" then UB2 = 3; endif;</v>
      </c>
      <c r="J271" s="22" t="str">
        <f t="shared" si="20"/>
        <v>07470704UB2</v>
      </c>
      <c r="K271" s="22">
        <f t="shared" si="22"/>
        <v>0</v>
      </c>
    </row>
    <row r="272" spans="1:11" x14ac:dyDescent="0.5">
      <c r="A272" s="2" t="s">
        <v>86</v>
      </c>
      <c r="B272" s="2" t="s">
        <v>36</v>
      </c>
      <c r="C272" s="12" t="s">
        <v>643</v>
      </c>
      <c r="D272" s="12">
        <v>4</v>
      </c>
      <c r="E272" s="15" t="s">
        <v>20</v>
      </c>
      <c r="F272" s="16" t="s">
        <v>14</v>
      </c>
      <c r="G272" s="15" t="s">
        <v>15</v>
      </c>
      <c r="H272" s="16" t="s">
        <v>16</v>
      </c>
      <c r="I272" s="24" t="str">
        <f t="shared" si="21"/>
        <v xml:space="preserve">  if indiv_id = "07470805" then IM6DTP2M = 4; endif;</v>
      </c>
      <c r="J272" s="22" t="str">
        <f t="shared" si="20"/>
        <v>07470805IM6DTP2M</v>
      </c>
      <c r="K272" s="22">
        <f t="shared" si="22"/>
        <v>0</v>
      </c>
    </row>
    <row r="273" spans="1:11" hidden="1" x14ac:dyDescent="0.5">
      <c r="A273" s="2" t="s">
        <v>88</v>
      </c>
      <c r="B273" s="2" t="s">
        <v>35</v>
      </c>
      <c r="C273" s="12" t="s">
        <v>393</v>
      </c>
      <c r="D273" s="12" t="s">
        <v>973</v>
      </c>
      <c r="E273" s="15" t="s">
        <v>20</v>
      </c>
      <c r="F273" s="16" t="s">
        <v>14</v>
      </c>
      <c r="G273" s="15" t="s">
        <v>15</v>
      </c>
      <c r="H273" s="16" t="s">
        <v>16</v>
      </c>
      <c r="I273" s="24" t="str">
        <f t="shared" si="21"/>
        <v xml:space="preserve">  if indiv_id = "07480804" then AN11 = ยืนยัน; endif;</v>
      </c>
      <c r="J273" s="22" t="str">
        <f t="shared" si="20"/>
        <v>07480804AN11</v>
      </c>
      <c r="K273" s="22">
        <f t="shared" ref="K273:K336" si="27">IF(J273=J272,1,0)</f>
        <v>0</v>
      </c>
    </row>
    <row r="274" spans="1:11" hidden="1" x14ac:dyDescent="0.5">
      <c r="A274" s="2" t="s">
        <v>88</v>
      </c>
      <c r="B274" s="2" t="s">
        <v>35</v>
      </c>
      <c r="C274" s="12" t="s">
        <v>413</v>
      </c>
      <c r="D274" s="12" t="s">
        <v>973</v>
      </c>
      <c r="E274" s="15" t="s">
        <v>20</v>
      </c>
      <c r="F274" s="16" t="s">
        <v>14</v>
      </c>
      <c r="G274" s="15" t="s">
        <v>15</v>
      </c>
      <c r="H274" s="16" t="s">
        <v>16</v>
      </c>
      <c r="I274" s="24" t="str">
        <f t="shared" si="21"/>
        <v xml:space="preserve">  if indiv_id = "07480804" then AN8 = ยืนยัน; endif;</v>
      </c>
      <c r="J274" s="22" t="str">
        <f t="shared" si="20"/>
        <v>07480804AN8</v>
      </c>
      <c r="K274" s="22">
        <f t="shared" si="27"/>
        <v>0</v>
      </c>
    </row>
    <row r="275" spans="1:11" x14ac:dyDescent="0.5">
      <c r="A275" s="2" t="s">
        <v>88</v>
      </c>
      <c r="B275" s="2" t="s">
        <v>35</v>
      </c>
      <c r="C275" s="2" t="s">
        <v>89</v>
      </c>
      <c r="D275" s="2" t="s">
        <v>90</v>
      </c>
      <c r="E275" s="15" t="s">
        <v>20</v>
      </c>
      <c r="F275" s="16" t="s">
        <v>14</v>
      </c>
      <c r="G275" s="15" t="s">
        <v>15</v>
      </c>
      <c r="H275" s="16" t="s">
        <v>16</v>
      </c>
      <c r="I275" s="24" t="str">
        <f t="shared" si="21"/>
        <v xml:space="preserve">  if indiv_id = "07480804" then UB1M = 98; endif;</v>
      </c>
      <c r="J275" s="22" t="str">
        <f t="shared" si="20"/>
        <v>07480804UB1M</v>
      </c>
      <c r="K275" s="22">
        <f t="shared" si="27"/>
        <v>0</v>
      </c>
    </row>
    <row r="276" spans="1:11" hidden="1" x14ac:dyDescent="0.5">
      <c r="A276" s="2" t="s">
        <v>91</v>
      </c>
      <c r="B276" s="2" t="s">
        <v>35</v>
      </c>
      <c r="C276" s="12" t="s">
        <v>393</v>
      </c>
      <c r="D276" s="12" t="s">
        <v>973</v>
      </c>
      <c r="E276" s="15" t="s">
        <v>20</v>
      </c>
      <c r="F276" s="16" t="s">
        <v>14</v>
      </c>
      <c r="G276" s="15" t="s">
        <v>15</v>
      </c>
      <c r="H276" s="16" t="s">
        <v>16</v>
      </c>
      <c r="I276" s="24" t="str">
        <f t="shared" si="21"/>
        <v xml:space="preserve">  if indiv_id = "07480904" then AN11 = ยืนยัน; endif;</v>
      </c>
      <c r="J276" s="22" t="str">
        <f t="shared" si="20"/>
        <v>07480904AN11</v>
      </c>
      <c r="K276" s="22">
        <f t="shared" si="27"/>
        <v>0</v>
      </c>
    </row>
    <row r="277" spans="1:11" x14ac:dyDescent="0.5">
      <c r="A277" s="2" t="s">
        <v>91</v>
      </c>
      <c r="B277" s="2" t="s">
        <v>35</v>
      </c>
      <c r="C277" s="12" t="s">
        <v>62</v>
      </c>
      <c r="D277" s="12">
        <v>2</v>
      </c>
      <c r="E277" s="15" t="s">
        <v>20</v>
      </c>
      <c r="F277" s="16" t="s">
        <v>14</v>
      </c>
      <c r="G277" s="15" t="s">
        <v>15</v>
      </c>
      <c r="H277" s="16" t="s">
        <v>16</v>
      </c>
      <c r="I277" s="24" t="str">
        <f t="shared" si="21"/>
        <v xml:space="preserve">  if indiv_id = "07480904" then UB2 = 2; endif;</v>
      </c>
      <c r="J277" s="22" t="str">
        <f t="shared" si="20"/>
        <v>07480904UB2</v>
      </c>
      <c r="K277" s="22">
        <f t="shared" si="27"/>
        <v>0</v>
      </c>
    </row>
    <row r="278" spans="1:11" x14ac:dyDescent="0.5">
      <c r="A278" s="2" t="s">
        <v>655</v>
      </c>
      <c r="B278" s="2" t="s">
        <v>35</v>
      </c>
      <c r="C278" s="12" t="s">
        <v>614</v>
      </c>
      <c r="D278" s="12">
        <v>2560</v>
      </c>
      <c r="E278" s="15" t="s">
        <v>20</v>
      </c>
      <c r="F278" s="16" t="s">
        <v>14</v>
      </c>
      <c r="G278" s="15" t="s">
        <v>15</v>
      </c>
      <c r="H278" s="16" t="s">
        <v>16</v>
      </c>
      <c r="I278" s="24" t="str">
        <f t="shared" si="21"/>
        <v xml:space="preserve">  if indiv_id = "07490404" then IM6DTP4Y = 2560; endif;</v>
      </c>
      <c r="J278" s="22" t="str">
        <f t="shared" si="20"/>
        <v>07490404IM6DTP4Y</v>
      </c>
      <c r="K278" s="22">
        <f t="shared" si="27"/>
        <v>0</v>
      </c>
    </row>
    <row r="279" spans="1:11" x14ac:dyDescent="0.5">
      <c r="A279" s="2" t="s">
        <v>655</v>
      </c>
      <c r="B279" s="2" t="s">
        <v>35</v>
      </c>
      <c r="C279" s="12" t="s">
        <v>656</v>
      </c>
      <c r="D279" s="12">
        <v>2561</v>
      </c>
      <c r="E279" s="15" t="s">
        <v>20</v>
      </c>
      <c r="F279" s="16" t="s">
        <v>14</v>
      </c>
      <c r="G279" s="15" t="s">
        <v>15</v>
      </c>
      <c r="H279" s="16" t="s">
        <v>16</v>
      </c>
      <c r="I279" s="24" t="str">
        <f t="shared" si="21"/>
        <v xml:space="preserve">  if indiv_id = "07490404" then IM6DTP5Y = 2561; endif;</v>
      </c>
      <c r="J279" s="22" t="str">
        <f t="shared" si="20"/>
        <v>07490404IM6DTP5Y</v>
      </c>
      <c r="K279" s="22">
        <f t="shared" si="27"/>
        <v>0</v>
      </c>
    </row>
    <row r="280" spans="1:11" x14ac:dyDescent="0.5">
      <c r="A280" s="2" t="s">
        <v>92</v>
      </c>
      <c r="B280" s="2" t="s">
        <v>35</v>
      </c>
      <c r="C280" s="12" t="s">
        <v>62</v>
      </c>
      <c r="D280" s="12">
        <v>0</v>
      </c>
      <c r="E280" s="15" t="s">
        <v>20</v>
      </c>
      <c r="F280" s="16" t="s">
        <v>14</v>
      </c>
      <c r="G280" s="15" t="s">
        <v>15</v>
      </c>
      <c r="H280" s="16" t="s">
        <v>16</v>
      </c>
      <c r="I280" s="24" t="str">
        <f t="shared" si="21"/>
        <v xml:space="preserve">  if indiv_id = "07490504" then UB2 = 0; endif;</v>
      </c>
      <c r="J280" s="22" t="str">
        <f t="shared" si="20"/>
        <v>07490504UB2</v>
      </c>
      <c r="K280" s="22">
        <f t="shared" si="27"/>
        <v>0</v>
      </c>
    </row>
    <row r="281" spans="1:11" x14ac:dyDescent="0.5">
      <c r="A281" s="2" t="s">
        <v>657</v>
      </c>
      <c r="B281" s="2" t="s">
        <v>35</v>
      </c>
      <c r="C281" s="12" t="s">
        <v>634</v>
      </c>
      <c r="D281" s="12">
        <v>2558</v>
      </c>
      <c r="E281" s="15" t="s">
        <v>20</v>
      </c>
      <c r="F281" s="16" t="s">
        <v>14</v>
      </c>
      <c r="G281" s="15" t="s">
        <v>15</v>
      </c>
      <c r="H281" s="16" t="s">
        <v>16</v>
      </c>
      <c r="I281" s="24" t="str">
        <f t="shared" si="21"/>
        <v xml:space="preserve">  if indiv_id = "07510204" then IM6J1Y = 2558; endif;</v>
      </c>
      <c r="J281" s="22" t="str">
        <f t="shared" si="20"/>
        <v>07510204IM6J1Y</v>
      </c>
      <c r="K281" s="22">
        <f t="shared" si="27"/>
        <v>0</v>
      </c>
    </row>
    <row r="282" spans="1:11" x14ac:dyDescent="0.5">
      <c r="A282" s="2" t="s">
        <v>556</v>
      </c>
      <c r="B282" s="2" t="s">
        <v>37</v>
      </c>
      <c r="C282" s="12" t="s">
        <v>658</v>
      </c>
      <c r="D282" s="12">
        <v>2560</v>
      </c>
      <c r="E282" s="15" t="s">
        <v>20</v>
      </c>
      <c r="F282" s="16" t="s">
        <v>14</v>
      </c>
      <c r="G282" s="15" t="s">
        <v>15</v>
      </c>
      <c r="H282" s="16" t="s">
        <v>16</v>
      </c>
      <c r="I282" s="24" t="str">
        <f t="shared" si="21"/>
        <v xml:space="preserve">  if indiv_id = "07530303" then IM6DTP2Y = 2560; endif;</v>
      </c>
      <c r="J282" s="22" t="str">
        <f t="shared" si="20"/>
        <v>07530303IM6DTP2Y</v>
      </c>
      <c r="K282" s="22">
        <f t="shared" si="27"/>
        <v>0</v>
      </c>
    </row>
    <row r="283" spans="1:11" x14ac:dyDescent="0.5">
      <c r="A283" s="2" t="s">
        <v>556</v>
      </c>
      <c r="B283" s="2" t="s">
        <v>37</v>
      </c>
      <c r="C283" s="12" t="s">
        <v>641</v>
      </c>
      <c r="D283" s="12">
        <v>2560</v>
      </c>
      <c r="E283" s="15" t="s">
        <v>20</v>
      </c>
      <c r="F283" s="16" t="s">
        <v>14</v>
      </c>
      <c r="G283" s="15" t="s">
        <v>15</v>
      </c>
      <c r="H283" s="16" t="s">
        <v>16</v>
      </c>
      <c r="I283" s="24" t="str">
        <f t="shared" si="21"/>
        <v xml:space="preserve">  if indiv_id = "07530303" then IM6H2Y = 2560; endif;</v>
      </c>
      <c r="J283" s="22" t="str">
        <f t="shared" si="20"/>
        <v>07530303IM6H2Y</v>
      </c>
      <c r="K283" s="22">
        <f t="shared" si="27"/>
        <v>0</v>
      </c>
    </row>
    <row r="284" spans="1:11" x14ac:dyDescent="0.5">
      <c r="A284" s="2" t="s">
        <v>659</v>
      </c>
      <c r="B284" s="2" t="s">
        <v>37</v>
      </c>
      <c r="C284" s="12" t="s">
        <v>389</v>
      </c>
      <c r="D284" s="12">
        <v>2560</v>
      </c>
      <c r="E284" s="15" t="s">
        <v>20</v>
      </c>
      <c r="F284" s="16" t="s">
        <v>14</v>
      </c>
      <c r="G284" s="15" t="s">
        <v>15</v>
      </c>
      <c r="H284" s="16" t="s">
        <v>16</v>
      </c>
      <c r="I284" s="24" t="str">
        <f t="shared" si="21"/>
        <v xml:space="preserve">  if indiv_id = "07530403" then IM6DTP1Y = 2560; endif;</v>
      </c>
      <c r="J284" s="22" t="str">
        <f t="shared" si="20"/>
        <v>07530403IM6DTP1Y</v>
      </c>
      <c r="K284" s="22">
        <f t="shared" si="27"/>
        <v>0</v>
      </c>
    </row>
    <row r="285" spans="1:11" x14ac:dyDescent="0.5">
      <c r="A285" s="2" t="s">
        <v>659</v>
      </c>
      <c r="B285" s="2" t="s">
        <v>35</v>
      </c>
      <c r="C285" s="12" t="s">
        <v>647</v>
      </c>
      <c r="D285" s="12">
        <v>6</v>
      </c>
      <c r="E285" s="15" t="s">
        <v>20</v>
      </c>
      <c r="F285" s="16" t="s">
        <v>14</v>
      </c>
      <c r="G285" s="15" t="s">
        <v>15</v>
      </c>
      <c r="H285" s="16" t="s">
        <v>16</v>
      </c>
      <c r="I285" s="24" t="str">
        <f t="shared" si="21"/>
        <v xml:space="preserve">  if indiv_id = "07530404" then IM6H0D = 6; endif;</v>
      </c>
      <c r="J285" s="22" t="str">
        <f t="shared" si="20"/>
        <v>07530404IM6H0D</v>
      </c>
      <c r="K285" s="22">
        <f t="shared" si="27"/>
        <v>0</v>
      </c>
    </row>
    <row r="286" spans="1:11" x14ac:dyDescent="0.5">
      <c r="A286" s="2" t="s">
        <v>659</v>
      </c>
      <c r="B286" s="2" t="s">
        <v>35</v>
      </c>
      <c r="C286" s="12" t="s">
        <v>638</v>
      </c>
      <c r="D286" s="12">
        <v>3</v>
      </c>
      <c r="E286" s="15" t="s">
        <v>20</v>
      </c>
      <c r="F286" s="16" t="s">
        <v>14</v>
      </c>
      <c r="G286" s="15" t="s">
        <v>15</v>
      </c>
      <c r="H286" s="16" t="s">
        <v>16</v>
      </c>
      <c r="I286" s="24" t="str">
        <f t="shared" si="21"/>
        <v xml:space="preserve">  if indiv_id = "07530404" then IM6H0M = 3; endif;</v>
      </c>
      <c r="J286" s="22" t="str">
        <f t="shared" si="20"/>
        <v>07530404IM6H0M</v>
      </c>
      <c r="K286" s="22">
        <f t="shared" si="27"/>
        <v>0</v>
      </c>
    </row>
    <row r="287" spans="1:11" x14ac:dyDescent="0.5">
      <c r="A287" s="2" t="s">
        <v>660</v>
      </c>
      <c r="B287" s="2" t="s">
        <v>35</v>
      </c>
      <c r="C287" s="12" t="s">
        <v>624</v>
      </c>
      <c r="D287" s="12">
        <v>0</v>
      </c>
      <c r="E287" s="15" t="s">
        <v>20</v>
      </c>
      <c r="F287" s="16" t="s">
        <v>14</v>
      </c>
      <c r="G287" s="15" t="s">
        <v>15</v>
      </c>
      <c r="H287" s="16" t="s">
        <v>16</v>
      </c>
      <c r="I287" s="24" t="str">
        <f t="shared" si="21"/>
        <v xml:space="preserve">  if indiv_id = "07530504" then IM6J2D = 0; endif;</v>
      </c>
      <c r="J287" s="22" t="str">
        <f t="shared" si="20"/>
        <v>07530504IM6J2D</v>
      </c>
      <c r="K287" s="22">
        <f>IF(J287=J286,1,0)</f>
        <v>0</v>
      </c>
    </row>
    <row r="288" spans="1:11" x14ac:dyDescent="0.5">
      <c r="A288" s="2" t="s">
        <v>660</v>
      </c>
      <c r="B288" s="2" t="s">
        <v>35</v>
      </c>
      <c r="C288" s="12" t="s">
        <v>625</v>
      </c>
      <c r="D288" s="15" t="s">
        <v>774</v>
      </c>
      <c r="E288" s="15" t="s">
        <v>20</v>
      </c>
      <c r="F288" s="16" t="s">
        <v>14</v>
      </c>
      <c r="G288" s="15" t="s">
        <v>15</v>
      </c>
      <c r="H288" s="16" t="s">
        <v>16</v>
      </c>
      <c r="I288" s="24" t="str">
        <f t="shared" si="21"/>
        <v xml:space="preserve">  if indiv_id = "07530504" then IM6J2M = notappl; endif;</v>
      </c>
      <c r="J288" s="22" t="str">
        <f t="shared" si="20"/>
        <v>07530504IM6J2M</v>
      </c>
      <c r="K288" s="22">
        <f t="shared" si="27"/>
        <v>0</v>
      </c>
    </row>
    <row r="289" spans="1:11" x14ac:dyDescent="0.5">
      <c r="A289" s="2" t="s">
        <v>660</v>
      </c>
      <c r="B289" s="2" t="s">
        <v>35</v>
      </c>
      <c r="C289" s="12" t="s">
        <v>626</v>
      </c>
      <c r="D289" s="15" t="s">
        <v>774</v>
      </c>
      <c r="E289" s="15" t="s">
        <v>20</v>
      </c>
      <c r="F289" s="16" t="s">
        <v>14</v>
      </c>
      <c r="G289" s="15" t="s">
        <v>15</v>
      </c>
      <c r="H289" s="16" t="s">
        <v>16</v>
      </c>
      <c r="I289" s="24" t="str">
        <f t="shared" si="21"/>
        <v xml:space="preserve">  if indiv_id = "07530504" then IM6J2Y = notappl; endif;</v>
      </c>
      <c r="J289" s="22" t="str">
        <f t="shared" si="20"/>
        <v>07530504IM6J2Y</v>
      </c>
      <c r="K289" s="22">
        <f t="shared" si="27"/>
        <v>0</v>
      </c>
    </row>
    <row r="290" spans="1:11" x14ac:dyDescent="0.5">
      <c r="A290" s="2" t="s">
        <v>660</v>
      </c>
      <c r="B290" s="2" t="s">
        <v>35</v>
      </c>
      <c r="C290" s="12" t="s">
        <v>635</v>
      </c>
      <c r="D290" s="12">
        <v>0</v>
      </c>
      <c r="E290" s="15" t="s">
        <v>20</v>
      </c>
      <c r="F290" s="16" t="s">
        <v>14</v>
      </c>
      <c r="G290" s="15" t="s">
        <v>15</v>
      </c>
      <c r="H290" s="16" t="s">
        <v>16</v>
      </c>
      <c r="I290" s="24" t="str">
        <f t="shared" si="21"/>
        <v xml:space="preserve">  if indiv_id = "07530504" then IM6J3D = 0; endif;</v>
      </c>
      <c r="J290" s="22" t="str">
        <f t="shared" si="20"/>
        <v>07530504IM6J3D</v>
      </c>
      <c r="K290" s="22">
        <f t="shared" si="27"/>
        <v>0</v>
      </c>
    </row>
    <row r="291" spans="1:11" x14ac:dyDescent="0.5">
      <c r="A291" s="2" t="s">
        <v>660</v>
      </c>
      <c r="B291" s="2" t="s">
        <v>35</v>
      </c>
      <c r="C291" s="12" t="s">
        <v>636</v>
      </c>
      <c r="D291" s="15" t="s">
        <v>774</v>
      </c>
      <c r="E291" s="15" t="s">
        <v>20</v>
      </c>
      <c r="F291" s="16" t="s">
        <v>14</v>
      </c>
      <c r="G291" s="15" t="s">
        <v>15</v>
      </c>
      <c r="H291" s="16" t="s">
        <v>16</v>
      </c>
      <c r="I291" s="24" t="str">
        <f t="shared" si="21"/>
        <v xml:space="preserve">  if indiv_id = "07530504" then IM6J3M = notappl; endif;</v>
      </c>
      <c r="J291" s="22" t="str">
        <f t="shared" si="20"/>
        <v>07530504IM6J3M</v>
      </c>
      <c r="K291" s="22">
        <f t="shared" si="27"/>
        <v>0</v>
      </c>
    </row>
    <row r="292" spans="1:11" x14ac:dyDescent="0.5">
      <c r="A292" s="2" t="s">
        <v>660</v>
      </c>
      <c r="B292" s="2" t="s">
        <v>35</v>
      </c>
      <c r="C292" s="12" t="s">
        <v>637</v>
      </c>
      <c r="D292" s="15" t="s">
        <v>774</v>
      </c>
      <c r="E292" s="15" t="s">
        <v>20</v>
      </c>
      <c r="F292" s="16" t="s">
        <v>14</v>
      </c>
      <c r="G292" s="15" t="s">
        <v>15</v>
      </c>
      <c r="H292" s="16" t="s">
        <v>16</v>
      </c>
      <c r="I292" s="24" t="str">
        <f t="shared" si="21"/>
        <v xml:space="preserve">  if indiv_id = "07530504" then IM6J3Y = notappl; endif;</v>
      </c>
      <c r="J292" s="22" t="str">
        <f t="shared" si="20"/>
        <v>07530504IM6J3Y</v>
      </c>
      <c r="K292" s="22">
        <f t="shared" si="27"/>
        <v>0</v>
      </c>
    </row>
    <row r="293" spans="1:11" x14ac:dyDescent="0.5">
      <c r="A293" s="2" t="s">
        <v>661</v>
      </c>
      <c r="B293" s="2" t="s">
        <v>36</v>
      </c>
      <c r="C293" s="12" t="s">
        <v>647</v>
      </c>
      <c r="D293" s="12">
        <v>10</v>
      </c>
      <c r="E293" s="15" t="s">
        <v>20</v>
      </c>
      <c r="F293" s="16" t="s">
        <v>14</v>
      </c>
      <c r="G293" s="15" t="s">
        <v>15</v>
      </c>
      <c r="H293" s="16" t="s">
        <v>16</v>
      </c>
      <c r="I293" s="24" t="str">
        <f t="shared" si="21"/>
        <v xml:space="preserve">  if indiv_id = "07540505" then IM6H0D = 10; endif;</v>
      </c>
      <c r="J293" s="22" t="str">
        <f t="shared" si="20"/>
        <v>07540505IM6H0D</v>
      </c>
      <c r="K293" s="22">
        <f>IF(J293=J292,1,0)</f>
        <v>0</v>
      </c>
    </row>
    <row r="294" spans="1:11" x14ac:dyDescent="0.5">
      <c r="A294" s="2" t="s">
        <v>661</v>
      </c>
      <c r="B294" s="2" t="s">
        <v>36</v>
      </c>
      <c r="C294" s="12" t="s">
        <v>638</v>
      </c>
      <c r="D294" s="12">
        <v>2</v>
      </c>
      <c r="E294" s="15" t="s">
        <v>20</v>
      </c>
      <c r="F294" s="16" t="s">
        <v>14</v>
      </c>
      <c r="G294" s="15" t="s">
        <v>15</v>
      </c>
      <c r="H294" s="16" t="s">
        <v>16</v>
      </c>
      <c r="I294" s="24" t="str">
        <f t="shared" si="21"/>
        <v xml:space="preserve">  if indiv_id = "07540505" then IM6H0M = 2; endif;</v>
      </c>
      <c r="J294" s="22" t="str">
        <f t="shared" si="20"/>
        <v>07540505IM6H0M</v>
      </c>
      <c r="K294" s="22">
        <f t="shared" si="27"/>
        <v>0</v>
      </c>
    </row>
    <row r="295" spans="1:11" x14ac:dyDescent="0.5">
      <c r="A295" s="2" t="s">
        <v>661</v>
      </c>
      <c r="B295" s="2" t="s">
        <v>36</v>
      </c>
      <c r="C295" s="12" t="s">
        <v>607</v>
      </c>
      <c r="D295" s="12">
        <v>2559</v>
      </c>
      <c r="E295" s="15" t="s">
        <v>20</v>
      </c>
      <c r="F295" s="16" t="s">
        <v>14</v>
      </c>
      <c r="G295" s="15" t="s">
        <v>15</v>
      </c>
      <c r="H295" s="16" t="s">
        <v>16</v>
      </c>
      <c r="I295" s="24" t="str">
        <f t="shared" si="21"/>
        <v xml:space="preserve">  if indiv_id = "07540505" then IM6H0Y = 2559; endif;</v>
      </c>
      <c r="J295" s="22" t="str">
        <f t="shared" si="20"/>
        <v>07540505IM6H0Y</v>
      </c>
      <c r="K295" s="22">
        <f t="shared" si="27"/>
        <v>0</v>
      </c>
    </row>
    <row r="296" spans="1:11" x14ac:dyDescent="0.5">
      <c r="A296" s="2" t="s">
        <v>454</v>
      </c>
      <c r="B296" s="2" t="s">
        <v>34</v>
      </c>
      <c r="C296" s="12" t="s">
        <v>639</v>
      </c>
      <c r="D296" s="12">
        <v>1</v>
      </c>
      <c r="E296" s="15" t="s">
        <v>20</v>
      </c>
      <c r="F296" s="16" t="s">
        <v>14</v>
      </c>
      <c r="G296" s="15" t="s">
        <v>15</v>
      </c>
      <c r="H296" s="16" t="s">
        <v>16</v>
      </c>
      <c r="I296" s="24" t="str">
        <f t="shared" si="21"/>
        <v xml:space="preserve">  if indiv_id = "07550306" then IM6H1M = 1; endif;</v>
      </c>
      <c r="J296" s="22" t="str">
        <f t="shared" si="20"/>
        <v>07550306IM6H1M</v>
      </c>
      <c r="K296" s="22">
        <f t="shared" si="27"/>
        <v>0</v>
      </c>
    </row>
    <row r="297" spans="1:11" x14ac:dyDescent="0.5">
      <c r="A297" s="2" t="s">
        <v>454</v>
      </c>
      <c r="B297" s="2" t="s">
        <v>34</v>
      </c>
      <c r="C297" s="12" t="s">
        <v>619</v>
      </c>
      <c r="D297" s="12">
        <v>2561</v>
      </c>
      <c r="E297" s="15" t="s">
        <v>20</v>
      </c>
      <c r="F297" s="16" t="s">
        <v>14</v>
      </c>
      <c r="G297" s="15" t="s">
        <v>15</v>
      </c>
      <c r="H297" s="16" t="s">
        <v>16</v>
      </c>
      <c r="I297" s="24" t="str">
        <f t="shared" si="21"/>
        <v xml:space="preserve">  if indiv_id = "07550306" then IM6H1Y = 2561; endif;</v>
      </c>
      <c r="J297" s="22" t="str">
        <f t="shared" si="20"/>
        <v>07550306IM6H1Y</v>
      </c>
      <c r="K297" s="22">
        <f t="shared" si="27"/>
        <v>0</v>
      </c>
    </row>
    <row r="298" spans="1:11" x14ac:dyDescent="0.5">
      <c r="A298" s="2" t="s">
        <v>454</v>
      </c>
      <c r="B298" s="2" t="s">
        <v>34</v>
      </c>
      <c r="C298" s="12" t="s">
        <v>640</v>
      </c>
      <c r="D298" s="12">
        <v>3</v>
      </c>
      <c r="E298" s="15" t="s">
        <v>20</v>
      </c>
      <c r="F298" s="16" t="s">
        <v>14</v>
      </c>
      <c r="G298" s="15" t="s">
        <v>15</v>
      </c>
      <c r="H298" s="16" t="s">
        <v>16</v>
      </c>
      <c r="I298" s="24" t="str">
        <f t="shared" si="21"/>
        <v xml:space="preserve">  if indiv_id = "07550306" then IM6H2M = 3; endif;</v>
      </c>
      <c r="J298" s="22" t="str">
        <f t="shared" si="20"/>
        <v>07550306IM6H2M</v>
      </c>
      <c r="K298" s="22">
        <f t="shared" si="27"/>
        <v>0</v>
      </c>
    </row>
    <row r="299" spans="1:11" x14ac:dyDescent="0.5">
      <c r="A299" s="2" t="s">
        <v>454</v>
      </c>
      <c r="B299" s="2" t="s">
        <v>34</v>
      </c>
      <c r="C299" s="12" t="s">
        <v>616</v>
      </c>
      <c r="D299" s="12">
        <v>5</v>
      </c>
      <c r="E299" s="15" t="s">
        <v>20</v>
      </c>
      <c r="F299" s="16" t="s">
        <v>14</v>
      </c>
      <c r="G299" s="15" t="s">
        <v>15</v>
      </c>
      <c r="H299" s="16" t="s">
        <v>16</v>
      </c>
      <c r="I299" s="24" t="str">
        <f t="shared" si="21"/>
        <v xml:space="preserve">  if indiv_id = "07550306" then IM6H3M = 5; endif;</v>
      </c>
      <c r="J299" s="22" t="str">
        <f t="shared" si="20"/>
        <v>07550306IM6H3M</v>
      </c>
      <c r="K299" s="22">
        <f t="shared" si="27"/>
        <v>0</v>
      </c>
    </row>
    <row r="300" spans="1:11" hidden="1" x14ac:dyDescent="0.5">
      <c r="A300" s="2" t="s">
        <v>421</v>
      </c>
      <c r="B300" s="2" t="s">
        <v>37</v>
      </c>
      <c r="C300" s="12" t="s">
        <v>393</v>
      </c>
      <c r="D300" s="12" t="s">
        <v>973</v>
      </c>
      <c r="E300" s="15" t="s">
        <v>20</v>
      </c>
      <c r="F300" s="16" t="s">
        <v>14</v>
      </c>
      <c r="G300" s="15" t="s">
        <v>15</v>
      </c>
      <c r="H300" s="16" t="s">
        <v>16</v>
      </c>
      <c r="I300" s="24" t="str">
        <f t="shared" si="21"/>
        <v xml:space="preserve">  if indiv_id = "07580403" then AN11 = ยืนยัน; endif;</v>
      </c>
      <c r="J300" s="22" t="str">
        <f t="shared" si="20"/>
        <v>07580403AN11</v>
      </c>
      <c r="K300" s="22">
        <f t="shared" si="27"/>
        <v>0</v>
      </c>
    </row>
    <row r="301" spans="1:11" hidden="1" x14ac:dyDescent="0.5">
      <c r="A301" s="2" t="s">
        <v>975</v>
      </c>
      <c r="B301" s="2" t="s">
        <v>38</v>
      </c>
      <c r="C301" s="12" t="s">
        <v>393</v>
      </c>
      <c r="D301" s="12" t="s">
        <v>973</v>
      </c>
      <c r="E301" s="15" t="s">
        <v>20</v>
      </c>
      <c r="F301" s="16" t="s">
        <v>14</v>
      </c>
      <c r="G301" s="15" t="s">
        <v>15</v>
      </c>
      <c r="H301" s="16" t="s">
        <v>16</v>
      </c>
      <c r="I301" s="24" t="str">
        <f t="shared" si="21"/>
        <v xml:space="preserve">  if indiv_id = "07580502" then AN11 = ยืนยัน; endif;</v>
      </c>
      <c r="J301" s="22" t="str">
        <f t="shared" si="20"/>
        <v>07580502AN11</v>
      </c>
      <c r="K301" s="22">
        <f t="shared" si="27"/>
        <v>0</v>
      </c>
    </row>
    <row r="302" spans="1:11" x14ac:dyDescent="0.5">
      <c r="A302" s="2" t="s">
        <v>662</v>
      </c>
      <c r="B302" s="2" t="s">
        <v>37</v>
      </c>
      <c r="C302" s="12" t="s">
        <v>614</v>
      </c>
      <c r="D302" s="12">
        <v>2561</v>
      </c>
      <c r="E302" s="15" t="s">
        <v>20</v>
      </c>
      <c r="F302" s="16" t="s">
        <v>14</v>
      </c>
      <c r="G302" s="15" t="s">
        <v>15</v>
      </c>
      <c r="H302" s="16" t="s">
        <v>16</v>
      </c>
      <c r="I302" s="24" t="str">
        <f t="shared" si="21"/>
        <v xml:space="preserve">  if indiv_id = "07590503" then IM6DTP4Y = 2561; endif;</v>
      </c>
      <c r="J302" s="22" t="str">
        <f t="shared" si="20"/>
        <v>07590503IM6DTP4Y</v>
      </c>
      <c r="K302" s="22">
        <f t="shared" si="27"/>
        <v>0</v>
      </c>
    </row>
    <row r="303" spans="1:11" x14ac:dyDescent="0.5">
      <c r="A303" s="2" t="s">
        <v>663</v>
      </c>
      <c r="B303" s="2" t="s">
        <v>35</v>
      </c>
      <c r="C303" s="12" t="s">
        <v>651</v>
      </c>
      <c r="D303" s="12">
        <v>3</v>
      </c>
      <c r="E303" s="15" t="s">
        <v>20</v>
      </c>
      <c r="F303" s="16" t="s">
        <v>14</v>
      </c>
      <c r="G303" s="15" t="s">
        <v>15</v>
      </c>
      <c r="H303" s="16" t="s">
        <v>16</v>
      </c>
      <c r="I303" s="24" t="str">
        <f t="shared" si="21"/>
        <v xml:space="preserve">  if indiv_id = "07600804" then IM6P1M = 3; endif;</v>
      </c>
      <c r="J303" s="22" t="str">
        <f t="shared" si="20"/>
        <v>07600804IM6P1M</v>
      </c>
      <c r="K303" s="22">
        <f t="shared" si="27"/>
        <v>0</v>
      </c>
    </row>
    <row r="304" spans="1:11" x14ac:dyDescent="0.5">
      <c r="A304" s="2" t="s">
        <v>663</v>
      </c>
      <c r="B304" s="2" t="s">
        <v>35</v>
      </c>
      <c r="C304" s="12" t="s">
        <v>618</v>
      </c>
      <c r="D304" s="12">
        <v>5</v>
      </c>
      <c r="E304" s="15" t="s">
        <v>20</v>
      </c>
      <c r="F304" s="16" t="s">
        <v>14</v>
      </c>
      <c r="G304" s="15" t="s">
        <v>15</v>
      </c>
      <c r="H304" s="16" t="s">
        <v>16</v>
      </c>
      <c r="I304" s="24" t="str">
        <f t="shared" si="21"/>
        <v xml:space="preserve">  if indiv_id = "07600804" then IM6P2M = 5; endif;</v>
      </c>
      <c r="J304" s="22" t="str">
        <f t="shared" si="20"/>
        <v>07600804IM6P2M</v>
      </c>
      <c r="K304" s="22">
        <f t="shared" si="27"/>
        <v>0</v>
      </c>
    </row>
    <row r="305" spans="1:11" x14ac:dyDescent="0.5">
      <c r="A305" s="2" t="s">
        <v>663</v>
      </c>
      <c r="B305" s="2" t="s">
        <v>35</v>
      </c>
      <c r="C305" s="12" t="s">
        <v>664</v>
      </c>
      <c r="D305" s="12">
        <v>2560</v>
      </c>
      <c r="E305" s="15" t="s">
        <v>20</v>
      </c>
      <c r="F305" s="16" t="s">
        <v>14</v>
      </c>
      <c r="G305" s="15" t="s">
        <v>15</v>
      </c>
      <c r="H305" s="16" t="s">
        <v>16</v>
      </c>
      <c r="I305" s="24" t="str">
        <f t="shared" si="21"/>
        <v xml:space="preserve">  if indiv_id = "07600804" then IM6P2Y = 2560; endif;</v>
      </c>
      <c r="J305" s="22" t="str">
        <f t="shared" si="20"/>
        <v>07600804IM6P2Y</v>
      </c>
      <c r="K305" s="22">
        <f t="shared" si="27"/>
        <v>0</v>
      </c>
    </row>
    <row r="306" spans="1:11" x14ac:dyDescent="0.5">
      <c r="A306" s="2" t="s">
        <v>663</v>
      </c>
      <c r="B306" s="2" t="s">
        <v>35</v>
      </c>
      <c r="C306" s="12" t="s">
        <v>629</v>
      </c>
      <c r="D306" s="12">
        <v>7</v>
      </c>
      <c r="E306" s="15" t="s">
        <v>20</v>
      </c>
      <c r="F306" s="16" t="s">
        <v>14</v>
      </c>
      <c r="G306" s="15" t="s">
        <v>15</v>
      </c>
      <c r="H306" s="16" t="s">
        <v>16</v>
      </c>
      <c r="I306" s="24" t="str">
        <f t="shared" si="21"/>
        <v xml:space="preserve">  if indiv_id = "07600804" then IM6P3M = 7; endif;</v>
      </c>
      <c r="J306" s="22" t="str">
        <f t="shared" si="20"/>
        <v>07600804IM6P3M</v>
      </c>
      <c r="K306" s="22">
        <f t="shared" si="27"/>
        <v>0</v>
      </c>
    </row>
    <row r="307" spans="1:11" x14ac:dyDescent="0.5">
      <c r="A307" s="2" t="s">
        <v>663</v>
      </c>
      <c r="B307" s="2" t="s">
        <v>35</v>
      </c>
      <c r="C307" s="12" t="s">
        <v>630</v>
      </c>
      <c r="D307" s="12">
        <v>2560</v>
      </c>
      <c r="E307" s="15" t="s">
        <v>20</v>
      </c>
      <c r="F307" s="16" t="s">
        <v>14</v>
      </c>
      <c r="G307" s="15" t="s">
        <v>15</v>
      </c>
      <c r="H307" s="16" t="s">
        <v>16</v>
      </c>
      <c r="I307" s="24" t="str">
        <f t="shared" si="21"/>
        <v xml:space="preserve">  if indiv_id = "07600804" then IM6P3Y = 2560; endif;</v>
      </c>
      <c r="J307" s="22" t="str">
        <f t="shared" si="20"/>
        <v>07600804IM6P3Y</v>
      </c>
      <c r="K307" s="22">
        <f t="shared" si="27"/>
        <v>0</v>
      </c>
    </row>
    <row r="308" spans="1:11" x14ac:dyDescent="0.5">
      <c r="A308" s="2" t="s">
        <v>738</v>
      </c>
      <c r="B308" s="2" t="s">
        <v>36</v>
      </c>
      <c r="C308" s="12" t="s">
        <v>722</v>
      </c>
      <c r="D308" s="12" t="s">
        <v>713</v>
      </c>
      <c r="E308" s="15" t="s">
        <v>20</v>
      </c>
      <c r="F308" s="16" t="s">
        <v>14</v>
      </c>
      <c r="G308" s="15" t="s">
        <v>15</v>
      </c>
      <c r="H308" s="16" t="s">
        <v>16</v>
      </c>
      <c r="I308" s="24" t="str">
        <f t="shared" si="21"/>
        <v xml:space="preserve">  if indiv_id = "07630105" then EC5DB = ""; endif;</v>
      </c>
      <c r="J308" s="22" t="str">
        <f t="shared" si="20"/>
        <v>07630105EC5DB</v>
      </c>
      <c r="K308" s="22">
        <f t="shared" si="27"/>
        <v>0</v>
      </c>
    </row>
    <row r="309" spans="1:11" x14ac:dyDescent="0.5">
      <c r="A309" s="2" t="s">
        <v>738</v>
      </c>
      <c r="B309" s="2" t="s">
        <v>36</v>
      </c>
      <c r="C309" s="12" t="s">
        <v>723</v>
      </c>
      <c r="D309" s="12" t="s">
        <v>713</v>
      </c>
      <c r="E309" s="15" t="s">
        <v>20</v>
      </c>
      <c r="F309" s="16" t="s">
        <v>14</v>
      </c>
      <c r="G309" s="15" t="s">
        <v>15</v>
      </c>
      <c r="H309" s="16" t="s">
        <v>16</v>
      </c>
      <c r="I309" s="24" t="str">
        <f t="shared" si="21"/>
        <v xml:space="preserve">  if indiv_id = "07630105" then EC5EB = ""; endif;</v>
      </c>
      <c r="J309" s="22" t="str">
        <f t="shared" si="20"/>
        <v>07630105EC5EB</v>
      </c>
      <c r="K309" s="22">
        <f t="shared" si="27"/>
        <v>0</v>
      </c>
    </row>
    <row r="310" spans="1:11" hidden="1" x14ac:dyDescent="0.5">
      <c r="A310" s="2" t="s">
        <v>422</v>
      </c>
      <c r="B310" s="2" t="s">
        <v>36</v>
      </c>
      <c r="C310" s="12" t="s">
        <v>393</v>
      </c>
      <c r="D310" s="12" t="s">
        <v>973</v>
      </c>
      <c r="E310" s="15" t="s">
        <v>20</v>
      </c>
      <c r="F310" s="16" t="s">
        <v>14</v>
      </c>
      <c r="G310" s="15" t="s">
        <v>15</v>
      </c>
      <c r="H310" s="16" t="s">
        <v>16</v>
      </c>
      <c r="I310" s="24" t="str">
        <f t="shared" si="21"/>
        <v xml:space="preserve">  if indiv_id = "07660605" then AN11 = ยืนยัน; endif;</v>
      </c>
      <c r="J310" s="22" t="str">
        <f t="shared" si="20"/>
        <v>07660605AN11</v>
      </c>
      <c r="K310" s="22">
        <f t="shared" si="27"/>
        <v>0</v>
      </c>
    </row>
    <row r="311" spans="1:11" hidden="1" x14ac:dyDescent="0.5">
      <c r="A311" s="2" t="s">
        <v>739</v>
      </c>
      <c r="B311" s="2" t="s">
        <v>37</v>
      </c>
      <c r="C311" s="12" t="s">
        <v>393</v>
      </c>
      <c r="D311" s="12" t="s">
        <v>973</v>
      </c>
      <c r="E311" s="15" t="s">
        <v>20</v>
      </c>
      <c r="F311" s="16" t="s">
        <v>14</v>
      </c>
      <c r="G311" s="15" t="s">
        <v>15</v>
      </c>
      <c r="H311" s="16" t="s">
        <v>16</v>
      </c>
      <c r="I311" s="24" t="str">
        <f t="shared" si="21"/>
        <v xml:space="preserve">  if indiv_id = "07680303" then AN11 = ยืนยัน; endif;</v>
      </c>
      <c r="J311" s="22" t="str">
        <f t="shared" si="20"/>
        <v>07680303AN11</v>
      </c>
      <c r="K311" s="22">
        <f t="shared" si="27"/>
        <v>0</v>
      </c>
    </row>
    <row r="312" spans="1:11" hidden="1" x14ac:dyDescent="0.5">
      <c r="A312" s="2" t="s">
        <v>739</v>
      </c>
      <c r="B312" s="2" t="s">
        <v>37</v>
      </c>
      <c r="C312" s="12" t="s">
        <v>413</v>
      </c>
      <c r="D312" s="12" t="s">
        <v>973</v>
      </c>
      <c r="E312" s="15" t="s">
        <v>20</v>
      </c>
      <c r="F312" s="16" t="s">
        <v>14</v>
      </c>
      <c r="G312" s="15" t="s">
        <v>15</v>
      </c>
      <c r="H312" s="16" t="s">
        <v>16</v>
      </c>
      <c r="I312" s="24" t="str">
        <f t="shared" si="21"/>
        <v xml:space="preserve">  if indiv_id = "07680303" then AN8 = ยืนยัน; endif;</v>
      </c>
      <c r="J312" s="22" t="str">
        <f t="shared" si="20"/>
        <v>07680303AN8</v>
      </c>
      <c r="K312" s="22">
        <f t="shared" si="27"/>
        <v>0</v>
      </c>
    </row>
    <row r="313" spans="1:11" x14ac:dyDescent="0.5">
      <c r="A313" s="2" t="s">
        <v>739</v>
      </c>
      <c r="B313" s="2" t="s">
        <v>37</v>
      </c>
      <c r="C313" s="12" t="s">
        <v>712</v>
      </c>
      <c r="D313" s="12" t="s">
        <v>713</v>
      </c>
      <c r="E313" s="15" t="s">
        <v>20</v>
      </c>
      <c r="F313" s="16" t="s">
        <v>14</v>
      </c>
      <c r="G313" s="15" t="s">
        <v>15</v>
      </c>
      <c r="H313" s="16" t="s">
        <v>16</v>
      </c>
      <c r="I313" s="24" t="str">
        <f t="shared" si="21"/>
        <v xml:space="preserve">  if indiv_id = "07680303" then EC5AA = ""; endif;</v>
      </c>
      <c r="J313" s="22" t="str">
        <f t="shared" si="20"/>
        <v>07680303EC5AA</v>
      </c>
      <c r="K313" s="22">
        <f t="shared" si="27"/>
        <v>0</v>
      </c>
    </row>
    <row r="314" spans="1:11" x14ac:dyDescent="0.5">
      <c r="A314" s="2" t="s">
        <v>739</v>
      </c>
      <c r="B314" s="2" t="s">
        <v>37</v>
      </c>
      <c r="C314" s="12" t="s">
        <v>714</v>
      </c>
      <c r="D314" s="12" t="s">
        <v>713</v>
      </c>
      <c r="E314" s="15" t="s">
        <v>20</v>
      </c>
      <c r="F314" s="16" t="s">
        <v>14</v>
      </c>
      <c r="G314" s="15" t="s">
        <v>15</v>
      </c>
      <c r="H314" s="16" t="s">
        <v>16</v>
      </c>
      <c r="I314" s="24" t="str">
        <f t="shared" si="21"/>
        <v xml:space="preserve">  if indiv_id = "07680303" then EC5BA = ""; endif;</v>
      </c>
      <c r="J314" s="22" t="str">
        <f t="shared" si="20"/>
        <v>07680303EC5BA</v>
      </c>
      <c r="K314" s="22">
        <f t="shared" si="27"/>
        <v>0</v>
      </c>
    </row>
    <row r="315" spans="1:11" x14ac:dyDescent="0.5">
      <c r="A315" s="2" t="s">
        <v>739</v>
      </c>
      <c r="B315" s="2" t="s">
        <v>37</v>
      </c>
      <c r="C315" s="12" t="s">
        <v>715</v>
      </c>
      <c r="D315" s="12" t="s">
        <v>713</v>
      </c>
      <c r="E315" s="15" t="s">
        <v>20</v>
      </c>
      <c r="F315" s="16" t="s">
        <v>14</v>
      </c>
      <c r="G315" s="15" t="s">
        <v>15</v>
      </c>
      <c r="H315" s="16" t="s">
        <v>16</v>
      </c>
      <c r="I315" s="24" t="str">
        <f t="shared" si="21"/>
        <v xml:space="preserve">  if indiv_id = "07680303" then EC5CA = ""; endif;</v>
      </c>
      <c r="J315" s="22" t="str">
        <f t="shared" si="20"/>
        <v>07680303EC5CA</v>
      </c>
      <c r="K315" s="22">
        <f t="shared" si="27"/>
        <v>0</v>
      </c>
    </row>
    <row r="316" spans="1:11" x14ac:dyDescent="0.5">
      <c r="A316" s="2" t="s">
        <v>739</v>
      </c>
      <c r="B316" s="2" t="s">
        <v>37</v>
      </c>
      <c r="C316" s="12" t="s">
        <v>718</v>
      </c>
      <c r="D316" s="12" t="s">
        <v>713</v>
      </c>
      <c r="E316" s="15" t="s">
        <v>20</v>
      </c>
      <c r="F316" s="16" t="s">
        <v>14</v>
      </c>
      <c r="G316" s="15" t="s">
        <v>15</v>
      </c>
      <c r="H316" s="16" t="s">
        <v>16</v>
      </c>
      <c r="I316" s="24" t="str">
        <f t="shared" si="21"/>
        <v xml:space="preserve">  if indiv_id = "07680303" then EC5DA = ""; endif;</v>
      </c>
      <c r="J316" s="22" t="str">
        <f t="shared" si="20"/>
        <v>07680303EC5DA</v>
      </c>
      <c r="K316" s="22">
        <f t="shared" si="27"/>
        <v>0</v>
      </c>
    </row>
    <row r="317" spans="1:11" x14ac:dyDescent="0.5">
      <c r="A317" s="2" t="s">
        <v>739</v>
      </c>
      <c r="B317" s="2" t="s">
        <v>37</v>
      </c>
      <c r="C317" s="12" t="s">
        <v>716</v>
      </c>
      <c r="D317" s="12" t="s">
        <v>713</v>
      </c>
      <c r="E317" s="15" t="s">
        <v>20</v>
      </c>
      <c r="F317" s="16" t="s">
        <v>14</v>
      </c>
      <c r="G317" s="15" t="s">
        <v>15</v>
      </c>
      <c r="H317" s="16" t="s">
        <v>16</v>
      </c>
      <c r="I317" s="24" t="str">
        <f t="shared" si="21"/>
        <v xml:space="preserve">  if indiv_id = "07680303" then EC5EA = ""; endif;</v>
      </c>
      <c r="J317" s="22" t="str">
        <f t="shared" si="20"/>
        <v>07680303EC5EA</v>
      </c>
      <c r="K317" s="22">
        <f t="shared" si="27"/>
        <v>0</v>
      </c>
    </row>
    <row r="318" spans="1:11" x14ac:dyDescent="0.5">
      <c r="A318" s="2" t="s">
        <v>739</v>
      </c>
      <c r="B318" s="2" t="s">
        <v>37</v>
      </c>
      <c r="C318" s="12" t="s">
        <v>724</v>
      </c>
      <c r="D318" s="12" t="s">
        <v>713</v>
      </c>
      <c r="E318" s="15" t="s">
        <v>20</v>
      </c>
      <c r="F318" s="16" t="s">
        <v>14</v>
      </c>
      <c r="G318" s="15" t="s">
        <v>15</v>
      </c>
      <c r="H318" s="16" t="s">
        <v>16</v>
      </c>
      <c r="I318" s="24" t="str">
        <f t="shared" si="21"/>
        <v xml:space="preserve">  if indiv_id = "07680303" then EC5FA = ""; endif;</v>
      </c>
      <c r="J318" s="22" t="str">
        <f t="shared" si="20"/>
        <v>07680303EC5FA</v>
      </c>
      <c r="K318" s="22">
        <f t="shared" si="27"/>
        <v>0</v>
      </c>
    </row>
    <row r="319" spans="1:11" x14ac:dyDescent="0.5">
      <c r="A319" s="2" t="s">
        <v>93</v>
      </c>
      <c r="B319" s="2" t="s">
        <v>34</v>
      </c>
      <c r="C319" s="12" t="s">
        <v>62</v>
      </c>
      <c r="D319" s="12">
        <v>1</v>
      </c>
      <c r="E319" s="15" t="s">
        <v>20</v>
      </c>
      <c r="F319" s="16" t="s">
        <v>14</v>
      </c>
      <c r="G319" s="15" t="s">
        <v>15</v>
      </c>
      <c r="H319" s="16" t="s">
        <v>16</v>
      </c>
      <c r="I319" s="24" t="str">
        <f t="shared" si="21"/>
        <v xml:space="preserve">  if indiv_id = "07710306" then UB2 = 1; endif;</v>
      </c>
      <c r="J319" s="22" t="str">
        <f t="shared" si="20"/>
        <v>07710306UB2</v>
      </c>
      <c r="K319" s="22">
        <f t="shared" si="27"/>
        <v>0</v>
      </c>
    </row>
    <row r="320" spans="1:11" x14ac:dyDescent="0.5">
      <c r="A320" s="25" t="s">
        <v>785</v>
      </c>
      <c r="B320" s="2" t="s">
        <v>36</v>
      </c>
      <c r="C320" s="12" t="s">
        <v>787</v>
      </c>
      <c r="D320" s="2" t="s">
        <v>100</v>
      </c>
      <c r="E320" s="15" t="s">
        <v>20</v>
      </c>
      <c r="F320" s="16" t="s">
        <v>14</v>
      </c>
      <c r="G320" s="15" t="s">
        <v>15</v>
      </c>
      <c r="H320" s="16" t="s">
        <v>16</v>
      </c>
      <c r="I320" s="24" t="str">
        <f t="shared" si="21"/>
        <v xml:space="preserve">  if indiv_id = "07720205" then UF7D = 09; endif;</v>
      </c>
      <c r="J320" s="22" t="str">
        <f t="shared" ref="J320:J383" si="28">CONCATENATE(A320,B320,C320)</f>
        <v>07720205UF7D</v>
      </c>
      <c r="K320" s="22">
        <f t="shared" si="27"/>
        <v>0</v>
      </c>
    </row>
    <row r="321" spans="1:11" x14ac:dyDescent="0.5">
      <c r="A321" s="25" t="s">
        <v>785</v>
      </c>
      <c r="B321" s="2" t="s">
        <v>36</v>
      </c>
      <c r="C321" s="12" t="s">
        <v>788</v>
      </c>
      <c r="D321" s="2" t="s">
        <v>114</v>
      </c>
      <c r="E321" s="15" t="s">
        <v>20</v>
      </c>
      <c r="F321" s="16" t="s">
        <v>14</v>
      </c>
      <c r="G321" s="15" t="s">
        <v>15</v>
      </c>
      <c r="H321" s="16" t="s">
        <v>16</v>
      </c>
      <c r="I321" s="24" t="str">
        <f t="shared" si="21"/>
        <v xml:space="preserve">  if indiv_id = "07720205" then UF7M = 08; endif;</v>
      </c>
      <c r="J321" s="22" t="str">
        <f t="shared" si="28"/>
        <v>07720205UF7M</v>
      </c>
      <c r="K321" s="22">
        <f t="shared" si="27"/>
        <v>0</v>
      </c>
    </row>
    <row r="322" spans="1:11" x14ac:dyDescent="0.5">
      <c r="A322" s="25" t="s">
        <v>785</v>
      </c>
      <c r="B322" s="2" t="s">
        <v>34</v>
      </c>
      <c r="C322" s="12" t="s">
        <v>787</v>
      </c>
      <c r="D322" s="2" t="s">
        <v>100</v>
      </c>
      <c r="E322" s="15" t="s">
        <v>20</v>
      </c>
      <c r="F322" s="16" t="s">
        <v>14</v>
      </c>
      <c r="G322" s="15" t="s">
        <v>15</v>
      </c>
      <c r="H322" s="16" t="s">
        <v>16</v>
      </c>
      <c r="I322" s="24" t="str">
        <f t="shared" si="21"/>
        <v xml:space="preserve">  if indiv_id = "07720206" then UF7D = 09; endif;</v>
      </c>
      <c r="J322" s="22" t="str">
        <f t="shared" si="28"/>
        <v>07720206UF7D</v>
      </c>
      <c r="K322" s="22">
        <f t="shared" si="27"/>
        <v>0</v>
      </c>
    </row>
    <row r="323" spans="1:11" x14ac:dyDescent="0.5">
      <c r="A323" s="25" t="s">
        <v>785</v>
      </c>
      <c r="B323" s="2" t="s">
        <v>34</v>
      </c>
      <c r="C323" s="12" t="s">
        <v>788</v>
      </c>
      <c r="D323" s="2" t="s">
        <v>114</v>
      </c>
      <c r="E323" s="15" t="s">
        <v>20</v>
      </c>
      <c r="F323" s="16" t="s">
        <v>14</v>
      </c>
      <c r="G323" s="15" t="s">
        <v>15</v>
      </c>
      <c r="H323" s="16" t="s">
        <v>16</v>
      </c>
      <c r="I323" s="24" t="str">
        <f t="shared" ref="I323:I386" si="29">CONCATENATE(E323,A323,B323,F323,C323,G323,D323,H323)</f>
        <v xml:space="preserve">  if indiv_id = "07720206" then UF7M = 08; endif;</v>
      </c>
      <c r="J323" s="22" t="str">
        <f t="shared" si="28"/>
        <v>07720206UF7M</v>
      </c>
      <c r="K323" s="22">
        <f t="shared" si="27"/>
        <v>0</v>
      </c>
    </row>
    <row r="324" spans="1:11" x14ac:dyDescent="0.5">
      <c r="A324" s="2" t="s">
        <v>784</v>
      </c>
      <c r="B324" s="2" t="s">
        <v>36</v>
      </c>
      <c r="C324" s="12" t="s">
        <v>787</v>
      </c>
      <c r="D324" s="2" t="s">
        <v>114</v>
      </c>
      <c r="E324" s="15" t="s">
        <v>20</v>
      </c>
      <c r="F324" s="16" t="s">
        <v>14</v>
      </c>
      <c r="G324" s="15" t="s">
        <v>15</v>
      </c>
      <c r="H324" s="16" t="s">
        <v>16</v>
      </c>
      <c r="I324" s="24" t="str">
        <f t="shared" si="29"/>
        <v xml:space="preserve">  if indiv_id = "07720505" then UF7D = 08; endif;</v>
      </c>
      <c r="J324" s="22" t="str">
        <f t="shared" si="28"/>
        <v>07720505UF7D</v>
      </c>
      <c r="K324" s="22">
        <f t="shared" si="27"/>
        <v>0</v>
      </c>
    </row>
    <row r="325" spans="1:11" x14ac:dyDescent="0.5">
      <c r="A325" s="2" t="s">
        <v>784</v>
      </c>
      <c r="B325" s="2" t="s">
        <v>36</v>
      </c>
      <c r="C325" s="12" t="s">
        <v>791</v>
      </c>
      <c r="D325" s="2" t="s">
        <v>114</v>
      </c>
      <c r="E325" s="15" t="s">
        <v>20</v>
      </c>
      <c r="F325" s="16" t="s">
        <v>14</v>
      </c>
      <c r="G325" s="15" t="s">
        <v>15</v>
      </c>
      <c r="H325" s="16" t="s">
        <v>16</v>
      </c>
      <c r="I325" s="24" t="str">
        <f t="shared" si="29"/>
        <v xml:space="preserve">  if indiv_id = "07720505" then UFFID = 08; endif;</v>
      </c>
      <c r="J325" s="22" t="str">
        <f t="shared" si="28"/>
        <v>07720505UFFID</v>
      </c>
      <c r="K325" s="22">
        <f t="shared" si="27"/>
        <v>0</v>
      </c>
    </row>
    <row r="326" spans="1:11" x14ac:dyDescent="0.5">
      <c r="A326" s="2" t="s">
        <v>740</v>
      </c>
      <c r="B326" s="2" t="s">
        <v>36</v>
      </c>
      <c r="C326" s="12" t="s">
        <v>722</v>
      </c>
      <c r="D326" s="12" t="s">
        <v>713</v>
      </c>
      <c r="E326" s="15" t="s">
        <v>20</v>
      </c>
      <c r="F326" s="16" t="s">
        <v>14</v>
      </c>
      <c r="G326" s="15" t="s">
        <v>15</v>
      </c>
      <c r="H326" s="16" t="s">
        <v>16</v>
      </c>
      <c r="I326" s="24" t="str">
        <f t="shared" si="29"/>
        <v xml:space="preserve">  if indiv_id = "07750405" then EC5DB = ""; endif;</v>
      </c>
      <c r="J326" s="22" t="str">
        <f t="shared" si="28"/>
        <v>07750405EC5DB</v>
      </c>
      <c r="K326" s="22">
        <f t="shared" si="27"/>
        <v>0</v>
      </c>
    </row>
    <row r="327" spans="1:11" x14ac:dyDescent="0.5">
      <c r="A327" s="2" t="s">
        <v>740</v>
      </c>
      <c r="B327" s="2" t="s">
        <v>36</v>
      </c>
      <c r="C327" s="12" t="s">
        <v>723</v>
      </c>
      <c r="D327" s="12" t="s">
        <v>713</v>
      </c>
      <c r="E327" s="15" t="s">
        <v>20</v>
      </c>
      <c r="F327" s="16" t="s">
        <v>14</v>
      </c>
      <c r="G327" s="15" t="s">
        <v>15</v>
      </c>
      <c r="H327" s="16" t="s">
        <v>16</v>
      </c>
      <c r="I327" s="24" t="str">
        <f t="shared" si="29"/>
        <v xml:space="preserve">  if indiv_id = "07750405" then EC5EB = ""; endif;</v>
      </c>
      <c r="J327" s="22" t="str">
        <f t="shared" si="28"/>
        <v>07750405EC5EB</v>
      </c>
      <c r="K327" s="22">
        <f t="shared" si="27"/>
        <v>0</v>
      </c>
    </row>
    <row r="328" spans="1:11" x14ac:dyDescent="0.5">
      <c r="A328" s="2" t="s">
        <v>740</v>
      </c>
      <c r="B328" s="2" t="s">
        <v>36</v>
      </c>
      <c r="C328" s="12" t="s">
        <v>725</v>
      </c>
      <c r="D328" s="12" t="s">
        <v>713</v>
      </c>
      <c r="E328" s="15" t="s">
        <v>20</v>
      </c>
      <c r="F328" s="16" t="s">
        <v>14</v>
      </c>
      <c r="G328" s="15" t="s">
        <v>15</v>
      </c>
      <c r="H328" s="16" t="s">
        <v>16</v>
      </c>
      <c r="I328" s="24" t="str">
        <f t="shared" si="29"/>
        <v xml:space="preserve">  if indiv_id = "07750405" then EC5FB = ""; endif;</v>
      </c>
      <c r="J328" s="22" t="str">
        <f t="shared" si="28"/>
        <v>07750405EC5FB</v>
      </c>
      <c r="K328" s="22">
        <f t="shared" si="27"/>
        <v>0</v>
      </c>
    </row>
    <row r="329" spans="1:11" x14ac:dyDescent="0.5">
      <c r="A329" s="2" t="s">
        <v>665</v>
      </c>
      <c r="B329" s="2" t="s">
        <v>35</v>
      </c>
      <c r="C329" s="12" t="s">
        <v>392</v>
      </c>
      <c r="D329" s="12">
        <v>11</v>
      </c>
      <c r="E329" s="15" t="s">
        <v>20</v>
      </c>
      <c r="F329" s="16" t="s">
        <v>14</v>
      </c>
      <c r="G329" s="15" t="s">
        <v>15</v>
      </c>
      <c r="H329" s="16" t="s">
        <v>16</v>
      </c>
      <c r="I329" s="24" t="str">
        <f t="shared" si="29"/>
        <v xml:space="preserve">  if indiv_id = "07751104" then IM6DTP1M = 11; endif;</v>
      </c>
      <c r="J329" s="22" t="str">
        <f t="shared" si="28"/>
        <v>07751104IM6DTP1M</v>
      </c>
      <c r="K329" s="22">
        <f t="shared" si="27"/>
        <v>0</v>
      </c>
    </row>
    <row r="330" spans="1:11" x14ac:dyDescent="0.5">
      <c r="A330" s="2" t="s">
        <v>665</v>
      </c>
      <c r="B330" s="2" t="s">
        <v>35</v>
      </c>
      <c r="C330" s="12" t="s">
        <v>643</v>
      </c>
      <c r="D330" s="12">
        <v>1</v>
      </c>
      <c r="E330" s="15" t="s">
        <v>20</v>
      </c>
      <c r="F330" s="16" t="s">
        <v>14</v>
      </c>
      <c r="G330" s="15" t="s">
        <v>15</v>
      </c>
      <c r="H330" s="16" t="s">
        <v>16</v>
      </c>
      <c r="I330" s="24" t="str">
        <f t="shared" si="29"/>
        <v xml:space="preserve">  if indiv_id = "07751104" then IM6DTP2M = 1; endif;</v>
      </c>
      <c r="J330" s="22" t="str">
        <f t="shared" si="28"/>
        <v>07751104IM6DTP2M</v>
      </c>
      <c r="K330" s="22">
        <f t="shared" si="27"/>
        <v>0</v>
      </c>
    </row>
    <row r="331" spans="1:11" x14ac:dyDescent="0.5">
      <c r="A331" s="2" t="s">
        <v>94</v>
      </c>
      <c r="B331" s="2" t="s">
        <v>35</v>
      </c>
      <c r="C331" s="12" t="s">
        <v>639</v>
      </c>
      <c r="D331" s="12">
        <v>10</v>
      </c>
      <c r="E331" s="15" t="s">
        <v>20</v>
      </c>
      <c r="F331" s="16" t="s">
        <v>14</v>
      </c>
      <c r="G331" s="15" t="s">
        <v>15</v>
      </c>
      <c r="H331" s="16" t="s">
        <v>16</v>
      </c>
      <c r="I331" s="24" t="str">
        <f t="shared" si="29"/>
        <v xml:space="preserve">  if indiv_id = "07760204" then IM6H1M = 10; endif;</v>
      </c>
      <c r="J331" s="22" t="str">
        <f t="shared" si="28"/>
        <v>07760204IM6H1M</v>
      </c>
      <c r="K331" s="22">
        <f t="shared" si="27"/>
        <v>0</v>
      </c>
    </row>
    <row r="332" spans="1:11" x14ac:dyDescent="0.5">
      <c r="A332" s="2" t="s">
        <v>94</v>
      </c>
      <c r="B332" s="2" t="s">
        <v>35</v>
      </c>
      <c r="C332" s="12" t="s">
        <v>640</v>
      </c>
      <c r="D332" s="12">
        <v>12</v>
      </c>
      <c r="E332" s="15" t="s">
        <v>20</v>
      </c>
      <c r="F332" s="16" t="s">
        <v>14</v>
      </c>
      <c r="G332" s="15" t="s">
        <v>15</v>
      </c>
      <c r="H332" s="16" t="s">
        <v>16</v>
      </c>
      <c r="I332" s="24" t="str">
        <f t="shared" si="29"/>
        <v xml:space="preserve">  if indiv_id = "07760204" then IM6H2M = 12; endif;</v>
      </c>
      <c r="J332" s="22" t="str">
        <f t="shared" si="28"/>
        <v>07760204IM6H2M</v>
      </c>
      <c r="K332" s="22">
        <f t="shared" si="27"/>
        <v>0</v>
      </c>
    </row>
    <row r="333" spans="1:11" x14ac:dyDescent="0.5">
      <c r="A333" s="2" t="s">
        <v>94</v>
      </c>
      <c r="B333" s="2" t="s">
        <v>35</v>
      </c>
      <c r="C333" s="12" t="s">
        <v>641</v>
      </c>
      <c r="D333" s="12">
        <v>2558</v>
      </c>
      <c r="E333" s="15" t="s">
        <v>20</v>
      </c>
      <c r="F333" s="16" t="s">
        <v>14</v>
      </c>
      <c r="G333" s="15" t="s">
        <v>15</v>
      </c>
      <c r="H333" s="16" t="s">
        <v>16</v>
      </c>
      <c r="I333" s="24" t="str">
        <f t="shared" si="29"/>
        <v xml:space="preserve">  if indiv_id = "07760204" then IM6H2Y = 2558; endif;</v>
      </c>
      <c r="J333" s="22" t="str">
        <f t="shared" si="28"/>
        <v>07760204IM6H2Y</v>
      </c>
      <c r="K333" s="22">
        <f t="shared" si="27"/>
        <v>0</v>
      </c>
    </row>
    <row r="334" spans="1:11" x14ac:dyDescent="0.5">
      <c r="A334" s="2" t="s">
        <v>94</v>
      </c>
      <c r="B334" s="2" t="s">
        <v>35</v>
      </c>
      <c r="C334" s="12" t="s">
        <v>62</v>
      </c>
      <c r="D334" s="12">
        <v>4</v>
      </c>
      <c r="E334" s="15" t="s">
        <v>20</v>
      </c>
      <c r="F334" s="16" t="s">
        <v>14</v>
      </c>
      <c r="G334" s="15" t="s">
        <v>15</v>
      </c>
      <c r="H334" s="16" t="s">
        <v>16</v>
      </c>
      <c r="I334" s="24" t="str">
        <f t="shared" si="29"/>
        <v xml:space="preserve">  if indiv_id = "07760204" then UB2 = 4; endif;</v>
      </c>
      <c r="J334" s="22" t="str">
        <f t="shared" si="28"/>
        <v>07760204UB2</v>
      </c>
      <c r="K334" s="22">
        <f t="shared" si="27"/>
        <v>0</v>
      </c>
    </row>
    <row r="335" spans="1:11" x14ac:dyDescent="0.5">
      <c r="A335" s="2" t="s">
        <v>666</v>
      </c>
      <c r="B335" s="2" t="s">
        <v>36</v>
      </c>
      <c r="C335" s="12" t="s">
        <v>619</v>
      </c>
      <c r="D335" s="12">
        <v>2560</v>
      </c>
      <c r="E335" s="15" t="s">
        <v>20</v>
      </c>
      <c r="F335" s="16" t="s">
        <v>14</v>
      </c>
      <c r="G335" s="15" t="s">
        <v>15</v>
      </c>
      <c r="H335" s="16" t="s">
        <v>16</v>
      </c>
      <c r="I335" s="24" t="str">
        <f t="shared" si="29"/>
        <v xml:space="preserve">  if indiv_id = "07760305" then IM6H1Y = 2560; endif;</v>
      </c>
      <c r="J335" s="22" t="str">
        <f t="shared" si="28"/>
        <v>07760305IM6H1Y</v>
      </c>
      <c r="K335" s="22">
        <f t="shared" si="27"/>
        <v>0</v>
      </c>
    </row>
    <row r="336" spans="1:11" x14ac:dyDescent="0.5">
      <c r="A336" s="2" t="s">
        <v>666</v>
      </c>
      <c r="B336" s="2" t="s">
        <v>36</v>
      </c>
      <c r="C336" s="12" t="s">
        <v>640</v>
      </c>
      <c r="D336" s="12">
        <v>2</v>
      </c>
      <c r="E336" s="15" t="s">
        <v>20</v>
      </c>
      <c r="F336" s="16" t="s">
        <v>14</v>
      </c>
      <c r="G336" s="15" t="s">
        <v>15</v>
      </c>
      <c r="H336" s="16" t="s">
        <v>16</v>
      </c>
      <c r="I336" s="24" t="str">
        <f t="shared" si="29"/>
        <v xml:space="preserve">  if indiv_id = "07760305" then IM6H2M = 2; endif;</v>
      </c>
      <c r="J336" s="22" t="str">
        <f t="shared" si="28"/>
        <v>07760305IM6H2M</v>
      </c>
      <c r="K336" s="22">
        <f t="shared" si="27"/>
        <v>0</v>
      </c>
    </row>
    <row r="337" spans="1:11" x14ac:dyDescent="0.5">
      <c r="A337" s="2" t="s">
        <v>667</v>
      </c>
      <c r="B337" s="2" t="s">
        <v>68</v>
      </c>
      <c r="C337" s="12" t="s">
        <v>639</v>
      </c>
      <c r="D337" s="12">
        <v>7</v>
      </c>
      <c r="E337" s="15" t="s">
        <v>20</v>
      </c>
      <c r="F337" s="16" t="s">
        <v>14</v>
      </c>
      <c r="G337" s="15" t="s">
        <v>15</v>
      </c>
      <c r="H337" s="16" t="s">
        <v>16</v>
      </c>
      <c r="I337" s="24" t="str">
        <f t="shared" si="29"/>
        <v xml:space="preserve">  if indiv_id = "07790407" then IM6H1M = 7; endif;</v>
      </c>
      <c r="J337" s="22" t="str">
        <f t="shared" si="28"/>
        <v>07790407IM6H1M</v>
      </c>
      <c r="K337" s="22">
        <f t="shared" ref="K337:K361" si="30">IF(J337=J336,1,0)</f>
        <v>0</v>
      </c>
    </row>
    <row r="338" spans="1:11" x14ac:dyDescent="0.5">
      <c r="A338" s="2" t="s">
        <v>667</v>
      </c>
      <c r="B338" s="2" t="s">
        <v>68</v>
      </c>
      <c r="C338" s="12" t="s">
        <v>618</v>
      </c>
      <c r="D338" s="12">
        <v>10</v>
      </c>
      <c r="E338" s="15" t="s">
        <v>20</v>
      </c>
      <c r="F338" s="16" t="s">
        <v>14</v>
      </c>
      <c r="G338" s="15" t="s">
        <v>15</v>
      </c>
      <c r="H338" s="16" t="s">
        <v>16</v>
      </c>
      <c r="I338" s="24" t="str">
        <f t="shared" si="29"/>
        <v xml:space="preserve">  if indiv_id = "07790407" then IM6P2M = 10; endif;</v>
      </c>
      <c r="J338" s="22" t="str">
        <f t="shared" si="28"/>
        <v>07790407IM6P2M</v>
      </c>
      <c r="K338" s="22">
        <f t="shared" si="30"/>
        <v>0</v>
      </c>
    </row>
    <row r="339" spans="1:11" x14ac:dyDescent="0.5">
      <c r="A339" s="2" t="s">
        <v>667</v>
      </c>
      <c r="B339" s="2" t="s">
        <v>68</v>
      </c>
      <c r="C339" s="12" t="s">
        <v>664</v>
      </c>
      <c r="D339" s="12">
        <v>2560</v>
      </c>
      <c r="E339" s="15" t="s">
        <v>20</v>
      </c>
      <c r="F339" s="16" t="s">
        <v>14</v>
      </c>
      <c r="G339" s="15" t="s">
        <v>15</v>
      </c>
      <c r="H339" s="16" t="s">
        <v>16</v>
      </c>
      <c r="I339" s="24" t="str">
        <f t="shared" si="29"/>
        <v xml:space="preserve">  if indiv_id = "07790407" then IM6P2Y = 2560; endif;</v>
      </c>
      <c r="J339" s="22" t="str">
        <f t="shared" si="28"/>
        <v>07790407IM6P2Y</v>
      </c>
      <c r="K339" s="22">
        <f t="shared" si="30"/>
        <v>0</v>
      </c>
    </row>
    <row r="340" spans="1:11" x14ac:dyDescent="0.5">
      <c r="A340" s="2" t="s">
        <v>667</v>
      </c>
      <c r="B340" s="2" t="s">
        <v>68</v>
      </c>
      <c r="C340" s="12" t="s">
        <v>629</v>
      </c>
      <c r="D340" s="12">
        <v>12</v>
      </c>
      <c r="E340" s="15" t="s">
        <v>20</v>
      </c>
      <c r="F340" s="16" t="s">
        <v>14</v>
      </c>
      <c r="G340" s="15" t="s">
        <v>15</v>
      </c>
      <c r="H340" s="16" t="s">
        <v>16</v>
      </c>
      <c r="I340" s="24" t="str">
        <f t="shared" si="29"/>
        <v xml:space="preserve">  if indiv_id = "07790407" then IM6P3M = 12; endif;</v>
      </c>
      <c r="J340" s="22" t="str">
        <f t="shared" si="28"/>
        <v>07790407IM6P3M</v>
      </c>
      <c r="K340" s="22">
        <f t="shared" si="30"/>
        <v>0</v>
      </c>
    </row>
    <row r="341" spans="1:11" x14ac:dyDescent="0.5">
      <c r="A341" s="2" t="s">
        <v>667</v>
      </c>
      <c r="B341" s="2" t="s">
        <v>68</v>
      </c>
      <c r="C341" s="12" t="s">
        <v>630</v>
      </c>
      <c r="D341" s="12">
        <v>2560</v>
      </c>
      <c r="E341" s="15" t="s">
        <v>20</v>
      </c>
      <c r="F341" s="16" t="s">
        <v>14</v>
      </c>
      <c r="G341" s="15" t="s">
        <v>15</v>
      </c>
      <c r="H341" s="16" t="s">
        <v>16</v>
      </c>
      <c r="I341" s="24" t="str">
        <f t="shared" si="29"/>
        <v xml:space="preserve">  if indiv_id = "07790407" then IM6P3Y = 2560; endif;</v>
      </c>
      <c r="J341" s="22" t="str">
        <f t="shared" si="28"/>
        <v>07790407IM6P3Y</v>
      </c>
      <c r="K341" s="22">
        <f t="shared" si="30"/>
        <v>0</v>
      </c>
    </row>
    <row r="342" spans="1:11" x14ac:dyDescent="0.5">
      <c r="A342" s="2" t="s">
        <v>668</v>
      </c>
      <c r="B342" s="2" t="s">
        <v>36</v>
      </c>
      <c r="C342" s="12" t="s">
        <v>643</v>
      </c>
      <c r="D342" s="12">
        <v>1</v>
      </c>
      <c r="E342" s="15" t="s">
        <v>20</v>
      </c>
      <c r="F342" s="16" t="s">
        <v>14</v>
      </c>
      <c r="G342" s="15" t="s">
        <v>15</v>
      </c>
      <c r="H342" s="16" t="s">
        <v>16</v>
      </c>
      <c r="I342" s="24" t="str">
        <f t="shared" si="29"/>
        <v xml:space="preserve">  if indiv_id = "07790905" then IM6DTP2M = 1; endif;</v>
      </c>
      <c r="J342" s="22" t="str">
        <f t="shared" si="28"/>
        <v>07790905IM6DTP2M</v>
      </c>
      <c r="K342" s="22">
        <f t="shared" si="30"/>
        <v>0</v>
      </c>
    </row>
    <row r="343" spans="1:11" x14ac:dyDescent="0.5">
      <c r="A343" s="2" t="s">
        <v>741</v>
      </c>
      <c r="B343" s="2" t="s">
        <v>36</v>
      </c>
      <c r="C343" s="12" t="s">
        <v>722</v>
      </c>
      <c r="D343" s="12" t="s">
        <v>713</v>
      </c>
      <c r="E343" s="15" t="s">
        <v>20</v>
      </c>
      <c r="F343" s="16" t="s">
        <v>14</v>
      </c>
      <c r="G343" s="15" t="s">
        <v>15</v>
      </c>
      <c r="H343" s="16" t="s">
        <v>16</v>
      </c>
      <c r="I343" s="24" t="str">
        <f t="shared" si="29"/>
        <v xml:space="preserve">  if indiv_id = "07800405" then EC5DB = ""; endif;</v>
      </c>
      <c r="J343" s="22" t="str">
        <f t="shared" si="28"/>
        <v>07800405EC5DB</v>
      </c>
      <c r="K343" s="22">
        <f t="shared" si="30"/>
        <v>0</v>
      </c>
    </row>
    <row r="344" spans="1:11" x14ac:dyDescent="0.5">
      <c r="A344" s="2" t="s">
        <v>741</v>
      </c>
      <c r="B344" s="2" t="s">
        <v>36</v>
      </c>
      <c r="C344" s="12" t="s">
        <v>723</v>
      </c>
      <c r="D344" s="12" t="s">
        <v>713</v>
      </c>
      <c r="E344" s="15" t="s">
        <v>20</v>
      </c>
      <c r="F344" s="16" t="s">
        <v>14</v>
      </c>
      <c r="G344" s="15" t="s">
        <v>15</v>
      </c>
      <c r="H344" s="16" t="s">
        <v>16</v>
      </c>
      <c r="I344" s="24" t="str">
        <f t="shared" si="29"/>
        <v xml:space="preserve">  if indiv_id = "07800405" then EC5EB = ""; endif;</v>
      </c>
      <c r="J344" s="22" t="str">
        <f t="shared" si="28"/>
        <v>07800405EC5EB</v>
      </c>
      <c r="K344" s="22">
        <f t="shared" si="30"/>
        <v>0</v>
      </c>
    </row>
    <row r="345" spans="1:11" x14ac:dyDescent="0.5">
      <c r="A345" s="2" t="s">
        <v>741</v>
      </c>
      <c r="B345" s="2" t="s">
        <v>36</v>
      </c>
      <c r="C345" s="12" t="s">
        <v>725</v>
      </c>
      <c r="D345" s="12" t="s">
        <v>713</v>
      </c>
      <c r="E345" s="15" t="s">
        <v>20</v>
      </c>
      <c r="F345" s="16" t="s">
        <v>14</v>
      </c>
      <c r="G345" s="15" t="s">
        <v>15</v>
      </c>
      <c r="H345" s="16" t="s">
        <v>16</v>
      </c>
      <c r="I345" s="24" t="str">
        <f t="shared" si="29"/>
        <v xml:space="preserve">  if indiv_id = "07800405" then EC5FB = ""; endif;</v>
      </c>
      <c r="J345" s="22" t="str">
        <f t="shared" si="28"/>
        <v>07800405EC5FB</v>
      </c>
      <c r="K345" s="22">
        <f t="shared" si="30"/>
        <v>0</v>
      </c>
    </row>
    <row r="346" spans="1:11" x14ac:dyDescent="0.5">
      <c r="A346" s="2" t="s">
        <v>742</v>
      </c>
      <c r="B346" s="2" t="s">
        <v>36</v>
      </c>
      <c r="C346" s="12" t="s">
        <v>718</v>
      </c>
      <c r="D346" s="12" t="s">
        <v>713</v>
      </c>
      <c r="E346" s="15" t="s">
        <v>20</v>
      </c>
      <c r="F346" s="16" t="s">
        <v>14</v>
      </c>
      <c r="G346" s="15" t="s">
        <v>15</v>
      </c>
      <c r="H346" s="16" t="s">
        <v>16</v>
      </c>
      <c r="I346" s="24" t="str">
        <f t="shared" si="29"/>
        <v xml:space="preserve">  if indiv_id = "07801105" then EC5DA = ""; endif;</v>
      </c>
      <c r="J346" s="22" t="str">
        <f t="shared" si="28"/>
        <v>07801105EC5DA</v>
      </c>
      <c r="K346" s="22">
        <f t="shared" si="30"/>
        <v>0</v>
      </c>
    </row>
    <row r="347" spans="1:11" x14ac:dyDescent="0.5">
      <c r="A347" s="2" t="s">
        <v>742</v>
      </c>
      <c r="B347" s="2" t="s">
        <v>36</v>
      </c>
      <c r="C347" s="12" t="s">
        <v>722</v>
      </c>
      <c r="D347" s="12" t="s">
        <v>713</v>
      </c>
      <c r="E347" s="15" t="s">
        <v>20</v>
      </c>
      <c r="F347" s="16" t="s">
        <v>14</v>
      </c>
      <c r="G347" s="15" t="s">
        <v>15</v>
      </c>
      <c r="H347" s="16" t="s">
        <v>16</v>
      </c>
      <c r="I347" s="24" t="str">
        <f t="shared" si="29"/>
        <v xml:space="preserve">  if indiv_id = "07801105" then EC5DB = ""; endif;</v>
      </c>
      <c r="J347" s="22" t="str">
        <f t="shared" si="28"/>
        <v>07801105EC5DB</v>
      </c>
      <c r="K347" s="22">
        <f t="shared" si="30"/>
        <v>0</v>
      </c>
    </row>
    <row r="348" spans="1:11" x14ac:dyDescent="0.5">
      <c r="A348" s="2" t="s">
        <v>742</v>
      </c>
      <c r="B348" s="2" t="s">
        <v>36</v>
      </c>
      <c r="C348" s="12" t="s">
        <v>716</v>
      </c>
      <c r="D348" s="12" t="s">
        <v>713</v>
      </c>
      <c r="E348" s="15" t="s">
        <v>20</v>
      </c>
      <c r="F348" s="16" t="s">
        <v>14</v>
      </c>
      <c r="G348" s="15" t="s">
        <v>15</v>
      </c>
      <c r="H348" s="16" t="s">
        <v>16</v>
      </c>
      <c r="I348" s="24" t="str">
        <f t="shared" si="29"/>
        <v xml:space="preserve">  if indiv_id = "07801105" then EC5EA = ""; endif;</v>
      </c>
      <c r="J348" s="22" t="str">
        <f t="shared" si="28"/>
        <v>07801105EC5EA</v>
      </c>
      <c r="K348" s="22">
        <f t="shared" si="30"/>
        <v>0</v>
      </c>
    </row>
    <row r="349" spans="1:11" x14ac:dyDescent="0.5">
      <c r="A349" s="2" t="s">
        <v>742</v>
      </c>
      <c r="B349" s="2" t="s">
        <v>36</v>
      </c>
      <c r="C349" s="12" t="s">
        <v>723</v>
      </c>
      <c r="D349" s="12" t="s">
        <v>713</v>
      </c>
      <c r="E349" s="15" t="s">
        <v>20</v>
      </c>
      <c r="F349" s="16" t="s">
        <v>14</v>
      </c>
      <c r="G349" s="15" t="s">
        <v>15</v>
      </c>
      <c r="H349" s="16" t="s">
        <v>16</v>
      </c>
      <c r="I349" s="24" t="str">
        <f t="shared" si="29"/>
        <v xml:space="preserve">  if indiv_id = "07801105" then EC5EB = ""; endif;</v>
      </c>
      <c r="J349" s="22" t="str">
        <f t="shared" si="28"/>
        <v>07801105EC5EB</v>
      </c>
      <c r="K349" s="22">
        <f t="shared" si="30"/>
        <v>0</v>
      </c>
    </row>
    <row r="350" spans="1:11" x14ac:dyDescent="0.5">
      <c r="A350" s="2" t="s">
        <v>742</v>
      </c>
      <c r="B350" s="2" t="s">
        <v>36</v>
      </c>
      <c r="C350" s="12" t="s">
        <v>724</v>
      </c>
      <c r="D350" s="12" t="s">
        <v>713</v>
      </c>
      <c r="E350" s="15" t="s">
        <v>20</v>
      </c>
      <c r="F350" s="16" t="s">
        <v>14</v>
      </c>
      <c r="G350" s="15" t="s">
        <v>15</v>
      </c>
      <c r="H350" s="16" t="s">
        <v>16</v>
      </c>
      <c r="I350" s="24" t="str">
        <f t="shared" si="29"/>
        <v xml:space="preserve">  if indiv_id = "07801105" then EC5FA = ""; endif;</v>
      </c>
      <c r="J350" s="22" t="str">
        <f t="shared" si="28"/>
        <v>07801105EC5FA</v>
      </c>
      <c r="K350" s="22">
        <f t="shared" si="30"/>
        <v>0</v>
      </c>
    </row>
    <row r="351" spans="1:11" x14ac:dyDescent="0.5">
      <c r="A351" s="2" t="s">
        <v>742</v>
      </c>
      <c r="B351" s="2" t="s">
        <v>36</v>
      </c>
      <c r="C351" s="12" t="s">
        <v>725</v>
      </c>
      <c r="D351" s="12" t="s">
        <v>713</v>
      </c>
      <c r="E351" s="15" t="s">
        <v>20</v>
      </c>
      <c r="F351" s="16" t="s">
        <v>14</v>
      </c>
      <c r="G351" s="15" t="s">
        <v>15</v>
      </c>
      <c r="H351" s="16" t="s">
        <v>16</v>
      </c>
      <c r="I351" s="24" t="str">
        <f t="shared" si="29"/>
        <v xml:space="preserve">  if indiv_id = "07801105" then EC5FB = ""; endif;</v>
      </c>
      <c r="J351" s="22" t="str">
        <f t="shared" si="28"/>
        <v>07801105EC5FB</v>
      </c>
      <c r="K351" s="22">
        <f t="shared" si="30"/>
        <v>0</v>
      </c>
    </row>
    <row r="352" spans="1:11" x14ac:dyDescent="0.5">
      <c r="A352" s="2" t="s">
        <v>95</v>
      </c>
      <c r="B352" s="2" t="s">
        <v>37</v>
      </c>
      <c r="C352" s="12" t="s">
        <v>389</v>
      </c>
      <c r="D352" s="12">
        <v>2560</v>
      </c>
      <c r="E352" s="15" t="s">
        <v>20</v>
      </c>
      <c r="F352" s="16" t="s">
        <v>14</v>
      </c>
      <c r="G352" s="15" t="s">
        <v>15</v>
      </c>
      <c r="H352" s="16" t="s">
        <v>16</v>
      </c>
      <c r="I352" s="24" t="str">
        <f t="shared" si="29"/>
        <v xml:space="preserve">  if indiv_id = "07811003" then IM6DTP1Y = 2560; endif;</v>
      </c>
      <c r="J352" s="22" t="str">
        <f t="shared" si="28"/>
        <v>07811003IM6DTP1Y</v>
      </c>
      <c r="K352" s="22">
        <f t="shared" si="30"/>
        <v>0</v>
      </c>
    </row>
    <row r="353" spans="1:11" x14ac:dyDescent="0.5">
      <c r="A353" s="2" t="s">
        <v>95</v>
      </c>
      <c r="B353" s="2" t="s">
        <v>37</v>
      </c>
      <c r="C353" s="12" t="s">
        <v>62</v>
      </c>
      <c r="D353" s="12">
        <v>2</v>
      </c>
      <c r="E353" s="15" t="s">
        <v>20</v>
      </c>
      <c r="F353" s="16" t="s">
        <v>14</v>
      </c>
      <c r="G353" s="15" t="s">
        <v>15</v>
      </c>
      <c r="H353" s="16" t="s">
        <v>16</v>
      </c>
      <c r="I353" s="24" t="str">
        <f t="shared" si="29"/>
        <v xml:space="preserve">  if indiv_id = "07811003" then UB2 = 2; endif;</v>
      </c>
      <c r="J353" s="22" t="str">
        <f t="shared" si="28"/>
        <v>07811003UB2</v>
      </c>
      <c r="K353" s="22">
        <f t="shared" si="30"/>
        <v>0</v>
      </c>
    </row>
    <row r="354" spans="1:11" x14ac:dyDescent="0.5">
      <c r="A354" s="2" t="s">
        <v>390</v>
      </c>
      <c r="B354" s="2" t="s">
        <v>35</v>
      </c>
      <c r="C354" s="12" t="s">
        <v>981</v>
      </c>
      <c r="D354" s="12">
        <v>19</v>
      </c>
      <c r="E354" s="15" t="s">
        <v>20</v>
      </c>
      <c r="F354" s="16" t="s">
        <v>14</v>
      </c>
      <c r="G354" s="15" t="s">
        <v>15</v>
      </c>
      <c r="H354" s="16" t="s">
        <v>16</v>
      </c>
      <c r="I354" s="24" t="str">
        <f t="shared" si="29"/>
        <v xml:space="preserve">  if indiv_id = "07830904" then IM6BD = 19; endif;</v>
      </c>
      <c r="J354" s="22" t="str">
        <f t="shared" si="28"/>
        <v>07830904IM6BD</v>
      </c>
      <c r="K354" s="22">
        <f t="shared" si="30"/>
        <v>0</v>
      </c>
    </row>
    <row r="355" spans="1:11" x14ac:dyDescent="0.5">
      <c r="A355" s="2" t="s">
        <v>390</v>
      </c>
      <c r="B355" s="2" t="s">
        <v>35</v>
      </c>
      <c r="C355" s="15" t="s">
        <v>391</v>
      </c>
      <c r="D355" s="2" t="s">
        <v>993</v>
      </c>
      <c r="E355" s="15" t="s">
        <v>20</v>
      </c>
      <c r="F355" s="16" t="s">
        <v>14</v>
      </c>
      <c r="G355" s="15" t="s">
        <v>15</v>
      </c>
      <c r="H355" s="16" t="s">
        <v>16</v>
      </c>
      <c r="I355" s="24" t="str">
        <f t="shared" si="29"/>
        <v xml:space="preserve">  if indiv_id = "07830904" then IM6DTP1D = 19; endif;</v>
      </c>
      <c r="J355" s="22" t="str">
        <f t="shared" si="28"/>
        <v>07830904IM6DTP1D</v>
      </c>
      <c r="K355" s="22">
        <f t="shared" si="30"/>
        <v>0</v>
      </c>
    </row>
    <row r="356" spans="1:11" x14ac:dyDescent="0.5">
      <c r="A356" s="2" t="s">
        <v>390</v>
      </c>
      <c r="B356" s="2" t="s">
        <v>35</v>
      </c>
      <c r="C356" s="12" t="s">
        <v>392</v>
      </c>
      <c r="D356" s="12">
        <v>10</v>
      </c>
      <c r="E356" s="15" t="s">
        <v>20</v>
      </c>
      <c r="F356" s="16" t="s">
        <v>14</v>
      </c>
      <c r="G356" s="15" t="s">
        <v>15</v>
      </c>
      <c r="H356" s="16" t="s">
        <v>16</v>
      </c>
      <c r="I356" s="24" t="str">
        <f t="shared" si="29"/>
        <v xml:space="preserve">  if indiv_id = "07830904" then IM6DTP1M = 10; endif;</v>
      </c>
      <c r="J356" s="22" t="str">
        <f t="shared" si="28"/>
        <v>07830904IM6DTP1M</v>
      </c>
      <c r="K356" s="22">
        <f t="shared" si="30"/>
        <v>0</v>
      </c>
    </row>
    <row r="357" spans="1:11" x14ac:dyDescent="0.5">
      <c r="A357" s="2" t="s">
        <v>669</v>
      </c>
      <c r="B357" s="2" t="s">
        <v>35</v>
      </c>
      <c r="C357" s="12" t="s">
        <v>651</v>
      </c>
      <c r="D357" s="12">
        <v>2</v>
      </c>
      <c r="E357" s="15" t="s">
        <v>20</v>
      </c>
      <c r="F357" s="16" t="s">
        <v>14</v>
      </c>
      <c r="G357" s="15" t="s">
        <v>15</v>
      </c>
      <c r="H357" s="16" t="s">
        <v>16</v>
      </c>
      <c r="I357" s="24" t="str">
        <f t="shared" si="29"/>
        <v xml:space="preserve">  if indiv_id = "07860904" then IM6P1M = 2; endif;</v>
      </c>
      <c r="J357" s="22" t="str">
        <f t="shared" si="28"/>
        <v>07860904IM6P1M</v>
      </c>
      <c r="K357" s="22">
        <f t="shared" si="30"/>
        <v>0</v>
      </c>
    </row>
    <row r="358" spans="1:11" x14ac:dyDescent="0.5">
      <c r="A358" s="2" t="s">
        <v>669</v>
      </c>
      <c r="B358" s="2" t="s">
        <v>35</v>
      </c>
      <c r="C358" s="12" t="s">
        <v>629</v>
      </c>
      <c r="D358" s="12">
        <v>6</v>
      </c>
      <c r="E358" s="15" t="s">
        <v>20</v>
      </c>
      <c r="F358" s="16" t="s">
        <v>14</v>
      </c>
      <c r="G358" s="15" t="s">
        <v>15</v>
      </c>
      <c r="H358" s="16" t="s">
        <v>16</v>
      </c>
      <c r="I358" s="24" t="str">
        <f t="shared" si="29"/>
        <v xml:space="preserve">  if indiv_id = "07860904" then IM6P3M = 6; endif;</v>
      </c>
      <c r="J358" s="22" t="str">
        <f t="shared" si="28"/>
        <v>07860904IM6P3M</v>
      </c>
      <c r="K358" s="22">
        <f t="shared" si="30"/>
        <v>0</v>
      </c>
    </row>
    <row r="359" spans="1:11" x14ac:dyDescent="0.5">
      <c r="A359" s="2" t="s">
        <v>670</v>
      </c>
      <c r="B359" s="2" t="s">
        <v>35</v>
      </c>
      <c r="C359" s="12" t="s">
        <v>614</v>
      </c>
      <c r="D359" s="12">
        <v>2560</v>
      </c>
      <c r="E359" s="15" t="s">
        <v>20</v>
      </c>
      <c r="F359" s="16" t="s">
        <v>14</v>
      </c>
      <c r="G359" s="15" t="s">
        <v>15</v>
      </c>
      <c r="H359" s="16" t="s">
        <v>16</v>
      </c>
      <c r="I359" s="24" t="str">
        <f t="shared" si="29"/>
        <v xml:space="preserve">  if indiv_id = "07870204" then IM6DTP4Y = 2560; endif;</v>
      </c>
      <c r="J359" s="22" t="str">
        <f t="shared" si="28"/>
        <v>07870204IM6DTP4Y</v>
      </c>
      <c r="K359" s="22">
        <f t="shared" si="30"/>
        <v>0</v>
      </c>
    </row>
    <row r="360" spans="1:11" x14ac:dyDescent="0.5">
      <c r="A360" s="2" t="s">
        <v>671</v>
      </c>
      <c r="B360" s="2" t="s">
        <v>35</v>
      </c>
      <c r="C360" s="12" t="s">
        <v>651</v>
      </c>
      <c r="D360" s="12">
        <v>8</v>
      </c>
      <c r="E360" s="15" t="s">
        <v>20</v>
      </c>
      <c r="F360" s="16" t="s">
        <v>14</v>
      </c>
      <c r="G360" s="15" t="s">
        <v>15</v>
      </c>
      <c r="H360" s="16" t="s">
        <v>16</v>
      </c>
      <c r="I360" s="24" t="str">
        <f t="shared" si="29"/>
        <v xml:space="preserve">  if indiv_id = "07870604" then IM6P1M = 8; endif;</v>
      </c>
      <c r="J360" s="22" t="str">
        <f t="shared" si="28"/>
        <v>07870604IM6P1M</v>
      </c>
      <c r="K360" s="22">
        <f t="shared" si="30"/>
        <v>0</v>
      </c>
    </row>
    <row r="361" spans="1:11" x14ac:dyDescent="0.5">
      <c r="A361" s="2" t="s">
        <v>671</v>
      </c>
      <c r="B361" s="2" t="s">
        <v>35</v>
      </c>
      <c r="C361" s="12" t="s">
        <v>618</v>
      </c>
      <c r="D361" s="12">
        <v>10</v>
      </c>
      <c r="E361" s="15" t="s">
        <v>20</v>
      </c>
      <c r="F361" s="16" t="s">
        <v>14</v>
      </c>
      <c r="G361" s="15" t="s">
        <v>15</v>
      </c>
      <c r="H361" s="16" t="s">
        <v>16</v>
      </c>
      <c r="I361" s="24" t="str">
        <f t="shared" si="29"/>
        <v xml:space="preserve">  if indiv_id = "07870604" then IM6P2M = 10; endif;</v>
      </c>
      <c r="J361" s="22" t="str">
        <f t="shared" si="28"/>
        <v>07870604IM6P2M</v>
      </c>
      <c r="K361" s="22">
        <f t="shared" si="30"/>
        <v>0</v>
      </c>
    </row>
    <row r="362" spans="1:11" hidden="1" x14ac:dyDescent="0.5">
      <c r="A362" s="2" t="s">
        <v>423</v>
      </c>
      <c r="B362" s="2" t="s">
        <v>35</v>
      </c>
      <c r="C362" s="12" t="s">
        <v>393</v>
      </c>
      <c r="D362" s="12" t="s">
        <v>973</v>
      </c>
      <c r="E362" s="15" t="s">
        <v>20</v>
      </c>
      <c r="F362" s="16" t="s">
        <v>14</v>
      </c>
      <c r="G362" s="15" t="s">
        <v>15</v>
      </c>
      <c r="H362" s="16" t="s">
        <v>16</v>
      </c>
      <c r="I362" s="24" t="str">
        <f t="shared" si="29"/>
        <v xml:space="preserve">  if indiv_id = "07880704" then AN11 = ยืนยัน; endif;</v>
      </c>
      <c r="J362" s="22" t="str">
        <f t="shared" si="28"/>
        <v>07880704AN11</v>
      </c>
      <c r="K362" s="22">
        <f t="shared" ref="K362:K387" si="31">IF(J362=J361,1,0)</f>
        <v>0</v>
      </c>
    </row>
    <row r="363" spans="1:11" x14ac:dyDescent="0.5">
      <c r="A363" s="2" t="s">
        <v>743</v>
      </c>
      <c r="B363" s="2" t="s">
        <v>37</v>
      </c>
      <c r="C363" s="12" t="s">
        <v>722</v>
      </c>
      <c r="D363" s="12" t="s">
        <v>713</v>
      </c>
      <c r="E363" s="15" t="s">
        <v>20</v>
      </c>
      <c r="F363" s="16" t="s">
        <v>14</v>
      </c>
      <c r="G363" s="15" t="s">
        <v>15</v>
      </c>
      <c r="H363" s="16" t="s">
        <v>16</v>
      </c>
      <c r="I363" s="24" t="str">
        <f t="shared" si="29"/>
        <v xml:space="preserve">  if indiv_id = "07900903" then EC5DB = ""; endif;</v>
      </c>
      <c r="J363" s="22" t="str">
        <f t="shared" si="28"/>
        <v>07900903EC5DB</v>
      </c>
      <c r="K363" s="22">
        <f t="shared" si="31"/>
        <v>0</v>
      </c>
    </row>
    <row r="364" spans="1:11" x14ac:dyDescent="0.5">
      <c r="A364" s="2" t="s">
        <v>743</v>
      </c>
      <c r="B364" s="2" t="s">
        <v>37</v>
      </c>
      <c r="C364" s="12" t="s">
        <v>725</v>
      </c>
      <c r="D364" s="12" t="s">
        <v>713</v>
      </c>
      <c r="E364" s="15" t="s">
        <v>20</v>
      </c>
      <c r="F364" s="16" t="s">
        <v>14</v>
      </c>
      <c r="G364" s="15" t="s">
        <v>15</v>
      </c>
      <c r="H364" s="16" t="s">
        <v>16</v>
      </c>
      <c r="I364" s="24" t="str">
        <f t="shared" si="29"/>
        <v xml:space="preserve">  if indiv_id = "07900903" then EC5FB = ""; endif;</v>
      </c>
      <c r="J364" s="22" t="str">
        <f t="shared" si="28"/>
        <v>07900903EC5FB</v>
      </c>
      <c r="K364" s="22">
        <f t="shared" si="31"/>
        <v>0</v>
      </c>
    </row>
    <row r="365" spans="1:11" x14ac:dyDescent="0.5">
      <c r="A365" s="2" t="s">
        <v>744</v>
      </c>
      <c r="B365" s="2" t="s">
        <v>37</v>
      </c>
      <c r="C365" s="12" t="s">
        <v>718</v>
      </c>
      <c r="D365" s="12" t="s">
        <v>713</v>
      </c>
      <c r="E365" s="15" t="s">
        <v>20</v>
      </c>
      <c r="F365" s="16" t="s">
        <v>14</v>
      </c>
      <c r="G365" s="15" t="s">
        <v>15</v>
      </c>
      <c r="H365" s="16" t="s">
        <v>16</v>
      </c>
      <c r="I365" s="24" t="str">
        <f t="shared" si="29"/>
        <v xml:space="preserve">  if indiv_id = "07920403" then EC5DA = ""; endif;</v>
      </c>
      <c r="J365" s="22" t="str">
        <f t="shared" si="28"/>
        <v>07920403EC5DA</v>
      </c>
      <c r="K365" s="22">
        <f t="shared" si="31"/>
        <v>0</v>
      </c>
    </row>
    <row r="366" spans="1:11" x14ac:dyDescent="0.5">
      <c r="A366" s="2" t="s">
        <v>744</v>
      </c>
      <c r="B366" s="2" t="s">
        <v>37</v>
      </c>
      <c r="C366" s="12" t="s">
        <v>722</v>
      </c>
      <c r="D366" s="12" t="s">
        <v>713</v>
      </c>
      <c r="E366" s="15" t="s">
        <v>20</v>
      </c>
      <c r="F366" s="16" t="s">
        <v>14</v>
      </c>
      <c r="G366" s="15" t="s">
        <v>15</v>
      </c>
      <c r="H366" s="16" t="s">
        <v>16</v>
      </c>
      <c r="I366" s="24" t="str">
        <f t="shared" si="29"/>
        <v xml:space="preserve">  if indiv_id = "07920403" then EC5DB = ""; endif;</v>
      </c>
      <c r="J366" s="22" t="str">
        <f t="shared" si="28"/>
        <v>07920403EC5DB</v>
      </c>
      <c r="K366" s="22">
        <f t="shared" si="31"/>
        <v>0</v>
      </c>
    </row>
    <row r="367" spans="1:11" x14ac:dyDescent="0.5">
      <c r="A367" s="2" t="s">
        <v>744</v>
      </c>
      <c r="B367" s="2" t="s">
        <v>37</v>
      </c>
      <c r="C367" s="12" t="s">
        <v>731</v>
      </c>
      <c r="D367" s="12" t="s">
        <v>728</v>
      </c>
      <c r="E367" s="15" t="s">
        <v>20</v>
      </c>
      <c r="F367" s="16" t="s">
        <v>14</v>
      </c>
      <c r="G367" s="15" t="s">
        <v>15</v>
      </c>
      <c r="H367" s="16" t="s">
        <v>16</v>
      </c>
      <c r="I367" s="24" t="str">
        <f t="shared" si="29"/>
        <v xml:space="preserve">  if indiv_id = "07920403" then EC5DY = "Y"; endif;</v>
      </c>
      <c r="J367" s="22" t="str">
        <f t="shared" si="28"/>
        <v>07920403EC5DY</v>
      </c>
      <c r="K367" s="22">
        <f t="shared" si="31"/>
        <v>0</v>
      </c>
    </row>
    <row r="368" spans="1:11" x14ac:dyDescent="0.5">
      <c r="A368" s="2" t="s">
        <v>744</v>
      </c>
      <c r="B368" s="2" t="s">
        <v>37</v>
      </c>
      <c r="C368" s="12" t="s">
        <v>716</v>
      </c>
      <c r="D368" s="12" t="s">
        <v>713</v>
      </c>
      <c r="E368" s="15" t="s">
        <v>20</v>
      </c>
      <c r="F368" s="16" t="s">
        <v>14</v>
      </c>
      <c r="G368" s="15" t="s">
        <v>15</v>
      </c>
      <c r="H368" s="16" t="s">
        <v>16</v>
      </c>
      <c r="I368" s="24" t="str">
        <f t="shared" si="29"/>
        <v xml:space="preserve">  if indiv_id = "07920403" then EC5EA = ""; endif;</v>
      </c>
      <c r="J368" s="22" t="str">
        <f t="shared" si="28"/>
        <v>07920403EC5EA</v>
      </c>
      <c r="K368" s="22">
        <f t="shared" si="31"/>
        <v>0</v>
      </c>
    </row>
    <row r="369" spans="1:11" x14ac:dyDescent="0.5">
      <c r="A369" s="2" t="s">
        <v>744</v>
      </c>
      <c r="B369" s="2" t="s">
        <v>37</v>
      </c>
      <c r="C369" s="12" t="s">
        <v>723</v>
      </c>
      <c r="D369" s="12" t="s">
        <v>713</v>
      </c>
      <c r="E369" s="15" t="s">
        <v>20</v>
      </c>
      <c r="F369" s="16" t="s">
        <v>14</v>
      </c>
      <c r="G369" s="15" t="s">
        <v>15</v>
      </c>
      <c r="H369" s="16" t="s">
        <v>16</v>
      </c>
      <c r="I369" s="24" t="str">
        <f t="shared" si="29"/>
        <v xml:space="preserve">  if indiv_id = "07920403" then EC5EB = ""; endif;</v>
      </c>
      <c r="J369" s="22" t="str">
        <f t="shared" si="28"/>
        <v>07920403EC5EB</v>
      </c>
      <c r="K369" s="22">
        <f t="shared" si="31"/>
        <v>0</v>
      </c>
    </row>
    <row r="370" spans="1:11" x14ac:dyDescent="0.5">
      <c r="A370" s="2" t="s">
        <v>744</v>
      </c>
      <c r="B370" s="2" t="s">
        <v>37</v>
      </c>
      <c r="C370" s="12" t="s">
        <v>732</v>
      </c>
      <c r="D370" s="12" t="s">
        <v>728</v>
      </c>
      <c r="E370" s="15" t="s">
        <v>20</v>
      </c>
      <c r="F370" s="16" t="s">
        <v>14</v>
      </c>
      <c r="G370" s="15" t="s">
        <v>15</v>
      </c>
      <c r="H370" s="16" t="s">
        <v>16</v>
      </c>
      <c r="I370" s="24" t="str">
        <f t="shared" si="29"/>
        <v xml:space="preserve">  if indiv_id = "07920403" then EC5EY = "Y"; endif;</v>
      </c>
      <c r="J370" s="22" t="str">
        <f t="shared" si="28"/>
        <v>07920403EC5EY</v>
      </c>
      <c r="K370" s="22">
        <f t="shared" si="31"/>
        <v>0</v>
      </c>
    </row>
    <row r="371" spans="1:11" x14ac:dyDescent="0.5">
      <c r="A371" s="2" t="s">
        <v>672</v>
      </c>
      <c r="B371" s="2" t="s">
        <v>35</v>
      </c>
      <c r="C371" s="12" t="s">
        <v>641</v>
      </c>
      <c r="D371" s="12">
        <v>2559</v>
      </c>
      <c r="E371" s="15" t="s">
        <v>20</v>
      </c>
      <c r="F371" s="16" t="s">
        <v>14</v>
      </c>
      <c r="G371" s="15" t="s">
        <v>15</v>
      </c>
      <c r="H371" s="16" t="s">
        <v>16</v>
      </c>
      <c r="I371" s="24" t="str">
        <f t="shared" si="29"/>
        <v xml:space="preserve">  if indiv_id = "07930504" then IM6H2Y = 2559; endif;</v>
      </c>
      <c r="J371" s="22" t="str">
        <f t="shared" si="28"/>
        <v>07930504IM6H2Y</v>
      </c>
      <c r="K371" s="22">
        <f t="shared" si="31"/>
        <v>0</v>
      </c>
    </row>
    <row r="372" spans="1:11" x14ac:dyDescent="0.5">
      <c r="A372" s="2" t="s">
        <v>745</v>
      </c>
      <c r="B372" s="2" t="s">
        <v>35</v>
      </c>
      <c r="C372" s="12" t="s">
        <v>722</v>
      </c>
      <c r="D372" s="12" t="s">
        <v>713</v>
      </c>
      <c r="E372" s="15" t="s">
        <v>20</v>
      </c>
      <c r="F372" s="16" t="s">
        <v>14</v>
      </c>
      <c r="G372" s="15" t="s">
        <v>15</v>
      </c>
      <c r="H372" s="16" t="s">
        <v>16</v>
      </c>
      <c r="I372" s="24" t="str">
        <f t="shared" si="29"/>
        <v xml:space="preserve">  if indiv_id = "07960104" then EC5DB = ""; endif;</v>
      </c>
      <c r="J372" s="22" t="str">
        <f t="shared" si="28"/>
        <v>07960104EC5DB</v>
      </c>
      <c r="K372" s="22">
        <f t="shared" si="31"/>
        <v>0</v>
      </c>
    </row>
    <row r="373" spans="1:11" x14ac:dyDescent="0.5">
      <c r="A373" s="2" t="s">
        <v>745</v>
      </c>
      <c r="B373" s="2" t="s">
        <v>35</v>
      </c>
      <c r="C373" s="12" t="s">
        <v>723</v>
      </c>
      <c r="D373" s="12" t="s">
        <v>713</v>
      </c>
      <c r="E373" s="15" t="s">
        <v>20</v>
      </c>
      <c r="F373" s="16" t="s">
        <v>14</v>
      </c>
      <c r="G373" s="15" t="s">
        <v>15</v>
      </c>
      <c r="H373" s="16" t="s">
        <v>16</v>
      </c>
      <c r="I373" s="24" t="str">
        <f t="shared" si="29"/>
        <v xml:space="preserve">  if indiv_id = "07960104" then EC5EB = ""; endif;</v>
      </c>
      <c r="J373" s="22" t="str">
        <f t="shared" si="28"/>
        <v>07960104EC5EB</v>
      </c>
      <c r="K373" s="22">
        <f t="shared" si="31"/>
        <v>0</v>
      </c>
    </row>
    <row r="374" spans="1:11" x14ac:dyDescent="0.5">
      <c r="A374" s="2" t="s">
        <v>745</v>
      </c>
      <c r="B374" s="2" t="s">
        <v>35</v>
      </c>
      <c r="C374" s="12" t="s">
        <v>725</v>
      </c>
      <c r="D374" s="12" t="s">
        <v>713</v>
      </c>
      <c r="E374" s="15" t="s">
        <v>20</v>
      </c>
      <c r="F374" s="16" t="s">
        <v>14</v>
      </c>
      <c r="G374" s="15" t="s">
        <v>15</v>
      </c>
      <c r="H374" s="16" t="s">
        <v>16</v>
      </c>
      <c r="I374" s="24" t="str">
        <f t="shared" si="29"/>
        <v xml:space="preserve">  if indiv_id = "07960104" then EC5FB = ""; endif;</v>
      </c>
      <c r="J374" s="22" t="str">
        <f t="shared" si="28"/>
        <v>07960104EC5FB</v>
      </c>
      <c r="K374" s="22">
        <f t="shared" si="31"/>
        <v>0</v>
      </c>
    </row>
    <row r="375" spans="1:11" x14ac:dyDescent="0.5">
      <c r="A375" s="2" t="s">
        <v>96</v>
      </c>
      <c r="B375" s="2" t="s">
        <v>35</v>
      </c>
      <c r="C375" s="12" t="s">
        <v>62</v>
      </c>
      <c r="D375" s="12">
        <v>0</v>
      </c>
      <c r="E375" s="15" t="s">
        <v>20</v>
      </c>
      <c r="F375" s="16" t="s">
        <v>14</v>
      </c>
      <c r="G375" s="15" t="s">
        <v>15</v>
      </c>
      <c r="H375" s="16" t="s">
        <v>16</v>
      </c>
      <c r="I375" s="24" t="str">
        <f t="shared" si="29"/>
        <v xml:space="preserve">  if indiv_id = "08000604" then UB2 = 0; endif;</v>
      </c>
      <c r="J375" s="22" t="str">
        <f t="shared" si="28"/>
        <v>08000604UB2</v>
      </c>
      <c r="K375" s="22">
        <f t="shared" si="31"/>
        <v>0</v>
      </c>
    </row>
    <row r="376" spans="1:11" hidden="1" x14ac:dyDescent="0.5">
      <c r="A376" s="2" t="s">
        <v>424</v>
      </c>
      <c r="B376" s="2" t="s">
        <v>36</v>
      </c>
      <c r="C376" s="12" t="s">
        <v>413</v>
      </c>
      <c r="D376" s="12" t="s">
        <v>973</v>
      </c>
      <c r="E376" s="15" t="s">
        <v>20</v>
      </c>
      <c r="F376" s="16" t="s">
        <v>14</v>
      </c>
      <c r="G376" s="15" t="s">
        <v>15</v>
      </c>
      <c r="H376" s="16" t="s">
        <v>16</v>
      </c>
      <c r="I376" s="24" t="str">
        <f t="shared" si="29"/>
        <v xml:space="preserve">  if indiv_id = "08010305" then AN8 = ยืนยัน; endif;</v>
      </c>
      <c r="J376" s="22" t="str">
        <f t="shared" si="28"/>
        <v>08010305AN8</v>
      </c>
      <c r="K376" s="22">
        <f t="shared" si="31"/>
        <v>0</v>
      </c>
    </row>
    <row r="377" spans="1:11" hidden="1" x14ac:dyDescent="0.5">
      <c r="A377" s="2" t="s">
        <v>425</v>
      </c>
      <c r="B377" s="2" t="s">
        <v>35</v>
      </c>
      <c r="C377" s="12" t="s">
        <v>393</v>
      </c>
      <c r="D377" s="12" t="s">
        <v>973</v>
      </c>
      <c r="E377" s="15" t="s">
        <v>20</v>
      </c>
      <c r="F377" s="16" t="s">
        <v>14</v>
      </c>
      <c r="G377" s="15" t="s">
        <v>15</v>
      </c>
      <c r="H377" s="16" t="s">
        <v>16</v>
      </c>
      <c r="I377" s="24" t="str">
        <f t="shared" si="29"/>
        <v xml:space="preserve">  if indiv_id = "08010404" then AN11 = ยืนยัน; endif;</v>
      </c>
      <c r="J377" s="22" t="str">
        <f t="shared" si="28"/>
        <v>08010404AN11</v>
      </c>
      <c r="K377" s="22">
        <f t="shared" si="31"/>
        <v>0</v>
      </c>
    </row>
    <row r="378" spans="1:11" hidden="1" x14ac:dyDescent="0.5">
      <c r="A378" s="2" t="s">
        <v>280</v>
      </c>
      <c r="B378" s="2" t="s">
        <v>36</v>
      </c>
      <c r="C378" s="12" t="s">
        <v>393</v>
      </c>
      <c r="D378" s="12" t="s">
        <v>973</v>
      </c>
      <c r="E378" s="15" t="s">
        <v>20</v>
      </c>
      <c r="F378" s="16" t="s">
        <v>14</v>
      </c>
      <c r="G378" s="15" t="s">
        <v>15</v>
      </c>
      <c r="H378" s="16" t="s">
        <v>16</v>
      </c>
      <c r="I378" s="24" t="str">
        <f t="shared" si="29"/>
        <v xml:space="preserve">  if indiv_id = "08050105" then AN11 = ยืนยัน; endif;</v>
      </c>
      <c r="J378" s="22" t="str">
        <f t="shared" si="28"/>
        <v>08050105AN11</v>
      </c>
      <c r="K378" s="22">
        <f t="shared" si="31"/>
        <v>0</v>
      </c>
    </row>
    <row r="379" spans="1:11" hidden="1" x14ac:dyDescent="0.5">
      <c r="A379" s="2" t="s">
        <v>280</v>
      </c>
      <c r="B379" s="2" t="s">
        <v>34</v>
      </c>
      <c r="C379" s="12" t="s">
        <v>393</v>
      </c>
      <c r="D379" s="12" t="s">
        <v>973</v>
      </c>
      <c r="E379" s="15" t="s">
        <v>20</v>
      </c>
      <c r="F379" s="16" t="s">
        <v>14</v>
      </c>
      <c r="G379" s="15" t="s">
        <v>15</v>
      </c>
      <c r="H379" s="16" t="s">
        <v>16</v>
      </c>
      <c r="I379" s="24" t="str">
        <f t="shared" si="29"/>
        <v xml:space="preserve">  if indiv_id = "08050106" then AN11 = ยืนยัน; endif;</v>
      </c>
      <c r="J379" s="22" t="str">
        <f t="shared" si="28"/>
        <v>08050106AN11</v>
      </c>
      <c r="K379" s="22">
        <f t="shared" si="31"/>
        <v>0</v>
      </c>
    </row>
    <row r="380" spans="1:11" hidden="1" x14ac:dyDescent="0.5">
      <c r="A380" s="2" t="s">
        <v>394</v>
      </c>
      <c r="B380" s="2" t="s">
        <v>35</v>
      </c>
      <c r="C380" s="12" t="s">
        <v>393</v>
      </c>
      <c r="D380" s="12" t="s">
        <v>973</v>
      </c>
      <c r="E380" s="15" t="s">
        <v>20</v>
      </c>
      <c r="F380" s="16" t="s">
        <v>14</v>
      </c>
      <c r="G380" s="15" t="s">
        <v>15</v>
      </c>
      <c r="H380" s="16" t="s">
        <v>16</v>
      </c>
      <c r="I380" s="24" t="str">
        <f t="shared" si="29"/>
        <v xml:space="preserve">  if indiv_id = "08050604" then AN11 = ยืนยัน; endif;</v>
      </c>
      <c r="J380" s="22" t="str">
        <f t="shared" si="28"/>
        <v>08050604AN11</v>
      </c>
      <c r="K380" s="22">
        <f t="shared" si="31"/>
        <v>0</v>
      </c>
    </row>
    <row r="381" spans="1:11" x14ac:dyDescent="0.5">
      <c r="A381" s="2" t="s">
        <v>394</v>
      </c>
      <c r="B381" s="2" t="s">
        <v>35</v>
      </c>
      <c r="C381" s="12" t="s">
        <v>639</v>
      </c>
      <c r="D381" s="12">
        <v>11</v>
      </c>
      <c r="E381" s="15" t="s">
        <v>20</v>
      </c>
      <c r="F381" s="16" t="s">
        <v>14</v>
      </c>
      <c r="G381" s="15" t="s">
        <v>15</v>
      </c>
      <c r="H381" s="16" t="s">
        <v>16</v>
      </c>
      <c r="I381" s="24" t="str">
        <f t="shared" si="29"/>
        <v xml:space="preserve">  if indiv_id = "08050604" then IM6H1M = 11; endif;</v>
      </c>
      <c r="J381" s="22" t="str">
        <f t="shared" si="28"/>
        <v>08050604IM6H1M</v>
      </c>
      <c r="K381" s="22">
        <f t="shared" si="31"/>
        <v>0</v>
      </c>
    </row>
    <row r="382" spans="1:11" x14ac:dyDescent="0.5">
      <c r="A382" s="2" t="s">
        <v>394</v>
      </c>
      <c r="B382" s="2" t="s">
        <v>35</v>
      </c>
      <c r="C382" s="12" t="s">
        <v>619</v>
      </c>
      <c r="D382" s="12">
        <v>2557</v>
      </c>
      <c r="E382" s="15" t="s">
        <v>20</v>
      </c>
      <c r="F382" s="16" t="s">
        <v>14</v>
      </c>
      <c r="G382" s="15" t="s">
        <v>15</v>
      </c>
      <c r="H382" s="16" t="s">
        <v>16</v>
      </c>
      <c r="I382" s="24" t="str">
        <f t="shared" si="29"/>
        <v xml:space="preserve">  if indiv_id = "08050604" then IM6H1Y = 2557; endif;</v>
      </c>
      <c r="J382" s="22" t="str">
        <f t="shared" si="28"/>
        <v>08050604IM6H1Y</v>
      </c>
      <c r="K382" s="22">
        <f t="shared" si="31"/>
        <v>0</v>
      </c>
    </row>
    <row r="383" spans="1:11" x14ac:dyDescent="0.5">
      <c r="A383" s="2" t="s">
        <v>394</v>
      </c>
      <c r="B383" s="2" t="s">
        <v>35</v>
      </c>
      <c r="C383" s="12" t="s">
        <v>640</v>
      </c>
      <c r="D383" s="12">
        <v>1</v>
      </c>
      <c r="E383" s="15" t="s">
        <v>20</v>
      </c>
      <c r="F383" s="16" t="s">
        <v>14</v>
      </c>
      <c r="G383" s="15" t="s">
        <v>15</v>
      </c>
      <c r="H383" s="16" t="s">
        <v>16</v>
      </c>
      <c r="I383" s="24" t="str">
        <f t="shared" si="29"/>
        <v xml:space="preserve">  if indiv_id = "08050604" then IM6H2M = 1; endif;</v>
      </c>
      <c r="J383" s="22" t="str">
        <f t="shared" si="28"/>
        <v>08050604IM6H2M</v>
      </c>
      <c r="K383" s="22">
        <f t="shared" si="31"/>
        <v>0</v>
      </c>
    </row>
    <row r="384" spans="1:11" x14ac:dyDescent="0.5">
      <c r="A384" s="2" t="s">
        <v>394</v>
      </c>
      <c r="B384" s="2" t="s">
        <v>35</v>
      </c>
      <c r="C384" s="12" t="s">
        <v>641</v>
      </c>
      <c r="D384" s="12">
        <v>2558</v>
      </c>
      <c r="E384" s="15" t="s">
        <v>20</v>
      </c>
      <c r="F384" s="16" t="s">
        <v>14</v>
      </c>
      <c r="G384" s="15" t="s">
        <v>15</v>
      </c>
      <c r="H384" s="16" t="s">
        <v>16</v>
      </c>
      <c r="I384" s="24" t="str">
        <f t="shared" si="29"/>
        <v xml:space="preserve">  if indiv_id = "08050604" then IM6H2Y = 2558; endif;</v>
      </c>
      <c r="J384" s="22" t="str">
        <f t="shared" ref="J384:J438" si="32">CONCATENATE(A384,B384,C384)</f>
        <v>08050604IM6H2Y</v>
      </c>
      <c r="K384" s="22">
        <f t="shared" si="31"/>
        <v>0</v>
      </c>
    </row>
    <row r="385" spans="1:11" x14ac:dyDescent="0.5">
      <c r="A385" s="2" t="s">
        <v>394</v>
      </c>
      <c r="B385" s="2" t="s">
        <v>35</v>
      </c>
      <c r="C385" s="12" t="s">
        <v>708</v>
      </c>
      <c r="D385" s="12">
        <v>2559</v>
      </c>
      <c r="E385" s="15" t="s">
        <v>20</v>
      </c>
      <c r="F385" s="16" t="s">
        <v>14</v>
      </c>
      <c r="G385" s="15" t="s">
        <v>15</v>
      </c>
      <c r="H385" s="16" t="s">
        <v>16</v>
      </c>
      <c r="I385" s="24" t="str">
        <f t="shared" si="29"/>
        <v xml:space="preserve">  if indiv_id = "08050604" then IM6H3Y = 2559; endif;</v>
      </c>
      <c r="J385" s="22" t="str">
        <f t="shared" si="32"/>
        <v>08050604IM6H3Y</v>
      </c>
      <c r="K385" s="22">
        <f t="shared" si="31"/>
        <v>0</v>
      </c>
    </row>
    <row r="386" spans="1:11" hidden="1" x14ac:dyDescent="0.5">
      <c r="A386" s="2" t="s">
        <v>394</v>
      </c>
      <c r="B386" s="2" t="s">
        <v>36</v>
      </c>
      <c r="C386" s="12" t="s">
        <v>393</v>
      </c>
      <c r="D386" s="12" t="s">
        <v>973</v>
      </c>
      <c r="E386" s="15" t="s">
        <v>20</v>
      </c>
      <c r="F386" s="16" t="s">
        <v>14</v>
      </c>
      <c r="G386" s="15" t="s">
        <v>15</v>
      </c>
      <c r="H386" s="16" t="s">
        <v>16</v>
      </c>
      <c r="I386" s="24" t="str">
        <f t="shared" si="29"/>
        <v xml:space="preserve">  if indiv_id = "08050605" then AN11 = ยืนยัน; endif;</v>
      </c>
      <c r="J386" s="22" t="str">
        <f t="shared" si="32"/>
        <v>08050605AN11</v>
      </c>
      <c r="K386" s="22">
        <f t="shared" si="31"/>
        <v>0</v>
      </c>
    </row>
    <row r="387" spans="1:11" hidden="1" x14ac:dyDescent="0.5">
      <c r="A387" s="2" t="s">
        <v>395</v>
      </c>
      <c r="B387" s="2" t="s">
        <v>35</v>
      </c>
      <c r="C387" s="12" t="s">
        <v>393</v>
      </c>
      <c r="D387" s="12" t="s">
        <v>973</v>
      </c>
      <c r="E387" s="15" t="s">
        <v>20</v>
      </c>
      <c r="F387" s="16" t="s">
        <v>14</v>
      </c>
      <c r="G387" s="15" t="s">
        <v>15</v>
      </c>
      <c r="H387" s="16" t="s">
        <v>16</v>
      </c>
      <c r="I387" s="24" t="str">
        <f t="shared" ref="I387:I450" si="33">CONCATENATE(E387,A387,B387,F387,C387,G387,D387,H387)</f>
        <v xml:space="preserve">  if indiv_id = "08051004" then AN11 = ยืนยัน; endif;</v>
      </c>
      <c r="J387" s="22" t="str">
        <f t="shared" si="32"/>
        <v>08051004AN11</v>
      </c>
      <c r="K387" s="22">
        <f t="shared" si="31"/>
        <v>0</v>
      </c>
    </row>
    <row r="388" spans="1:11" hidden="1" x14ac:dyDescent="0.5">
      <c r="A388" s="2" t="s">
        <v>746</v>
      </c>
      <c r="B388" s="2" t="s">
        <v>68</v>
      </c>
      <c r="C388" s="12" t="s">
        <v>393</v>
      </c>
      <c r="D388" s="12" t="s">
        <v>973</v>
      </c>
      <c r="E388" s="15" t="s">
        <v>20</v>
      </c>
      <c r="F388" s="16" t="s">
        <v>14</v>
      </c>
      <c r="G388" s="15" t="s">
        <v>15</v>
      </c>
      <c r="H388" s="16" t="s">
        <v>16</v>
      </c>
      <c r="I388" s="24" t="str">
        <f t="shared" si="33"/>
        <v xml:space="preserve">  if indiv_id = "08051407" then AN11 = ยืนยัน; endif;</v>
      </c>
      <c r="J388" s="22" t="str">
        <f t="shared" si="32"/>
        <v>08051407AN11</v>
      </c>
      <c r="K388" s="22">
        <f t="shared" ref="K388:K451" si="34">IF(J388=J387,1,0)</f>
        <v>0</v>
      </c>
    </row>
    <row r="389" spans="1:11" x14ac:dyDescent="0.5">
      <c r="A389" s="2" t="s">
        <v>746</v>
      </c>
      <c r="B389" s="2" t="s">
        <v>68</v>
      </c>
      <c r="C389" s="12" t="s">
        <v>736</v>
      </c>
      <c r="D389" s="12" t="s">
        <v>713</v>
      </c>
      <c r="E389" s="15" t="s">
        <v>20</v>
      </c>
      <c r="F389" s="16" t="s">
        <v>14</v>
      </c>
      <c r="G389" s="15" t="s">
        <v>15</v>
      </c>
      <c r="H389" s="16" t="s">
        <v>16</v>
      </c>
      <c r="I389" s="24" t="str">
        <f t="shared" si="33"/>
        <v xml:space="preserve">  if indiv_id = "08051407" then EC5AB = ""; endif;</v>
      </c>
      <c r="J389" s="22" t="str">
        <f t="shared" si="32"/>
        <v>08051407EC5AB</v>
      </c>
      <c r="K389" s="22">
        <f t="shared" si="34"/>
        <v>0</v>
      </c>
    </row>
    <row r="390" spans="1:11" x14ac:dyDescent="0.5">
      <c r="A390" s="2" t="s">
        <v>746</v>
      </c>
      <c r="B390" s="2" t="s">
        <v>68</v>
      </c>
      <c r="C390" s="12" t="s">
        <v>720</v>
      </c>
      <c r="D390" s="12" t="s">
        <v>713</v>
      </c>
      <c r="E390" s="15" t="s">
        <v>20</v>
      </c>
      <c r="F390" s="16" t="s">
        <v>14</v>
      </c>
      <c r="G390" s="15" t="s">
        <v>15</v>
      </c>
      <c r="H390" s="16" t="s">
        <v>16</v>
      </c>
      <c r="I390" s="24" t="str">
        <f t="shared" si="33"/>
        <v xml:space="preserve">  if indiv_id = "08051407" then EC5BB = ""; endif;</v>
      </c>
      <c r="J390" s="22" t="str">
        <f t="shared" si="32"/>
        <v>08051407EC5BB</v>
      </c>
      <c r="K390" s="22">
        <f t="shared" si="34"/>
        <v>0</v>
      </c>
    </row>
    <row r="391" spans="1:11" x14ac:dyDescent="0.5">
      <c r="A391" s="2" t="s">
        <v>746</v>
      </c>
      <c r="B391" s="2" t="s">
        <v>68</v>
      </c>
      <c r="C391" s="12" t="s">
        <v>721</v>
      </c>
      <c r="D391" s="12" t="s">
        <v>713</v>
      </c>
      <c r="E391" s="15" t="s">
        <v>20</v>
      </c>
      <c r="F391" s="16" t="s">
        <v>14</v>
      </c>
      <c r="G391" s="15" t="s">
        <v>15</v>
      </c>
      <c r="H391" s="16" t="s">
        <v>16</v>
      </c>
      <c r="I391" s="24" t="str">
        <f t="shared" si="33"/>
        <v xml:space="preserve">  if indiv_id = "08051407" then EC5CB = ""; endif;</v>
      </c>
      <c r="J391" s="22" t="str">
        <f t="shared" si="32"/>
        <v>08051407EC5CB</v>
      </c>
      <c r="K391" s="22">
        <f t="shared" si="34"/>
        <v>0</v>
      </c>
    </row>
    <row r="392" spans="1:11" x14ac:dyDescent="0.5">
      <c r="A392" s="2" t="s">
        <v>746</v>
      </c>
      <c r="B392" s="2" t="s">
        <v>68</v>
      </c>
      <c r="C392" s="12" t="s">
        <v>722</v>
      </c>
      <c r="D392" s="12" t="s">
        <v>713</v>
      </c>
      <c r="E392" s="15" t="s">
        <v>20</v>
      </c>
      <c r="F392" s="16" t="s">
        <v>14</v>
      </c>
      <c r="G392" s="15" t="s">
        <v>15</v>
      </c>
      <c r="H392" s="16" t="s">
        <v>16</v>
      </c>
      <c r="I392" s="24" t="str">
        <f t="shared" si="33"/>
        <v xml:space="preserve">  if indiv_id = "08051407" then EC5DB = ""; endif;</v>
      </c>
      <c r="J392" s="22" t="str">
        <f t="shared" si="32"/>
        <v>08051407EC5DB</v>
      </c>
      <c r="K392" s="22">
        <f t="shared" si="34"/>
        <v>0</v>
      </c>
    </row>
    <row r="393" spans="1:11" x14ac:dyDescent="0.5">
      <c r="A393" s="2" t="s">
        <v>746</v>
      </c>
      <c r="B393" s="2" t="s">
        <v>68</v>
      </c>
      <c r="C393" s="12" t="s">
        <v>723</v>
      </c>
      <c r="D393" s="12" t="s">
        <v>713</v>
      </c>
      <c r="E393" s="15" t="s">
        <v>20</v>
      </c>
      <c r="F393" s="16" t="s">
        <v>14</v>
      </c>
      <c r="G393" s="15" t="s">
        <v>15</v>
      </c>
      <c r="H393" s="16" t="s">
        <v>16</v>
      </c>
      <c r="I393" s="24" t="str">
        <f t="shared" si="33"/>
        <v xml:space="preserve">  if indiv_id = "08051407" then EC5EB = ""; endif;</v>
      </c>
      <c r="J393" s="22" t="str">
        <f t="shared" si="32"/>
        <v>08051407EC5EB</v>
      </c>
      <c r="K393" s="22">
        <f t="shared" si="34"/>
        <v>0</v>
      </c>
    </row>
    <row r="394" spans="1:11" x14ac:dyDescent="0.5">
      <c r="A394" s="2" t="s">
        <v>746</v>
      </c>
      <c r="B394" s="2" t="s">
        <v>68</v>
      </c>
      <c r="C394" s="12" t="s">
        <v>725</v>
      </c>
      <c r="D394" s="12" t="s">
        <v>713</v>
      </c>
      <c r="E394" s="15" t="s">
        <v>20</v>
      </c>
      <c r="F394" s="16" t="s">
        <v>14</v>
      </c>
      <c r="G394" s="15" t="s">
        <v>15</v>
      </c>
      <c r="H394" s="16" t="s">
        <v>16</v>
      </c>
      <c r="I394" s="24" t="str">
        <f t="shared" si="33"/>
        <v xml:space="preserve">  if indiv_id = "08051407" then EC5FB = ""; endif;</v>
      </c>
      <c r="J394" s="22" t="str">
        <f t="shared" si="32"/>
        <v>08051407EC5FB</v>
      </c>
      <c r="K394" s="22">
        <f t="shared" si="34"/>
        <v>0</v>
      </c>
    </row>
    <row r="395" spans="1:11" hidden="1" x14ac:dyDescent="0.5">
      <c r="A395" s="2" t="s">
        <v>396</v>
      </c>
      <c r="B395" s="2" t="s">
        <v>37</v>
      </c>
      <c r="C395" s="12" t="s">
        <v>393</v>
      </c>
      <c r="D395" s="12" t="s">
        <v>973</v>
      </c>
      <c r="E395" s="15" t="s">
        <v>20</v>
      </c>
      <c r="F395" s="16" t="s">
        <v>14</v>
      </c>
      <c r="G395" s="15" t="s">
        <v>15</v>
      </c>
      <c r="H395" s="16" t="s">
        <v>16</v>
      </c>
      <c r="I395" s="24" t="str">
        <f t="shared" si="33"/>
        <v xml:space="preserve">  if indiv_id = "08060203" then AN11 = ยืนยัน; endif;</v>
      </c>
      <c r="J395" s="22" t="str">
        <f t="shared" si="32"/>
        <v>08060203AN11</v>
      </c>
      <c r="K395" s="22">
        <f t="shared" si="34"/>
        <v>0</v>
      </c>
    </row>
    <row r="396" spans="1:11" hidden="1" x14ac:dyDescent="0.5">
      <c r="A396" s="2" t="s">
        <v>397</v>
      </c>
      <c r="B396" s="2" t="s">
        <v>36</v>
      </c>
      <c r="C396" s="12" t="s">
        <v>393</v>
      </c>
      <c r="D396" s="12" t="s">
        <v>973</v>
      </c>
      <c r="E396" s="15" t="s">
        <v>20</v>
      </c>
      <c r="F396" s="16" t="s">
        <v>14</v>
      </c>
      <c r="G396" s="15" t="s">
        <v>15</v>
      </c>
      <c r="H396" s="16" t="s">
        <v>16</v>
      </c>
      <c r="I396" s="24" t="str">
        <f t="shared" si="33"/>
        <v xml:space="preserve">  if indiv_id = "08070305" then AN11 = ยืนยัน; endif;</v>
      </c>
      <c r="J396" s="22" t="str">
        <f t="shared" si="32"/>
        <v>08070305AN11</v>
      </c>
      <c r="K396" s="22">
        <f t="shared" si="34"/>
        <v>0</v>
      </c>
    </row>
    <row r="397" spans="1:11" x14ac:dyDescent="0.5">
      <c r="A397" s="2" t="s">
        <v>97</v>
      </c>
      <c r="B397" s="2" t="s">
        <v>35</v>
      </c>
      <c r="C397" s="12" t="s">
        <v>62</v>
      </c>
      <c r="D397" s="12">
        <v>2</v>
      </c>
      <c r="E397" s="15" t="s">
        <v>20</v>
      </c>
      <c r="F397" s="16" t="s">
        <v>14</v>
      </c>
      <c r="G397" s="15" t="s">
        <v>15</v>
      </c>
      <c r="H397" s="16" t="s">
        <v>16</v>
      </c>
      <c r="I397" s="24" t="str">
        <f t="shared" si="33"/>
        <v xml:space="preserve">  if indiv_id = "08080204" then UB2 = 2; endif;</v>
      </c>
      <c r="J397" s="22" t="str">
        <f t="shared" si="32"/>
        <v>08080204UB2</v>
      </c>
      <c r="K397" s="22">
        <f t="shared" si="34"/>
        <v>0</v>
      </c>
    </row>
    <row r="398" spans="1:11" x14ac:dyDescent="0.5">
      <c r="A398" s="2" t="s">
        <v>673</v>
      </c>
      <c r="B398" s="2" t="s">
        <v>35</v>
      </c>
      <c r="C398" s="12" t="s">
        <v>658</v>
      </c>
      <c r="D398" s="12">
        <v>2561</v>
      </c>
      <c r="E398" s="15" t="s">
        <v>20</v>
      </c>
      <c r="F398" s="16" t="s">
        <v>14</v>
      </c>
      <c r="G398" s="15" t="s">
        <v>15</v>
      </c>
      <c r="H398" s="16" t="s">
        <v>16</v>
      </c>
      <c r="I398" s="24" t="str">
        <f t="shared" si="33"/>
        <v xml:space="preserve">  if indiv_id = "08100804" then IM6DTP2Y = 2561; endif;</v>
      </c>
      <c r="J398" s="22" t="str">
        <f t="shared" si="32"/>
        <v>08100804IM6DTP2Y</v>
      </c>
      <c r="K398" s="22">
        <f t="shared" si="34"/>
        <v>0</v>
      </c>
    </row>
    <row r="399" spans="1:11" hidden="1" x14ac:dyDescent="0.5">
      <c r="A399" s="2" t="s">
        <v>426</v>
      </c>
      <c r="B399" s="2" t="s">
        <v>36</v>
      </c>
      <c r="C399" s="12" t="s">
        <v>393</v>
      </c>
      <c r="D399" s="12" t="s">
        <v>973</v>
      </c>
      <c r="E399" s="15" t="s">
        <v>20</v>
      </c>
      <c r="F399" s="16" t="s">
        <v>14</v>
      </c>
      <c r="G399" s="15" t="s">
        <v>15</v>
      </c>
      <c r="H399" s="16" t="s">
        <v>16</v>
      </c>
      <c r="I399" s="24" t="str">
        <f t="shared" si="33"/>
        <v xml:space="preserve">  if indiv_id = "08150105" then AN11 = ยืนยัน; endif;</v>
      </c>
      <c r="J399" s="22" t="str">
        <f t="shared" si="32"/>
        <v>08150105AN11</v>
      </c>
      <c r="K399" s="22">
        <f t="shared" si="34"/>
        <v>0</v>
      </c>
    </row>
    <row r="400" spans="1:11" hidden="1" x14ac:dyDescent="0.5">
      <c r="A400" s="2" t="s">
        <v>398</v>
      </c>
      <c r="B400" s="2" t="s">
        <v>35</v>
      </c>
      <c r="C400" s="12" t="s">
        <v>393</v>
      </c>
      <c r="D400" s="12" t="s">
        <v>973</v>
      </c>
      <c r="E400" s="15" t="s">
        <v>20</v>
      </c>
      <c r="F400" s="16" t="s">
        <v>14</v>
      </c>
      <c r="G400" s="15" t="s">
        <v>15</v>
      </c>
      <c r="H400" s="16" t="s">
        <v>16</v>
      </c>
      <c r="I400" s="24" t="str">
        <f t="shared" si="33"/>
        <v xml:space="preserve">  if indiv_id = "08150704" then AN11 = ยืนยัน; endif;</v>
      </c>
      <c r="J400" s="22" t="str">
        <f t="shared" si="32"/>
        <v>08150704AN11</v>
      </c>
      <c r="K400" s="22">
        <f t="shared" si="34"/>
        <v>0</v>
      </c>
    </row>
    <row r="401" spans="1:11" hidden="1" x14ac:dyDescent="0.5">
      <c r="A401" s="2" t="s">
        <v>398</v>
      </c>
      <c r="B401" s="2" t="s">
        <v>36</v>
      </c>
      <c r="C401" s="12" t="s">
        <v>393</v>
      </c>
      <c r="D401" s="12" t="s">
        <v>973</v>
      </c>
      <c r="E401" s="15" t="s">
        <v>20</v>
      </c>
      <c r="F401" s="16" t="s">
        <v>14</v>
      </c>
      <c r="G401" s="15" t="s">
        <v>15</v>
      </c>
      <c r="H401" s="16" t="s">
        <v>16</v>
      </c>
      <c r="I401" s="24" t="str">
        <f t="shared" si="33"/>
        <v xml:space="preserve">  if indiv_id = "08150705" then AN11 = ยืนยัน; endif;</v>
      </c>
      <c r="J401" s="22" t="str">
        <f t="shared" si="32"/>
        <v>08150705AN11</v>
      </c>
      <c r="K401" s="22">
        <f t="shared" si="34"/>
        <v>0</v>
      </c>
    </row>
    <row r="402" spans="1:11" x14ac:dyDescent="0.5">
      <c r="A402" s="2" t="s">
        <v>399</v>
      </c>
      <c r="B402" s="2" t="s">
        <v>36</v>
      </c>
      <c r="C402" s="12" t="s">
        <v>391</v>
      </c>
      <c r="D402" s="2" t="s">
        <v>306</v>
      </c>
      <c r="E402" s="15" t="s">
        <v>20</v>
      </c>
      <c r="F402" s="16" t="s">
        <v>14</v>
      </c>
      <c r="G402" s="15" t="s">
        <v>15</v>
      </c>
      <c r="H402" s="16" t="s">
        <v>16</v>
      </c>
      <c r="I402" s="24" t="str">
        <f t="shared" si="33"/>
        <v xml:space="preserve">  if indiv_id = "08151005" then IM6DTP1D = 21; endif;</v>
      </c>
      <c r="J402" s="22" t="str">
        <f t="shared" si="32"/>
        <v>08151005IM6DTP1D</v>
      </c>
      <c r="K402" s="22">
        <f t="shared" si="34"/>
        <v>0</v>
      </c>
    </row>
    <row r="403" spans="1:11" x14ac:dyDescent="0.5">
      <c r="A403" s="2" t="s">
        <v>399</v>
      </c>
      <c r="B403" s="2" t="s">
        <v>36</v>
      </c>
      <c r="C403" s="12" t="s">
        <v>392</v>
      </c>
      <c r="D403" s="2" t="s">
        <v>38</v>
      </c>
      <c r="E403" s="15" t="s">
        <v>20</v>
      </c>
      <c r="F403" s="16" t="s">
        <v>14</v>
      </c>
      <c r="G403" s="15" t="s">
        <v>15</v>
      </c>
      <c r="H403" s="16" t="s">
        <v>16</v>
      </c>
      <c r="I403" s="24" t="str">
        <f t="shared" si="33"/>
        <v xml:space="preserve">  if indiv_id = "08151005" then IM6DTP1M = 02; endif;</v>
      </c>
      <c r="J403" s="22" t="str">
        <f t="shared" si="32"/>
        <v>08151005IM6DTP1M</v>
      </c>
      <c r="K403" s="22">
        <f t="shared" si="34"/>
        <v>0</v>
      </c>
    </row>
    <row r="404" spans="1:11" hidden="1" x14ac:dyDescent="0.5">
      <c r="A404" s="2" t="s">
        <v>400</v>
      </c>
      <c r="B404" s="2" t="s">
        <v>37</v>
      </c>
      <c r="C404" s="12" t="s">
        <v>393</v>
      </c>
      <c r="D404" s="12" t="s">
        <v>973</v>
      </c>
      <c r="E404" s="15" t="s">
        <v>20</v>
      </c>
      <c r="F404" s="16" t="s">
        <v>14</v>
      </c>
      <c r="G404" s="15" t="s">
        <v>15</v>
      </c>
      <c r="H404" s="16" t="s">
        <v>16</v>
      </c>
      <c r="I404" s="24" t="str">
        <f t="shared" si="33"/>
        <v xml:space="preserve">  if indiv_id = "08160403" then AN11 = ยืนยัน; endif;</v>
      </c>
      <c r="J404" s="22" t="str">
        <f t="shared" si="32"/>
        <v>08160403AN11</v>
      </c>
      <c r="K404" s="22">
        <f t="shared" si="34"/>
        <v>0</v>
      </c>
    </row>
    <row r="405" spans="1:11" x14ac:dyDescent="0.5">
      <c r="A405" s="2" t="s">
        <v>400</v>
      </c>
      <c r="B405" s="2" t="s">
        <v>37</v>
      </c>
      <c r="C405" s="12" t="s">
        <v>392</v>
      </c>
      <c r="D405" s="12">
        <v>4</v>
      </c>
      <c r="E405" s="15" t="s">
        <v>20</v>
      </c>
      <c r="F405" s="16" t="s">
        <v>14</v>
      </c>
      <c r="G405" s="15" t="s">
        <v>15</v>
      </c>
      <c r="H405" s="16" t="s">
        <v>16</v>
      </c>
      <c r="I405" s="24" t="str">
        <f t="shared" si="33"/>
        <v xml:space="preserve">  if indiv_id = "08160403" then IM6DTP1M = 4; endif;</v>
      </c>
      <c r="J405" s="22" t="str">
        <f t="shared" si="32"/>
        <v>08160403IM6DTP1M</v>
      </c>
      <c r="K405" s="22">
        <f t="shared" si="34"/>
        <v>0</v>
      </c>
    </row>
    <row r="406" spans="1:11" x14ac:dyDescent="0.5">
      <c r="A406" s="2" t="s">
        <v>400</v>
      </c>
      <c r="B406" s="2" t="s">
        <v>37</v>
      </c>
      <c r="C406" s="12" t="s">
        <v>643</v>
      </c>
      <c r="D406" s="12">
        <v>6</v>
      </c>
      <c r="E406" s="15" t="s">
        <v>20</v>
      </c>
      <c r="F406" s="16" t="s">
        <v>14</v>
      </c>
      <c r="G406" s="15" t="s">
        <v>15</v>
      </c>
      <c r="H406" s="16" t="s">
        <v>16</v>
      </c>
      <c r="I406" s="24" t="str">
        <f t="shared" si="33"/>
        <v xml:space="preserve">  if indiv_id = "08160403" then IM6DTP2M = 6; endif;</v>
      </c>
      <c r="J406" s="22" t="str">
        <f t="shared" si="32"/>
        <v>08160403IM6DTP2M</v>
      </c>
      <c r="K406" s="22">
        <f t="shared" si="34"/>
        <v>0</v>
      </c>
    </row>
    <row r="407" spans="1:11" hidden="1" x14ac:dyDescent="0.5">
      <c r="A407" s="2" t="s">
        <v>401</v>
      </c>
      <c r="B407" s="2" t="s">
        <v>36</v>
      </c>
      <c r="C407" s="12" t="s">
        <v>393</v>
      </c>
      <c r="D407" s="12" t="s">
        <v>973</v>
      </c>
      <c r="E407" s="15" t="s">
        <v>20</v>
      </c>
      <c r="F407" s="16" t="s">
        <v>14</v>
      </c>
      <c r="G407" s="15" t="s">
        <v>15</v>
      </c>
      <c r="H407" s="16" t="s">
        <v>16</v>
      </c>
      <c r="I407" s="24" t="str">
        <f t="shared" si="33"/>
        <v xml:space="preserve">  if indiv_id = "08160605" then AN11 = ยืนยัน; endif;</v>
      </c>
      <c r="J407" s="22" t="str">
        <f t="shared" si="32"/>
        <v>08160605AN11</v>
      </c>
      <c r="K407" s="22">
        <f t="shared" si="34"/>
        <v>0</v>
      </c>
    </row>
    <row r="408" spans="1:11" x14ac:dyDescent="0.5">
      <c r="A408" s="39" t="s">
        <v>401</v>
      </c>
      <c r="B408" s="39" t="s">
        <v>34</v>
      </c>
      <c r="C408" s="40" t="s">
        <v>527</v>
      </c>
      <c r="D408" s="40">
        <v>10</v>
      </c>
      <c r="E408" s="47" t="s">
        <v>20</v>
      </c>
      <c r="F408" s="47" t="s">
        <v>14</v>
      </c>
      <c r="G408" s="47" t="s">
        <v>15</v>
      </c>
      <c r="H408" s="47" t="s">
        <v>16</v>
      </c>
      <c r="I408" s="50" t="str">
        <f t="shared" si="33"/>
        <v xml:space="preserve">  if indiv_id = "08160606" then UB1D = 10; endif;</v>
      </c>
      <c r="J408" s="22" t="str">
        <f t="shared" si="32"/>
        <v>08160606UB1D</v>
      </c>
      <c r="K408" s="22">
        <f t="shared" si="34"/>
        <v>0</v>
      </c>
    </row>
    <row r="409" spans="1:11" x14ac:dyDescent="0.5">
      <c r="A409" s="2" t="s">
        <v>402</v>
      </c>
      <c r="B409" s="2" t="s">
        <v>37</v>
      </c>
      <c r="C409" s="12" t="s">
        <v>391</v>
      </c>
      <c r="D409" s="2" t="s">
        <v>403</v>
      </c>
      <c r="E409" s="15" t="s">
        <v>20</v>
      </c>
      <c r="F409" s="16" t="s">
        <v>14</v>
      </c>
      <c r="G409" s="15" t="s">
        <v>15</v>
      </c>
      <c r="H409" s="16" t="s">
        <v>16</v>
      </c>
      <c r="I409" s="24" t="str">
        <f t="shared" si="33"/>
        <v xml:space="preserve">  if indiv_id = "08170203" then IM6DTP1D = 20; endif;</v>
      </c>
      <c r="J409" s="22" t="str">
        <f t="shared" si="32"/>
        <v>08170203IM6DTP1D</v>
      </c>
      <c r="K409" s="22">
        <f t="shared" si="34"/>
        <v>0</v>
      </c>
    </row>
    <row r="410" spans="1:11" x14ac:dyDescent="0.5">
      <c r="A410" s="2" t="s">
        <v>402</v>
      </c>
      <c r="B410" s="2" t="s">
        <v>37</v>
      </c>
      <c r="C410" s="12" t="s">
        <v>392</v>
      </c>
      <c r="D410" s="2" t="s">
        <v>87</v>
      </c>
      <c r="E410" s="15" t="s">
        <v>20</v>
      </c>
      <c r="F410" s="16" t="s">
        <v>14</v>
      </c>
      <c r="G410" s="15" t="s">
        <v>15</v>
      </c>
      <c r="H410" s="16" t="s">
        <v>16</v>
      </c>
      <c r="I410" s="24" t="str">
        <f t="shared" si="33"/>
        <v xml:space="preserve">  if indiv_id = "08170203" then IM6DTP1M = 11; endif;</v>
      </c>
      <c r="J410" s="22" t="str">
        <f t="shared" si="32"/>
        <v>08170203IM6DTP1M</v>
      </c>
      <c r="K410" s="22">
        <f t="shared" si="34"/>
        <v>0</v>
      </c>
    </row>
    <row r="411" spans="1:11" x14ac:dyDescent="0.5">
      <c r="A411" s="2" t="s">
        <v>402</v>
      </c>
      <c r="B411" s="2" t="s">
        <v>37</v>
      </c>
      <c r="C411" s="12" t="s">
        <v>389</v>
      </c>
      <c r="D411" s="12">
        <v>2560</v>
      </c>
      <c r="E411" s="15" t="s">
        <v>20</v>
      </c>
      <c r="F411" s="16" t="s">
        <v>14</v>
      </c>
      <c r="G411" s="15" t="s">
        <v>15</v>
      </c>
      <c r="H411" s="16" t="s">
        <v>16</v>
      </c>
      <c r="I411" s="24" t="str">
        <f t="shared" si="33"/>
        <v xml:space="preserve">  if indiv_id = "08170203" then IM6DTP1Y = 2560; endif;</v>
      </c>
      <c r="J411" s="22" t="str">
        <f t="shared" si="32"/>
        <v>08170203IM6DTP1Y</v>
      </c>
      <c r="K411" s="22">
        <f t="shared" si="34"/>
        <v>0</v>
      </c>
    </row>
    <row r="412" spans="1:11" hidden="1" x14ac:dyDescent="0.5">
      <c r="A412" s="2" t="s">
        <v>427</v>
      </c>
      <c r="B412" s="2" t="s">
        <v>37</v>
      </c>
      <c r="C412" s="12" t="s">
        <v>393</v>
      </c>
      <c r="D412" s="12" t="s">
        <v>973</v>
      </c>
      <c r="E412" s="15" t="s">
        <v>20</v>
      </c>
      <c r="F412" s="16" t="s">
        <v>14</v>
      </c>
      <c r="G412" s="15" t="s">
        <v>15</v>
      </c>
      <c r="H412" s="16" t="s">
        <v>16</v>
      </c>
      <c r="I412" s="24" t="str">
        <f t="shared" si="33"/>
        <v xml:space="preserve">  if indiv_id = "08170503" then AN11 = ยืนยัน; endif;</v>
      </c>
      <c r="J412" s="22" t="str">
        <f t="shared" si="32"/>
        <v>08170503AN11</v>
      </c>
      <c r="K412" s="22">
        <f t="shared" si="34"/>
        <v>0</v>
      </c>
    </row>
    <row r="413" spans="1:11" hidden="1" x14ac:dyDescent="0.5">
      <c r="A413" s="2" t="s">
        <v>404</v>
      </c>
      <c r="B413" s="2" t="s">
        <v>35</v>
      </c>
      <c r="C413" s="12" t="s">
        <v>393</v>
      </c>
      <c r="D413" s="12" t="s">
        <v>973</v>
      </c>
      <c r="E413" s="15" t="s">
        <v>20</v>
      </c>
      <c r="F413" s="16" t="s">
        <v>14</v>
      </c>
      <c r="G413" s="15" t="s">
        <v>15</v>
      </c>
      <c r="H413" s="16" t="s">
        <v>16</v>
      </c>
      <c r="I413" s="24" t="str">
        <f t="shared" si="33"/>
        <v xml:space="preserve">  if indiv_id = "08180204" then AN11 = ยืนยัน; endif;</v>
      </c>
      <c r="J413" s="22" t="str">
        <f t="shared" si="32"/>
        <v>08180204AN11</v>
      </c>
      <c r="K413" s="22">
        <f t="shared" si="34"/>
        <v>0</v>
      </c>
    </row>
    <row r="414" spans="1:11" hidden="1" x14ac:dyDescent="0.5">
      <c r="A414" s="2" t="s">
        <v>405</v>
      </c>
      <c r="B414" s="2" t="s">
        <v>34</v>
      </c>
      <c r="C414" s="12" t="s">
        <v>393</v>
      </c>
      <c r="D414" s="12" t="s">
        <v>973</v>
      </c>
      <c r="E414" s="15" t="s">
        <v>20</v>
      </c>
      <c r="F414" s="16" t="s">
        <v>14</v>
      </c>
      <c r="G414" s="15" t="s">
        <v>15</v>
      </c>
      <c r="H414" s="16" t="s">
        <v>16</v>
      </c>
      <c r="I414" s="24" t="str">
        <f t="shared" si="33"/>
        <v xml:space="preserve">  if indiv_id = "08180506" then AN11 = ยืนยัน; endif;</v>
      </c>
      <c r="J414" s="22" t="str">
        <f t="shared" si="32"/>
        <v>08180506AN11</v>
      </c>
      <c r="K414" s="22">
        <f t="shared" si="34"/>
        <v>0</v>
      </c>
    </row>
    <row r="415" spans="1:11" hidden="1" x14ac:dyDescent="0.5">
      <c r="A415" s="2" t="s">
        <v>98</v>
      </c>
      <c r="B415" s="2" t="s">
        <v>35</v>
      </c>
      <c r="C415" s="12" t="s">
        <v>393</v>
      </c>
      <c r="D415" s="12" t="s">
        <v>973</v>
      </c>
      <c r="E415" s="15" t="s">
        <v>20</v>
      </c>
      <c r="F415" s="16" t="s">
        <v>14</v>
      </c>
      <c r="G415" s="15" t="s">
        <v>15</v>
      </c>
      <c r="H415" s="16" t="s">
        <v>16</v>
      </c>
      <c r="I415" s="24" t="str">
        <f t="shared" si="33"/>
        <v xml:space="preserve">  if indiv_id = "08180704" then AN11 = ยืนยัน; endif;</v>
      </c>
      <c r="J415" s="22" t="str">
        <f t="shared" si="32"/>
        <v>08180704AN11</v>
      </c>
      <c r="K415" s="22">
        <f t="shared" si="34"/>
        <v>0</v>
      </c>
    </row>
    <row r="416" spans="1:11" x14ac:dyDescent="0.5">
      <c r="A416" s="2" t="s">
        <v>98</v>
      </c>
      <c r="B416" s="2" t="s">
        <v>35</v>
      </c>
      <c r="C416" s="12" t="s">
        <v>62</v>
      </c>
      <c r="D416" s="12">
        <v>4</v>
      </c>
      <c r="E416" s="15" t="s">
        <v>20</v>
      </c>
      <c r="F416" s="16" t="s">
        <v>14</v>
      </c>
      <c r="G416" s="15" t="s">
        <v>15</v>
      </c>
      <c r="H416" s="16" t="s">
        <v>16</v>
      </c>
      <c r="I416" s="24" t="str">
        <f t="shared" si="33"/>
        <v xml:space="preserve">  if indiv_id = "08180704" then UB2 = 4; endif;</v>
      </c>
      <c r="J416" s="22" t="str">
        <f t="shared" si="32"/>
        <v>08180704UB2</v>
      </c>
      <c r="K416" s="22">
        <f t="shared" si="34"/>
        <v>0</v>
      </c>
    </row>
    <row r="417" spans="1:11" hidden="1" x14ac:dyDescent="0.5">
      <c r="A417" s="2" t="s">
        <v>428</v>
      </c>
      <c r="B417" s="2" t="s">
        <v>35</v>
      </c>
      <c r="C417" s="12" t="s">
        <v>393</v>
      </c>
      <c r="D417" s="12" t="s">
        <v>973</v>
      </c>
      <c r="E417" s="15" t="s">
        <v>20</v>
      </c>
      <c r="F417" s="16" t="s">
        <v>14</v>
      </c>
      <c r="G417" s="15" t="s">
        <v>15</v>
      </c>
      <c r="H417" s="16" t="s">
        <v>16</v>
      </c>
      <c r="I417" s="24" t="str">
        <f t="shared" si="33"/>
        <v xml:space="preserve">  if indiv_id = "08190104" then AN11 = ยืนยัน; endif;</v>
      </c>
      <c r="J417" s="22" t="str">
        <f t="shared" si="32"/>
        <v>08190104AN11</v>
      </c>
      <c r="K417" s="22">
        <f t="shared" si="34"/>
        <v>0</v>
      </c>
    </row>
    <row r="418" spans="1:11" hidden="1" x14ac:dyDescent="0.5">
      <c r="A418" s="2" t="s">
        <v>976</v>
      </c>
      <c r="B418" s="2" t="s">
        <v>36</v>
      </c>
      <c r="C418" s="12" t="s">
        <v>393</v>
      </c>
      <c r="D418" s="12" t="s">
        <v>973</v>
      </c>
      <c r="E418" s="15" t="s">
        <v>20</v>
      </c>
      <c r="F418" s="16" t="s">
        <v>14</v>
      </c>
      <c r="G418" s="15" t="s">
        <v>15</v>
      </c>
      <c r="H418" s="16" t="s">
        <v>16</v>
      </c>
      <c r="I418" s="24" t="str">
        <f t="shared" si="33"/>
        <v xml:space="preserve">  if indiv_id = "08190305" then AN11 = ยืนยัน; endif;</v>
      </c>
      <c r="J418" s="22" t="str">
        <f t="shared" si="32"/>
        <v>08190305AN11</v>
      </c>
      <c r="K418" s="22">
        <f t="shared" si="34"/>
        <v>0</v>
      </c>
    </row>
    <row r="419" spans="1:11" hidden="1" x14ac:dyDescent="0.5">
      <c r="A419" s="2" t="s">
        <v>977</v>
      </c>
      <c r="B419" s="2" t="s">
        <v>36</v>
      </c>
      <c r="C419" s="12" t="s">
        <v>393</v>
      </c>
      <c r="D419" s="12" t="s">
        <v>973</v>
      </c>
      <c r="E419" s="15" t="s">
        <v>20</v>
      </c>
      <c r="F419" s="16" t="s">
        <v>14</v>
      </c>
      <c r="G419" s="15" t="s">
        <v>15</v>
      </c>
      <c r="H419" s="16" t="s">
        <v>16</v>
      </c>
      <c r="I419" s="24" t="str">
        <f t="shared" si="33"/>
        <v xml:space="preserve">  if indiv_id = "08190405" then AN11 = ยืนยัน; endif;</v>
      </c>
      <c r="J419" s="22" t="str">
        <f t="shared" si="32"/>
        <v>08190405AN11</v>
      </c>
      <c r="K419" s="22">
        <f t="shared" si="34"/>
        <v>0</v>
      </c>
    </row>
    <row r="420" spans="1:11" hidden="1" x14ac:dyDescent="0.5">
      <c r="A420" s="2" t="s">
        <v>406</v>
      </c>
      <c r="B420" s="2" t="s">
        <v>37</v>
      </c>
      <c r="C420" s="12" t="s">
        <v>393</v>
      </c>
      <c r="D420" s="12" t="s">
        <v>973</v>
      </c>
      <c r="E420" s="15" t="s">
        <v>20</v>
      </c>
      <c r="F420" s="16" t="s">
        <v>14</v>
      </c>
      <c r="G420" s="15" t="s">
        <v>15</v>
      </c>
      <c r="H420" s="16" t="s">
        <v>16</v>
      </c>
      <c r="I420" s="24" t="str">
        <f t="shared" si="33"/>
        <v xml:space="preserve">  if indiv_id = "08190603" then AN11 = ยืนยัน; endif;</v>
      </c>
      <c r="J420" s="22" t="str">
        <f t="shared" si="32"/>
        <v>08190603AN11</v>
      </c>
      <c r="K420" s="22">
        <f t="shared" si="34"/>
        <v>0</v>
      </c>
    </row>
    <row r="421" spans="1:11" hidden="1" x14ac:dyDescent="0.5">
      <c r="A421" s="2" t="s">
        <v>407</v>
      </c>
      <c r="B421" s="2" t="s">
        <v>35</v>
      </c>
      <c r="C421" s="12" t="s">
        <v>393</v>
      </c>
      <c r="D421" s="12" t="s">
        <v>973</v>
      </c>
      <c r="E421" s="15" t="s">
        <v>20</v>
      </c>
      <c r="F421" s="16" t="s">
        <v>14</v>
      </c>
      <c r="G421" s="15" t="s">
        <v>15</v>
      </c>
      <c r="H421" s="16" t="s">
        <v>16</v>
      </c>
      <c r="I421" s="24" t="str">
        <f t="shared" si="33"/>
        <v xml:space="preserve">  if indiv_id = "08190804" then AN11 = ยืนยัน; endif;</v>
      </c>
      <c r="J421" s="22" t="str">
        <f t="shared" si="32"/>
        <v>08190804AN11</v>
      </c>
      <c r="K421" s="22">
        <f t="shared" si="34"/>
        <v>0</v>
      </c>
    </row>
    <row r="422" spans="1:11" hidden="1" x14ac:dyDescent="0.5">
      <c r="A422" s="2" t="s">
        <v>429</v>
      </c>
      <c r="B422" s="2" t="s">
        <v>34</v>
      </c>
      <c r="C422" s="12" t="s">
        <v>393</v>
      </c>
      <c r="D422" s="12" t="s">
        <v>973</v>
      </c>
      <c r="E422" s="15" t="s">
        <v>20</v>
      </c>
      <c r="F422" s="16" t="s">
        <v>14</v>
      </c>
      <c r="G422" s="15" t="s">
        <v>15</v>
      </c>
      <c r="H422" s="16" t="s">
        <v>16</v>
      </c>
      <c r="I422" s="24" t="str">
        <f t="shared" si="33"/>
        <v xml:space="preserve">  if indiv_id = "08191006" then AN11 = ยืนยัน; endif;</v>
      </c>
      <c r="J422" s="22" t="str">
        <f t="shared" si="32"/>
        <v>08191006AN11</v>
      </c>
      <c r="K422" s="22">
        <f t="shared" si="34"/>
        <v>0</v>
      </c>
    </row>
    <row r="423" spans="1:11" x14ac:dyDescent="0.5">
      <c r="A423" s="2" t="s">
        <v>709</v>
      </c>
      <c r="B423" s="2" t="s">
        <v>37</v>
      </c>
      <c r="C423" s="12" t="s">
        <v>638</v>
      </c>
      <c r="D423" s="12">
        <v>1</v>
      </c>
      <c r="E423" s="15" t="s">
        <v>20</v>
      </c>
      <c r="F423" s="16" t="s">
        <v>14</v>
      </c>
      <c r="G423" s="15" t="s">
        <v>15</v>
      </c>
      <c r="H423" s="16" t="s">
        <v>16</v>
      </c>
      <c r="I423" s="24" t="str">
        <f t="shared" si="33"/>
        <v xml:space="preserve">  if indiv_id = "08200203" then IM6H0M = 1; endif;</v>
      </c>
      <c r="J423" s="22" t="str">
        <f t="shared" si="32"/>
        <v>08200203IM6H0M</v>
      </c>
      <c r="K423" s="22">
        <f t="shared" si="34"/>
        <v>0</v>
      </c>
    </row>
    <row r="424" spans="1:11" x14ac:dyDescent="0.5">
      <c r="A424" s="2" t="s">
        <v>709</v>
      </c>
      <c r="B424" s="2" t="s">
        <v>37</v>
      </c>
      <c r="C424" s="12" t="s">
        <v>640</v>
      </c>
      <c r="D424" s="12">
        <v>5</v>
      </c>
      <c r="E424" s="15" t="s">
        <v>20</v>
      </c>
      <c r="F424" s="16" t="s">
        <v>14</v>
      </c>
      <c r="G424" s="15" t="s">
        <v>15</v>
      </c>
      <c r="H424" s="16" t="s">
        <v>16</v>
      </c>
      <c r="I424" s="24" t="str">
        <f t="shared" si="33"/>
        <v xml:space="preserve">  if indiv_id = "08200203" then IM6H2M = 5; endif;</v>
      </c>
      <c r="J424" s="22" t="str">
        <f t="shared" si="32"/>
        <v>08200203IM6H2M</v>
      </c>
      <c r="K424" s="22">
        <f t="shared" si="34"/>
        <v>0</v>
      </c>
    </row>
    <row r="425" spans="1:11" x14ac:dyDescent="0.5">
      <c r="A425" s="2" t="s">
        <v>709</v>
      </c>
      <c r="B425" s="2" t="s">
        <v>37</v>
      </c>
      <c r="C425" s="12" t="s">
        <v>641</v>
      </c>
      <c r="D425" s="12">
        <v>2558</v>
      </c>
      <c r="E425" s="15" t="s">
        <v>20</v>
      </c>
      <c r="F425" s="16" t="s">
        <v>14</v>
      </c>
      <c r="G425" s="15" t="s">
        <v>15</v>
      </c>
      <c r="H425" s="16" t="s">
        <v>16</v>
      </c>
      <c r="I425" s="24" t="str">
        <f t="shared" si="33"/>
        <v xml:space="preserve">  if indiv_id = "08200203" then IM6H2Y = 2558; endif;</v>
      </c>
      <c r="J425" s="22" t="str">
        <f t="shared" si="32"/>
        <v>08200203IM6H2Y</v>
      </c>
      <c r="K425" s="22">
        <f t="shared" si="34"/>
        <v>0</v>
      </c>
    </row>
    <row r="426" spans="1:11" x14ac:dyDescent="0.5">
      <c r="A426" s="2" t="s">
        <v>709</v>
      </c>
      <c r="B426" s="2" t="s">
        <v>37</v>
      </c>
      <c r="C426" s="12" t="s">
        <v>616</v>
      </c>
      <c r="D426" s="12">
        <v>7</v>
      </c>
      <c r="E426" s="15" t="s">
        <v>20</v>
      </c>
      <c r="F426" s="16" t="s">
        <v>14</v>
      </c>
      <c r="G426" s="15" t="s">
        <v>15</v>
      </c>
      <c r="H426" s="16" t="s">
        <v>16</v>
      </c>
      <c r="I426" s="24" t="str">
        <f t="shared" si="33"/>
        <v xml:space="preserve">  if indiv_id = "08200203" then IM6H3M = 7; endif;</v>
      </c>
      <c r="J426" s="22" t="str">
        <f t="shared" si="32"/>
        <v>08200203IM6H3M</v>
      </c>
      <c r="K426" s="22">
        <f t="shared" si="34"/>
        <v>0</v>
      </c>
    </row>
    <row r="427" spans="1:11" x14ac:dyDescent="0.5">
      <c r="A427" s="2" t="s">
        <v>709</v>
      </c>
      <c r="B427" s="2" t="s">
        <v>37</v>
      </c>
      <c r="C427" s="12" t="s">
        <v>708</v>
      </c>
      <c r="D427" s="12">
        <v>2558</v>
      </c>
      <c r="E427" s="15" t="s">
        <v>20</v>
      </c>
      <c r="F427" s="16" t="s">
        <v>14</v>
      </c>
      <c r="G427" s="15" t="s">
        <v>15</v>
      </c>
      <c r="H427" s="16" t="s">
        <v>16</v>
      </c>
      <c r="I427" s="24" t="str">
        <f t="shared" si="33"/>
        <v xml:space="preserve">  if indiv_id = "08200203" then IM6H3Y = 2558; endif;</v>
      </c>
      <c r="J427" s="22" t="str">
        <f t="shared" si="32"/>
        <v>08200203IM6H3Y</v>
      </c>
      <c r="K427" s="22">
        <f t="shared" si="34"/>
        <v>0</v>
      </c>
    </row>
    <row r="428" spans="1:11" hidden="1" x14ac:dyDescent="0.5">
      <c r="A428" s="2" t="s">
        <v>978</v>
      </c>
      <c r="B428" s="2" t="s">
        <v>37</v>
      </c>
      <c r="C428" s="12" t="s">
        <v>393</v>
      </c>
      <c r="D428" s="12" t="s">
        <v>973</v>
      </c>
      <c r="E428" s="15" t="s">
        <v>20</v>
      </c>
      <c r="F428" s="16" t="s">
        <v>14</v>
      </c>
      <c r="G428" s="15" t="s">
        <v>15</v>
      </c>
      <c r="H428" s="16" t="s">
        <v>16</v>
      </c>
      <c r="I428" s="24" t="str">
        <f t="shared" si="33"/>
        <v xml:space="preserve">  if indiv_id = "08200303" then AN11 = ยืนยัน; endif;</v>
      </c>
      <c r="J428" s="22" t="str">
        <f t="shared" si="32"/>
        <v>08200303AN11</v>
      </c>
      <c r="K428" s="22">
        <f t="shared" si="34"/>
        <v>0</v>
      </c>
    </row>
    <row r="429" spans="1:11" hidden="1" x14ac:dyDescent="0.5">
      <c r="A429" s="2" t="s">
        <v>430</v>
      </c>
      <c r="B429" s="2" t="s">
        <v>37</v>
      </c>
      <c r="C429" s="12" t="s">
        <v>393</v>
      </c>
      <c r="D429" s="12" t="s">
        <v>973</v>
      </c>
      <c r="E429" s="15" t="s">
        <v>20</v>
      </c>
      <c r="F429" s="16" t="s">
        <v>14</v>
      </c>
      <c r="G429" s="15" t="s">
        <v>15</v>
      </c>
      <c r="H429" s="16" t="s">
        <v>16</v>
      </c>
      <c r="I429" s="24" t="str">
        <f t="shared" si="33"/>
        <v xml:space="preserve">  if indiv_id = "08200403" then AN11 = ยืนยัน; endif;</v>
      </c>
      <c r="J429" s="22" t="str">
        <f t="shared" si="32"/>
        <v>08200403AN11</v>
      </c>
      <c r="K429" s="22">
        <f t="shared" si="34"/>
        <v>0</v>
      </c>
    </row>
    <row r="430" spans="1:11" hidden="1" x14ac:dyDescent="0.5">
      <c r="A430" s="2" t="s">
        <v>408</v>
      </c>
      <c r="B430" s="2" t="s">
        <v>37</v>
      </c>
      <c r="C430" s="12" t="s">
        <v>393</v>
      </c>
      <c r="D430" s="12" t="s">
        <v>973</v>
      </c>
      <c r="E430" s="15" t="s">
        <v>20</v>
      </c>
      <c r="F430" s="16" t="s">
        <v>14</v>
      </c>
      <c r="G430" s="15" t="s">
        <v>15</v>
      </c>
      <c r="H430" s="16" t="s">
        <v>16</v>
      </c>
      <c r="I430" s="24" t="str">
        <f t="shared" si="33"/>
        <v xml:space="preserve">  if indiv_id = "08200803" then AN11 = ยืนยัน; endif;</v>
      </c>
      <c r="J430" s="22" t="str">
        <f t="shared" si="32"/>
        <v>08200803AN11</v>
      </c>
      <c r="K430" s="22">
        <f t="shared" si="34"/>
        <v>0</v>
      </c>
    </row>
    <row r="431" spans="1:11" x14ac:dyDescent="0.5">
      <c r="A431" s="2" t="s">
        <v>408</v>
      </c>
      <c r="B431" s="2" t="s">
        <v>37</v>
      </c>
      <c r="C431" s="12" t="s">
        <v>638</v>
      </c>
      <c r="D431" s="12">
        <v>1</v>
      </c>
      <c r="E431" s="15" t="s">
        <v>20</v>
      </c>
      <c r="F431" s="16" t="s">
        <v>14</v>
      </c>
      <c r="G431" s="15" t="s">
        <v>15</v>
      </c>
      <c r="H431" s="16" t="s">
        <v>16</v>
      </c>
      <c r="I431" s="24" t="str">
        <f t="shared" si="33"/>
        <v xml:space="preserve">  if indiv_id = "08200803" then IM6H0M = 1; endif;</v>
      </c>
      <c r="J431" s="22" t="str">
        <f t="shared" si="32"/>
        <v>08200803IM6H0M</v>
      </c>
      <c r="K431" s="22">
        <f t="shared" si="34"/>
        <v>0</v>
      </c>
    </row>
    <row r="432" spans="1:11" x14ac:dyDescent="0.5">
      <c r="A432" s="25" t="s">
        <v>793</v>
      </c>
      <c r="B432" s="2" t="s">
        <v>37</v>
      </c>
      <c r="C432" s="12" t="s">
        <v>787</v>
      </c>
      <c r="D432" s="2" t="s">
        <v>271</v>
      </c>
      <c r="E432" s="15" t="s">
        <v>20</v>
      </c>
      <c r="F432" s="16" t="s">
        <v>14</v>
      </c>
      <c r="G432" s="15" t="s">
        <v>15</v>
      </c>
      <c r="H432" s="16" t="s">
        <v>16</v>
      </c>
      <c r="I432" s="24" t="str">
        <f t="shared" si="33"/>
        <v xml:space="preserve">  if indiv_id = "08221003" then UF7D = 27; endif;</v>
      </c>
      <c r="J432" s="22" t="str">
        <f t="shared" si="32"/>
        <v>08221003UF7D</v>
      </c>
      <c r="K432" s="22">
        <f t="shared" si="34"/>
        <v>0</v>
      </c>
    </row>
    <row r="433" spans="1:11" x14ac:dyDescent="0.5">
      <c r="A433" s="25" t="s">
        <v>793</v>
      </c>
      <c r="B433" s="2" t="s">
        <v>37</v>
      </c>
      <c r="C433" s="12" t="s">
        <v>788</v>
      </c>
      <c r="D433" s="2" t="s">
        <v>68</v>
      </c>
      <c r="E433" s="15" t="s">
        <v>20</v>
      </c>
      <c r="F433" s="16" t="s">
        <v>14</v>
      </c>
      <c r="G433" s="15" t="s">
        <v>15</v>
      </c>
      <c r="H433" s="16" t="s">
        <v>16</v>
      </c>
      <c r="I433" s="24" t="str">
        <f t="shared" si="33"/>
        <v xml:space="preserve">  if indiv_id = "08221003" then UF7M = 07; endif;</v>
      </c>
      <c r="J433" s="22" t="str">
        <f t="shared" si="32"/>
        <v>08221003UF7M</v>
      </c>
      <c r="K433" s="22">
        <f t="shared" si="34"/>
        <v>0</v>
      </c>
    </row>
    <row r="434" spans="1:11" x14ac:dyDescent="0.5">
      <c r="A434" s="25" t="s">
        <v>793</v>
      </c>
      <c r="B434" s="2" t="s">
        <v>37</v>
      </c>
      <c r="C434" s="12" t="s">
        <v>791</v>
      </c>
      <c r="D434" s="2" t="s">
        <v>271</v>
      </c>
      <c r="E434" s="15" t="s">
        <v>20</v>
      </c>
      <c r="F434" s="16" t="s">
        <v>14</v>
      </c>
      <c r="G434" s="15" t="s">
        <v>15</v>
      </c>
      <c r="H434" s="16" t="s">
        <v>16</v>
      </c>
      <c r="I434" s="24" t="str">
        <f t="shared" si="33"/>
        <v xml:space="preserve">  if indiv_id = "08221003" then UFFID = 27; endif;</v>
      </c>
      <c r="J434" s="22" t="str">
        <f t="shared" si="32"/>
        <v>08221003UFFID</v>
      </c>
      <c r="K434" s="22">
        <f t="shared" si="34"/>
        <v>0</v>
      </c>
    </row>
    <row r="435" spans="1:11" x14ac:dyDescent="0.5">
      <c r="A435" s="25" t="s">
        <v>793</v>
      </c>
      <c r="B435" s="2" t="s">
        <v>37</v>
      </c>
      <c r="C435" s="12" t="s">
        <v>792</v>
      </c>
      <c r="D435" s="2" t="s">
        <v>68</v>
      </c>
      <c r="E435" s="15" t="s">
        <v>20</v>
      </c>
      <c r="F435" s="16" t="s">
        <v>14</v>
      </c>
      <c r="G435" s="15" t="s">
        <v>15</v>
      </c>
      <c r="H435" s="16" t="s">
        <v>16</v>
      </c>
      <c r="I435" s="24" t="str">
        <f t="shared" si="33"/>
        <v xml:space="preserve">  if indiv_id = "08221003" then UFFIM = 07; endif;</v>
      </c>
      <c r="J435" s="22" t="str">
        <f t="shared" si="32"/>
        <v>08221003UFFIM</v>
      </c>
      <c r="K435" s="22">
        <f t="shared" si="34"/>
        <v>0</v>
      </c>
    </row>
    <row r="436" spans="1:11" x14ac:dyDescent="0.5">
      <c r="A436" s="2" t="s">
        <v>101</v>
      </c>
      <c r="B436" s="2" t="s">
        <v>36</v>
      </c>
      <c r="C436" s="12" t="s">
        <v>62</v>
      </c>
      <c r="D436" s="12">
        <v>3</v>
      </c>
      <c r="E436" s="15" t="s">
        <v>20</v>
      </c>
      <c r="F436" s="16" t="s">
        <v>14</v>
      </c>
      <c r="G436" s="15" t="s">
        <v>15</v>
      </c>
      <c r="H436" s="16" t="s">
        <v>16</v>
      </c>
      <c r="I436" s="24" t="str">
        <f t="shared" si="33"/>
        <v xml:space="preserve">  if indiv_id = "08270605" then UB2 = 3; endif;</v>
      </c>
      <c r="J436" s="22" t="str">
        <f t="shared" si="32"/>
        <v>08270605UB2</v>
      </c>
      <c r="K436" s="22">
        <f t="shared" si="34"/>
        <v>0</v>
      </c>
    </row>
    <row r="437" spans="1:11" x14ac:dyDescent="0.5">
      <c r="A437" s="2" t="s">
        <v>102</v>
      </c>
      <c r="B437" s="2" t="s">
        <v>35</v>
      </c>
      <c r="C437" s="12" t="s">
        <v>62</v>
      </c>
      <c r="D437" s="12">
        <v>3</v>
      </c>
      <c r="E437" s="15" t="s">
        <v>20</v>
      </c>
      <c r="F437" s="16" t="s">
        <v>14</v>
      </c>
      <c r="G437" s="15" t="s">
        <v>15</v>
      </c>
      <c r="H437" s="16" t="s">
        <v>16</v>
      </c>
      <c r="I437" s="24" t="str">
        <f t="shared" si="33"/>
        <v xml:space="preserve">  if indiv_id = "08270904" then UB2 = 3; endif;</v>
      </c>
      <c r="J437" s="22" t="str">
        <f t="shared" si="32"/>
        <v>08270904UB2</v>
      </c>
      <c r="K437" s="22">
        <f t="shared" si="34"/>
        <v>0</v>
      </c>
    </row>
    <row r="438" spans="1:11" x14ac:dyDescent="0.5">
      <c r="A438" s="2" t="s">
        <v>102</v>
      </c>
      <c r="B438" s="2" t="s">
        <v>35</v>
      </c>
      <c r="C438" s="12" t="s">
        <v>932</v>
      </c>
      <c r="D438" s="12">
        <v>3</v>
      </c>
      <c r="E438" s="15" t="s">
        <v>20</v>
      </c>
      <c r="F438" s="16" t="s">
        <v>14</v>
      </c>
      <c r="G438" s="15" t="s">
        <v>15</v>
      </c>
      <c r="H438" s="16" t="s">
        <v>16</v>
      </c>
      <c r="I438" s="24" t="str">
        <f t="shared" si="33"/>
        <v xml:space="preserve">  if indiv_id = "08270904" then UF4 = 3; endif;</v>
      </c>
      <c r="J438" s="22" t="str">
        <f t="shared" si="32"/>
        <v>08270904UF4</v>
      </c>
      <c r="K438" s="22">
        <f t="shared" si="34"/>
        <v>0</v>
      </c>
    </row>
    <row r="439" spans="1:11" x14ac:dyDescent="0.5">
      <c r="A439" s="2" t="s">
        <v>102</v>
      </c>
      <c r="B439" s="2" t="s">
        <v>35</v>
      </c>
      <c r="C439" s="12" t="s">
        <v>893</v>
      </c>
      <c r="D439" s="12" t="s">
        <v>937</v>
      </c>
      <c r="E439" s="15" t="s">
        <v>20</v>
      </c>
      <c r="F439" s="16" t="s">
        <v>14</v>
      </c>
      <c r="G439" s="15" t="s">
        <v>15</v>
      </c>
      <c r="H439" s="16" t="s">
        <v>16</v>
      </c>
      <c r="I439" s="24" t="str">
        <f t="shared" si="33"/>
        <v xml:space="preserve">  if indiv_id = "08270904" then UF4N = "นางสาวถิรดา สังข์เสวี"; endif;</v>
      </c>
      <c r="J439" s="22" t="str">
        <f t="shared" ref="J439:J496" si="35">CONCATENATE(A439,B439,C439)</f>
        <v>08270904UF4N</v>
      </c>
      <c r="K439" s="22">
        <f t="shared" si="34"/>
        <v>0</v>
      </c>
    </row>
    <row r="440" spans="1:11" x14ac:dyDescent="0.5">
      <c r="A440" s="2" t="s">
        <v>674</v>
      </c>
      <c r="B440" s="2" t="s">
        <v>35</v>
      </c>
      <c r="C440" s="12" t="s">
        <v>392</v>
      </c>
      <c r="D440" s="12">
        <v>2</v>
      </c>
      <c r="E440" s="15" t="s">
        <v>20</v>
      </c>
      <c r="F440" s="16" t="s">
        <v>14</v>
      </c>
      <c r="G440" s="15" t="s">
        <v>15</v>
      </c>
      <c r="H440" s="16" t="s">
        <v>16</v>
      </c>
      <c r="I440" s="24" t="str">
        <f t="shared" si="33"/>
        <v xml:space="preserve">  if indiv_id = "08290404" then IM6DTP1M = 2; endif;</v>
      </c>
      <c r="J440" s="22" t="str">
        <f t="shared" si="35"/>
        <v>08290404IM6DTP1M</v>
      </c>
      <c r="K440" s="22">
        <f t="shared" si="34"/>
        <v>0</v>
      </c>
    </row>
    <row r="441" spans="1:11" hidden="1" x14ac:dyDescent="0.5">
      <c r="A441" s="2" t="s">
        <v>431</v>
      </c>
      <c r="B441" s="2" t="s">
        <v>37</v>
      </c>
      <c r="C441" s="12" t="s">
        <v>413</v>
      </c>
      <c r="D441" s="12" t="s">
        <v>973</v>
      </c>
      <c r="E441" s="15" t="s">
        <v>20</v>
      </c>
      <c r="F441" s="16" t="s">
        <v>14</v>
      </c>
      <c r="G441" s="15" t="s">
        <v>15</v>
      </c>
      <c r="H441" s="16" t="s">
        <v>16</v>
      </c>
      <c r="I441" s="24" t="str">
        <f t="shared" si="33"/>
        <v xml:space="preserve">  if indiv_id = "08310203" then AN8 = ยืนยัน; endif;</v>
      </c>
      <c r="J441" s="22" t="str">
        <f t="shared" si="35"/>
        <v>08310203AN8</v>
      </c>
      <c r="K441" s="22">
        <f t="shared" si="34"/>
        <v>0</v>
      </c>
    </row>
    <row r="442" spans="1:11" x14ac:dyDescent="0.5">
      <c r="A442" s="2" t="s">
        <v>675</v>
      </c>
      <c r="B442" s="2" t="s">
        <v>36</v>
      </c>
      <c r="C442" s="12" t="s">
        <v>632</v>
      </c>
      <c r="D442" s="12">
        <v>2561</v>
      </c>
      <c r="E442" s="15" t="s">
        <v>20</v>
      </c>
      <c r="F442" s="16" t="s">
        <v>14</v>
      </c>
      <c r="G442" s="15" t="s">
        <v>15</v>
      </c>
      <c r="H442" s="16" t="s">
        <v>16</v>
      </c>
      <c r="I442" s="24" t="str">
        <f t="shared" si="33"/>
        <v xml:space="preserve">  if indiv_id = "08310305" then IM6DTP3Y = 2561; endif;</v>
      </c>
      <c r="J442" s="22" t="str">
        <f t="shared" si="35"/>
        <v>08310305IM6DTP3Y</v>
      </c>
      <c r="K442" s="22">
        <f t="shared" si="34"/>
        <v>0</v>
      </c>
    </row>
    <row r="443" spans="1:11" x14ac:dyDescent="0.5">
      <c r="A443" s="39" t="s">
        <v>1028</v>
      </c>
      <c r="B443" s="39" t="s">
        <v>35</v>
      </c>
      <c r="C443" s="40" t="s">
        <v>981</v>
      </c>
      <c r="D443" s="40">
        <v>7</v>
      </c>
      <c r="E443" s="47" t="s">
        <v>20</v>
      </c>
      <c r="F443" s="47" t="s">
        <v>14</v>
      </c>
      <c r="G443" s="47" t="s">
        <v>15</v>
      </c>
      <c r="H443" s="47" t="s">
        <v>16</v>
      </c>
      <c r="I443" s="50" t="str">
        <f t="shared" si="33"/>
        <v xml:space="preserve">  if indiv_id = "08320404" then IM6BD = 7; endif;</v>
      </c>
      <c r="J443" s="22" t="str">
        <f t="shared" si="35"/>
        <v>08320404IM6BD</v>
      </c>
      <c r="K443" s="22">
        <f t="shared" si="34"/>
        <v>0</v>
      </c>
    </row>
    <row r="444" spans="1:11" x14ac:dyDescent="0.5">
      <c r="A444" s="39" t="s">
        <v>1028</v>
      </c>
      <c r="B444" s="39" t="s">
        <v>35</v>
      </c>
      <c r="C444" s="40" t="s">
        <v>647</v>
      </c>
      <c r="D444" s="40">
        <v>7</v>
      </c>
      <c r="E444" s="47" t="s">
        <v>20</v>
      </c>
      <c r="F444" s="47" t="s">
        <v>14</v>
      </c>
      <c r="G444" s="47" t="s">
        <v>15</v>
      </c>
      <c r="H444" s="47" t="s">
        <v>16</v>
      </c>
      <c r="I444" s="50" t="str">
        <f t="shared" si="33"/>
        <v xml:space="preserve">  if indiv_id = "08320404" then IM6H0D = 7; endif;</v>
      </c>
      <c r="J444" s="22" t="str">
        <f t="shared" si="35"/>
        <v>08320404IM6H0D</v>
      </c>
      <c r="K444" s="22">
        <f t="shared" si="34"/>
        <v>0</v>
      </c>
    </row>
    <row r="445" spans="1:11" x14ac:dyDescent="0.5">
      <c r="A445" s="39" t="s">
        <v>1028</v>
      </c>
      <c r="B445" s="39" t="s">
        <v>35</v>
      </c>
      <c r="C445" s="40" t="s">
        <v>527</v>
      </c>
      <c r="D445" s="40">
        <v>7</v>
      </c>
      <c r="E445" s="47" t="s">
        <v>20</v>
      </c>
      <c r="F445" s="47" t="s">
        <v>14</v>
      </c>
      <c r="G445" s="47" t="s">
        <v>15</v>
      </c>
      <c r="H445" s="47" t="s">
        <v>16</v>
      </c>
      <c r="I445" s="50" t="str">
        <f t="shared" si="33"/>
        <v xml:space="preserve">  if indiv_id = "08320404" then UB1D = 7; endif;</v>
      </c>
      <c r="J445" s="22" t="str">
        <f t="shared" si="35"/>
        <v>08320404UB1D</v>
      </c>
      <c r="K445" s="22">
        <f t="shared" si="34"/>
        <v>0</v>
      </c>
    </row>
    <row r="446" spans="1:11" x14ac:dyDescent="0.5">
      <c r="A446" s="2" t="s">
        <v>910</v>
      </c>
      <c r="B446" s="2" t="s">
        <v>35</v>
      </c>
      <c r="C446" s="12" t="s">
        <v>908</v>
      </c>
      <c r="E446" s="15" t="s">
        <v>1000</v>
      </c>
      <c r="F446" s="16" t="s">
        <v>1001</v>
      </c>
      <c r="G446" s="15" t="s">
        <v>1002</v>
      </c>
      <c r="H446" s="16"/>
      <c r="I446" s="24" t="str">
        <f>CONCATENATE(E446,C446,F446,A446,B446,G446)</f>
        <v xml:space="preserve">  deleteCH("08321804");</v>
      </c>
      <c r="J446" s="22" t="str">
        <f t="shared" si="35"/>
        <v>08321804deleteCH</v>
      </c>
      <c r="K446" s="22">
        <f t="shared" si="34"/>
        <v>0</v>
      </c>
    </row>
    <row r="447" spans="1:11" x14ac:dyDescent="0.5">
      <c r="A447" s="39" t="s">
        <v>1029</v>
      </c>
      <c r="B447" s="39" t="s">
        <v>34</v>
      </c>
      <c r="C447" s="40" t="s">
        <v>981</v>
      </c>
      <c r="D447" s="40">
        <v>17</v>
      </c>
      <c r="E447" s="47" t="s">
        <v>20</v>
      </c>
      <c r="F447" s="47" t="s">
        <v>14</v>
      </c>
      <c r="G447" s="47" t="s">
        <v>15</v>
      </c>
      <c r="H447" s="47" t="s">
        <v>16</v>
      </c>
      <c r="I447" s="50" t="str">
        <f t="shared" si="33"/>
        <v xml:space="preserve">  if indiv_id = "08330206" then IM6BD = 17; endif;</v>
      </c>
      <c r="J447" s="22" t="str">
        <f t="shared" si="35"/>
        <v>08330206IM6BD</v>
      </c>
      <c r="K447" s="22">
        <f t="shared" si="34"/>
        <v>0</v>
      </c>
    </row>
    <row r="448" spans="1:11" x14ac:dyDescent="0.5">
      <c r="A448" s="39" t="s">
        <v>1029</v>
      </c>
      <c r="B448" s="39" t="s">
        <v>34</v>
      </c>
      <c r="C448" s="40" t="s">
        <v>647</v>
      </c>
      <c r="D448" s="40">
        <v>17</v>
      </c>
      <c r="E448" s="47" t="s">
        <v>20</v>
      </c>
      <c r="F448" s="47" t="s">
        <v>14</v>
      </c>
      <c r="G448" s="47" t="s">
        <v>15</v>
      </c>
      <c r="H448" s="47" t="s">
        <v>16</v>
      </c>
      <c r="I448" s="50" t="str">
        <f t="shared" si="33"/>
        <v xml:space="preserve">  if indiv_id = "08330206" then IM6H0D = 17; endif;</v>
      </c>
      <c r="J448" s="22" t="str">
        <f t="shared" si="35"/>
        <v>08330206IM6H0D</v>
      </c>
      <c r="K448" s="22">
        <f t="shared" si="34"/>
        <v>0</v>
      </c>
    </row>
    <row r="449" spans="1:11" x14ac:dyDescent="0.5">
      <c r="A449" s="39" t="s">
        <v>1029</v>
      </c>
      <c r="B449" s="39" t="s">
        <v>34</v>
      </c>
      <c r="C449" s="40" t="s">
        <v>527</v>
      </c>
      <c r="D449" s="40">
        <v>17</v>
      </c>
      <c r="E449" s="47" t="s">
        <v>20</v>
      </c>
      <c r="F449" s="47" t="s">
        <v>14</v>
      </c>
      <c r="G449" s="47" t="s">
        <v>15</v>
      </c>
      <c r="H449" s="47" t="s">
        <v>16</v>
      </c>
      <c r="I449" s="50" t="str">
        <f t="shared" si="33"/>
        <v xml:space="preserve">  if indiv_id = "08330206" then UB1D = 17; endif;</v>
      </c>
      <c r="J449" s="22" t="str">
        <f t="shared" si="35"/>
        <v>08330206UB1D</v>
      </c>
      <c r="K449" s="22">
        <f t="shared" si="34"/>
        <v>0</v>
      </c>
    </row>
    <row r="450" spans="1:11" hidden="1" x14ac:dyDescent="0.5">
      <c r="A450" s="2" t="s">
        <v>409</v>
      </c>
      <c r="B450" s="2" t="s">
        <v>36</v>
      </c>
      <c r="C450" s="12" t="s">
        <v>393</v>
      </c>
      <c r="D450" s="12" t="s">
        <v>973</v>
      </c>
      <c r="E450" s="15" t="s">
        <v>20</v>
      </c>
      <c r="F450" s="16" t="s">
        <v>14</v>
      </c>
      <c r="G450" s="15" t="s">
        <v>15</v>
      </c>
      <c r="H450" s="16" t="s">
        <v>16</v>
      </c>
      <c r="I450" s="24" t="str">
        <f t="shared" si="33"/>
        <v xml:space="preserve">  if indiv_id = "08330705" then AN11 = ยืนยัน; endif;</v>
      </c>
      <c r="J450" s="22" t="str">
        <f t="shared" si="35"/>
        <v>08330705AN11</v>
      </c>
      <c r="K450" s="22">
        <f t="shared" si="34"/>
        <v>0</v>
      </c>
    </row>
    <row r="451" spans="1:11" x14ac:dyDescent="0.5">
      <c r="A451" s="2" t="s">
        <v>963</v>
      </c>
      <c r="B451" s="2" t="s">
        <v>36</v>
      </c>
      <c r="C451" s="12" t="s">
        <v>964</v>
      </c>
      <c r="D451" s="12">
        <v>0</v>
      </c>
      <c r="E451" s="15" t="s">
        <v>20</v>
      </c>
      <c r="F451" s="16" t="s">
        <v>14</v>
      </c>
      <c r="G451" s="15" t="s">
        <v>15</v>
      </c>
      <c r="H451" s="16" t="s">
        <v>16</v>
      </c>
      <c r="I451" s="24" t="str">
        <f t="shared" ref="I451:I514" si="36">CONCATENATE(E451,A451,B451,F451,C451,G451,D451,H451)</f>
        <v xml:space="preserve">  if indiv_id = "08331005" then IM6M2D = 0; endif;</v>
      </c>
      <c r="J451" s="22" t="str">
        <f t="shared" si="35"/>
        <v>08331005IM6M2D</v>
      </c>
      <c r="K451" s="22">
        <f t="shared" si="34"/>
        <v>0</v>
      </c>
    </row>
    <row r="452" spans="1:11" x14ac:dyDescent="0.5">
      <c r="A452" s="2" t="s">
        <v>963</v>
      </c>
      <c r="B452" s="2" t="s">
        <v>36</v>
      </c>
      <c r="C452" s="12" t="s">
        <v>965</v>
      </c>
      <c r="D452" s="12" t="s">
        <v>241</v>
      </c>
      <c r="E452" s="15" t="s">
        <v>20</v>
      </c>
      <c r="F452" s="16" t="s">
        <v>14</v>
      </c>
      <c r="G452" s="15" t="s">
        <v>15</v>
      </c>
      <c r="H452" s="16" t="s">
        <v>16</v>
      </c>
      <c r="I452" s="24" t="str">
        <f t="shared" si="36"/>
        <v xml:space="preserve">  if indiv_id = "08331005" then IM6M2M = NOTAPPL; endif;</v>
      </c>
      <c r="J452" s="22" t="str">
        <f t="shared" si="35"/>
        <v>08331005IM6M2M</v>
      </c>
      <c r="K452" s="22">
        <f t="shared" ref="K452:K455" si="37">IF(J452=J451,1,0)</f>
        <v>0</v>
      </c>
    </row>
    <row r="453" spans="1:11" x14ac:dyDescent="0.5">
      <c r="A453" s="2" t="s">
        <v>963</v>
      </c>
      <c r="B453" s="2" t="s">
        <v>36</v>
      </c>
      <c r="C453" s="12" t="s">
        <v>966</v>
      </c>
      <c r="D453" s="12" t="s">
        <v>241</v>
      </c>
      <c r="E453" s="15" t="s">
        <v>20</v>
      </c>
      <c r="F453" s="16" t="s">
        <v>14</v>
      </c>
      <c r="G453" s="15" t="s">
        <v>15</v>
      </c>
      <c r="H453" s="16" t="s">
        <v>16</v>
      </c>
      <c r="I453" s="24" t="str">
        <f t="shared" si="36"/>
        <v xml:space="preserve">  if indiv_id = "08331005" then IM6M2Y = NOTAPPL; endif;</v>
      </c>
      <c r="J453" s="22" t="str">
        <f t="shared" si="35"/>
        <v>08331005IM6M2Y</v>
      </c>
      <c r="K453" s="22">
        <f t="shared" si="37"/>
        <v>0</v>
      </c>
    </row>
    <row r="454" spans="1:11" x14ac:dyDescent="0.5">
      <c r="A454" s="2" t="s">
        <v>911</v>
      </c>
      <c r="B454" s="2" t="s">
        <v>34</v>
      </c>
      <c r="C454" s="12" t="s">
        <v>908</v>
      </c>
      <c r="E454" s="15" t="s">
        <v>1000</v>
      </c>
      <c r="F454" s="16" t="s">
        <v>1001</v>
      </c>
      <c r="G454" s="15" t="s">
        <v>1002</v>
      </c>
      <c r="H454" s="16"/>
      <c r="I454" s="24" t="str">
        <f>CONCATENATE(E454,C454,F454,A454,B454,G454)</f>
        <v xml:space="preserve">  deleteCH("08340406");</v>
      </c>
      <c r="J454" s="22" t="str">
        <f t="shared" si="35"/>
        <v>08340406deleteCH</v>
      </c>
      <c r="K454" s="22">
        <f t="shared" si="37"/>
        <v>0</v>
      </c>
    </row>
    <row r="455" spans="1:11" x14ac:dyDescent="0.5">
      <c r="A455" s="39" t="s">
        <v>1030</v>
      </c>
      <c r="B455" s="39">
        <v>10</v>
      </c>
      <c r="C455" s="40" t="s">
        <v>527</v>
      </c>
      <c r="D455" s="40">
        <v>19</v>
      </c>
      <c r="E455" s="47" t="s">
        <v>20</v>
      </c>
      <c r="F455" s="47" t="s">
        <v>14</v>
      </c>
      <c r="G455" s="47" t="s">
        <v>15</v>
      </c>
      <c r="H455" s="47" t="s">
        <v>16</v>
      </c>
      <c r="I455" s="50" t="str">
        <f t="shared" si="36"/>
        <v xml:space="preserve">  if indiv_id = "08350410" then UB1D = 19; endif;</v>
      </c>
      <c r="J455" s="22" t="str">
        <f t="shared" si="35"/>
        <v>08350410UB1D</v>
      </c>
      <c r="K455" s="22">
        <f t="shared" si="37"/>
        <v>0</v>
      </c>
    </row>
    <row r="456" spans="1:11" hidden="1" x14ac:dyDescent="0.5">
      <c r="A456" s="2" t="s">
        <v>496</v>
      </c>
      <c r="B456" s="2" t="s">
        <v>34</v>
      </c>
      <c r="C456" s="12" t="s">
        <v>413</v>
      </c>
      <c r="D456" s="12" t="s">
        <v>973</v>
      </c>
      <c r="E456" s="15" t="s">
        <v>20</v>
      </c>
      <c r="F456" s="16" t="s">
        <v>14</v>
      </c>
      <c r="G456" s="15" t="s">
        <v>15</v>
      </c>
      <c r="H456" s="16" t="s">
        <v>16</v>
      </c>
      <c r="I456" s="24" t="str">
        <f t="shared" si="36"/>
        <v xml:space="preserve">  if indiv_id = "08360206" then AN8 = ยืนยัน; endif;</v>
      </c>
      <c r="J456" s="22" t="str">
        <f t="shared" si="35"/>
        <v>08360206AN8</v>
      </c>
      <c r="K456" s="22">
        <f t="shared" ref="K456:K519" si="38">IF(J456=J455,1,0)</f>
        <v>0</v>
      </c>
    </row>
    <row r="457" spans="1:11" hidden="1" x14ac:dyDescent="0.5">
      <c r="A457" s="2" t="s">
        <v>432</v>
      </c>
      <c r="B457" s="2" t="s">
        <v>35</v>
      </c>
      <c r="C457" s="12" t="s">
        <v>393</v>
      </c>
      <c r="D457" s="12" t="s">
        <v>973</v>
      </c>
      <c r="E457" s="15" t="s">
        <v>20</v>
      </c>
      <c r="F457" s="16" t="s">
        <v>14</v>
      </c>
      <c r="G457" s="15" t="s">
        <v>15</v>
      </c>
      <c r="H457" s="16" t="s">
        <v>16</v>
      </c>
      <c r="I457" s="24" t="str">
        <f t="shared" si="36"/>
        <v xml:space="preserve">  if indiv_id = "08370104" then AN11 = ยืนยัน; endif;</v>
      </c>
      <c r="J457" s="22" t="str">
        <f t="shared" si="35"/>
        <v>08370104AN11</v>
      </c>
      <c r="K457" s="22">
        <f t="shared" si="38"/>
        <v>0</v>
      </c>
    </row>
    <row r="458" spans="1:11" x14ac:dyDescent="0.5">
      <c r="A458" s="2" t="s">
        <v>103</v>
      </c>
      <c r="B458" s="2" t="s">
        <v>34</v>
      </c>
      <c r="C458" s="12" t="s">
        <v>62</v>
      </c>
      <c r="D458" s="12">
        <v>0</v>
      </c>
      <c r="E458" s="15" t="s">
        <v>20</v>
      </c>
      <c r="F458" s="16" t="s">
        <v>14</v>
      </c>
      <c r="G458" s="15" t="s">
        <v>15</v>
      </c>
      <c r="H458" s="16" t="s">
        <v>16</v>
      </c>
      <c r="I458" s="24" t="str">
        <f t="shared" si="36"/>
        <v xml:space="preserve">  if indiv_id = "08370906" then UB2 = 0; endif;</v>
      </c>
      <c r="J458" s="22" t="str">
        <f t="shared" si="35"/>
        <v>08370906UB2</v>
      </c>
      <c r="K458" s="22">
        <f t="shared" si="38"/>
        <v>0</v>
      </c>
    </row>
    <row r="459" spans="1:11" x14ac:dyDescent="0.5">
      <c r="A459" s="2" t="s">
        <v>676</v>
      </c>
      <c r="B459" s="2" t="s">
        <v>68</v>
      </c>
      <c r="C459" s="12" t="s">
        <v>638</v>
      </c>
      <c r="D459" s="12">
        <v>2</v>
      </c>
      <c r="E459" s="15" t="s">
        <v>20</v>
      </c>
      <c r="F459" s="16" t="s">
        <v>14</v>
      </c>
      <c r="G459" s="15" t="s">
        <v>15</v>
      </c>
      <c r="H459" s="16" t="s">
        <v>16</v>
      </c>
      <c r="I459" s="24" t="str">
        <f t="shared" si="36"/>
        <v xml:space="preserve">  if indiv_id = "08380507" then IM6H0M = 2; endif;</v>
      </c>
      <c r="J459" s="22" t="str">
        <f t="shared" si="35"/>
        <v>08380507IM6H0M</v>
      </c>
      <c r="K459" s="22">
        <f t="shared" si="38"/>
        <v>0</v>
      </c>
    </row>
    <row r="460" spans="1:11" x14ac:dyDescent="0.5">
      <c r="A460" s="2" t="s">
        <v>676</v>
      </c>
      <c r="B460" s="2" t="s">
        <v>68</v>
      </c>
      <c r="C460" s="12" t="s">
        <v>639</v>
      </c>
      <c r="D460" s="12">
        <v>4</v>
      </c>
      <c r="E460" s="15" t="s">
        <v>20</v>
      </c>
      <c r="F460" s="16" t="s">
        <v>14</v>
      </c>
      <c r="G460" s="15" t="s">
        <v>15</v>
      </c>
      <c r="H460" s="16" t="s">
        <v>16</v>
      </c>
      <c r="I460" s="24" t="str">
        <f t="shared" si="36"/>
        <v xml:space="preserve">  if indiv_id = "08380507" then IM6H1M = 4; endif;</v>
      </c>
      <c r="J460" s="22" t="str">
        <f t="shared" si="35"/>
        <v>08380507IM6H1M</v>
      </c>
      <c r="K460" s="22">
        <f t="shared" si="38"/>
        <v>0</v>
      </c>
    </row>
    <row r="461" spans="1:11" x14ac:dyDescent="0.5">
      <c r="A461" s="39" t="s">
        <v>677</v>
      </c>
      <c r="B461" s="39" t="s">
        <v>37</v>
      </c>
      <c r="C461" s="40" t="s">
        <v>708</v>
      </c>
      <c r="D461" s="40">
        <v>2559</v>
      </c>
      <c r="E461" s="47" t="s">
        <v>20</v>
      </c>
      <c r="F461" s="47" t="s">
        <v>14</v>
      </c>
      <c r="G461" s="47" t="s">
        <v>15</v>
      </c>
      <c r="H461" s="47" t="s">
        <v>16</v>
      </c>
      <c r="I461" s="50" t="str">
        <f t="shared" si="36"/>
        <v xml:space="preserve">  if indiv_id = "08381003" then IM6H3Y = 2559; endif;</v>
      </c>
      <c r="J461" s="22" t="str">
        <f t="shared" si="35"/>
        <v>08381003IM6H3Y</v>
      </c>
      <c r="K461" s="22">
        <f t="shared" si="38"/>
        <v>0</v>
      </c>
    </row>
    <row r="462" spans="1:11" x14ac:dyDescent="0.5">
      <c r="A462" s="2" t="s">
        <v>678</v>
      </c>
      <c r="B462" s="2" t="s">
        <v>36</v>
      </c>
      <c r="C462" s="12" t="s">
        <v>626</v>
      </c>
      <c r="D462" s="12">
        <v>2561</v>
      </c>
      <c r="E462" s="15" t="s">
        <v>20</v>
      </c>
      <c r="F462" s="16" t="s">
        <v>14</v>
      </c>
      <c r="G462" s="15" t="s">
        <v>15</v>
      </c>
      <c r="H462" s="16" t="s">
        <v>16</v>
      </c>
      <c r="I462" s="24" t="str">
        <f t="shared" si="36"/>
        <v xml:space="preserve">  if indiv_id = "08390105" then IM6J2Y = 2561; endif;</v>
      </c>
      <c r="J462" s="22" t="str">
        <f t="shared" si="35"/>
        <v>08390105IM6J2Y</v>
      </c>
      <c r="K462" s="22">
        <f t="shared" si="38"/>
        <v>0</v>
      </c>
    </row>
    <row r="463" spans="1:11" x14ac:dyDescent="0.5">
      <c r="A463" s="2" t="s">
        <v>679</v>
      </c>
      <c r="B463" s="2" t="s">
        <v>37</v>
      </c>
      <c r="C463" s="12" t="s">
        <v>643</v>
      </c>
      <c r="D463" s="12">
        <v>8</v>
      </c>
      <c r="E463" s="15" t="s">
        <v>20</v>
      </c>
      <c r="F463" s="16" t="s">
        <v>14</v>
      </c>
      <c r="G463" s="15" t="s">
        <v>15</v>
      </c>
      <c r="H463" s="16" t="s">
        <v>16</v>
      </c>
      <c r="I463" s="24" t="str">
        <f t="shared" si="36"/>
        <v xml:space="preserve">  if indiv_id = "08390303" then IM6DTP2M = 8; endif;</v>
      </c>
      <c r="J463" s="22" t="str">
        <f t="shared" si="35"/>
        <v>08390303IM6DTP2M</v>
      </c>
      <c r="K463" s="22">
        <f t="shared" si="38"/>
        <v>0</v>
      </c>
    </row>
    <row r="464" spans="1:11" x14ac:dyDescent="0.5">
      <c r="A464" s="2" t="s">
        <v>679</v>
      </c>
      <c r="B464" s="2" t="s">
        <v>37</v>
      </c>
      <c r="C464" s="12" t="s">
        <v>618</v>
      </c>
      <c r="D464" s="12">
        <v>8</v>
      </c>
      <c r="E464" s="15" t="s">
        <v>20</v>
      </c>
      <c r="F464" s="16" t="s">
        <v>14</v>
      </c>
      <c r="G464" s="15" t="s">
        <v>15</v>
      </c>
      <c r="H464" s="16" t="s">
        <v>16</v>
      </c>
      <c r="I464" s="24" t="str">
        <f t="shared" si="36"/>
        <v xml:space="preserve">  if indiv_id = "08390303" then IM6P2M = 8; endif;</v>
      </c>
      <c r="J464" s="22" t="str">
        <f t="shared" si="35"/>
        <v>08390303IM6P2M</v>
      </c>
      <c r="K464" s="22">
        <f t="shared" si="38"/>
        <v>0</v>
      </c>
    </row>
    <row r="465" spans="1:11" hidden="1" x14ac:dyDescent="0.5">
      <c r="A465" s="2" t="s">
        <v>433</v>
      </c>
      <c r="B465" s="2" t="s">
        <v>35</v>
      </c>
      <c r="C465" s="12" t="s">
        <v>393</v>
      </c>
      <c r="D465" s="12" t="s">
        <v>973</v>
      </c>
      <c r="E465" s="15" t="s">
        <v>20</v>
      </c>
      <c r="F465" s="16" t="s">
        <v>14</v>
      </c>
      <c r="G465" s="15" t="s">
        <v>15</v>
      </c>
      <c r="H465" s="16" t="s">
        <v>16</v>
      </c>
      <c r="I465" s="24" t="str">
        <f t="shared" si="36"/>
        <v xml:space="preserve">  if indiv_id = "08390804" then AN11 = ยืนยัน; endif;</v>
      </c>
      <c r="J465" s="22" t="str">
        <f t="shared" si="35"/>
        <v>08390804AN11</v>
      </c>
      <c r="K465" s="22">
        <f t="shared" si="38"/>
        <v>0</v>
      </c>
    </row>
    <row r="466" spans="1:11" hidden="1" x14ac:dyDescent="0.5">
      <c r="A466" s="2" t="s">
        <v>433</v>
      </c>
      <c r="B466" s="2" t="s">
        <v>35</v>
      </c>
      <c r="C466" s="12" t="s">
        <v>413</v>
      </c>
      <c r="D466" s="12" t="s">
        <v>973</v>
      </c>
      <c r="E466" s="15" t="s">
        <v>20</v>
      </c>
      <c r="F466" s="16" t="s">
        <v>14</v>
      </c>
      <c r="G466" s="15" t="s">
        <v>15</v>
      </c>
      <c r="H466" s="16" t="s">
        <v>16</v>
      </c>
      <c r="I466" s="24" t="str">
        <f t="shared" si="36"/>
        <v xml:space="preserve">  if indiv_id = "08390804" then AN8 = ยืนยัน; endif;</v>
      </c>
      <c r="J466" s="22" t="str">
        <f t="shared" si="35"/>
        <v>08390804AN8</v>
      </c>
      <c r="K466" s="22">
        <f t="shared" si="38"/>
        <v>0</v>
      </c>
    </row>
    <row r="467" spans="1:11" hidden="1" x14ac:dyDescent="0.5">
      <c r="A467" s="2" t="s">
        <v>434</v>
      </c>
      <c r="B467" s="2" t="s">
        <v>37</v>
      </c>
      <c r="C467" s="12" t="s">
        <v>413</v>
      </c>
      <c r="D467" s="12" t="s">
        <v>973</v>
      </c>
      <c r="E467" s="15" t="s">
        <v>20</v>
      </c>
      <c r="F467" s="16" t="s">
        <v>14</v>
      </c>
      <c r="G467" s="15" t="s">
        <v>15</v>
      </c>
      <c r="H467" s="16" t="s">
        <v>16</v>
      </c>
      <c r="I467" s="24" t="str">
        <f t="shared" si="36"/>
        <v xml:space="preserve">  if indiv_id = "08400303" then AN8 = ยืนยัน; endif;</v>
      </c>
      <c r="J467" s="22" t="str">
        <f t="shared" si="35"/>
        <v>08400303AN8</v>
      </c>
      <c r="K467" s="22">
        <f t="shared" si="38"/>
        <v>0</v>
      </c>
    </row>
    <row r="468" spans="1:11" x14ac:dyDescent="0.5">
      <c r="A468" s="2" t="s">
        <v>104</v>
      </c>
      <c r="B468" s="2" t="s">
        <v>34</v>
      </c>
      <c r="C468" s="12" t="s">
        <v>62</v>
      </c>
      <c r="D468" s="12">
        <v>0</v>
      </c>
      <c r="E468" s="15" t="s">
        <v>20</v>
      </c>
      <c r="F468" s="16" t="s">
        <v>14</v>
      </c>
      <c r="G468" s="15" t="s">
        <v>15</v>
      </c>
      <c r="H468" s="16" t="s">
        <v>16</v>
      </c>
      <c r="I468" s="24" t="str">
        <f t="shared" si="36"/>
        <v xml:space="preserve">  if indiv_id = "08420106" then UB2 = 0; endif;</v>
      </c>
      <c r="J468" s="22" t="str">
        <f t="shared" si="35"/>
        <v>08420106UB2</v>
      </c>
      <c r="K468" s="22">
        <f t="shared" si="38"/>
        <v>0</v>
      </c>
    </row>
    <row r="469" spans="1:11" x14ac:dyDescent="0.5">
      <c r="A469" s="25" t="s">
        <v>800</v>
      </c>
      <c r="B469" s="2" t="s">
        <v>36</v>
      </c>
      <c r="C469" s="12" t="s">
        <v>787</v>
      </c>
      <c r="D469" s="2" t="s">
        <v>213</v>
      </c>
      <c r="E469" s="15" t="s">
        <v>20</v>
      </c>
      <c r="F469" s="16" t="s">
        <v>14</v>
      </c>
      <c r="G469" s="15" t="s">
        <v>15</v>
      </c>
      <c r="H469" s="16" t="s">
        <v>16</v>
      </c>
      <c r="I469" s="24" t="str">
        <f t="shared" si="36"/>
        <v xml:space="preserve">  if indiv_id = "08420605" then UF7D = 22; endif;</v>
      </c>
      <c r="J469" s="22" t="str">
        <f t="shared" si="35"/>
        <v>08420605UF7D</v>
      </c>
      <c r="K469" s="22">
        <f t="shared" si="38"/>
        <v>0</v>
      </c>
    </row>
    <row r="470" spans="1:11" x14ac:dyDescent="0.5">
      <c r="A470" s="25" t="s">
        <v>800</v>
      </c>
      <c r="B470" s="2" t="s">
        <v>36</v>
      </c>
      <c r="C470" s="12" t="s">
        <v>791</v>
      </c>
      <c r="D470" s="2" t="s">
        <v>213</v>
      </c>
      <c r="E470" s="15" t="s">
        <v>20</v>
      </c>
      <c r="F470" s="16" t="s">
        <v>14</v>
      </c>
      <c r="G470" s="15" t="s">
        <v>15</v>
      </c>
      <c r="H470" s="16" t="s">
        <v>16</v>
      </c>
      <c r="I470" s="24" t="str">
        <f t="shared" si="36"/>
        <v xml:space="preserve">  if indiv_id = "08420605" then UFFID = 22; endif;</v>
      </c>
      <c r="J470" s="22" t="str">
        <f t="shared" si="35"/>
        <v>08420605UFFID</v>
      </c>
      <c r="K470" s="22">
        <f t="shared" si="38"/>
        <v>0</v>
      </c>
    </row>
    <row r="471" spans="1:11" hidden="1" x14ac:dyDescent="0.5">
      <c r="A471" s="2" t="s">
        <v>979</v>
      </c>
      <c r="B471" s="2" t="s">
        <v>34</v>
      </c>
      <c r="C471" s="12" t="s">
        <v>393</v>
      </c>
      <c r="D471" s="12" t="s">
        <v>973</v>
      </c>
      <c r="E471" s="15" t="s">
        <v>20</v>
      </c>
      <c r="F471" s="16" t="s">
        <v>14</v>
      </c>
      <c r="G471" s="15" t="s">
        <v>15</v>
      </c>
      <c r="H471" s="16" t="s">
        <v>16</v>
      </c>
      <c r="I471" s="24" t="str">
        <f t="shared" si="36"/>
        <v xml:space="preserve">  if indiv_id = "08420806" then AN11 = ยืนยัน; endif;</v>
      </c>
      <c r="J471" s="22" t="str">
        <f t="shared" si="35"/>
        <v>08420806AN11</v>
      </c>
      <c r="K471" s="22">
        <f t="shared" si="38"/>
        <v>0</v>
      </c>
    </row>
    <row r="472" spans="1:11" x14ac:dyDescent="0.5">
      <c r="A472" s="2" t="s">
        <v>105</v>
      </c>
      <c r="B472" s="2" t="s">
        <v>68</v>
      </c>
      <c r="C472" s="12" t="s">
        <v>62</v>
      </c>
      <c r="D472" s="12">
        <v>3</v>
      </c>
      <c r="E472" s="15" t="s">
        <v>20</v>
      </c>
      <c r="F472" s="16" t="s">
        <v>14</v>
      </c>
      <c r="G472" s="15" t="s">
        <v>15</v>
      </c>
      <c r="H472" s="16" t="s">
        <v>16</v>
      </c>
      <c r="I472" s="24" t="str">
        <f t="shared" si="36"/>
        <v xml:space="preserve">  if indiv_id = "08431007" then UB2 = 3; endif;</v>
      </c>
      <c r="J472" s="22" t="str">
        <f t="shared" si="35"/>
        <v>08431007UB2</v>
      </c>
      <c r="K472" s="22">
        <f t="shared" si="38"/>
        <v>0</v>
      </c>
    </row>
    <row r="473" spans="1:11" hidden="1" x14ac:dyDescent="0.5">
      <c r="A473" s="19" t="s">
        <v>680</v>
      </c>
      <c r="B473" s="19" t="s">
        <v>38</v>
      </c>
      <c r="C473" s="12" t="s">
        <v>393</v>
      </c>
      <c r="D473" s="12" t="s">
        <v>973</v>
      </c>
      <c r="E473" s="15" t="s">
        <v>20</v>
      </c>
      <c r="F473" s="16" t="s">
        <v>14</v>
      </c>
      <c r="G473" s="15" t="s">
        <v>15</v>
      </c>
      <c r="H473" s="16" t="s">
        <v>16</v>
      </c>
      <c r="I473" s="24" t="str">
        <f t="shared" si="36"/>
        <v xml:space="preserve">  if indiv_id = "08440702" then AN11 = ยืนยัน; endif;</v>
      </c>
      <c r="J473" s="22" t="str">
        <f t="shared" si="35"/>
        <v>08440702AN11</v>
      </c>
      <c r="K473" s="22">
        <f t="shared" si="38"/>
        <v>0</v>
      </c>
    </row>
    <row r="474" spans="1:11" x14ac:dyDescent="0.5">
      <c r="A474" s="2" t="s">
        <v>680</v>
      </c>
      <c r="B474" s="2" t="s">
        <v>38</v>
      </c>
      <c r="C474" s="12" t="s">
        <v>614</v>
      </c>
      <c r="D474" s="12">
        <v>2561</v>
      </c>
      <c r="E474" s="15" t="s">
        <v>20</v>
      </c>
      <c r="F474" s="16" t="s">
        <v>14</v>
      </c>
      <c r="G474" s="15" t="s">
        <v>15</v>
      </c>
      <c r="H474" s="16" t="s">
        <v>16</v>
      </c>
      <c r="I474" s="24" t="str">
        <f t="shared" si="36"/>
        <v xml:space="preserve">  if indiv_id = "08440702" then IM6DTP4Y = 2561; endif;</v>
      </c>
      <c r="J474" s="22" t="str">
        <f t="shared" si="35"/>
        <v>08440702IM6DTP4Y</v>
      </c>
      <c r="K474" s="22">
        <f t="shared" si="38"/>
        <v>0</v>
      </c>
    </row>
    <row r="475" spans="1:11" hidden="1" x14ac:dyDescent="0.5">
      <c r="A475" s="19" t="s">
        <v>435</v>
      </c>
      <c r="B475" s="19" t="s">
        <v>37</v>
      </c>
      <c r="C475" s="12" t="s">
        <v>393</v>
      </c>
      <c r="D475" s="12" t="s">
        <v>973</v>
      </c>
      <c r="E475" s="15" t="s">
        <v>20</v>
      </c>
      <c r="F475" s="16" t="s">
        <v>14</v>
      </c>
      <c r="G475" s="15" t="s">
        <v>15</v>
      </c>
      <c r="H475" s="16" t="s">
        <v>16</v>
      </c>
      <c r="I475" s="24" t="str">
        <f t="shared" si="36"/>
        <v xml:space="preserve">  if indiv_id = "08450203" then AN11 = ยืนยัน; endif;</v>
      </c>
      <c r="J475" s="22" t="str">
        <f t="shared" si="35"/>
        <v>08450203AN11</v>
      </c>
      <c r="K475" s="22">
        <f t="shared" si="38"/>
        <v>0</v>
      </c>
    </row>
    <row r="476" spans="1:11" x14ac:dyDescent="0.5">
      <c r="A476" s="19" t="s">
        <v>106</v>
      </c>
      <c r="B476" s="19" t="s">
        <v>36</v>
      </c>
      <c r="C476" s="12" t="s">
        <v>981</v>
      </c>
      <c r="D476" s="12">
        <v>21</v>
      </c>
      <c r="E476" s="15" t="s">
        <v>20</v>
      </c>
      <c r="F476" s="16" t="s">
        <v>14</v>
      </c>
      <c r="G476" s="15" t="s">
        <v>15</v>
      </c>
      <c r="H476" s="16" t="s">
        <v>16</v>
      </c>
      <c r="I476" s="24" t="str">
        <f t="shared" si="36"/>
        <v xml:space="preserve">  if indiv_id = "08500505" then IM6BD = 21; endif;</v>
      </c>
      <c r="J476" s="22" t="str">
        <f t="shared" si="35"/>
        <v>08500505IM6BD</v>
      </c>
      <c r="K476" s="22">
        <f t="shared" si="38"/>
        <v>0</v>
      </c>
    </row>
    <row r="477" spans="1:11" x14ac:dyDescent="0.5">
      <c r="A477" s="19" t="s">
        <v>106</v>
      </c>
      <c r="B477" s="19" t="s">
        <v>36</v>
      </c>
      <c r="C477" s="12" t="s">
        <v>647</v>
      </c>
      <c r="D477" s="12">
        <v>20</v>
      </c>
      <c r="E477" s="15" t="s">
        <v>20</v>
      </c>
      <c r="F477" s="16" t="s">
        <v>14</v>
      </c>
      <c r="G477" s="15" t="s">
        <v>15</v>
      </c>
      <c r="H477" s="16" t="s">
        <v>16</v>
      </c>
      <c r="I477" s="24" t="str">
        <f t="shared" si="36"/>
        <v xml:space="preserve">  if indiv_id = "08500505" then IM6H0D = 20; endif;</v>
      </c>
      <c r="J477" s="22" t="str">
        <f t="shared" si="35"/>
        <v>08500505IM6H0D</v>
      </c>
      <c r="K477" s="22">
        <f t="shared" si="38"/>
        <v>0</v>
      </c>
    </row>
    <row r="478" spans="1:11" x14ac:dyDescent="0.5">
      <c r="A478" s="19" t="s">
        <v>106</v>
      </c>
      <c r="B478" s="19" t="s">
        <v>36</v>
      </c>
      <c r="C478" s="12" t="s">
        <v>608</v>
      </c>
      <c r="D478" s="12">
        <v>20</v>
      </c>
      <c r="E478" s="15" t="s">
        <v>20</v>
      </c>
      <c r="F478" s="16" t="s">
        <v>14</v>
      </c>
      <c r="G478" s="15" t="s">
        <v>15</v>
      </c>
      <c r="H478" s="16" t="s">
        <v>16</v>
      </c>
      <c r="I478" s="24" t="str">
        <f t="shared" si="36"/>
        <v xml:space="preserve">  if indiv_id = "08500505" then IM6H1D = 20; endif;</v>
      </c>
      <c r="J478" s="22" t="str">
        <f t="shared" si="35"/>
        <v>08500505IM6H1D</v>
      </c>
      <c r="K478" s="22">
        <f t="shared" si="38"/>
        <v>0</v>
      </c>
    </row>
    <row r="479" spans="1:11" x14ac:dyDescent="0.5">
      <c r="A479" s="19" t="s">
        <v>106</v>
      </c>
      <c r="B479" s="19" t="s">
        <v>36</v>
      </c>
      <c r="C479" s="12" t="s">
        <v>527</v>
      </c>
      <c r="D479" s="12">
        <v>20</v>
      </c>
      <c r="E479" s="15" t="s">
        <v>20</v>
      </c>
      <c r="F479" s="16" t="s">
        <v>14</v>
      </c>
      <c r="G479" s="15" t="s">
        <v>15</v>
      </c>
      <c r="H479" s="16" t="s">
        <v>16</v>
      </c>
      <c r="I479" s="24" t="str">
        <f t="shared" si="36"/>
        <v xml:space="preserve">  if indiv_id = "08500505" then UB1D = 20; endif;</v>
      </c>
      <c r="J479" s="22" t="str">
        <f t="shared" si="35"/>
        <v>08500505UB1D</v>
      </c>
      <c r="K479" s="22">
        <f t="shared" si="38"/>
        <v>0</v>
      </c>
    </row>
    <row r="480" spans="1:11" x14ac:dyDescent="0.5">
      <c r="A480" s="2" t="s">
        <v>681</v>
      </c>
      <c r="B480" s="2" t="s">
        <v>36</v>
      </c>
      <c r="C480" s="12" t="s">
        <v>614</v>
      </c>
      <c r="D480" s="12">
        <v>2561</v>
      </c>
      <c r="E480" s="15" t="s">
        <v>20</v>
      </c>
      <c r="F480" s="16" t="s">
        <v>14</v>
      </c>
      <c r="G480" s="15" t="s">
        <v>15</v>
      </c>
      <c r="H480" s="16" t="s">
        <v>16</v>
      </c>
      <c r="I480" s="24" t="str">
        <f t="shared" si="36"/>
        <v xml:space="preserve">  if indiv_id = "08500805" then IM6DTP4Y = 2561; endif;</v>
      </c>
      <c r="J480" s="22" t="str">
        <f t="shared" si="35"/>
        <v>08500805IM6DTP4Y</v>
      </c>
      <c r="K480" s="22">
        <f t="shared" si="38"/>
        <v>0</v>
      </c>
    </row>
    <row r="481" spans="1:11" x14ac:dyDescent="0.5">
      <c r="A481" s="2" t="s">
        <v>892</v>
      </c>
      <c r="B481" s="2" t="s">
        <v>36</v>
      </c>
      <c r="C481" s="12" t="s">
        <v>893</v>
      </c>
      <c r="D481" s="12" t="s">
        <v>894</v>
      </c>
      <c r="E481" s="15" t="s">
        <v>20</v>
      </c>
      <c r="F481" s="16" t="s">
        <v>14</v>
      </c>
      <c r="G481" s="15" t="s">
        <v>15</v>
      </c>
      <c r="H481" s="16" t="s">
        <v>16</v>
      </c>
      <c r="I481" s="24" t="str">
        <f t="shared" si="36"/>
        <v xml:space="preserve">  if indiv_id = "08521005" then UF4N = "นางสาวรัตน์ชนีพร พันเขียว"; endif;</v>
      </c>
      <c r="J481" s="22" t="str">
        <f t="shared" si="35"/>
        <v>08521005UF4N</v>
      </c>
      <c r="K481" s="22">
        <f t="shared" si="38"/>
        <v>0</v>
      </c>
    </row>
    <row r="482" spans="1:11" x14ac:dyDescent="0.5">
      <c r="A482" s="2" t="s">
        <v>107</v>
      </c>
      <c r="B482" s="2" t="s">
        <v>34</v>
      </c>
      <c r="C482" s="12" t="s">
        <v>62</v>
      </c>
      <c r="D482" s="12">
        <v>2</v>
      </c>
      <c r="E482" s="15" t="s">
        <v>20</v>
      </c>
      <c r="F482" s="16" t="s">
        <v>14</v>
      </c>
      <c r="G482" s="15" t="s">
        <v>15</v>
      </c>
      <c r="H482" s="16" t="s">
        <v>16</v>
      </c>
      <c r="I482" s="24" t="str">
        <f t="shared" si="36"/>
        <v xml:space="preserve">  if indiv_id = "08530206" then UB2 = 2; endif;</v>
      </c>
      <c r="J482" s="22" t="str">
        <f t="shared" si="35"/>
        <v>08530206UB2</v>
      </c>
      <c r="K482" s="22">
        <f t="shared" si="38"/>
        <v>0</v>
      </c>
    </row>
    <row r="483" spans="1:11" x14ac:dyDescent="0.5">
      <c r="A483" s="39" t="s">
        <v>1031</v>
      </c>
      <c r="B483" s="39" t="s">
        <v>35</v>
      </c>
      <c r="C483" s="40" t="s">
        <v>981</v>
      </c>
      <c r="D483" s="40">
        <v>8</v>
      </c>
      <c r="E483" s="47" t="s">
        <v>20</v>
      </c>
      <c r="F483" s="47" t="s">
        <v>14</v>
      </c>
      <c r="G483" s="47" t="s">
        <v>15</v>
      </c>
      <c r="H483" s="47" t="s">
        <v>16</v>
      </c>
      <c r="I483" s="50" t="str">
        <f t="shared" si="36"/>
        <v xml:space="preserve">  if indiv_id = "08610304" then IM6BD = 8; endif;</v>
      </c>
      <c r="J483" s="22" t="str">
        <f t="shared" si="35"/>
        <v>08610304IM6BD</v>
      </c>
      <c r="K483" s="22">
        <f t="shared" si="38"/>
        <v>0</v>
      </c>
    </row>
    <row r="484" spans="1:11" x14ac:dyDescent="0.5">
      <c r="A484" s="39" t="s">
        <v>1031</v>
      </c>
      <c r="B484" s="39" t="s">
        <v>35</v>
      </c>
      <c r="C484" s="40" t="s">
        <v>647</v>
      </c>
      <c r="D484" s="40">
        <v>7</v>
      </c>
      <c r="E484" s="47" t="s">
        <v>20</v>
      </c>
      <c r="F484" s="47" t="s">
        <v>14</v>
      </c>
      <c r="G484" s="47" t="s">
        <v>15</v>
      </c>
      <c r="H484" s="47" t="s">
        <v>16</v>
      </c>
      <c r="I484" s="50" t="str">
        <f t="shared" si="36"/>
        <v xml:space="preserve">  if indiv_id = "08610304" then IM6H0D = 7; endif;</v>
      </c>
      <c r="J484" s="22" t="str">
        <f t="shared" si="35"/>
        <v>08610304IM6H0D</v>
      </c>
      <c r="K484" s="22">
        <f t="shared" si="38"/>
        <v>0</v>
      </c>
    </row>
    <row r="485" spans="1:11" x14ac:dyDescent="0.5">
      <c r="A485" s="39" t="s">
        <v>1031</v>
      </c>
      <c r="B485" s="39" t="s">
        <v>35</v>
      </c>
      <c r="C485" s="40" t="s">
        <v>527</v>
      </c>
      <c r="D485" s="40">
        <v>7</v>
      </c>
      <c r="E485" s="47" t="s">
        <v>20</v>
      </c>
      <c r="F485" s="47" t="s">
        <v>14</v>
      </c>
      <c r="G485" s="47" t="s">
        <v>15</v>
      </c>
      <c r="H485" s="47" t="s">
        <v>16</v>
      </c>
      <c r="I485" s="50" t="str">
        <f t="shared" si="36"/>
        <v xml:space="preserve">  if indiv_id = "08610304" then UB1D = 7; endif;</v>
      </c>
      <c r="J485" s="22" t="str">
        <f t="shared" si="35"/>
        <v>08610304UB1D</v>
      </c>
      <c r="K485" s="22">
        <f t="shared" si="38"/>
        <v>0</v>
      </c>
    </row>
    <row r="486" spans="1:11" x14ac:dyDescent="0.5">
      <c r="A486" s="39" t="s">
        <v>1032</v>
      </c>
      <c r="B486" s="39" t="s">
        <v>35</v>
      </c>
      <c r="C486" s="40" t="s">
        <v>981</v>
      </c>
      <c r="D486" s="40">
        <v>10</v>
      </c>
      <c r="E486" s="47" t="s">
        <v>20</v>
      </c>
      <c r="F486" s="47" t="s">
        <v>14</v>
      </c>
      <c r="G486" s="47" t="s">
        <v>15</v>
      </c>
      <c r="H486" s="47" t="s">
        <v>16</v>
      </c>
      <c r="I486" s="50" t="str">
        <f t="shared" si="36"/>
        <v xml:space="preserve">  if indiv_id = "08610804" then IM6BD = 10; endif;</v>
      </c>
      <c r="J486" s="22" t="str">
        <f t="shared" si="35"/>
        <v>08610804IM6BD</v>
      </c>
      <c r="K486" s="22">
        <f t="shared" si="38"/>
        <v>0</v>
      </c>
    </row>
    <row r="487" spans="1:11" x14ac:dyDescent="0.5">
      <c r="A487" s="39" t="s">
        <v>1032</v>
      </c>
      <c r="B487" s="39" t="s">
        <v>35</v>
      </c>
      <c r="C487" s="40" t="s">
        <v>647</v>
      </c>
      <c r="D487" s="40">
        <v>7</v>
      </c>
      <c r="E487" s="47" t="s">
        <v>20</v>
      </c>
      <c r="F487" s="47" t="s">
        <v>14</v>
      </c>
      <c r="G487" s="47" t="s">
        <v>15</v>
      </c>
      <c r="H487" s="47" t="s">
        <v>16</v>
      </c>
      <c r="I487" s="50" t="str">
        <f t="shared" si="36"/>
        <v xml:space="preserve">  if indiv_id = "08610804" then IM6H0D = 7; endif;</v>
      </c>
      <c r="J487" s="22" t="str">
        <f t="shared" si="35"/>
        <v>08610804IM6H0D</v>
      </c>
      <c r="K487" s="22">
        <f t="shared" si="38"/>
        <v>0</v>
      </c>
    </row>
    <row r="488" spans="1:11" x14ac:dyDescent="0.5">
      <c r="A488" s="39" t="s">
        <v>1032</v>
      </c>
      <c r="B488" s="39" t="s">
        <v>35</v>
      </c>
      <c r="C488" s="40" t="s">
        <v>527</v>
      </c>
      <c r="D488" s="40">
        <v>7</v>
      </c>
      <c r="E488" s="47" t="s">
        <v>20</v>
      </c>
      <c r="F488" s="47" t="s">
        <v>14</v>
      </c>
      <c r="G488" s="47" t="s">
        <v>15</v>
      </c>
      <c r="H488" s="47" t="s">
        <v>16</v>
      </c>
      <c r="I488" s="50" t="str">
        <f t="shared" si="36"/>
        <v xml:space="preserve">  if indiv_id = "08610804" then UB1D = 7; endif;</v>
      </c>
      <c r="J488" s="22" t="str">
        <f t="shared" si="35"/>
        <v>08610804UB1D</v>
      </c>
      <c r="K488" s="22">
        <f t="shared" si="38"/>
        <v>0</v>
      </c>
    </row>
    <row r="489" spans="1:11" x14ac:dyDescent="0.5">
      <c r="A489" s="19" t="s">
        <v>779</v>
      </c>
      <c r="B489" s="19" t="s">
        <v>37</v>
      </c>
      <c r="C489" s="15" t="s">
        <v>633</v>
      </c>
      <c r="D489" s="15">
        <v>2</v>
      </c>
      <c r="E489" s="15" t="s">
        <v>20</v>
      </c>
      <c r="F489" s="16" t="s">
        <v>14</v>
      </c>
      <c r="G489" s="15" t="s">
        <v>15</v>
      </c>
      <c r="H489" s="16" t="s">
        <v>16</v>
      </c>
      <c r="I489" s="24" t="str">
        <f t="shared" si="36"/>
        <v xml:space="preserve">  if indiv_id = "08612003" then IM6J1M = 2; endif;</v>
      </c>
      <c r="J489" s="22" t="str">
        <f t="shared" si="35"/>
        <v>08612003IM6J1M</v>
      </c>
      <c r="K489" s="22">
        <f t="shared" si="38"/>
        <v>0</v>
      </c>
    </row>
    <row r="490" spans="1:11" x14ac:dyDescent="0.5">
      <c r="A490" s="19" t="s">
        <v>779</v>
      </c>
      <c r="B490" s="19" t="s">
        <v>37</v>
      </c>
      <c r="C490" s="15" t="s">
        <v>625</v>
      </c>
      <c r="D490" s="15">
        <v>3</v>
      </c>
      <c r="E490" s="15" t="s">
        <v>20</v>
      </c>
      <c r="F490" s="16" t="s">
        <v>14</v>
      </c>
      <c r="G490" s="15" t="s">
        <v>15</v>
      </c>
      <c r="H490" s="16" t="s">
        <v>16</v>
      </c>
      <c r="I490" s="24" t="str">
        <f t="shared" si="36"/>
        <v xml:space="preserve">  if indiv_id = "08612003" then IM6J2M = 3; endif;</v>
      </c>
      <c r="J490" s="22" t="str">
        <f t="shared" si="35"/>
        <v>08612003IM6J2M</v>
      </c>
      <c r="K490" s="22">
        <f t="shared" si="38"/>
        <v>0</v>
      </c>
    </row>
    <row r="491" spans="1:11" x14ac:dyDescent="0.5">
      <c r="A491" s="19" t="s">
        <v>779</v>
      </c>
      <c r="B491" s="19" t="s">
        <v>37</v>
      </c>
      <c r="C491" s="15" t="s">
        <v>626</v>
      </c>
      <c r="D491" s="15">
        <v>2560</v>
      </c>
      <c r="E491" s="15" t="s">
        <v>20</v>
      </c>
      <c r="F491" s="16" t="s">
        <v>14</v>
      </c>
      <c r="G491" s="15" t="s">
        <v>15</v>
      </c>
      <c r="H491" s="16" t="s">
        <v>16</v>
      </c>
      <c r="I491" s="24" t="str">
        <f t="shared" si="36"/>
        <v xml:space="preserve">  if indiv_id = "08612003" then IM6J2Y = 2560; endif;</v>
      </c>
      <c r="J491" s="22" t="str">
        <f t="shared" si="35"/>
        <v>08612003IM6J2Y</v>
      </c>
      <c r="K491" s="22">
        <f t="shared" si="38"/>
        <v>0</v>
      </c>
    </row>
    <row r="492" spans="1:11" x14ac:dyDescent="0.5">
      <c r="A492" s="2" t="s">
        <v>779</v>
      </c>
      <c r="B492" s="2" t="s">
        <v>37</v>
      </c>
      <c r="C492" s="12" t="s">
        <v>636</v>
      </c>
      <c r="D492" s="2" t="s">
        <v>114</v>
      </c>
      <c r="E492" s="15" t="s">
        <v>20</v>
      </c>
      <c r="F492" s="16" t="s">
        <v>14</v>
      </c>
      <c r="G492" s="15" t="s">
        <v>15</v>
      </c>
      <c r="H492" s="16" t="s">
        <v>16</v>
      </c>
      <c r="I492" s="24" t="str">
        <f t="shared" si="36"/>
        <v xml:space="preserve">  if indiv_id = "08612003" then IM6J3M = 08; endif;</v>
      </c>
      <c r="J492" s="22" t="str">
        <f t="shared" si="35"/>
        <v>08612003IM6J3M</v>
      </c>
      <c r="K492" s="22">
        <f t="shared" si="38"/>
        <v>0</v>
      </c>
    </row>
    <row r="493" spans="1:11" x14ac:dyDescent="0.5">
      <c r="A493" s="2" t="s">
        <v>779</v>
      </c>
      <c r="B493" s="2" t="s">
        <v>37</v>
      </c>
      <c r="C493" s="12" t="s">
        <v>637</v>
      </c>
      <c r="D493" s="12">
        <v>2560</v>
      </c>
      <c r="E493" s="15" t="s">
        <v>20</v>
      </c>
      <c r="F493" s="16" t="s">
        <v>14</v>
      </c>
      <c r="G493" s="15" t="s">
        <v>15</v>
      </c>
      <c r="H493" s="16" t="s">
        <v>16</v>
      </c>
      <c r="I493" s="24" t="str">
        <f t="shared" si="36"/>
        <v xml:space="preserve">  if indiv_id = "08612003" then IM6J3Y = 2560; endif;</v>
      </c>
      <c r="J493" s="22" t="str">
        <f t="shared" si="35"/>
        <v>08612003IM6J3Y</v>
      </c>
      <c r="K493" s="22">
        <f t="shared" si="38"/>
        <v>0</v>
      </c>
    </row>
    <row r="494" spans="1:11" x14ac:dyDescent="0.5">
      <c r="A494" s="2" t="s">
        <v>578</v>
      </c>
      <c r="B494" s="2" t="s">
        <v>34</v>
      </c>
      <c r="C494" s="12" t="s">
        <v>932</v>
      </c>
      <c r="D494" s="12">
        <v>7</v>
      </c>
      <c r="E494" s="15" t="s">
        <v>20</v>
      </c>
      <c r="F494" s="16" t="s">
        <v>14</v>
      </c>
      <c r="G494" s="15" t="s">
        <v>15</v>
      </c>
      <c r="H494" s="16" t="s">
        <v>16</v>
      </c>
      <c r="I494" s="24" t="str">
        <f t="shared" si="36"/>
        <v xml:space="preserve">  if indiv_id = "08620806" then UF4 = 7; endif;</v>
      </c>
      <c r="J494" s="22" t="str">
        <f t="shared" si="35"/>
        <v>08620806UF4</v>
      </c>
      <c r="K494" s="22">
        <f t="shared" si="38"/>
        <v>0</v>
      </c>
    </row>
    <row r="495" spans="1:11" x14ac:dyDescent="0.5">
      <c r="A495" s="2" t="s">
        <v>578</v>
      </c>
      <c r="B495" s="2" t="s">
        <v>34</v>
      </c>
      <c r="C495" s="12" t="s">
        <v>893</v>
      </c>
      <c r="D495" s="12" t="s">
        <v>931</v>
      </c>
      <c r="E495" s="15" t="s">
        <v>20</v>
      </c>
      <c r="F495" s="16" t="s">
        <v>14</v>
      </c>
      <c r="G495" s="15" t="s">
        <v>15</v>
      </c>
      <c r="H495" s="16" t="s">
        <v>16</v>
      </c>
      <c r="I495" s="24" t="str">
        <f t="shared" si="36"/>
        <v xml:space="preserve">  if indiv_id = "08620806" then UF4N = "น.ส.นฤมล กะมุทากร"; endif;</v>
      </c>
      <c r="J495" s="22" t="str">
        <f t="shared" si="35"/>
        <v>08620806UF4N</v>
      </c>
      <c r="K495" s="22">
        <f t="shared" si="38"/>
        <v>0</v>
      </c>
    </row>
    <row r="496" spans="1:11" x14ac:dyDescent="0.5">
      <c r="A496" s="2" t="s">
        <v>108</v>
      </c>
      <c r="B496" s="2" t="s">
        <v>37</v>
      </c>
      <c r="C496" s="12" t="s">
        <v>62</v>
      </c>
      <c r="D496" s="12">
        <v>4</v>
      </c>
      <c r="E496" s="15" t="s">
        <v>20</v>
      </c>
      <c r="F496" s="16" t="s">
        <v>14</v>
      </c>
      <c r="G496" s="15" t="s">
        <v>15</v>
      </c>
      <c r="H496" s="16" t="s">
        <v>16</v>
      </c>
      <c r="I496" s="24" t="str">
        <f t="shared" si="36"/>
        <v xml:space="preserve">  if indiv_id = "08630203" then UB2 = 4; endif;</v>
      </c>
      <c r="J496" s="22" t="str">
        <f t="shared" si="35"/>
        <v>08630203UB2</v>
      </c>
      <c r="K496" s="22">
        <f t="shared" si="38"/>
        <v>0</v>
      </c>
    </row>
    <row r="497" spans="1:11" x14ac:dyDescent="0.5">
      <c r="A497" s="2" t="s">
        <v>682</v>
      </c>
      <c r="B497" s="2" t="s">
        <v>35</v>
      </c>
      <c r="C497" s="12" t="s">
        <v>621</v>
      </c>
      <c r="D497" s="12">
        <v>6</v>
      </c>
      <c r="E497" s="15" t="s">
        <v>20</v>
      </c>
      <c r="F497" s="16" t="s">
        <v>14</v>
      </c>
      <c r="G497" s="15" t="s">
        <v>15</v>
      </c>
      <c r="H497" s="16" t="s">
        <v>16</v>
      </c>
      <c r="I497" s="24" t="str">
        <f t="shared" si="36"/>
        <v xml:space="preserve">  if indiv_id = "08680104" then IM6P4M = 6; endif;</v>
      </c>
      <c r="J497" s="22" t="str">
        <f t="shared" ref="J497:J560" si="39">CONCATENATE(A497,B497,C497)</f>
        <v>08680104IM6P4M</v>
      </c>
      <c r="K497" s="22">
        <f t="shared" si="38"/>
        <v>0</v>
      </c>
    </row>
    <row r="498" spans="1:11" x14ac:dyDescent="0.5">
      <c r="A498" s="2" t="s">
        <v>682</v>
      </c>
      <c r="B498" s="2" t="s">
        <v>35</v>
      </c>
      <c r="C498" s="12" t="s">
        <v>622</v>
      </c>
      <c r="D498" s="12">
        <v>2562</v>
      </c>
      <c r="E498" s="15" t="s">
        <v>20</v>
      </c>
      <c r="F498" s="16" t="s">
        <v>14</v>
      </c>
      <c r="G498" s="15" t="s">
        <v>15</v>
      </c>
      <c r="H498" s="16" t="s">
        <v>16</v>
      </c>
      <c r="I498" s="24" t="str">
        <f t="shared" si="36"/>
        <v xml:space="preserve">  if indiv_id = "08680104" then IM6P4Y = 2562; endif;</v>
      </c>
      <c r="J498" s="22" t="str">
        <f t="shared" si="39"/>
        <v>08680104IM6P4Y</v>
      </c>
      <c r="K498" s="22">
        <f t="shared" si="38"/>
        <v>0</v>
      </c>
    </row>
    <row r="499" spans="1:11" x14ac:dyDescent="0.5">
      <c r="A499" s="2" t="s">
        <v>109</v>
      </c>
      <c r="B499" s="2" t="s">
        <v>37</v>
      </c>
      <c r="C499" s="12" t="s">
        <v>62</v>
      </c>
      <c r="D499" s="12">
        <v>3</v>
      </c>
      <c r="E499" s="15" t="s">
        <v>20</v>
      </c>
      <c r="F499" s="16" t="s">
        <v>14</v>
      </c>
      <c r="G499" s="15" t="s">
        <v>15</v>
      </c>
      <c r="H499" s="16" t="s">
        <v>16</v>
      </c>
      <c r="I499" s="24" t="str">
        <f t="shared" si="36"/>
        <v xml:space="preserve">  if indiv_id = "08701003" then UB2 = 3; endif;</v>
      </c>
      <c r="J499" s="22" t="str">
        <f t="shared" si="39"/>
        <v>08701003UB2</v>
      </c>
      <c r="K499" s="22">
        <f t="shared" si="38"/>
        <v>0</v>
      </c>
    </row>
    <row r="500" spans="1:11" x14ac:dyDescent="0.5">
      <c r="A500" s="2" t="s">
        <v>109</v>
      </c>
      <c r="B500" s="2" t="s">
        <v>35</v>
      </c>
      <c r="C500" s="12" t="s">
        <v>62</v>
      </c>
      <c r="D500" s="12">
        <v>2</v>
      </c>
      <c r="E500" s="15" t="s">
        <v>20</v>
      </c>
      <c r="F500" s="16" t="s">
        <v>14</v>
      </c>
      <c r="G500" s="15" t="s">
        <v>15</v>
      </c>
      <c r="H500" s="16" t="s">
        <v>16</v>
      </c>
      <c r="I500" s="24" t="str">
        <f t="shared" si="36"/>
        <v xml:space="preserve">  if indiv_id = "08701004" then UB2 = 2; endif;</v>
      </c>
      <c r="J500" s="22" t="str">
        <f t="shared" si="39"/>
        <v>08701004UB2</v>
      </c>
      <c r="K500" s="22">
        <f t="shared" si="38"/>
        <v>0</v>
      </c>
    </row>
    <row r="501" spans="1:11" x14ac:dyDescent="0.5">
      <c r="A501" s="2" t="s">
        <v>683</v>
      </c>
      <c r="B501" s="2" t="s">
        <v>35</v>
      </c>
      <c r="C501" s="12" t="s">
        <v>622</v>
      </c>
      <c r="D501" s="12">
        <v>2559</v>
      </c>
      <c r="E501" s="15" t="s">
        <v>20</v>
      </c>
      <c r="F501" s="16" t="s">
        <v>14</v>
      </c>
      <c r="G501" s="15" t="s">
        <v>15</v>
      </c>
      <c r="H501" s="16" t="s">
        <v>16</v>
      </c>
      <c r="I501" s="24" t="str">
        <f t="shared" si="36"/>
        <v xml:space="preserve">  if indiv_id = "08710104" then IM6P4Y = 2559; endif;</v>
      </c>
      <c r="J501" s="22" t="str">
        <f t="shared" si="39"/>
        <v>08710104IM6P4Y</v>
      </c>
      <c r="K501" s="22">
        <f t="shared" si="38"/>
        <v>0</v>
      </c>
    </row>
    <row r="502" spans="1:11" x14ac:dyDescent="0.5">
      <c r="A502" s="2" t="s">
        <v>747</v>
      </c>
      <c r="B502" s="2" t="s">
        <v>37</v>
      </c>
      <c r="C502" s="12" t="s">
        <v>725</v>
      </c>
      <c r="D502" s="12" t="s">
        <v>713</v>
      </c>
      <c r="E502" s="15" t="s">
        <v>20</v>
      </c>
      <c r="F502" s="16" t="s">
        <v>14</v>
      </c>
      <c r="G502" s="15" t="s">
        <v>15</v>
      </c>
      <c r="H502" s="16" t="s">
        <v>16</v>
      </c>
      <c r="I502" s="24" t="str">
        <f t="shared" si="36"/>
        <v xml:space="preserve">  if indiv_id = "08710303" then EC5FB = ""; endif;</v>
      </c>
      <c r="J502" s="22" t="str">
        <f t="shared" si="39"/>
        <v>08710303EC5FB</v>
      </c>
      <c r="K502" s="22">
        <f t="shared" si="38"/>
        <v>0</v>
      </c>
    </row>
    <row r="503" spans="1:11" x14ac:dyDescent="0.5">
      <c r="A503" s="2" t="s">
        <v>747</v>
      </c>
      <c r="B503" s="2" t="s">
        <v>37</v>
      </c>
      <c r="C503" s="12" t="s">
        <v>733</v>
      </c>
      <c r="D503" s="12" t="s">
        <v>728</v>
      </c>
      <c r="E503" s="15" t="s">
        <v>20</v>
      </c>
      <c r="F503" s="16" t="s">
        <v>14</v>
      </c>
      <c r="G503" s="15" t="s">
        <v>15</v>
      </c>
      <c r="H503" s="16" t="s">
        <v>16</v>
      </c>
      <c r="I503" s="24" t="str">
        <f t="shared" si="36"/>
        <v xml:space="preserve">  if indiv_id = "08710303" then EC5FY = "Y"; endif;</v>
      </c>
      <c r="J503" s="22" t="str">
        <f t="shared" si="39"/>
        <v>08710303EC5FY</v>
      </c>
      <c r="K503" s="22">
        <f t="shared" si="38"/>
        <v>0</v>
      </c>
    </row>
    <row r="504" spans="1:11" x14ac:dyDescent="0.5">
      <c r="A504" s="39" t="s">
        <v>1033</v>
      </c>
      <c r="B504" s="39" t="s">
        <v>35</v>
      </c>
      <c r="C504" s="40" t="s">
        <v>981</v>
      </c>
      <c r="D504" s="40">
        <v>3</v>
      </c>
      <c r="E504" s="47" t="s">
        <v>20</v>
      </c>
      <c r="F504" s="47" t="s">
        <v>14</v>
      </c>
      <c r="G504" s="47" t="s">
        <v>15</v>
      </c>
      <c r="H504" s="47" t="s">
        <v>16</v>
      </c>
      <c r="I504" s="50" t="str">
        <f t="shared" si="36"/>
        <v xml:space="preserve">  if indiv_id = "08760704" then IM6BD = 3; endif;</v>
      </c>
      <c r="J504" s="22" t="str">
        <f t="shared" si="39"/>
        <v>08760704IM6BD</v>
      </c>
      <c r="K504" s="22">
        <f t="shared" si="38"/>
        <v>0</v>
      </c>
    </row>
    <row r="505" spans="1:11" x14ac:dyDescent="0.5">
      <c r="A505" s="39" t="s">
        <v>1033</v>
      </c>
      <c r="B505" s="39" t="s">
        <v>35</v>
      </c>
      <c r="C505" s="40" t="s">
        <v>647</v>
      </c>
      <c r="D505" s="40">
        <v>3</v>
      </c>
      <c r="E505" s="47" t="s">
        <v>20</v>
      </c>
      <c r="F505" s="47" t="s">
        <v>14</v>
      </c>
      <c r="G505" s="47" t="s">
        <v>15</v>
      </c>
      <c r="H505" s="47" t="s">
        <v>16</v>
      </c>
      <c r="I505" s="50" t="str">
        <f t="shared" si="36"/>
        <v xml:space="preserve">  if indiv_id = "08760704" then IM6H0D = 3; endif;</v>
      </c>
      <c r="J505" s="22" t="str">
        <f t="shared" si="39"/>
        <v>08760704IM6H0D</v>
      </c>
      <c r="K505" s="22">
        <f t="shared" si="38"/>
        <v>0</v>
      </c>
    </row>
    <row r="506" spans="1:11" x14ac:dyDescent="0.5">
      <c r="A506" s="39" t="s">
        <v>1033</v>
      </c>
      <c r="B506" s="39" t="s">
        <v>35</v>
      </c>
      <c r="C506" s="40" t="s">
        <v>527</v>
      </c>
      <c r="D506" s="40">
        <v>3</v>
      </c>
      <c r="E506" s="47" t="s">
        <v>20</v>
      </c>
      <c r="F506" s="47" t="s">
        <v>14</v>
      </c>
      <c r="G506" s="47" t="s">
        <v>15</v>
      </c>
      <c r="H506" s="47" t="s">
        <v>16</v>
      </c>
      <c r="I506" s="50" t="str">
        <f t="shared" si="36"/>
        <v xml:space="preserve">  if indiv_id = "08760704" then UB1D = 3; endif;</v>
      </c>
      <c r="J506" s="22" t="str">
        <f t="shared" si="39"/>
        <v>08760704UB1D</v>
      </c>
      <c r="K506" s="22">
        <f t="shared" si="38"/>
        <v>0</v>
      </c>
    </row>
    <row r="507" spans="1:11" x14ac:dyDescent="0.5">
      <c r="A507" s="2" t="s">
        <v>110</v>
      </c>
      <c r="B507" s="2" t="s">
        <v>34</v>
      </c>
      <c r="C507" s="12" t="s">
        <v>62</v>
      </c>
      <c r="D507" s="12">
        <v>2</v>
      </c>
      <c r="E507" s="15" t="s">
        <v>20</v>
      </c>
      <c r="F507" s="16" t="s">
        <v>14</v>
      </c>
      <c r="G507" s="15" t="s">
        <v>15</v>
      </c>
      <c r="H507" s="16" t="s">
        <v>16</v>
      </c>
      <c r="I507" s="24" t="str">
        <f t="shared" si="36"/>
        <v xml:space="preserve">  if indiv_id = "08770806" then UB2 = 2; endif;</v>
      </c>
      <c r="J507" s="22" t="str">
        <f t="shared" si="39"/>
        <v>08770806UB2</v>
      </c>
      <c r="K507" s="22">
        <f t="shared" si="38"/>
        <v>0</v>
      </c>
    </row>
    <row r="508" spans="1:11" x14ac:dyDescent="0.5">
      <c r="A508" s="2" t="s">
        <v>895</v>
      </c>
      <c r="B508" s="2" t="s">
        <v>68</v>
      </c>
      <c r="C508" s="12" t="s">
        <v>908</v>
      </c>
      <c r="E508" s="15" t="s">
        <v>1000</v>
      </c>
      <c r="F508" s="16" t="s">
        <v>1001</v>
      </c>
      <c r="G508" s="15" t="s">
        <v>1002</v>
      </c>
      <c r="H508" s="16"/>
      <c r="I508" s="24" t="str">
        <f>CONCATENATE(E508,C508,F508,A508,B508,G508)</f>
        <v xml:space="preserve">  deleteCH("08810507");</v>
      </c>
      <c r="J508" s="22" t="str">
        <f t="shared" si="39"/>
        <v>08810507deleteCH</v>
      </c>
      <c r="K508" s="22">
        <f t="shared" si="38"/>
        <v>0</v>
      </c>
    </row>
    <row r="509" spans="1:11" x14ac:dyDescent="0.5">
      <c r="A509" s="2" t="s">
        <v>748</v>
      </c>
      <c r="B509" s="2" t="s">
        <v>37</v>
      </c>
      <c r="C509" s="12" t="s">
        <v>712</v>
      </c>
      <c r="D509" s="12" t="s">
        <v>713</v>
      </c>
      <c r="E509" s="15" t="s">
        <v>20</v>
      </c>
      <c r="F509" s="16" t="s">
        <v>14</v>
      </c>
      <c r="G509" s="15" t="s">
        <v>15</v>
      </c>
      <c r="H509" s="16" t="s">
        <v>16</v>
      </c>
      <c r="I509" s="24" t="str">
        <f t="shared" si="36"/>
        <v xml:space="preserve">  if indiv_id = "08840303" then EC5AA = ""; endif;</v>
      </c>
      <c r="J509" s="22" t="str">
        <f t="shared" si="39"/>
        <v>08840303EC5AA</v>
      </c>
      <c r="K509" s="22">
        <f t="shared" si="38"/>
        <v>0</v>
      </c>
    </row>
    <row r="510" spans="1:11" x14ac:dyDescent="0.5">
      <c r="A510" s="2" t="s">
        <v>748</v>
      </c>
      <c r="B510" s="2" t="s">
        <v>37</v>
      </c>
      <c r="C510" s="12" t="s">
        <v>727</v>
      </c>
      <c r="D510" s="12" t="s">
        <v>728</v>
      </c>
      <c r="E510" s="15" t="s">
        <v>20</v>
      </c>
      <c r="F510" s="16" t="s">
        <v>14</v>
      </c>
      <c r="G510" s="15" t="s">
        <v>15</v>
      </c>
      <c r="H510" s="16" t="s">
        <v>16</v>
      </c>
      <c r="I510" s="24" t="str">
        <f t="shared" si="36"/>
        <v xml:space="preserve">  if indiv_id = "08840303" then EC5AY = "Y"; endif;</v>
      </c>
      <c r="J510" s="22" t="str">
        <f t="shared" si="39"/>
        <v>08840303EC5AY</v>
      </c>
      <c r="K510" s="22">
        <f t="shared" si="38"/>
        <v>0</v>
      </c>
    </row>
    <row r="511" spans="1:11" x14ac:dyDescent="0.5">
      <c r="A511" s="2" t="s">
        <v>748</v>
      </c>
      <c r="B511" s="2" t="s">
        <v>37</v>
      </c>
      <c r="C511" s="12" t="s">
        <v>714</v>
      </c>
      <c r="D511" s="12" t="s">
        <v>713</v>
      </c>
      <c r="E511" s="15" t="s">
        <v>20</v>
      </c>
      <c r="F511" s="16" t="s">
        <v>14</v>
      </c>
      <c r="G511" s="15" t="s">
        <v>15</v>
      </c>
      <c r="H511" s="16" t="s">
        <v>16</v>
      </c>
      <c r="I511" s="24" t="str">
        <f t="shared" si="36"/>
        <v xml:space="preserve">  if indiv_id = "08840303" then EC5BA = ""; endif;</v>
      </c>
      <c r="J511" s="22" t="str">
        <f t="shared" si="39"/>
        <v>08840303EC5BA</v>
      </c>
      <c r="K511" s="22">
        <f t="shared" si="38"/>
        <v>0</v>
      </c>
    </row>
    <row r="512" spans="1:11" x14ac:dyDescent="0.5">
      <c r="A512" s="2" t="s">
        <v>748</v>
      </c>
      <c r="B512" s="2" t="s">
        <v>37</v>
      </c>
      <c r="C512" s="12" t="s">
        <v>729</v>
      </c>
      <c r="D512" s="12" t="s">
        <v>728</v>
      </c>
      <c r="E512" s="15" t="s">
        <v>20</v>
      </c>
      <c r="F512" s="16" t="s">
        <v>14</v>
      </c>
      <c r="G512" s="15" t="s">
        <v>15</v>
      </c>
      <c r="H512" s="16" t="s">
        <v>16</v>
      </c>
      <c r="I512" s="24" t="str">
        <f t="shared" si="36"/>
        <v xml:space="preserve">  if indiv_id = "08840303" then EC5BY = "Y"; endif;</v>
      </c>
      <c r="J512" s="22" t="str">
        <f t="shared" si="39"/>
        <v>08840303EC5BY</v>
      </c>
      <c r="K512" s="22">
        <f t="shared" si="38"/>
        <v>0</v>
      </c>
    </row>
    <row r="513" spans="1:11" x14ac:dyDescent="0.5">
      <c r="A513" s="2" t="s">
        <v>748</v>
      </c>
      <c r="B513" s="2" t="s">
        <v>37</v>
      </c>
      <c r="C513" s="12" t="s">
        <v>718</v>
      </c>
      <c r="D513" s="12" t="s">
        <v>713</v>
      </c>
      <c r="E513" s="15" t="s">
        <v>20</v>
      </c>
      <c r="F513" s="16" t="s">
        <v>14</v>
      </c>
      <c r="G513" s="15" t="s">
        <v>15</v>
      </c>
      <c r="H513" s="16" t="s">
        <v>16</v>
      </c>
      <c r="I513" s="24" t="str">
        <f t="shared" si="36"/>
        <v xml:space="preserve">  if indiv_id = "08840303" then EC5DA = ""; endif;</v>
      </c>
      <c r="J513" s="22" t="str">
        <f t="shared" si="39"/>
        <v>08840303EC5DA</v>
      </c>
      <c r="K513" s="22">
        <f t="shared" si="38"/>
        <v>0</v>
      </c>
    </row>
    <row r="514" spans="1:11" x14ac:dyDescent="0.5">
      <c r="A514" s="2" t="s">
        <v>748</v>
      </c>
      <c r="B514" s="2" t="s">
        <v>37</v>
      </c>
      <c r="C514" s="12" t="s">
        <v>722</v>
      </c>
      <c r="D514" s="12" t="s">
        <v>713</v>
      </c>
      <c r="E514" s="15" t="s">
        <v>20</v>
      </c>
      <c r="F514" s="16" t="s">
        <v>14</v>
      </c>
      <c r="G514" s="15" t="s">
        <v>15</v>
      </c>
      <c r="H514" s="16" t="s">
        <v>16</v>
      </c>
      <c r="I514" s="24" t="str">
        <f t="shared" si="36"/>
        <v xml:space="preserve">  if indiv_id = "08840303" then EC5DB = ""; endif;</v>
      </c>
      <c r="J514" s="22" t="str">
        <f t="shared" si="39"/>
        <v>08840303EC5DB</v>
      </c>
      <c r="K514" s="22">
        <f t="shared" si="38"/>
        <v>0</v>
      </c>
    </row>
    <row r="515" spans="1:11" x14ac:dyDescent="0.5">
      <c r="A515" s="2" t="s">
        <v>748</v>
      </c>
      <c r="B515" s="2" t="s">
        <v>37</v>
      </c>
      <c r="C515" s="12" t="s">
        <v>731</v>
      </c>
      <c r="D515" s="12" t="s">
        <v>728</v>
      </c>
      <c r="E515" s="15" t="s">
        <v>20</v>
      </c>
      <c r="F515" s="16" t="s">
        <v>14</v>
      </c>
      <c r="G515" s="15" t="s">
        <v>15</v>
      </c>
      <c r="H515" s="16" t="s">
        <v>16</v>
      </c>
      <c r="I515" s="24" t="str">
        <f t="shared" ref="I515:I578" si="40">CONCATENATE(E515,A515,B515,F515,C515,G515,D515,H515)</f>
        <v xml:space="preserve">  if indiv_id = "08840303" then EC5DY = "Y"; endif;</v>
      </c>
      <c r="J515" s="22" t="str">
        <f t="shared" si="39"/>
        <v>08840303EC5DY</v>
      </c>
      <c r="K515" s="22">
        <f t="shared" si="38"/>
        <v>0</v>
      </c>
    </row>
    <row r="516" spans="1:11" x14ac:dyDescent="0.5">
      <c r="A516" s="2" t="s">
        <v>748</v>
      </c>
      <c r="B516" s="2" t="s">
        <v>37</v>
      </c>
      <c r="C516" s="12" t="s">
        <v>716</v>
      </c>
      <c r="D516" s="12" t="s">
        <v>713</v>
      </c>
      <c r="E516" s="15" t="s">
        <v>20</v>
      </c>
      <c r="F516" s="16" t="s">
        <v>14</v>
      </c>
      <c r="G516" s="15" t="s">
        <v>15</v>
      </c>
      <c r="H516" s="16" t="s">
        <v>16</v>
      </c>
      <c r="I516" s="24" t="str">
        <f t="shared" si="40"/>
        <v xml:space="preserve">  if indiv_id = "08840303" then EC5EA = ""; endif;</v>
      </c>
      <c r="J516" s="22" t="str">
        <f t="shared" si="39"/>
        <v>08840303EC5EA</v>
      </c>
      <c r="K516" s="22">
        <f t="shared" si="38"/>
        <v>0</v>
      </c>
    </row>
    <row r="517" spans="1:11" x14ac:dyDescent="0.5">
      <c r="A517" s="2" t="s">
        <v>748</v>
      </c>
      <c r="B517" s="2" t="s">
        <v>37</v>
      </c>
      <c r="C517" s="12" t="s">
        <v>723</v>
      </c>
      <c r="D517" s="12" t="s">
        <v>713</v>
      </c>
      <c r="E517" s="15" t="s">
        <v>20</v>
      </c>
      <c r="F517" s="16" t="s">
        <v>14</v>
      </c>
      <c r="G517" s="15" t="s">
        <v>15</v>
      </c>
      <c r="H517" s="16" t="s">
        <v>16</v>
      </c>
      <c r="I517" s="24" t="str">
        <f t="shared" si="40"/>
        <v xml:space="preserve">  if indiv_id = "08840303" then EC5EB = ""; endif;</v>
      </c>
      <c r="J517" s="22" t="str">
        <f t="shared" si="39"/>
        <v>08840303EC5EB</v>
      </c>
      <c r="K517" s="22">
        <f t="shared" si="38"/>
        <v>0</v>
      </c>
    </row>
    <row r="518" spans="1:11" x14ac:dyDescent="0.5">
      <c r="A518" s="2" t="s">
        <v>748</v>
      </c>
      <c r="B518" s="2" t="s">
        <v>37</v>
      </c>
      <c r="C518" s="12" t="s">
        <v>732</v>
      </c>
      <c r="D518" s="12" t="s">
        <v>728</v>
      </c>
      <c r="E518" s="15" t="s">
        <v>20</v>
      </c>
      <c r="F518" s="16" t="s">
        <v>14</v>
      </c>
      <c r="G518" s="15" t="s">
        <v>15</v>
      </c>
      <c r="H518" s="16" t="s">
        <v>16</v>
      </c>
      <c r="I518" s="24" t="str">
        <f t="shared" si="40"/>
        <v xml:space="preserve">  if indiv_id = "08840303" then EC5EY = "Y"; endif;</v>
      </c>
      <c r="J518" s="22" t="str">
        <f t="shared" si="39"/>
        <v>08840303EC5EY</v>
      </c>
      <c r="K518" s="22">
        <f t="shared" si="38"/>
        <v>0</v>
      </c>
    </row>
    <row r="519" spans="1:11" x14ac:dyDescent="0.5">
      <c r="A519" s="2" t="s">
        <v>748</v>
      </c>
      <c r="B519" s="2" t="s">
        <v>37</v>
      </c>
      <c r="C519" s="12" t="s">
        <v>724</v>
      </c>
      <c r="D519" s="12" t="s">
        <v>713</v>
      </c>
      <c r="E519" s="15" t="s">
        <v>20</v>
      </c>
      <c r="F519" s="16" t="s">
        <v>14</v>
      </c>
      <c r="G519" s="15" t="s">
        <v>15</v>
      </c>
      <c r="H519" s="16" t="s">
        <v>16</v>
      </c>
      <c r="I519" s="24" t="str">
        <f t="shared" si="40"/>
        <v xml:space="preserve">  if indiv_id = "08840303" then EC5FA = ""; endif;</v>
      </c>
      <c r="J519" s="22" t="str">
        <f t="shared" si="39"/>
        <v>08840303EC5FA</v>
      </c>
      <c r="K519" s="22">
        <f t="shared" si="38"/>
        <v>0</v>
      </c>
    </row>
    <row r="520" spans="1:11" x14ac:dyDescent="0.5">
      <c r="A520" s="2" t="s">
        <v>748</v>
      </c>
      <c r="B520" s="2" t="s">
        <v>37</v>
      </c>
      <c r="C520" s="12" t="s">
        <v>725</v>
      </c>
      <c r="D520" s="12" t="s">
        <v>713</v>
      </c>
      <c r="E520" s="15" t="s">
        <v>20</v>
      </c>
      <c r="F520" s="16" t="s">
        <v>14</v>
      </c>
      <c r="G520" s="15" t="s">
        <v>15</v>
      </c>
      <c r="H520" s="16" t="s">
        <v>16</v>
      </c>
      <c r="I520" s="24" t="str">
        <f t="shared" si="40"/>
        <v xml:space="preserve">  if indiv_id = "08840303" then EC5FB = ""; endif;</v>
      </c>
      <c r="J520" s="22" t="str">
        <f t="shared" si="39"/>
        <v>08840303EC5FB</v>
      </c>
      <c r="K520" s="22">
        <f t="shared" ref="K520:K521" si="41">IF(J520=J519,1,0)</f>
        <v>0</v>
      </c>
    </row>
    <row r="521" spans="1:11" x14ac:dyDescent="0.5">
      <c r="A521" s="2" t="s">
        <v>748</v>
      </c>
      <c r="B521" s="2" t="s">
        <v>37</v>
      </c>
      <c r="C521" s="12" t="s">
        <v>733</v>
      </c>
      <c r="D521" s="12" t="s">
        <v>728</v>
      </c>
      <c r="E521" s="15" t="s">
        <v>20</v>
      </c>
      <c r="F521" s="16" t="s">
        <v>14</v>
      </c>
      <c r="G521" s="15" t="s">
        <v>15</v>
      </c>
      <c r="H521" s="16" t="s">
        <v>16</v>
      </c>
      <c r="I521" s="24" t="str">
        <f t="shared" si="40"/>
        <v xml:space="preserve">  if indiv_id = "08840303" then EC5FY = "Y"; endif;</v>
      </c>
      <c r="J521" s="22" t="str">
        <f t="shared" si="39"/>
        <v>08840303EC5FY</v>
      </c>
      <c r="K521" s="22">
        <f t="shared" si="41"/>
        <v>0</v>
      </c>
    </row>
    <row r="522" spans="1:11" hidden="1" x14ac:dyDescent="0.5">
      <c r="A522" s="19" t="s">
        <v>436</v>
      </c>
      <c r="B522" s="19" t="s">
        <v>37</v>
      </c>
      <c r="C522" s="12" t="s">
        <v>413</v>
      </c>
      <c r="D522" s="12" t="s">
        <v>973</v>
      </c>
      <c r="E522" s="15" t="s">
        <v>20</v>
      </c>
      <c r="F522" s="16" t="s">
        <v>14</v>
      </c>
      <c r="G522" s="15" t="s">
        <v>15</v>
      </c>
      <c r="H522" s="16" t="s">
        <v>16</v>
      </c>
      <c r="I522" s="24" t="str">
        <f t="shared" si="40"/>
        <v xml:space="preserve">  if indiv_id = "08850103" then AN8 = ยืนยัน; endif;</v>
      </c>
      <c r="J522" s="22" t="str">
        <f t="shared" si="39"/>
        <v>08850103AN8</v>
      </c>
      <c r="K522" s="22">
        <f t="shared" ref="K522:K585" si="42">IF(J522=J521,1,0)</f>
        <v>0</v>
      </c>
    </row>
    <row r="523" spans="1:11" x14ac:dyDescent="0.5">
      <c r="A523" s="2" t="s">
        <v>111</v>
      </c>
      <c r="B523" s="2" t="s">
        <v>35</v>
      </c>
      <c r="C523" s="12" t="s">
        <v>62</v>
      </c>
      <c r="D523" s="12">
        <v>0</v>
      </c>
      <c r="E523" s="15" t="s">
        <v>20</v>
      </c>
      <c r="F523" s="16" t="s">
        <v>14</v>
      </c>
      <c r="G523" s="15" t="s">
        <v>15</v>
      </c>
      <c r="H523" s="16" t="s">
        <v>16</v>
      </c>
      <c r="I523" s="24" t="str">
        <f t="shared" si="40"/>
        <v xml:space="preserve">  if indiv_id = "08860204" then UB2 = 0; endif;</v>
      </c>
      <c r="J523" s="22" t="str">
        <f t="shared" si="39"/>
        <v>08860204UB2</v>
      </c>
      <c r="K523" s="22">
        <f t="shared" si="42"/>
        <v>0</v>
      </c>
    </row>
    <row r="524" spans="1:11" x14ac:dyDescent="0.5">
      <c r="A524" s="2" t="s">
        <v>112</v>
      </c>
      <c r="B524" s="2" t="s">
        <v>37</v>
      </c>
      <c r="C524" s="12" t="s">
        <v>62</v>
      </c>
      <c r="D524" s="12">
        <v>1</v>
      </c>
      <c r="E524" s="15" t="s">
        <v>20</v>
      </c>
      <c r="F524" s="16" t="s">
        <v>14</v>
      </c>
      <c r="G524" s="15" t="s">
        <v>15</v>
      </c>
      <c r="H524" s="16" t="s">
        <v>16</v>
      </c>
      <c r="I524" s="24" t="str">
        <f t="shared" si="40"/>
        <v xml:space="preserve">  if indiv_id = "08860803" then UB2 = 1; endif;</v>
      </c>
      <c r="J524" s="22" t="str">
        <f t="shared" si="39"/>
        <v>08860803UB2</v>
      </c>
      <c r="K524" s="22">
        <f t="shared" si="42"/>
        <v>0</v>
      </c>
    </row>
    <row r="525" spans="1:11" x14ac:dyDescent="0.5">
      <c r="A525" s="2" t="s">
        <v>684</v>
      </c>
      <c r="B525" s="2" t="s">
        <v>34</v>
      </c>
      <c r="C525" s="2" t="s">
        <v>639</v>
      </c>
      <c r="D525" s="2" t="s">
        <v>52</v>
      </c>
      <c r="E525" s="15" t="s">
        <v>20</v>
      </c>
      <c r="F525" s="16" t="s">
        <v>14</v>
      </c>
      <c r="G525" s="15" t="s">
        <v>15</v>
      </c>
      <c r="H525" s="16" t="s">
        <v>16</v>
      </c>
      <c r="I525" s="24" t="str">
        <f t="shared" si="40"/>
        <v xml:space="preserve">  if indiv_id = "08870706" then IM6H1M = 1; endif;</v>
      </c>
      <c r="J525" s="22" t="str">
        <f t="shared" si="39"/>
        <v>08870706IM6H1M</v>
      </c>
      <c r="K525" s="22">
        <f t="shared" si="42"/>
        <v>0</v>
      </c>
    </row>
    <row r="526" spans="1:11" x14ac:dyDescent="0.5">
      <c r="A526" s="2" t="s">
        <v>684</v>
      </c>
      <c r="B526" s="2" t="s">
        <v>34</v>
      </c>
      <c r="C526" s="2" t="s">
        <v>640</v>
      </c>
      <c r="D526" s="12">
        <v>3</v>
      </c>
      <c r="E526" s="15" t="s">
        <v>20</v>
      </c>
      <c r="F526" s="16" t="s">
        <v>14</v>
      </c>
      <c r="G526" s="15" t="s">
        <v>15</v>
      </c>
      <c r="H526" s="16" t="s">
        <v>16</v>
      </c>
      <c r="I526" s="24" t="str">
        <f t="shared" si="40"/>
        <v xml:space="preserve">  if indiv_id = "08870706" then IM6H2M = 3; endif;</v>
      </c>
      <c r="J526" s="22" t="str">
        <f t="shared" si="39"/>
        <v>08870706IM6H2M</v>
      </c>
      <c r="K526" s="22">
        <f t="shared" si="42"/>
        <v>0</v>
      </c>
    </row>
    <row r="527" spans="1:11" x14ac:dyDescent="0.5">
      <c r="A527" s="2" t="s">
        <v>684</v>
      </c>
      <c r="B527" s="2" t="s">
        <v>34</v>
      </c>
      <c r="C527" s="2" t="s">
        <v>616</v>
      </c>
      <c r="D527" s="12">
        <v>5</v>
      </c>
      <c r="E527" s="15" t="s">
        <v>20</v>
      </c>
      <c r="F527" s="16" t="s">
        <v>14</v>
      </c>
      <c r="G527" s="15" t="s">
        <v>15</v>
      </c>
      <c r="H527" s="16" t="s">
        <v>16</v>
      </c>
      <c r="I527" s="24" t="str">
        <f t="shared" si="40"/>
        <v xml:space="preserve">  if indiv_id = "08870706" then IM6H3M = 5; endif;</v>
      </c>
      <c r="J527" s="22" t="str">
        <f t="shared" si="39"/>
        <v>08870706IM6H3M</v>
      </c>
      <c r="K527" s="22">
        <f t="shared" si="42"/>
        <v>0</v>
      </c>
    </row>
    <row r="528" spans="1:11" x14ac:dyDescent="0.5">
      <c r="A528" s="2" t="s">
        <v>296</v>
      </c>
      <c r="B528" s="2" t="s">
        <v>37</v>
      </c>
      <c r="C528" s="12" t="s">
        <v>932</v>
      </c>
      <c r="D528" s="12">
        <v>2</v>
      </c>
      <c r="E528" s="15" t="s">
        <v>20</v>
      </c>
      <c r="F528" s="16" t="s">
        <v>14</v>
      </c>
      <c r="G528" s="15" t="s">
        <v>15</v>
      </c>
      <c r="H528" s="16" t="s">
        <v>16</v>
      </c>
      <c r="I528" s="24" t="str">
        <f t="shared" si="40"/>
        <v xml:space="preserve">  if indiv_id = "08910703" then UF4 = 2; endif;</v>
      </c>
      <c r="J528" s="22" t="str">
        <f t="shared" si="39"/>
        <v>08910703UF4</v>
      </c>
      <c r="K528" s="22">
        <f t="shared" si="42"/>
        <v>0</v>
      </c>
    </row>
    <row r="529" spans="1:11" x14ac:dyDescent="0.5">
      <c r="A529" s="2" t="s">
        <v>296</v>
      </c>
      <c r="B529" s="2" t="s">
        <v>37</v>
      </c>
      <c r="C529" s="12" t="s">
        <v>893</v>
      </c>
      <c r="D529" s="12" t="s">
        <v>938</v>
      </c>
      <c r="E529" s="15" t="s">
        <v>20</v>
      </c>
      <c r="F529" s="16" t="s">
        <v>14</v>
      </c>
      <c r="G529" s="15" t="s">
        <v>15</v>
      </c>
      <c r="H529" s="16" t="s">
        <v>16</v>
      </c>
      <c r="I529" s="24" t="str">
        <f t="shared" si="40"/>
        <v xml:space="preserve">  if indiv_id = "08910703" then UF4N = "นางสาวยุพิน คำสิติ"; endif;</v>
      </c>
      <c r="J529" s="22" t="str">
        <f t="shared" si="39"/>
        <v>08910703UF4N</v>
      </c>
      <c r="K529" s="22">
        <f t="shared" si="42"/>
        <v>0</v>
      </c>
    </row>
    <row r="530" spans="1:11" x14ac:dyDescent="0.5">
      <c r="A530" s="2" t="s">
        <v>115</v>
      </c>
      <c r="B530" s="2" t="s">
        <v>37</v>
      </c>
      <c r="C530" s="12" t="s">
        <v>62</v>
      </c>
      <c r="D530" s="12">
        <v>2</v>
      </c>
      <c r="E530" s="15" t="s">
        <v>20</v>
      </c>
      <c r="F530" s="16" t="s">
        <v>14</v>
      </c>
      <c r="G530" s="15" t="s">
        <v>15</v>
      </c>
      <c r="H530" s="16" t="s">
        <v>16</v>
      </c>
      <c r="I530" s="24" t="str">
        <f t="shared" si="40"/>
        <v xml:space="preserve">  if indiv_id = "08910803" then UB2 = 2; endif;</v>
      </c>
      <c r="J530" s="22" t="str">
        <f t="shared" si="39"/>
        <v>08910803UB2</v>
      </c>
      <c r="K530" s="22">
        <f t="shared" si="42"/>
        <v>0</v>
      </c>
    </row>
    <row r="531" spans="1:11" x14ac:dyDescent="0.5">
      <c r="A531" s="2" t="s">
        <v>685</v>
      </c>
      <c r="B531" s="2" t="s">
        <v>36</v>
      </c>
      <c r="C531" s="12" t="s">
        <v>686</v>
      </c>
      <c r="D531" s="12">
        <v>2</v>
      </c>
      <c r="E531" s="15" t="s">
        <v>20</v>
      </c>
      <c r="F531" s="16" t="s">
        <v>14</v>
      </c>
      <c r="G531" s="15" t="s">
        <v>15</v>
      </c>
      <c r="H531" s="16" t="s">
        <v>16</v>
      </c>
      <c r="I531" s="24" t="str">
        <f t="shared" si="40"/>
        <v xml:space="preserve">  if indiv_id = "08920205" then IM6DTP3M = 2; endif;</v>
      </c>
      <c r="J531" s="22" t="str">
        <f t="shared" si="39"/>
        <v>08920205IM6DTP3M</v>
      </c>
      <c r="K531" s="22">
        <f t="shared" si="42"/>
        <v>0</v>
      </c>
    </row>
    <row r="532" spans="1:11" x14ac:dyDescent="0.5">
      <c r="A532" s="2" t="s">
        <v>685</v>
      </c>
      <c r="B532" s="2" t="s">
        <v>36</v>
      </c>
      <c r="C532" s="12" t="s">
        <v>613</v>
      </c>
      <c r="D532" s="12">
        <v>2</v>
      </c>
      <c r="E532" s="15" t="s">
        <v>20</v>
      </c>
      <c r="F532" s="16" t="s">
        <v>14</v>
      </c>
      <c r="G532" s="15" t="s">
        <v>15</v>
      </c>
      <c r="H532" s="16" t="s">
        <v>16</v>
      </c>
      <c r="I532" s="24" t="str">
        <f t="shared" si="40"/>
        <v xml:space="preserve">  if indiv_id = "08920205" then IM6DTP4M = 2; endif;</v>
      </c>
      <c r="J532" s="22" t="str">
        <f t="shared" si="39"/>
        <v>08920205IM6DTP4M</v>
      </c>
      <c r="K532" s="22">
        <f t="shared" si="42"/>
        <v>0</v>
      </c>
    </row>
    <row r="533" spans="1:11" x14ac:dyDescent="0.5">
      <c r="A533" s="2" t="s">
        <v>685</v>
      </c>
      <c r="B533" s="2" t="s">
        <v>36</v>
      </c>
      <c r="C533" s="12" t="s">
        <v>614</v>
      </c>
      <c r="D533" s="12">
        <v>2562</v>
      </c>
      <c r="E533" s="15" t="s">
        <v>20</v>
      </c>
      <c r="F533" s="16" t="s">
        <v>14</v>
      </c>
      <c r="G533" s="15" t="s">
        <v>15</v>
      </c>
      <c r="H533" s="16" t="s">
        <v>16</v>
      </c>
      <c r="I533" s="24" t="str">
        <f t="shared" si="40"/>
        <v xml:space="preserve">  if indiv_id = "08920205" then IM6DTP4Y = 2562; endif;</v>
      </c>
      <c r="J533" s="22" t="str">
        <f t="shared" si="39"/>
        <v>08920205IM6DTP4Y</v>
      </c>
      <c r="K533" s="22">
        <f t="shared" si="42"/>
        <v>0</v>
      </c>
    </row>
    <row r="534" spans="1:11" x14ac:dyDescent="0.5">
      <c r="A534" s="2" t="s">
        <v>749</v>
      </c>
      <c r="B534" s="2" t="s">
        <v>68</v>
      </c>
      <c r="C534" s="12" t="s">
        <v>721</v>
      </c>
      <c r="D534" s="12" t="s">
        <v>713</v>
      </c>
      <c r="E534" s="15" t="s">
        <v>20</v>
      </c>
      <c r="F534" s="16" t="s">
        <v>14</v>
      </c>
      <c r="G534" s="15" t="s">
        <v>15</v>
      </c>
      <c r="H534" s="16" t="s">
        <v>16</v>
      </c>
      <c r="I534" s="24" t="str">
        <f t="shared" si="40"/>
        <v xml:space="preserve">  if indiv_id = "08950107" then EC5CB = ""; endif;</v>
      </c>
      <c r="J534" s="22" t="str">
        <f t="shared" si="39"/>
        <v>08950107EC5CB</v>
      </c>
      <c r="K534" s="22">
        <f t="shared" si="42"/>
        <v>0</v>
      </c>
    </row>
    <row r="535" spans="1:11" x14ac:dyDescent="0.5">
      <c r="A535" s="2" t="s">
        <v>749</v>
      </c>
      <c r="B535" s="2" t="s">
        <v>68</v>
      </c>
      <c r="C535" s="12" t="s">
        <v>722</v>
      </c>
      <c r="D535" s="12" t="s">
        <v>713</v>
      </c>
      <c r="E535" s="15" t="s">
        <v>20</v>
      </c>
      <c r="F535" s="16" t="s">
        <v>14</v>
      </c>
      <c r="G535" s="15" t="s">
        <v>15</v>
      </c>
      <c r="H535" s="16" t="s">
        <v>16</v>
      </c>
      <c r="I535" s="24" t="str">
        <f t="shared" si="40"/>
        <v xml:space="preserve">  if indiv_id = "08950107" then EC5DB = ""; endif;</v>
      </c>
      <c r="J535" s="22" t="str">
        <f t="shared" si="39"/>
        <v>08950107EC5DB</v>
      </c>
      <c r="K535" s="22">
        <f t="shared" si="42"/>
        <v>0</v>
      </c>
    </row>
    <row r="536" spans="1:11" x14ac:dyDescent="0.5">
      <c r="A536" s="2" t="s">
        <v>749</v>
      </c>
      <c r="B536" s="2" t="s">
        <v>68</v>
      </c>
      <c r="C536" s="12" t="s">
        <v>723</v>
      </c>
      <c r="D536" s="12" t="s">
        <v>713</v>
      </c>
      <c r="E536" s="15" t="s">
        <v>20</v>
      </c>
      <c r="F536" s="16" t="s">
        <v>14</v>
      </c>
      <c r="G536" s="15" t="s">
        <v>15</v>
      </c>
      <c r="H536" s="16" t="s">
        <v>16</v>
      </c>
      <c r="I536" s="24" t="str">
        <f t="shared" si="40"/>
        <v xml:space="preserve">  if indiv_id = "08950107" then EC5EB = ""; endif;</v>
      </c>
      <c r="J536" s="22" t="str">
        <f t="shared" si="39"/>
        <v>08950107EC5EB</v>
      </c>
      <c r="K536" s="22">
        <f t="shared" si="42"/>
        <v>0</v>
      </c>
    </row>
    <row r="537" spans="1:11" hidden="1" x14ac:dyDescent="0.5">
      <c r="A537" s="2" t="s">
        <v>437</v>
      </c>
      <c r="B537" s="2" t="s">
        <v>38</v>
      </c>
      <c r="C537" s="12" t="s">
        <v>393</v>
      </c>
      <c r="D537" s="12" t="s">
        <v>973</v>
      </c>
      <c r="E537" s="15" t="s">
        <v>20</v>
      </c>
      <c r="F537" s="16" t="s">
        <v>14</v>
      </c>
      <c r="G537" s="15" t="s">
        <v>15</v>
      </c>
      <c r="H537" s="16" t="s">
        <v>16</v>
      </c>
      <c r="I537" s="24" t="str">
        <f t="shared" si="40"/>
        <v xml:space="preserve">  if indiv_id = "08960902" then AN11 = ยืนยัน; endif;</v>
      </c>
      <c r="J537" s="22" t="str">
        <f t="shared" si="39"/>
        <v>08960902AN11</v>
      </c>
      <c r="K537" s="22">
        <f t="shared" si="42"/>
        <v>0</v>
      </c>
    </row>
    <row r="538" spans="1:11" x14ac:dyDescent="0.5">
      <c r="A538" s="2" t="s">
        <v>437</v>
      </c>
      <c r="B538" s="2" t="s">
        <v>38</v>
      </c>
      <c r="C538" s="12" t="s">
        <v>647</v>
      </c>
      <c r="D538" s="12">
        <v>23</v>
      </c>
      <c r="E538" s="15" t="s">
        <v>20</v>
      </c>
      <c r="F538" s="16" t="s">
        <v>14</v>
      </c>
      <c r="G538" s="15" t="s">
        <v>15</v>
      </c>
      <c r="H538" s="16" t="s">
        <v>16</v>
      </c>
      <c r="I538" s="24" t="str">
        <f t="shared" si="40"/>
        <v xml:space="preserve">  if indiv_id = "08960902" then IM6H0D = 23; endif;</v>
      </c>
      <c r="J538" s="22" t="str">
        <f t="shared" si="39"/>
        <v>08960902IM6H0D</v>
      </c>
      <c r="K538" s="22">
        <f t="shared" si="42"/>
        <v>0</v>
      </c>
    </row>
    <row r="539" spans="1:11" x14ac:dyDescent="0.5">
      <c r="A539" s="2" t="s">
        <v>437</v>
      </c>
      <c r="B539" s="2" t="s">
        <v>38</v>
      </c>
      <c r="C539" s="12" t="s">
        <v>638</v>
      </c>
      <c r="D539" s="12">
        <v>2</v>
      </c>
      <c r="E539" s="15" t="s">
        <v>20</v>
      </c>
      <c r="F539" s="16" t="s">
        <v>14</v>
      </c>
      <c r="G539" s="15" t="s">
        <v>15</v>
      </c>
      <c r="H539" s="16" t="s">
        <v>16</v>
      </c>
      <c r="I539" s="24" t="str">
        <f t="shared" si="40"/>
        <v xml:space="preserve">  if indiv_id = "08960902" then IM6H0M = 2; endif;</v>
      </c>
      <c r="J539" s="22" t="str">
        <f t="shared" si="39"/>
        <v>08960902IM6H0M</v>
      </c>
      <c r="K539" s="22">
        <f t="shared" si="42"/>
        <v>0</v>
      </c>
    </row>
    <row r="540" spans="1:11" x14ac:dyDescent="0.5">
      <c r="A540" s="2" t="s">
        <v>437</v>
      </c>
      <c r="B540" s="2" t="s">
        <v>38</v>
      </c>
      <c r="C540" s="12" t="s">
        <v>607</v>
      </c>
      <c r="D540" s="12">
        <v>2559</v>
      </c>
      <c r="E540" s="15" t="s">
        <v>20</v>
      </c>
      <c r="F540" s="16" t="s">
        <v>14</v>
      </c>
      <c r="G540" s="15" t="s">
        <v>15</v>
      </c>
      <c r="H540" s="16" t="s">
        <v>16</v>
      </c>
      <c r="I540" s="24" t="str">
        <f t="shared" si="40"/>
        <v xml:space="preserve">  if indiv_id = "08960902" then IM6H0Y = 2559; endif;</v>
      </c>
      <c r="J540" s="22" t="str">
        <f t="shared" si="39"/>
        <v>08960902IM6H0Y</v>
      </c>
      <c r="K540" s="22">
        <f t="shared" si="42"/>
        <v>0</v>
      </c>
    </row>
    <row r="541" spans="1:11" x14ac:dyDescent="0.5">
      <c r="A541" s="2" t="s">
        <v>437</v>
      </c>
      <c r="B541" s="2" t="s">
        <v>38</v>
      </c>
      <c r="C541" s="12" t="s">
        <v>639</v>
      </c>
      <c r="D541" s="12">
        <v>4</v>
      </c>
      <c r="E541" s="15" t="s">
        <v>20</v>
      </c>
      <c r="F541" s="16" t="s">
        <v>14</v>
      </c>
      <c r="G541" s="15" t="s">
        <v>15</v>
      </c>
      <c r="H541" s="16" t="s">
        <v>16</v>
      </c>
      <c r="I541" s="24" t="str">
        <f t="shared" si="40"/>
        <v xml:space="preserve">  if indiv_id = "08960902" then IM6H1M = 4; endif;</v>
      </c>
      <c r="J541" s="22" t="str">
        <f t="shared" si="39"/>
        <v>08960902IM6H1M</v>
      </c>
      <c r="K541" s="22">
        <f t="shared" si="42"/>
        <v>0</v>
      </c>
    </row>
    <row r="542" spans="1:11" x14ac:dyDescent="0.5">
      <c r="A542" s="2" t="s">
        <v>437</v>
      </c>
      <c r="B542" s="2" t="s">
        <v>38</v>
      </c>
      <c r="C542" s="12" t="s">
        <v>640</v>
      </c>
      <c r="D542" s="12">
        <v>6</v>
      </c>
      <c r="E542" s="15" t="s">
        <v>20</v>
      </c>
      <c r="F542" s="16" t="s">
        <v>14</v>
      </c>
      <c r="G542" s="15" t="s">
        <v>15</v>
      </c>
      <c r="H542" s="16" t="s">
        <v>16</v>
      </c>
      <c r="I542" s="24" t="str">
        <f t="shared" si="40"/>
        <v xml:space="preserve">  if indiv_id = "08960902" then IM6H2M = 6; endif;</v>
      </c>
      <c r="J542" s="22" t="str">
        <f t="shared" si="39"/>
        <v>08960902IM6H2M</v>
      </c>
      <c r="K542" s="22">
        <f t="shared" si="42"/>
        <v>0</v>
      </c>
    </row>
    <row r="543" spans="1:11" x14ac:dyDescent="0.5">
      <c r="A543" s="2" t="s">
        <v>113</v>
      </c>
      <c r="B543" s="2" t="s">
        <v>114</v>
      </c>
      <c r="C543" s="12" t="s">
        <v>62</v>
      </c>
      <c r="D543" s="12">
        <v>3</v>
      </c>
      <c r="E543" s="15" t="s">
        <v>20</v>
      </c>
      <c r="F543" s="16" t="s">
        <v>14</v>
      </c>
      <c r="G543" s="15" t="s">
        <v>15</v>
      </c>
      <c r="H543" s="16" t="s">
        <v>16</v>
      </c>
      <c r="I543" s="24" t="str">
        <f t="shared" si="40"/>
        <v xml:space="preserve">  if indiv_id = "08970608" then UB2 = 3; endif;</v>
      </c>
      <c r="J543" s="22" t="str">
        <f t="shared" si="39"/>
        <v>08970608UB2</v>
      </c>
      <c r="K543" s="22">
        <f t="shared" si="42"/>
        <v>0</v>
      </c>
    </row>
    <row r="544" spans="1:11" x14ac:dyDescent="0.5">
      <c r="A544" s="2" t="s">
        <v>687</v>
      </c>
      <c r="B544" s="2" t="s">
        <v>35</v>
      </c>
      <c r="C544" s="12" t="s">
        <v>686</v>
      </c>
      <c r="D544" s="12">
        <v>12</v>
      </c>
      <c r="E544" s="15" t="s">
        <v>20</v>
      </c>
      <c r="F544" s="16" t="s">
        <v>14</v>
      </c>
      <c r="G544" s="15" t="s">
        <v>15</v>
      </c>
      <c r="H544" s="16" t="s">
        <v>16</v>
      </c>
      <c r="I544" s="24" t="str">
        <f t="shared" si="40"/>
        <v xml:space="preserve">  if indiv_id = "08991304" then IM6DTP3M = 12; endif;</v>
      </c>
      <c r="J544" s="22" t="str">
        <f t="shared" si="39"/>
        <v>08991304IM6DTP3M</v>
      </c>
      <c r="K544" s="22">
        <f t="shared" si="42"/>
        <v>0</v>
      </c>
    </row>
    <row r="545" spans="1:11" x14ac:dyDescent="0.5">
      <c r="A545" s="19" t="s">
        <v>687</v>
      </c>
      <c r="B545" s="19" t="s">
        <v>35</v>
      </c>
      <c r="C545" s="15" t="s">
        <v>639</v>
      </c>
      <c r="D545" s="15">
        <v>7</v>
      </c>
      <c r="E545" s="15" t="s">
        <v>20</v>
      </c>
      <c r="F545" s="16" t="s">
        <v>14</v>
      </c>
      <c r="G545" s="15" t="s">
        <v>15</v>
      </c>
      <c r="H545" s="16" t="s">
        <v>16</v>
      </c>
      <c r="I545" s="24" t="str">
        <f t="shared" si="40"/>
        <v xml:space="preserve">  if indiv_id = "08991304" then IM6H1M = 7; endif;</v>
      </c>
      <c r="J545" s="22" t="str">
        <f t="shared" si="39"/>
        <v>08991304IM6H1M</v>
      </c>
      <c r="K545" s="22">
        <f t="shared" si="42"/>
        <v>0</v>
      </c>
    </row>
    <row r="546" spans="1:11" x14ac:dyDescent="0.5">
      <c r="A546" s="2" t="s">
        <v>687</v>
      </c>
      <c r="B546" s="2" t="s">
        <v>35</v>
      </c>
      <c r="C546" s="12" t="s">
        <v>619</v>
      </c>
      <c r="D546" s="12">
        <v>2560</v>
      </c>
      <c r="E546" s="15" t="s">
        <v>20</v>
      </c>
      <c r="F546" s="16" t="s">
        <v>14</v>
      </c>
      <c r="G546" s="15" t="s">
        <v>15</v>
      </c>
      <c r="H546" s="16" t="s">
        <v>16</v>
      </c>
      <c r="I546" s="24" t="str">
        <f t="shared" si="40"/>
        <v xml:space="preserve">  if indiv_id = "08991304" then IM6H1Y = 2560; endif;</v>
      </c>
      <c r="J546" s="22" t="str">
        <f t="shared" si="39"/>
        <v>08991304IM6H1Y</v>
      </c>
      <c r="K546" s="22">
        <f t="shared" si="42"/>
        <v>0</v>
      </c>
    </row>
    <row r="547" spans="1:11" x14ac:dyDescent="0.5">
      <c r="A547" s="19" t="s">
        <v>687</v>
      </c>
      <c r="B547" s="19" t="s">
        <v>35</v>
      </c>
      <c r="C547" s="15" t="s">
        <v>640</v>
      </c>
      <c r="D547" s="15">
        <v>9</v>
      </c>
      <c r="E547" s="15" t="s">
        <v>20</v>
      </c>
      <c r="F547" s="16" t="s">
        <v>14</v>
      </c>
      <c r="G547" s="15" t="s">
        <v>15</v>
      </c>
      <c r="H547" s="16" t="s">
        <v>16</v>
      </c>
      <c r="I547" s="24" t="str">
        <f t="shared" si="40"/>
        <v xml:space="preserve">  if indiv_id = "08991304" then IM6H2M = 9; endif;</v>
      </c>
      <c r="J547" s="22" t="str">
        <f t="shared" si="39"/>
        <v>08991304IM6H2M</v>
      </c>
      <c r="K547" s="22">
        <f t="shared" si="42"/>
        <v>0</v>
      </c>
    </row>
    <row r="548" spans="1:11" x14ac:dyDescent="0.5">
      <c r="A548" s="19" t="s">
        <v>687</v>
      </c>
      <c r="B548" s="19" t="s">
        <v>35</v>
      </c>
      <c r="C548" s="15" t="s">
        <v>616</v>
      </c>
      <c r="D548" s="15">
        <v>12</v>
      </c>
      <c r="E548" s="15" t="s">
        <v>20</v>
      </c>
      <c r="F548" s="16" t="s">
        <v>14</v>
      </c>
      <c r="G548" s="15" t="s">
        <v>15</v>
      </c>
      <c r="H548" s="16" t="s">
        <v>16</v>
      </c>
      <c r="I548" s="24" t="str">
        <f t="shared" si="40"/>
        <v xml:space="preserve">  if indiv_id = "08991304" then IM6H3M = 12; endif;</v>
      </c>
      <c r="J548" s="22" t="str">
        <f t="shared" si="39"/>
        <v>08991304IM6H3M</v>
      </c>
      <c r="K548" s="22">
        <f t="shared" si="42"/>
        <v>0</v>
      </c>
    </row>
    <row r="549" spans="1:11" x14ac:dyDescent="0.5">
      <c r="A549" s="2" t="s">
        <v>688</v>
      </c>
      <c r="B549" s="2" t="s">
        <v>36</v>
      </c>
      <c r="C549" s="12" t="s">
        <v>643</v>
      </c>
      <c r="D549" s="12">
        <v>5</v>
      </c>
      <c r="E549" s="15" t="s">
        <v>20</v>
      </c>
      <c r="F549" s="16" t="s">
        <v>14</v>
      </c>
      <c r="G549" s="15" t="s">
        <v>15</v>
      </c>
      <c r="H549" s="16" t="s">
        <v>16</v>
      </c>
      <c r="I549" s="24" t="str">
        <f t="shared" si="40"/>
        <v xml:space="preserve">  if indiv_id = "09010905" then IM6DTP2M = 5; endif;</v>
      </c>
      <c r="J549" s="22" t="str">
        <f t="shared" si="39"/>
        <v>09010905IM6DTP2M</v>
      </c>
      <c r="K549" s="22">
        <f t="shared" si="42"/>
        <v>0</v>
      </c>
    </row>
    <row r="550" spans="1:11" x14ac:dyDescent="0.5">
      <c r="A550" s="2" t="s">
        <v>688</v>
      </c>
      <c r="B550" s="2" t="s">
        <v>36</v>
      </c>
      <c r="C550" s="12" t="s">
        <v>686</v>
      </c>
      <c r="D550" s="12">
        <v>7</v>
      </c>
      <c r="E550" s="15" t="s">
        <v>20</v>
      </c>
      <c r="F550" s="16" t="s">
        <v>14</v>
      </c>
      <c r="G550" s="15" t="s">
        <v>15</v>
      </c>
      <c r="H550" s="16" t="s">
        <v>16</v>
      </c>
      <c r="I550" s="24" t="str">
        <f t="shared" si="40"/>
        <v xml:space="preserve">  if indiv_id = "09010905" then IM6DTP3M = 7; endif;</v>
      </c>
      <c r="J550" s="22" t="str">
        <f t="shared" si="39"/>
        <v>09010905IM6DTP3M</v>
      </c>
      <c r="K550" s="22">
        <f t="shared" si="42"/>
        <v>0</v>
      </c>
    </row>
    <row r="551" spans="1:11" hidden="1" x14ac:dyDescent="0.5">
      <c r="A551" s="2" t="s">
        <v>438</v>
      </c>
      <c r="B551" s="2" t="s">
        <v>68</v>
      </c>
      <c r="C551" s="12" t="s">
        <v>393</v>
      </c>
      <c r="D551" s="12" t="s">
        <v>973</v>
      </c>
      <c r="E551" s="15" t="s">
        <v>20</v>
      </c>
      <c r="F551" s="16" t="s">
        <v>14</v>
      </c>
      <c r="G551" s="15" t="s">
        <v>15</v>
      </c>
      <c r="H551" s="16" t="s">
        <v>16</v>
      </c>
      <c r="I551" s="24" t="str">
        <f t="shared" si="40"/>
        <v xml:space="preserve">  if indiv_id = "09020807" then AN11 = ยืนยัน; endif;</v>
      </c>
      <c r="J551" s="22" t="str">
        <f t="shared" si="39"/>
        <v>09020807AN11</v>
      </c>
      <c r="K551" s="22">
        <f t="shared" si="42"/>
        <v>0</v>
      </c>
    </row>
    <row r="552" spans="1:11" hidden="1" x14ac:dyDescent="0.5">
      <c r="A552" s="2" t="s">
        <v>438</v>
      </c>
      <c r="B552" s="2" t="s">
        <v>68</v>
      </c>
      <c r="C552" s="12" t="s">
        <v>413</v>
      </c>
      <c r="D552" s="12" t="s">
        <v>973</v>
      </c>
      <c r="E552" s="15" t="s">
        <v>20</v>
      </c>
      <c r="F552" s="16" t="s">
        <v>14</v>
      </c>
      <c r="G552" s="15" t="s">
        <v>15</v>
      </c>
      <c r="H552" s="16" t="s">
        <v>16</v>
      </c>
      <c r="I552" s="24" t="str">
        <f t="shared" si="40"/>
        <v xml:space="preserve">  if indiv_id = "09020807" then AN8 = ยืนยัน; endif;</v>
      </c>
      <c r="J552" s="22" t="str">
        <f t="shared" si="39"/>
        <v>09020807AN8</v>
      </c>
      <c r="K552" s="22">
        <f t="shared" si="42"/>
        <v>0</v>
      </c>
    </row>
    <row r="553" spans="1:11" x14ac:dyDescent="0.5">
      <c r="A553" s="2" t="s">
        <v>438</v>
      </c>
      <c r="B553" s="2" t="s">
        <v>68</v>
      </c>
      <c r="C553" s="12" t="s">
        <v>527</v>
      </c>
      <c r="D553" s="12">
        <v>98</v>
      </c>
      <c r="E553" s="15" t="s">
        <v>20</v>
      </c>
      <c r="F553" s="16" t="s">
        <v>14</v>
      </c>
      <c r="G553" s="15" t="s">
        <v>15</v>
      </c>
      <c r="H553" s="16" t="s">
        <v>16</v>
      </c>
      <c r="I553" s="24" t="str">
        <f t="shared" si="40"/>
        <v xml:space="preserve">  if indiv_id = "09020807" then UB1D = 98; endif;</v>
      </c>
      <c r="J553" s="22" t="str">
        <f t="shared" si="39"/>
        <v>09020807UB1D</v>
      </c>
      <c r="K553" s="22">
        <f t="shared" si="42"/>
        <v>0</v>
      </c>
    </row>
    <row r="554" spans="1:11" x14ac:dyDescent="0.5">
      <c r="A554" s="2" t="s">
        <v>438</v>
      </c>
      <c r="B554" s="2" t="s">
        <v>68</v>
      </c>
      <c r="C554" s="12" t="s">
        <v>89</v>
      </c>
      <c r="D554" s="12">
        <v>98</v>
      </c>
      <c r="E554" s="15" t="s">
        <v>20</v>
      </c>
      <c r="F554" s="16" t="s">
        <v>14</v>
      </c>
      <c r="G554" s="15" t="s">
        <v>15</v>
      </c>
      <c r="H554" s="16" t="s">
        <v>16</v>
      </c>
      <c r="I554" s="24" t="str">
        <f t="shared" si="40"/>
        <v xml:space="preserve">  if indiv_id = "09020807" then UB1M = 98; endif;</v>
      </c>
      <c r="J554" s="22" t="str">
        <f t="shared" si="39"/>
        <v>09020807UB1M</v>
      </c>
      <c r="K554" s="22">
        <f t="shared" si="42"/>
        <v>0</v>
      </c>
    </row>
    <row r="555" spans="1:11" x14ac:dyDescent="0.5">
      <c r="A555" s="2" t="s">
        <v>116</v>
      </c>
      <c r="B555" s="2" t="s">
        <v>36</v>
      </c>
      <c r="C555" s="12" t="s">
        <v>62</v>
      </c>
      <c r="D555" s="12">
        <v>4</v>
      </c>
      <c r="E555" s="15" t="s">
        <v>20</v>
      </c>
      <c r="F555" s="16" t="s">
        <v>14</v>
      </c>
      <c r="G555" s="15" t="s">
        <v>15</v>
      </c>
      <c r="H555" s="16" t="s">
        <v>16</v>
      </c>
      <c r="I555" s="24" t="str">
        <f t="shared" si="40"/>
        <v xml:space="preserve">  if indiv_id = "09051005" then UB2 = 4; endif;</v>
      </c>
      <c r="J555" s="22" t="str">
        <f t="shared" si="39"/>
        <v>09051005UB2</v>
      </c>
      <c r="K555" s="22">
        <f t="shared" si="42"/>
        <v>0</v>
      </c>
    </row>
    <row r="556" spans="1:11" x14ac:dyDescent="0.5">
      <c r="A556" s="2" t="s">
        <v>689</v>
      </c>
      <c r="B556" s="2" t="s">
        <v>36</v>
      </c>
      <c r="C556" s="12" t="s">
        <v>619</v>
      </c>
      <c r="D556" s="12">
        <v>2558</v>
      </c>
      <c r="E556" s="15" t="s">
        <v>20</v>
      </c>
      <c r="F556" s="16" t="s">
        <v>14</v>
      </c>
      <c r="G556" s="15" t="s">
        <v>15</v>
      </c>
      <c r="H556" s="16" t="s">
        <v>16</v>
      </c>
      <c r="I556" s="24" t="str">
        <f t="shared" si="40"/>
        <v xml:space="preserve">  if indiv_id = "09070105" then IM6H1Y = 2558; endif;</v>
      </c>
      <c r="J556" s="22" t="str">
        <f t="shared" si="39"/>
        <v>09070105IM6H1Y</v>
      </c>
      <c r="K556" s="22">
        <f t="shared" si="42"/>
        <v>0</v>
      </c>
    </row>
    <row r="557" spans="1:11" x14ac:dyDescent="0.5">
      <c r="A557" s="2" t="s">
        <v>750</v>
      </c>
      <c r="B557" s="2" t="s">
        <v>36</v>
      </c>
      <c r="C557" s="12" t="s">
        <v>714</v>
      </c>
      <c r="D557" s="12" t="s">
        <v>713</v>
      </c>
      <c r="E557" s="15" t="s">
        <v>20</v>
      </c>
      <c r="F557" s="16" t="s">
        <v>14</v>
      </c>
      <c r="G557" s="15" t="s">
        <v>15</v>
      </c>
      <c r="H557" s="16" t="s">
        <v>16</v>
      </c>
      <c r="I557" s="24" t="str">
        <f t="shared" si="40"/>
        <v xml:space="preserve">  if indiv_id = "09071005" then EC5BA = ""; endif;</v>
      </c>
      <c r="J557" s="22" t="str">
        <f t="shared" si="39"/>
        <v>09071005EC5BA</v>
      </c>
      <c r="K557" s="22">
        <f t="shared" si="42"/>
        <v>0</v>
      </c>
    </row>
    <row r="558" spans="1:11" x14ac:dyDescent="0.5">
      <c r="A558" s="2" t="s">
        <v>750</v>
      </c>
      <c r="B558" s="2" t="s">
        <v>36</v>
      </c>
      <c r="C558" s="12" t="s">
        <v>729</v>
      </c>
      <c r="D558" s="12" t="s">
        <v>728</v>
      </c>
      <c r="E558" s="15" t="s">
        <v>20</v>
      </c>
      <c r="F558" s="16" t="s">
        <v>14</v>
      </c>
      <c r="G558" s="15" t="s">
        <v>15</v>
      </c>
      <c r="H558" s="16" t="s">
        <v>16</v>
      </c>
      <c r="I558" s="24" t="str">
        <f t="shared" si="40"/>
        <v xml:space="preserve">  if indiv_id = "09071005" then EC5BY = "Y"; endif;</v>
      </c>
      <c r="J558" s="22" t="str">
        <f t="shared" si="39"/>
        <v>09071005EC5BY</v>
      </c>
      <c r="K558" s="22">
        <f t="shared" si="42"/>
        <v>0</v>
      </c>
    </row>
    <row r="559" spans="1:11" x14ac:dyDescent="0.5">
      <c r="A559" s="2" t="s">
        <v>750</v>
      </c>
      <c r="B559" s="2" t="s">
        <v>36</v>
      </c>
      <c r="C559" s="12" t="s">
        <v>715</v>
      </c>
      <c r="D559" s="12" t="s">
        <v>713</v>
      </c>
      <c r="E559" s="15" t="s">
        <v>20</v>
      </c>
      <c r="F559" s="16" t="s">
        <v>14</v>
      </c>
      <c r="G559" s="15" t="s">
        <v>15</v>
      </c>
      <c r="H559" s="16" t="s">
        <v>16</v>
      </c>
      <c r="I559" s="24" t="str">
        <f t="shared" si="40"/>
        <v xml:space="preserve">  if indiv_id = "09071005" then EC5CA = ""; endif;</v>
      </c>
      <c r="J559" s="22" t="str">
        <f t="shared" si="39"/>
        <v>09071005EC5CA</v>
      </c>
      <c r="K559" s="22">
        <f t="shared" si="42"/>
        <v>0</v>
      </c>
    </row>
    <row r="560" spans="1:11" x14ac:dyDescent="0.5">
      <c r="A560" s="2" t="s">
        <v>750</v>
      </c>
      <c r="B560" s="2" t="s">
        <v>36</v>
      </c>
      <c r="C560" s="12" t="s">
        <v>730</v>
      </c>
      <c r="D560" s="12" t="s">
        <v>728</v>
      </c>
      <c r="E560" s="15" t="s">
        <v>20</v>
      </c>
      <c r="F560" s="16" t="s">
        <v>14</v>
      </c>
      <c r="G560" s="15" t="s">
        <v>15</v>
      </c>
      <c r="H560" s="16" t="s">
        <v>16</v>
      </c>
      <c r="I560" s="24" t="str">
        <f t="shared" si="40"/>
        <v xml:space="preserve">  if indiv_id = "09071005" then EC5CY = "Y"; endif;</v>
      </c>
      <c r="J560" s="22" t="str">
        <f t="shared" si="39"/>
        <v>09071005EC5CY</v>
      </c>
      <c r="K560" s="22">
        <f t="shared" si="42"/>
        <v>0</v>
      </c>
    </row>
    <row r="561" spans="1:11" x14ac:dyDescent="0.5">
      <c r="A561" s="2" t="s">
        <v>750</v>
      </c>
      <c r="B561" s="2" t="s">
        <v>36</v>
      </c>
      <c r="C561" s="12" t="s">
        <v>718</v>
      </c>
      <c r="D561" s="12" t="s">
        <v>713</v>
      </c>
      <c r="E561" s="15" t="s">
        <v>20</v>
      </c>
      <c r="F561" s="16" t="s">
        <v>14</v>
      </c>
      <c r="G561" s="15" t="s">
        <v>15</v>
      </c>
      <c r="H561" s="16" t="s">
        <v>16</v>
      </c>
      <c r="I561" s="24" t="str">
        <f t="shared" si="40"/>
        <v xml:space="preserve">  if indiv_id = "09071005" then EC5DA = ""; endif;</v>
      </c>
      <c r="J561" s="22" t="str">
        <f t="shared" ref="J561:J624" si="43">CONCATENATE(A561,B561,C561)</f>
        <v>09071005EC5DA</v>
      </c>
      <c r="K561" s="22">
        <f t="shared" si="42"/>
        <v>0</v>
      </c>
    </row>
    <row r="562" spans="1:11" x14ac:dyDescent="0.5">
      <c r="A562" s="2" t="s">
        <v>750</v>
      </c>
      <c r="B562" s="2" t="s">
        <v>36</v>
      </c>
      <c r="C562" s="12" t="s">
        <v>724</v>
      </c>
      <c r="D562" s="12" t="s">
        <v>713</v>
      </c>
      <c r="E562" s="15" t="s">
        <v>20</v>
      </c>
      <c r="F562" s="16" t="s">
        <v>14</v>
      </c>
      <c r="G562" s="15" t="s">
        <v>15</v>
      </c>
      <c r="H562" s="16" t="s">
        <v>16</v>
      </c>
      <c r="I562" s="24" t="str">
        <f t="shared" si="40"/>
        <v xml:space="preserve">  if indiv_id = "09071005" then EC5FA = ""; endif;</v>
      </c>
      <c r="J562" s="22" t="str">
        <f t="shared" si="43"/>
        <v>09071005EC5FA</v>
      </c>
      <c r="K562" s="22">
        <f t="shared" si="42"/>
        <v>0</v>
      </c>
    </row>
    <row r="563" spans="1:11" x14ac:dyDescent="0.5">
      <c r="A563" s="2" t="s">
        <v>690</v>
      </c>
      <c r="B563" s="2" t="s">
        <v>100</v>
      </c>
      <c r="C563" s="12" t="s">
        <v>639</v>
      </c>
      <c r="D563" s="12">
        <v>12</v>
      </c>
      <c r="E563" s="15" t="s">
        <v>20</v>
      </c>
      <c r="F563" s="16" t="s">
        <v>14</v>
      </c>
      <c r="G563" s="15" t="s">
        <v>15</v>
      </c>
      <c r="H563" s="16" t="s">
        <v>16</v>
      </c>
      <c r="I563" s="24" t="str">
        <f t="shared" si="40"/>
        <v xml:space="preserve">  if indiv_id = "09080609" then IM6H1M = 12; endif;</v>
      </c>
      <c r="J563" s="22" t="str">
        <f t="shared" si="43"/>
        <v>09080609IM6H1M</v>
      </c>
      <c r="K563" s="22">
        <f t="shared" si="42"/>
        <v>0</v>
      </c>
    </row>
    <row r="564" spans="1:11" x14ac:dyDescent="0.5">
      <c r="A564" s="2" t="s">
        <v>690</v>
      </c>
      <c r="B564" s="2" t="s">
        <v>100</v>
      </c>
      <c r="C564" s="12" t="s">
        <v>619</v>
      </c>
      <c r="D564" s="12">
        <v>2559</v>
      </c>
      <c r="E564" s="15" t="s">
        <v>20</v>
      </c>
      <c r="F564" s="16" t="s">
        <v>14</v>
      </c>
      <c r="G564" s="15" t="s">
        <v>15</v>
      </c>
      <c r="H564" s="16" t="s">
        <v>16</v>
      </c>
      <c r="I564" s="24" t="str">
        <f t="shared" si="40"/>
        <v xml:space="preserve">  if indiv_id = "09080609" then IM6H1Y = 2559; endif;</v>
      </c>
      <c r="J564" s="22" t="str">
        <f t="shared" si="43"/>
        <v>09080609IM6H1Y</v>
      </c>
      <c r="K564" s="22">
        <f t="shared" si="42"/>
        <v>0</v>
      </c>
    </row>
    <row r="565" spans="1:11" x14ac:dyDescent="0.5">
      <c r="A565" s="2" t="s">
        <v>691</v>
      </c>
      <c r="B565" s="2" t="s">
        <v>36</v>
      </c>
      <c r="C565" s="12" t="s">
        <v>614</v>
      </c>
      <c r="D565" s="12">
        <v>2560</v>
      </c>
      <c r="E565" s="15" t="s">
        <v>20</v>
      </c>
      <c r="F565" s="16" t="s">
        <v>14</v>
      </c>
      <c r="G565" s="15" t="s">
        <v>15</v>
      </c>
      <c r="H565" s="16" t="s">
        <v>16</v>
      </c>
      <c r="I565" s="24" t="str">
        <f t="shared" si="40"/>
        <v xml:space="preserve">  if indiv_id = "09090205" then IM6DTP4Y = 2560; endif;</v>
      </c>
      <c r="J565" s="22" t="str">
        <f t="shared" si="43"/>
        <v>09090205IM6DTP4Y</v>
      </c>
      <c r="K565" s="22">
        <f t="shared" si="42"/>
        <v>0</v>
      </c>
    </row>
    <row r="566" spans="1:11" x14ac:dyDescent="0.5">
      <c r="A566" s="2" t="s">
        <v>692</v>
      </c>
      <c r="B566" s="2" t="s">
        <v>38</v>
      </c>
      <c r="C566" s="12" t="s">
        <v>656</v>
      </c>
      <c r="D566" s="12">
        <v>2562</v>
      </c>
      <c r="E566" s="15" t="s">
        <v>20</v>
      </c>
      <c r="F566" s="16" t="s">
        <v>14</v>
      </c>
      <c r="G566" s="15" t="s">
        <v>15</v>
      </c>
      <c r="H566" s="16" t="s">
        <v>16</v>
      </c>
      <c r="I566" s="24" t="str">
        <f t="shared" si="40"/>
        <v xml:space="preserve">  if indiv_id = "09090402" then IM6DTP5Y = 2562; endif;</v>
      </c>
      <c r="J566" s="22" t="str">
        <f t="shared" si="43"/>
        <v>09090402IM6DTP5Y</v>
      </c>
      <c r="K566" s="22">
        <f t="shared" si="42"/>
        <v>0</v>
      </c>
    </row>
    <row r="567" spans="1:11" x14ac:dyDescent="0.5">
      <c r="A567" s="2" t="s">
        <v>117</v>
      </c>
      <c r="B567" s="2" t="s">
        <v>37</v>
      </c>
      <c r="C567" s="12" t="s">
        <v>62</v>
      </c>
      <c r="D567" s="12">
        <v>3</v>
      </c>
      <c r="E567" s="15" t="s">
        <v>20</v>
      </c>
      <c r="F567" s="16" t="s">
        <v>14</v>
      </c>
      <c r="G567" s="15" t="s">
        <v>15</v>
      </c>
      <c r="H567" s="16" t="s">
        <v>16</v>
      </c>
      <c r="I567" s="24" t="str">
        <f t="shared" si="40"/>
        <v xml:space="preserve">  if indiv_id = "09100703" then UB2 = 3; endif;</v>
      </c>
      <c r="J567" s="22" t="str">
        <f t="shared" si="43"/>
        <v>09100703UB2</v>
      </c>
      <c r="K567" s="22">
        <f t="shared" si="42"/>
        <v>0</v>
      </c>
    </row>
    <row r="568" spans="1:11" x14ac:dyDescent="0.5">
      <c r="A568" s="2" t="s">
        <v>693</v>
      </c>
      <c r="B568" s="2" t="s">
        <v>68</v>
      </c>
      <c r="C568" s="12" t="s">
        <v>639</v>
      </c>
      <c r="D568" s="12">
        <v>2</v>
      </c>
      <c r="E568" s="15" t="s">
        <v>20</v>
      </c>
      <c r="F568" s="16" t="s">
        <v>14</v>
      </c>
      <c r="G568" s="15" t="s">
        <v>15</v>
      </c>
      <c r="H568" s="16" t="s">
        <v>16</v>
      </c>
      <c r="I568" s="24" t="str">
        <f t="shared" si="40"/>
        <v xml:space="preserve">  if indiv_id = "09130807" then IM6H1M = 2; endif;</v>
      </c>
      <c r="J568" s="22" t="str">
        <f t="shared" si="43"/>
        <v>09130807IM6H1M</v>
      </c>
      <c r="K568" s="22">
        <f t="shared" si="42"/>
        <v>0</v>
      </c>
    </row>
    <row r="569" spans="1:11" x14ac:dyDescent="0.5">
      <c r="A569" s="2" t="s">
        <v>693</v>
      </c>
      <c r="B569" s="2" t="s">
        <v>68</v>
      </c>
      <c r="C569" s="12" t="s">
        <v>640</v>
      </c>
      <c r="D569" s="12">
        <v>4</v>
      </c>
      <c r="E569" s="15" t="s">
        <v>20</v>
      </c>
      <c r="F569" s="16" t="s">
        <v>14</v>
      </c>
      <c r="G569" s="15" t="s">
        <v>15</v>
      </c>
      <c r="H569" s="16" t="s">
        <v>16</v>
      </c>
      <c r="I569" s="24" t="str">
        <f t="shared" si="40"/>
        <v xml:space="preserve">  if indiv_id = "09130807" then IM6H2M = 4; endif;</v>
      </c>
      <c r="J569" s="22" t="str">
        <f t="shared" si="43"/>
        <v>09130807IM6H2M</v>
      </c>
      <c r="K569" s="22">
        <f t="shared" si="42"/>
        <v>0</v>
      </c>
    </row>
    <row r="570" spans="1:11" x14ac:dyDescent="0.5">
      <c r="A570" s="2" t="s">
        <v>693</v>
      </c>
      <c r="B570" s="2" t="s">
        <v>68</v>
      </c>
      <c r="C570" s="12" t="s">
        <v>616</v>
      </c>
      <c r="D570" s="12">
        <v>6</v>
      </c>
      <c r="E570" s="15" t="s">
        <v>20</v>
      </c>
      <c r="F570" s="16" t="s">
        <v>14</v>
      </c>
      <c r="G570" s="15" t="s">
        <v>15</v>
      </c>
      <c r="H570" s="16" t="s">
        <v>16</v>
      </c>
      <c r="I570" s="24" t="str">
        <f t="shared" si="40"/>
        <v xml:space="preserve">  if indiv_id = "09130807" then IM6H3M = 6; endif;</v>
      </c>
      <c r="J570" s="22" t="str">
        <f t="shared" si="43"/>
        <v>09130807IM6H3M</v>
      </c>
      <c r="K570" s="22">
        <f t="shared" si="42"/>
        <v>0</v>
      </c>
    </row>
    <row r="571" spans="1:11" x14ac:dyDescent="0.5">
      <c r="A571" s="2" t="s">
        <v>755</v>
      </c>
      <c r="B571" s="2" t="s">
        <v>35</v>
      </c>
      <c r="C571" s="12" t="s">
        <v>712</v>
      </c>
      <c r="D571" s="12" t="s">
        <v>713</v>
      </c>
      <c r="E571" s="15" t="s">
        <v>20</v>
      </c>
      <c r="F571" s="16" t="s">
        <v>14</v>
      </c>
      <c r="G571" s="15" t="s">
        <v>15</v>
      </c>
      <c r="H571" s="16" t="s">
        <v>16</v>
      </c>
      <c r="I571" s="24" t="str">
        <f t="shared" si="40"/>
        <v xml:space="preserve">  if indiv_id = "09150604" then EC5AA = ""; endif;</v>
      </c>
      <c r="J571" s="22" t="str">
        <f t="shared" si="43"/>
        <v>09150604EC5AA</v>
      </c>
      <c r="K571" s="22">
        <f t="shared" si="42"/>
        <v>0</v>
      </c>
    </row>
    <row r="572" spans="1:11" x14ac:dyDescent="0.5">
      <c r="A572" s="2" t="s">
        <v>755</v>
      </c>
      <c r="B572" s="2" t="s">
        <v>35</v>
      </c>
      <c r="C572" s="12" t="s">
        <v>736</v>
      </c>
      <c r="D572" s="12" t="s">
        <v>713</v>
      </c>
      <c r="E572" s="15" t="s">
        <v>20</v>
      </c>
      <c r="F572" s="16" t="s">
        <v>14</v>
      </c>
      <c r="G572" s="15" t="s">
        <v>15</v>
      </c>
      <c r="H572" s="16" t="s">
        <v>16</v>
      </c>
      <c r="I572" s="24" t="str">
        <f t="shared" si="40"/>
        <v xml:space="preserve">  if indiv_id = "09150604" then EC5AB = ""; endif;</v>
      </c>
      <c r="J572" s="22" t="str">
        <f t="shared" si="43"/>
        <v>09150604EC5AB</v>
      </c>
      <c r="K572" s="22">
        <f t="shared" si="42"/>
        <v>0</v>
      </c>
    </row>
    <row r="573" spans="1:11" x14ac:dyDescent="0.5">
      <c r="A573" s="2" t="s">
        <v>755</v>
      </c>
      <c r="B573" s="2" t="s">
        <v>35</v>
      </c>
      <c r="C573" s="12" t="s">
        <v>727</v>
      </c>
      <c r="D573" s="12" t="s">
        <v>728</v>
      </c>
      <c r="E573" s="15" t="s">
        <v>20</v>
      </c>
      <c r="F573" s="16" t="s">
        <v>14</v>
      </c>
      <c r="G573" s="15" t="s">
        <v>15</v>
      </c>
      <c r="H573" s="16" t="s">
        <v>16</v>
      </c>
      <c r="I573" s="24" t="str">
        <f t="shared" si="40"/>
        <v xml:space="preserve">  if indiv_id = "09150604" then EC5AY = "Y"; endif;</v>
      </c>
      <c r="J573" s="22" t="str">
        <f t="shared" si="43"/>
        <v>09150604EC5AY</v>
      </c>
      <c r="K573" s="22">
        <f t="shared" si="42"/>
        <v>0</v>
      </c>
    </row>
    <row r="574" spans="1:11" x14ac:dyDescent="0.5">
      <c r="A574" s="2" t="s">
        <v>755</v>
      </c>
      <c r="B574" s="2" t="s">
        <v>35</v>
      </c>
      <c r="C574" s="12" t="s">
        <v>714</v>
      </c>
      <c r="D574" s="12" t="s">
        <v>713</v>
      </c>
      <c r="E574" s="15" t="s">
        <v>20</v>
      </c>
      <c r="F574" s="16" t="s">
        <v>14</v>
      </c>
      <c r="G574" s="15" t="s">
        <v>15</v>
      </c>
      <c r="H574" s="16" t="s">
        <v>16</v>
      </c>
      <c r="I574" s="24" t="str">
        <f t="shared" si="40"/>
        <v xml:space="preserve">  if indiv_id = "09150604" then EC5BA = ""; endif;</v>
      </c>
      <c r="J574" s="22" t="str">
        <f t="shared" si="43"/>
        <v>09150604EC5BA</v>
      </c>
      <c r="K574" s="22">
        <f t="shared" si="42"/>
        <v>0</v>
      </c>
    </row>
    <row r="575" spans="1:11" x14ac:dyDescent="0.5">
      <c r="A575" s="2" t="s">
        <v>755</v>
      </c>
      <c r="B575" s="2" t="s">
        <v>35</v>
      </c>
      <c r="C575" s="12" t="s">
        <v>720</v>
      </c>
      <c r="D575" s="12" t="s">
        <v>713</v>
      </c>
      <c r="E575" s="15" t="s">
        <v>20</v>
      </c>
      <c r="F575" s="16" t="s">
        <v>14</v>
      </c>
      <c r="G575" s="15" t="s">
        <v>15</v>
      </c>
      <c r="H575" s="16" t="s">
        <v>16</v>
      </c>
      <c r="I575" s="24" t="str">
        <f t="shared" si="40"/>
        <v xml:space="preserve">  if indiv_id = "09150604" then EC5BB = ""; endif;</v>
      </c>
      <c r="J575" s="22" t="str">
        <f t="shared" si="43"/>
        <v>09150604EC5BB</v>
      </c>
      <c r="K575" s="22">
        <f t="shared" si="42"/>
        <v>0</v>
      </c>
    </row>
    <row r="576" spans="1:11" x14ac:dyDescent="0.5">
      <c r="A576" s="2" t="s">
        <v>755</v>
      </c>
      <c r="B576" s="2" t="s">
        <v>35</v>
      </c>
      <c r="C576" s="12" t="s">
        <v>729</v>
      </c>
      <c r="D576" s="12" t="s">
        <v>728</v>
      </c>
      <c r="E576" s="15" t="s">
        <v>20</v>
      </c>
      <c r="F576" s="16" t="s">
        <v>14</v>
      </c>
      <c r="G576" s="15" t="s">
        <v>15</v>
      </c>
      <c r="H576" s="16" t="s">
        <v>16</v>
      </c>
      <c r="I576" s="24" t="str">
        <f t="shared" si="40"/>
        <v xml:space="preserve">  if indiv_id = "09150604" then EC5BY = "Y"; endif;</v>
      </c>
      <c r="J576" s="22" t="str">
        <f t="shared" si="43"/>
        <v>09150604EC5BY</v>
      </c>
      <c r="K576" s="22">
        <f t="shared" si="42"/>
        <v>0</v>
      </c>
    </row>
    <row r="577" spans="1:11" x14ac:dyDescent="0.5">
      <c r="A577" s="2" t="s">
        <v>755</v>
      </c>
      <c r="B577" s="2" t="s">
        <v>35</v>
      </c>
      <c r="C577" s="12" t="s">
        <v>715</v>
      </c>
      <c r="D577" s="12" t="s">
        <v>713</v>
      </c>
      <c r="E577" s="15" t="s">
        <v>20</v>
      </c>
      <c r="F577" s="16" t="s">
        <v>14</v>
      </c>
      <c r="G577" s="15" t="s">
        <v>15</v>
      </c>
      <c r="H577" s="16" t="s">
        <v>16</v>
      </c>
      <c r="I577" s="24" t="str">
        <f t="shared" si="40"/>
        <v xml:space="preserve">  if indiv_id = "09150604" then EC5CA = ""; endif;</v>
      </c>
      <c r="J577" s="22" t="str">
        <f t="shared" si="43"/>
        <v>09150604EC5CA</v>
      </c>
      <c r="K577" s="22">
        <f t="shared" si="42"/>
        <v>0</v>
      </c>
    </row>
    <row r="578" spans="1:11" x14ac:dyDescent="0.5">
      <c r="A578" s="2" t="s">
        <v>755</v>
      </c>
      <c r="B578" s="2" t="s">
        <v>35</v>
      </c>
      <c r="C578" s="12" t="s">
        <v>721</v>
      </c>
      <c r="D578" s="12" t="s">
        <v>713</v>
      </c>
      <c r="E578" s="15" t="s">
        <v>20</v>
      </c>
      <c r="F578" s="16" t="s">
        <v>14</v>
      </c>
      <c r="G578" s="15" t="s">
        <v>15</v>
      </c>
      <c r="H578" s="16" t="s">
        <v>16</v>
      </c>
      <c r="I578" s="24" t="str">
        <f t="shared" si="40"/>
        <v xml:space="preserve">  if indiv_id = "09150604" then EC5CB = ""; endif;</v>
      </c>
      <c r="J578" s="22" t="str">
        <f t="shared" si="43"/>
        <v>09150604EC5CB</v>
      </c>
      <c r="K578" s="22">
        <f t="shared" si="42"/>
        <v>0</v>
      </c>
    </row>
    <row r="579" spans="1:11" x14ac:dyDescent="0.5">
      <c r="A579" s="2" t="s">
        <v>755</v>
      </c>
      <c r="B579" s="2" t="s">
        <v>35</v>
      </c>
      <c r="C579" s="12" t="s">
        <v>730</v>
      </c>
      <c r="D579" s="12" t="s">
        <v>728</v>
      </c>
      <c r="E579" s="15" t="s">
        <v>20</v>
      </c>
      <c r="F579" s="16" t="s">
        <v>14</v>
      </c>
      <c r="G579" s="15" t="s">
        <v>15</v>
      </c>
      <c r="H579" s="16" t="s">
        <v>16</v>
      </c>
      <c r="I579" s="24" t="str">
        <f t="shared" ref="I579:I637" si="44">CONCATENATE(E579,A579,B579,F579,C579,G579,D579,H579)</f>
        <v xml:space="preserve">  if indiv_id = "09150604" then EC5CY = "Y"; endif;</v>
      </c>
      <c r="J579" s="22" t="str">
        <f t="shared" si="43"/>
        <v>09150604EC5CY</v>
      </c>
      <c r="K579" s="22">
        <f t="shared" si="42"/>
        <v>0</v>
      </c>
    </row>
    <row r="580" spans="1:11" x14ac:dyDescent="0.5">
      <c r="A580" s="2" t="s">
        <v>755</v>
      </c>
      <c r="B580" s="2" t="s">
        <v>35</v>
      </c>
      <c r="C580" s="12" t="s">
        <v>718</v>
      </c>
      <c r="D580" s="12" t="s">
        <v>713</v>
      </c>
      <c r="E580" s="15" t="s">
        <v>20</v>
      </c>
      <c r="F580" s="16" t="s">
        <v>14</v>
      </c>
      <c r="G580" s="15" t="s">
        <v>15</v>
      </c>
      <c r="H580" s="16" t="s">
        <v>16</v>
      </c>
      <c r="I580" s="24" t="str">
        <f t="shared" si="44"/>
        <v xml:space="preserve">  if indiv_id = "09150604" then EC5DA = ""; endif;</v>
      </c>
      <c r="J580" s="22" t="str">
        <f t="shared" si="43"/>
        <v>09150604EC5DA</v>
      </c>
      <c r="K580" s="22">
        <f t="shared" si="42"/>
        <v>0</v>
      </c>
    </row>
    <row r="581" spans="1:11" x14ac:dyDescent="0.5">
      <c r="A581" s="2" t="s">
        <v>755</v>
      </c>
      <c r="B581" s="2" t="s">
        <v>35</v>
      </c>
      <c r="C581" s="12" t="s">
        <v>722</v>
      </c>
      <c r="D581" s="12" t="s">
        <v>713</v>
      </c>
      <c r="E581" s="15" t="s">
        <v>20</v>
      </c>
      <c r="F581" s="16" t="s">
        <v>14</v>
      </c>
      <c r="G581" s="15" t="s">
        <v>15</v>
      </c>
      <c r="H581" s="16" t="s">
        <v>16</v>
      </c>
      <c r="I581" s="24" t="str">
        <f t="shared" si="44"/>
        <v xml:space="preserve">  if indiv_id = "09150604" then EC5DB = ""; endif;</v>
      </c>
      <c r="J581" s="22" t="str">
        <f t="shared" si="43"/>
        <v>09150604EC5DB</v>
      </c>
      <c r="K581" s="22">
        <f t="shared" si="42"/>
        <v>0</v>
      </c>
    </row>
    <row r="582" spans="1:11" x14ac:dyDescent="0.5">
      <c r="A582" s="2" t="s">
        <v>755</v>
      </c>
      <c r="B582" s="2" t="s">
        <v>35</v>
      </c>
      <c r="C582" s="12" t="s">
        <v>731</v>
      </c>
      <c r="D582" s="12" t="s">
        <v>728</v>
      </c>
      <c r="E582" s="15" t="s">
        <v>20</v>
      </c>
      <c r="F582" s="16" t="s">
        <v>14</v>
      </c>
      <c r="G582" s="15" t="s">
        <v>15</v>
      </c>
      <c r="H582" s="16" t="s">
        <v>16</v>
      </c>
      <c r="I582" s="24" t="str">
        <f t="shared" si="44"/>
        <v xml:space="preserve">  if indiv_id = "09150604" then EC5DY = "Y"; endif;</v>
      </c>
      <c r="J582" s="22" t="str">
        <f t="shared" si="43"/>
        <v>09150604EC5DY</v>
      </c>
      <c r="K582" s="22">
        <f t="shared" si="42"/>
        <v>0</v>
      </c>
    </row>
    <row r="583" spans="1:11" x14ac:dyDescent="0.5">
      <c r="A583" s="2" t="s">
        <v>755</v>
      </c>
      <c r="B583" s="2" t="s">
        <v>35</v>
      </c>
      <c r="C583" s="12" t="s">
        <v>716</v>
      </c>
      <c r="D583" s="12" t="s">
        <v>713</v>
      </c>
      <c r="E583" s="15" t="s">
        <v>20</v>
      </c>
      <c r="F583" s="16" t="s">
        <v>14</v>
      </c>
      <c r="G583" s="15" t="s">
        <v>15</v>
      </c>
      <c r="H583" s="16" t="s">
        <v>16</v>
      </c>
      <c r="I583" s="24" t="str">
        <f t="shared" si="44"/>
        <v xml:space="preserve">  if indiv_id = "09150604" then EC5EA = ""; endif;</v>
      </c>
      <c r="J583" s="22" t="str">
        <f t="shared" si="43"/>
        <v>09150604EC5EA</v>
      </c>
      <c r="K583" s="22">
        <f t="shared" si="42"/>
        <v>0</v>
      </c>
    </row>
    <row r="584" spans="1:11" x14ac:dyDescent="0.5">
      <c r="A584" s="2" t="s">
        <v>755</v>
      </c>
      <c r="B584" s="2" t="s">
        <v>35</v>
      </c>
      <c r="C584" s="12" t="s">
        <v>723</v>
      </c>
      <c r="D584" s="12" t="s">
        <v>713</v>
      </c>
      <c r="E584" s="15" t="s">
        <v>20</v>
      </c>
      <c r="F584" s="16" t="s">
        <v>14</v>
      </c>
      <c r="G584" s="15" t="s">
        <v>15</v>
      </c>
      <c r="H584" s="16" t="s">
        <v>16</v>
      </c>
      <c r="I584" s="24" t="str">
        <f t="shared" si="44"/>
        <v xml:space="preserve">  if indiv_id = "09150604" then EC5EB = ""; endif;</v>
      </c>
      <c r="J584" s="22" t="str">
        <f t="shared" si="43"/>
        <v>09150604EC5EB</v>
      </c>
      <c r="K584" s="22">
        <f t="shared" si="42"/>
        <v>0</v>
      </c>
    </row>
    <row r="585" spans="1:11" x14ac:dyDescent="0.5">
      <c r="A585" s="2" t="s">
        <v>755</v>
      </c>
      <c r="B585" s="2" t="s">
        <v>35</v>
      </c>
      <c r="C585" s="12" t="s">
        <v>732</v>
      </c>
      <c r="D585" s="12" t="s">
        <v>728</v>
      </c>
      <c r="E585" s="15" t="s">
        <v>20</v>
      </c>
      <c r="F585" s="16" t="s">
        <v>14</v>
      </c>
      <c r="G585" s="15" t="s">
        <v>15</v>
      </c>
      <c r="H585" s="16" t="s">
        <v>16</v>
      </c>
      <c r="I585" s="24" t="str">
        <f t="shared" si="44"/>
        <v xml:space="preserve">  if indiv_id = "09150604" then EC5EY = "Y"; endif;</v>
      </c>
      <c r="J585" s="22" t="str">
        <f t="shared" si="43"/>
        <v>09150604EC5EY</v>
      </c>
      <c r="K585" s="22">
        <f t="shared" si="42"/>
        <v>0</v>
      </c>
    </row>
    <row r="586" spans="1:11" x14ac:dyDescent="0.5">
      <c r="A586" s="2" t="s">
        <v>755</v>
      </c>
      <c r="B586" s="2" t="s">
        <v>35</v>
      </c>
      <c r="C586" s="12" t="s">
        <v>724</v>
      </c>
      <c r="D586" s="12" t="s">
        <v>713</v>
      </c>
      <c r="E586" s="15" t="s">
        <v>20</v>
      </c>
      <c r="F586" s="16" t="s">
        <v>14</v>
      </c>
      <c r="G586" s="15" t="s">
        <v>15</v>
      </c>
      <c r="H586" s="16" t="s">
        <v>16</v>
      </c>
      <c r="I586" s="24" t="str">
        <f t="shared" si="44"/>
        <v xml:space="preserve">  if indiv_id = "09150604" then EC5FA = ""; endif;</v>
      </c>
      <c r="J586" s="22" t="str">
        <f t="shared" si="43"/>
        <v>09150604EC5FA</v>
      </c>
      <c r="K586" s="22">
        <f t="shared" ref="K586:K621" si="45">IF(J586=J585,1,0)</f>
        <v>0</v>
      </c>
    </row>
    <row r="587" spans="1:11" x14ac:dyDescent="0.5">
      <c r="A587" s="2" t="s">
        <v>755</v>
      </c>
      <c r="B587" s="2" t="s">
        <v>35</v>
      </c>
      <c r="C587" s="12" t="s">
        <v>725</v>
      </c>
      <c r="D587" s="12" t="s">
        <v>713</v>
      </c>
      <c r="E587" s="15" t="s">
        <v>20</v>
      </c>
      <c r="F587" s="16" t="s">
        <v>14</v>
      </c>
      <c r="G587" s="15" t="s">
        <v>15</v>
      </c>
      <c r="H587" s="16" t="s">
        <v>16</v>
      </c>
      <c r="I587" s="24" t="str">
        <f t="shared" si="44"/>
        <v xml:space="preserve">  if indiv_id = "09150604" then EC5FB = ""; endif;</v>
      </c>
      <c r="J587" s="22" t="str">
        <f t="shared" si="43"/>
        <v>09150604EC5FB</v>
      </c>
      <c r="K587" s="22">
        <f t="shared" si="45"/>
        <v>0</v>
      </c>
    </row>
    <row r="588" spans="1:11" x14ac:dyDescent="0.5">
      <c r="A588" s="2" t="s">
        <v>755</v>
      </c>
      <c r="B588" s="2" t="s">
        <v>35</v>
      </c>
      <c r="C588" s="12" t="s">
        <v>733</v>
      </c>
      <c r="D588" s="12" t="s">
        <v>728</v>
      </c>
      <c r="E588" s="15" t="s">
        <v>20</v>
      </c>
      <c r="F588" s="16" t="s">
        <v>14</v>
      </c>
      <c r="G588" s="15" t="s">
        <v>15</v>
      </c>
      <c r="H588" s="16" t="s">
        <v>16</v>
      </c>
      <c r="I588" s="24" t="str">
        <f t="shared" si="44"/>
        <v xml:space="preserve">  if indiv_id = "09150604" then EC5FY = "Y"; endif;</v>
      </c>
      <c r="J588" s="22" t="str">
        <f t="shared" si="43"/>
        <v>09150604EC5FY</v>
      </c>
      <c r="K588" s="22">
        <f t="shared" si="45"/>
        <v>0</v>
      </c>
    </row>
    <row r="589" spans="1:11" x14ac:dyDescent="0.5">
      <c r="A589" s="2" t="s">
        <v>756</v>
      </c>
      <c r="B589" s="2" t="s">
        <v>35</v>
      </c>
      <c r="C589" s="12" t="s">
        <v>736</v>
      </c>
      <c r="D589" s="12" t="s">
        <v>713</v>
      </c>
      <c r="E589" s="15" t="s">
        <v>20</v>
      </c>
      <c r="F589" s="16" t="s">
        <v>14</v>
      </c>
      <c r="G589" s="15" t="s">
        <v>15</v>
      </c>
      <c r="H589" s="16" t="s">
        <v>16</v>
      </c>
      <c r="I589" s="24" t="str">
        <f t="shared" si="44"/>
        <v xml:space="preserve">  if indiv_id = "09150704" then EC5AB = ""; endif;</v>
      </c>
      <c r="J589" s="22" t="str">
        <f t="shared" si="43"/>
        <v>09150704EC5AB</v>
      </c>
      <c r="K589" s="22">
        <f t="shared" si="45"/>
        <v>0</v>
      </c>
    </row>
    <row r="590" spans="1:11" x14ac:dyDescent="0.5">
      <c r="A590" s="2" t="s">
        <v>757</v>
      </c>
      <c r="B590" s="2" t="s">
        <v>35</v>
      </c>
      <c r="C590" s="12" t="s">
        <v>727</v>
      </c>
      <c r="D590" s="12" t="s">
        <v>728</v>
      </c>
      <c r="E590" s="15" t="s">
        <v>20</v>
      </c>
      <c r="F590" s="16" t="s">
        <v>14</v>
      </c>
      <c r="G590" s="15" t="s">
        <v>15</v>
      </c>
      <c r="H590" s="16" t="s">
        <v>16</v>
      </c>
      <c r="I590" s="24" t="str">
        <f t="shared" si="44"/>
        <v xml:space="preserve">  if indiv_id = "09150804" then EC5AY = "Y"; endif;</v>
      </c>
      <c r="J590" s="22" t="str">
        <f t="shared" si="43"/>
        <v>09150804EC5AY</v>
      </c>
      <c r="K590" s="22">
        <f t="shared" si="45"/>
        <v>0</v>
      </c>
    </row>
    <row r="591" spans="1:11" x14ac:dyDescent="0.5">
      <c r="A591" s="2" t="s">
        <v>758</v>
      </c>
      <c r="B591" s="2" t="s">
        <v>35</v>
      </c>
      <c r="C591" s="12" t="s">
        <v>714</v>
      </c>
      <c r="D591" s="12" t="s">
        <v>713</v>
      </c>
      <c r="E591" s="15" t="s">
        <v>20</v>
      </c>
      <c r="F591" s="16" t="s">
        <v>14</v>
      </c>
      <c r="G591" s="15" t="s">
        <v>15</v>
      </c>
      <c r="H591" s="16" t="s">
        <v>16</v>
      </c>
      <c r="I591" s="24" t="str">
        <f t="shared" si="44"/>
        <v xml:space="preserve">  if indiv_id = "09150904" then EC5BA = ""; endif;</v>
      </c>
      <c r="J591" s="22" t="str">
        <f t="shared" si="43"/>
        <v>09150904EC5BA</v>
      </c>
      <c r="K591" s="22">
        <f t="shared" si="45"/>
        <v>0</v>
      </c>
    </row>
    <row r="592" spans="1:11" x14ac:dyDescent="0.5">
      <c r="A592" s="2" t="s">
        <v>759</v>
      </c>
      <c r="B592" s="2" t="s">
        <v>35</v>
      </c>
      <c r="C592" s="12" t="s">
        <v>720</v>
      </c>
      <c r="D592" s="12" t="s">
        <v>713</v>
      </c>
      <c r="E592" s="15" t="s">
        <v>20</v>
      </c>
      <c r="F592" s="16" t="s">
        <v>14</v>
      </c>
      <c r="G592" s="15" t="s">
        <v>15</v>
      </c>
      <c r="H592" s="16" t="s">
        <v>16</v>
      </c>
      <c r="I592" s="24" t="str">
        <f t="shared" si="44"/>
        <v xml:space="preserve">  if indiv_id = "09151004" then EC5BB = ""; endif;</v>
      </c>
      <c r="J592" s="22" t="str">
        <f t="shared" si="43"/>
        <v>09151004EC5BB</v>
      </c>
      <c r="K592" s="22">
        <f t="shared" si="45"/>
        <v>0</v>
      </c>
    </row>
    <row r="593" spans="1:11" x14ac:dyDescent="0.5">
      <c r="A593" s="2" t="s">
        <v>760</v>
      </c>
      <c r="B593" s="2" t="s">
        <v>35</v>
      </c>
      <c r="C593" s="12" t="s">
        <v>729</v>
      </c>
      <c r="D593" s="12" t="s">
        <v>728</v>
      </c>
      <c r="E593" s="15" t="s">
        <v>20</v>
      </c>
      <c r="F593" s="16" t="s">
        <v>14</v>
      </c>
      <c r="G593" s="15" t="s">
        <v>15</v>
      </c>
      <c r="H593" s="16" t="s">
        <v>16</v>
      </c>
      <c r="I593" s="24" t="str">
        <f t="shared" si="44"/>
        <v xml:space="preserve">  if indiv_id = "09151104" then EC5BY = "Y"; endif;</v>
      </c>
      <c r="J593" s="22" t="str">
        <f t="shared" si="43"/>
        <v>09151104EC5BY</v>
      </c>
      <c r="K593" s="22">
        <f t="shared" si="45"/>
        <v>0</v>
      </c>
    </row>
    <row r="594" spans="1:11" x14ac:dyDescent="0.5">
      <c r="A594" s="2" t="s">
        <v>761</v>
      </c>
      <c r="B594" s="2" t="s">
        <v>35</v>
      </c>
      <c r="C594" s="12" t="s">
        <v>715</v>
      </c>
      <c r="D594" s="12" t="s">
        <v>713</v>
      </c>
      <c r="E594" s="15" t="s">
        <v>20</v>
      </c>
      <c r="F594" s="16" t="s">
        <v>14</v>
      </c>
      <c r="G594" s="15" t="s">
        <v>15</v>
      </c>
      <c r="H594" s="16" t="s">
        <v>16</v>
      </c>
      <c r="I594" s="24" t="str">
        <f t="shared" si="44"/>
        <v xml:space="preserve">  if indiv_id = "09151204" then EC5CA = ""; endif;</v>
      </c>
      <c r="J594" s="22" t="str">
        <f t="shared" si="43"/>
        <v>09151204EC5CA</v>
      </c>
      <c r="K594" s="22">
        <f t="shared" si="45"/>
        <v>0</v>
      </c>
    </row>
    <row r="595" spans="1:11" x14ac:dyDescent="0.5">
      <c r="A595" s="2" t="s">
        <v>762</v>
      </c>
      <c r="B595" s="2" t="s">
        <v>35</v>
      </c>
      <c r="C595" s="12" t="s">
        <v>721</v>
      </c>
      <c r="D595" s="12" t="s">
        <v>713</v>
      </c>
      <c r="E595" s="15" t="s">
        <v>20</v>
      </c>
      <c r="F595" s="16" t="s">
        <v>14</v>
      </c>
      <c r="G595" s="15" t="s">
        <v>15</v>
      </c>
      <c r="H595" s="16" t="s">
        <v>16</v>
      </c>
      <c r="I595" s="24" t="str">
        <f t="shared" si="44"/>
        <v xml:space="preserve">  if indiv_id = "09151304" then EC5CB = ""; endif;</v>
      </c>
      <c r="J595" s="22" t="str">
        <f t="shared" si="43"/>
        <v>09151304EC5CB</v>
      </c>
      <c r="K595" s="22">
        <f t="shared" si="45"/>
        <v>0</v>
      </c>
    </row>
    <row r="596" spans="1:11" x14ac:dyDescent="0.5">
      <c r="A596" s="2" t="s">
        <v>763</v>
      </c>
      <c r="B596" s="2" t="s">
        <v>35</v>
      </c>
      <c r="C596" s="12" t="s">
        <v>730</v>
      </c>
      <c r="D596" s="12" t="s">
        <v>728</v>
      </c>
      <c r="E596" s="15" t="s">
        <v>20</v>
      </c>
      <c r="F596" s="16" t="s">
        <v>14</v>
      </c>
      <c r="G596" s="15" t="s">
        <v>15</v>
      </c>
      <c r="H596" s="16" t="s">
        <v>16</v>
      </c>
      <c r="I596" s="24" t="str">
        <f t="shared" si="44"/>
        <v xml:space="preserve">  if indiv_id = "09151404" then EC5CY = "Y"; endif;</v>
      </c>
      <c r="J596" s="22" t="str">
        <f t="shared" si="43"/>
        <v>09151404EC5CY</v>
      </c>
      <c r="K596" s="22">
        <f t="shared" si="45"/>
        <v>0</v>
      </c>
    </row>
    <row r="597" spans="1:11" x14ac:dyDescent="0.5">
      <c r="A597" s="2" t="s">
        <v>764</v>
      </c>
      <c r="B597" s="2" t="s">
        <v>35</v>
      </c>
      <c r="C597" s="12" t="s">
        <v>718</v>
      </c>
      <c r="D597" s="12" t="s">
        <v>713</v>
      </c>
      <c r="E597" s="15" t="s">
        <v>20</v>
      </c>
      <c r="F597" s="16" t="s">
        <v>14</v>
      </c>
      <c r="G597" s="15" t="s">
        <v>15</v>
      </c>
      <c r="H597" s="16" t="s">
        <v>16</v>
      </c>
      <c r="I597" s="24" t="str">
        <f t="shared" si="44"/>
        <v xml:space="preserve">  if indiv_id = "09151504" then EC5DA = ""; endif;</v>
      </c>
      <c r="J597" s="22" t="str">
        <f t="shared" si="43"/>
        <v>09151504EC5DA</v>
      </c>
      <c r="K597" s="22">
        <f t="shared" si="45"/>
        <v>0</v>
      </c>
    </row>
    <row r="598" spans="1:11" x14ac:dyDescent="0.5">
      <c r="A598" s="2" t="s">
        <v>765</v>
      </c>
      <c r="B598" s="2" t="s">
        <v>35</v>
      </c>
      <c r="C598" s="12" t="s">
        <v>722</v>
      </c>
      <c r="D598" s="12" t="s">
        <v>713</v>
      </c>
      <c r="E598" s="15" t="s">
        <v>20</v>
      </c>
      <c r="F598" s="16" t="s">
        <v>14</v>
      </c>
      <c r="G598" s="15" t="s">
        <v>15</v>
      </c>
      <c r="H598" s="16" t="s">
        <v>16</v>
      </c>
      <c r="I598" s="24" t="str">
        <f t="shared" si="44"/>
        <v xml:space="preserve">  if indiv_id = "09151604" then EC5DB = ""; endif;</v>
      </c>
      <c r="J598" s="22" t="str">
        <f t="shared" si="43"/>
        <v>09151604EC5DB</v>
      </c>
      <c r="K598" s="22">
        <f t="shared" si="45"/>
        <v>0</v>
      </c>
    </row>
    <row r="599" spans="1:11" x14ac:dyDescent="0.5">
      <c r="A599" s="2" t="s">
        <v>152</v>
      </c>
      <c r="B599" s="2" t="s">
        <v>35</v>
      </c>
      <c r="C599" s="12" t="s">
        <v>731</v>
      </c>
      <c r="D599" s="12" t="s">
        <v>728</v>
      </c>
      <c r="E599" s="15" t="s">
        <v>20</v>
      </c>
      <c r="F599" s="16" t="s">
        <v>14</v>
      </c>
      <c r="G599" s="15" t="s">
        <v>15</v>
      </c>
      <c r="H599" s="16" t="s">
        <v>16</v>
      </c>
      <c r="I599" s="24" t="str">
        <f t="shared" si="44"/>
        <v xml:space="preserve">  if indiv_id = "09151704" then EC5DY = "Y"; endif;</v>
      </c>
      <c r="J599" s="22" t="str">
        <f t="shared" si="43"/>
        <v>09151704EC5DY</v>
      </c>
      <c r="K599" s="22">
        <f t="shared" si="45"/>
        <v>0</v>
      </c>
    </row>
    <row r="600" spans="1:11" x14ac:dyDescent="0.5">
      <c r="A600" s="2" t="s">
        <v>766</v>
      </c>
      <c r="B600" s="2" t="s">
        <v>35</v>
      </c>
      <c r="C600" s="12" t="s">
        <v>716</v>
      </c>
      <c r="D600" s="12" t="s">
        <v>713</v>
      </c>
      <c r="E600" s="15" t="s">
        <v>20</v>
      </c>
      <c r="F600" s="16" t="s">
        <v>14</v>
      </c>
      <c r="G600" s="15" t="s">
        <v>15</v>
      </c>
      <c r="H600" s="16" t="s">
        <v>16</v>
      </c>
      <c r="I600" s="24" t="str">
        <f t="shared" si="44"/>
        <v xml:space="preserve">  if indiv_id = "09151804" then EC5EA = ""; endif;</v>
      </c>
      <c r="J600" s="22" t="str">
        <f t="shared" si="43"/>
        <v>09151804EC5EA</v>
      </c>
      <c r="K600" s="22">
        <f t="shared" si="45"/>
        <v>0</v>
      </c>
    </row>
    <row r="601" spans="1:11" x14ac:dyDescent="0.5">
      <c r="A601" s="2" t="s">
        <v>767</v>
      </c>
      <c r="B601" s="2" t="s">
        <v>35</v>
      </c>
      <c r="C601" s="12" t="s">
        <v>723</v>
      </c>
      <c r="D601" s="12" t="s">
        <v>713</v>
      </c>
      <c r="E601" s="15" t="s">
        <v>20</v>
      </c>
      <c r="F601" s="16" t="s">
        <v>14</v>
      </c>
      <c r="G601" s="15" t="s">
        <v>15</v>
      </c>
      <c r="H601" s="16" t="s">
        <v>16</v>
      </c>
      <c r="I601" s="24" t="str">
        <f t="shared" si="44"/>
        <v xml:space="preserve">  if indiv_id = "09151904" then EC5EB = ""; endif;</v>
      </c>
      <c r="J601" s="22" t="str">
        <f t="shared" si="43"/>
        <v>09151904EC5EB</v>
      </c>
      <c r="K601" s="22">
        <f t="shared" si="45"/>
        <v>0</v>
      </c>
    </row>
    <row r="602" spans="1:11" x14ac:dyDescent="0.5">
      <c r="A602" s="2" t="s">
        <v>768</v>
      </c>
      <c r="B602" s="2" t="s">
        <v>35</v>
      </c>
      <c r="C602" s="12" t="s">
        <v>732</v>
      </c>
      <c r="D602" s="12" t="s">
        <v>728</v>
      </c>
      <c r="E602" s="15" t="s">
        <v>20</v>
      </c>
      <c r="F602" s="16" t="s">
        <v>14</v>
      </c>
      <c r="G602" s="15" t="s">
        <v>15</v>
      </c>
      <c r="H602" s="16" t="s">
        <v>16</v>
      </c>
      <c r="I602" s="24" t="str">
        <f t="shared" si="44"/>
        <v xml:space="preserve">  if indiv_id = "09152004" then EC5EY = "Y"; endif;</v>
      </c>
      <c r="J602" s="22" t="str">
        <f t="shared" si="43"/>
        <v>09152004EC5EY</v>
      </c>
      <c r="K602" s="22">
        <f t="shared" si="45"/>
        <v>0</v>
      </c>
    </row>
    <row r="603" spans="1:11" x14ac:dyDescent="0.5">
      <c r="A603" s="2" t="s">
        <v>769</v>
      </c>
      <c r="B603" s="2" t="s">
        <v>35</v>
      </c>
      <c r="C603" s="12" t="s">
        <v>724</v>
      </c>
      <c r="D603" s="12" t="s">
        <v>713</v>
      </c>
      <c r="E603" s="15" t="s">
        <v>20</v>
      </c>
      <c r="F603" s="16" t="s">
        <v>14</v>
      </c>
      <c r="G603" s="15" t="s">
        <v>15</v>
      </c>
      <c r="H603" s="16" t="s">
        <v>16</v>
      </c>
      <c r="I603" s="24" t="str">
        <f t="shared" si="44"/>
        <v xml:space="preserve">  if indiv_id = "09152104" then EC5FA = ""; endif;</v>
      </c>
      <c r="J603" s="22" t="str">
        <f t="shared" si="43"/>
        <v>09152104EC5FA</v>
      </c>
      <c r="K603" s="22">
        <f t="shared" si="45"/>
        <v>0</v>
      </c>
    </row>
    <row r="604" spans="1:11" x14ac:dyDescent="0.5">
      <c r="A604" s="2" t="s">
        <v>770</v>
      </c>
      <c r="B604" s="2" t="s">
        <v>35</v>
      </c>
      <c r="C604" s="12" t="s">
        <v>725</v>
      </c>
      <c r="D604" s="12" t="s">
        <v>713</v>
      </c>
      <c r="E604" s="15" t="s">
        <v>20</v>
      </c>
      <c r="F604" s="16" t="s">
        <v>14</v>
      </c>
      <c r="G604" s="15" t="s">
        <v>15</v>
      </c>
      <c r="H604" s="16" t="s">
        <v>16</v>
      </c>
      <c r="I604" s="24" t="str">
        <f t="shared" si="44"/>
        <v xml:space="preserve">  if indiv_id = "09152204" then EC5FB = ""; endif;</v>
      </c>
      <c r="J604" s="22" t="str">
        <f t="shared" si="43"/>
        <v>09152204EC5FB</v>
      </c>
      <c r="K604" s="22">
        <f t="shared" si="45"/>
        <v>0</v>
      </c>
    </row>
    <row r="605" spans="1:11" x14ac:dyDescent="0.5">
      <c r="A605" s="2" t="s">
        <v>771</v>
      </c>
      <c r="B605" s="2" t="s">
        <v>35</v>
      </c>
      <c r="C605" s="12" t="s">
        <v>733</v>
      </c>
      <c r="D605" s="12" t="s">
        <v>728</v>
      </c>
      <c r="E605" s="15" t="s">
        <v>20</v>
      </c>
      <c r="F605" s="16" t="s">
        <v>14</v>
      </c>
      <c r="G605" s="15" t="s">
        <v>15</v>
      </c>
      <c r="H605" s="16" t="s">
        <v>16</v>
      </c>
      <c r="I605" s="24" t="str">
        <f t="shared" si="44"/>
        <v xml:space="preserve">  if indiv_id = "09152304" then EC5FY = "Y"; endif;</v>
      </c>
      <c r="J605" s="22" t="str">
        <f t="shared" si="43"/>
        <v>09152304EC5FY</v>
      </c>
      <c r="K605" s="22">
        <f t="shared" si="45"/>
        <v>0</v>
      </c>
    </row>
    <row r="606" spans="1:11" x14ac:dyDescent="0.5">
      <c r="A606" s="2" t="s">
        <v>710</v>
      </c>
      <c r="B606" s="2" t="s">
        <v>37</v>
      </c>
      <c r="C606" s="12" t="s">
        <v>736</v>
      </c>
      <c r="D606" s="12" t="s">
        <v>713</v>
      </c>
      <c r="E606" s="15" t="s">
        <v>20</v>
      </c>
      <c r="F606" s="16" t="s">
        <v>14</v>
      </c>
      <c r="G606" s="15" t="s">
        <v>15</v>
      </c>
      <c r="H606" s="16" t="s">
        <v>16</v>
      </c>
      <c r="I606" s="24" t="str">
        <f t="shared" si="44"/>
        <v xml:space="preserve">  if indiv_id = "09180303" then EC5AB = ""; endif;</v>
      </c>
      <c r="J606" s="22" t="str">
        <f t="shared" si="43"/>
        <v>09180303EC5AB</v>
      </c>
      <c r="K606" s="22">
        <f t="shared" si="45"/>
        <v>0</v>
      </c>
    </row>
    <row r="607" spans="1:11" x14ac:dyDescent="0.5">
      <c r="A607" s="2" t="s">
        <v>710</v>
      </c>
      <c r="B607" s="2" t="s">
        <v>37</v>
      </c>
      <c r="C607" s="12" t="s">
        <v>727</v>
      </c>
      <c r="D607" s="12" t="s">
        <v>728</v>
      </c>
      <c r="E607" s="15" t="s">
        <v>20</v>
      </c>
      <c r="F607" s="16" t="s">
        <v>14</v>
      </c>
      <c r="G607" s="15" t="s">
        <v>15</v>
      </c>
      <c r="H607" s="16" t="s">
        <v>16</v>
      </c>
      <c r="I607" s="24" t="str">
        <f t="shared" si="44"/>
        <v xml:space="preserve">  if indiv_id = "09180303" then EC5AY = "Y"; endif;</v>
      </c>
      <c r="J607" s="22" t="str">
        <f t="shared" si="43"/>
        <v>09180303EC5AY</v>
      </c>
      <c r="K607" s="22">
        <f t="shared" si="45"/>
        <v>0</v>
      </c>
    </row>
    <row r="608" spans="1:11" x14ac:dyDescent="0.5">
      <c r="A608" s="2" t="s">
        <v>710</v>
      </c>
      <c r="B608" s="2" t="s">
        <v>37</v>
      </c>
      <c r="C608" s="12" t="s">
        <v>722</v>
      </c>
      <c r="D608" s="12" t="s">
        <v>713</v>
      </c>
      <c r="E608" s="15" t="s">
        <v>20</v>
      </c>
      <c r="F608" s="16" t="s">
        <v>14</v>
      </c>
      <c r="G608" s="15" t="s">
        <v>15</v>
      </c>
      <c r="H608" s="16" t="s">
        <v>16</v>
      </c>
      <c r="I608" s="24" t="str">
        <f t="shared" si="44"/>
        <v xml:space="preserve">  if indiv_id = "09180303" then EC5DB = ""; endif;</v>
      </c>
      <c r="J608" s="22" t="str">
        <f t="shared" si="43"/>
        <v>09180303EC5DB</v>
      </c>
      <c r="K608" s="22">
        <f t="shared" si="45"/>
        <v>0</v>
      </c>
    </row>
    <row r="609" spans="1:11" x14ac:dyDescent="0.5">
      <c r="A609" s="2" t="s">
        <v>710</v>
      </c>
      <c r="B609" s="2" t="s">
        <v>37</v>
      </c>
      <c r="C609" s="12" t="s">
        <v>731</v>
      </c>
      <c r="D609" s="12" t="s">
        <v>728</v>
      </c>
      <c r="E609" s="15" t="s">
        <v>20</v>
      </c>
      <c r="F609" s="16" t="s">
        <v>14</v>
      </c>
      <c r="G609" s="15" t="s">
        <v>15</v>
      </c>
      <c r="H609" s="16" t="s">
        <v>16</v>
      </c>
      <c r="I609" s="24" t="str">
        <f t="shared" si="44"/>
        <v xml:space="preserve">  if indiv_id = "09180303" then EC5DY = "Y"; endif;</v>
      </c>
      <c r="J609" s="22" t="str">
        <f t="shared" si="43"/>
        <v>09180303EC5DY</v>
      </c>
      <c r="K609" s="22">
        <f t="shared" si="45"/>
        <v>0</v>
      </c>
    </row>
    <row r="610" spans="1:11" x14ac:dyDescent="0.5">
      <c r="A610" s="2" t="s">
        <v>710</v>
      </c>
      <c r="B610" s="2" t="s">
        <v>37</v>
      </c>
      <c r="C610" s="12" t="s">
        <v>723</v>
      </c>
      <c r="D610" s="12" t="s">
        <v>713</v>
      </c>
      <c r="E610" s="15" t="s">
        <v>20</v>
      </c>
      <c r="F610" s="16" t="s">
        <v>14</v>
      </c>
      <c r="G610" s="15" t="s">
        <v>15</v>
      </c>
      <c r="H610" s="16" t="s">
        <v>16</v>
      </c>
      <c r="I610" s="24" t="str">
        <f t="shared" si="44"/>
        <v xml:space="preserve">  if indiv_id = "09180303" then EC5EB = ""; endif;</v>
      </c>
      <c r="J610" s="22" t="str">
        <f t="shared" si="43"/>
        <v>09180303EC5EB</v>
      </c>
      <c r="K610" s="22">
        <f t="shared" si="45"/>
        <v>0</v>
      </c>
    </row>
    <row r="611" spans="1:11" x14ac:dyDescent="0.5">
      <c r="A611" s="2" t="s">
        <v>710</v>
      </c>
      <c r="B611" s="2" t="s">
        <v>37</v>
      </c>
      <c r="C611" s="12" t="s">
        <v>732</v>
      </c>
      <c r="D611" s="12" t="s">
        <v>728</v>
      </c>
      <c r="E611" s="15" t="s">
        <v>20</v>
      </c>
      <c r="F611" s="16" t="s">
        <v>14</v>
      </c>
      <c r="G611" s="15" t="s">
        <v>15</v>
      </c>
      <c r="H611" s="16" t="s">
        <v>16</v>
      </c>
      <c r="I611" s="24" t="str">
        <f t="shared" si="44"/>
        <v xml:space="preserve">  if indiv_id = "09180303" then EC5EY = "Y"; endif;</v>
      </c>
      <c r="J611" s="22" t="str">
        <f t="shared" si="43"/>
        <v>09180303EC5EY</v>
      </c>
      <c r="K611" s="22">
        <f t="shared" si="45"/>
        <v>0</v>
      </c>
    </row>
    <row r="612" spans="1:11" x14ac:dyDescent="0.5">
      <c r="A612" s="2" t="s">
        <v>710</v>
      </c>
      <c r="B612" s="2" t="s">
        <v>37</v>
      </c>
      <c r="C612" s="12" t="s">
        <v>725</v>
      </c>
      <c r="D612" s="12" t="s">
        <v>713</v>
      </c>
      <c r="E612" s="15" t="s">
        <v>20</v>
      </c>
      <c r="F612" s="16" t="s">
        <v>14</v>
      </c>
      <c r="G612" s="15" t="s">
        <v>15</v>
      </c>
      <c r="H612" s="16" t="s">
        <v>16</v>
      </c>
      <c r="I612" s="24" t="str">
        <f t="shared" si="44"/>
        <v xml:space="preserve">  if indiv_id = "09180303" then EC5FB = ""; endif;</v>
      </c>
      <c r="J612" s="22" t="str">
        <f t="shared" si="43"/>
        <v>09180303EC5FB</v>
      </c>
      <c r="K612" s="22">
        <f t="shared" si="45"/>
        <v>0</v>
      </c>
    </row>
    <row r="613" spans="1:11" x14ac:dyDescent="0.5">
      <c r="A613" s="2" t="s">
        <v>710</v>
      </c>
      <c r="B613" s="2" t="s">
        <v>37</v>
      </c>
      <c r="C613" s="12" t="s">
        <v>733</v>
      </c>
      <c r="D613" s="12" t="s">
        <v>728</v>
      </c>
      <c r="E613" s="15" t="s">
        <v>20</v>
      </c>
      <c r="F613" s="16" t="s">
        <v>14</v>
      </c>
      <c r="G613" s="15" t="s">
        <v>15</v>
      </c>
      <c r="H613" s="16" t="s">
        <v>16</v>
      </c>
      <c r="I613" s="24" t="str">
        <f t="shared" si="44"/>
        <v xml:space="preserve">  if indiv_id = "09180303" then EC5FY = "Y"; endif;</v>
      </c>
      <c r="J613" s="22" t="str">
        <f t="shared" si="43"/>
        <v>09180303EC5FY</v>
      </c>
      <c r="K613" s="22">
        <f t="shared" si="45"/>
        <v>0</v>
      </c>
    </row>
    <row r="614" spans="1:11" x14ac:dyDescent="0.5">
      <c r="A614" s="2" t="s">
        <v>710</v>
      </c>
      <c r="B614" s="2" t="s">
        <v>37</v>
      </c>
      <c r="C614" s="12" t="s">
        <v>391</v>
      </c>
      <c r="D614" s="2" t="s">
        <v>37</v>
      </c>
      <c r="E614" s="15" t="s">
        <v>20</v>
      </c>
      <c r="F614" s="16" t="s">
        <v>14</v>
      </c>
      <c r="G614" s="15" t="s">
        <v>15</v>
      </c>
      <c r="H614" s="16" t="s">
        <v>16</v>
      </c>
      <c r="I614" s="24" t="str">
        <f t="shared" si="44"/>
        <v xml:space="preserve">  if indiv_id = "09180303" then IM6DTP1D = 03; endif;</v>
      </c>
      <c r="J614" s="22" t="str">
        <f t="shared" si="43"/>
        <v>09180303IM6DTP1D</v>
      </c>
      <c r="K614" s="22">
        <f t="shared" si="45"/>
        <v>0</v>
      </c>
    </row>
    <row r="615" spans="1:11" x14ac:dyDescent="0.5">
      <c r="A615" s="2" t="s">
        <v>710</v>
      </c>
      <c r="B615" s="2" t="s">
        <v>37</v>
      </c>
      <c r="C615" s="12" t="s">
        <v>392</v>
      </c>
      <c r="D615" s="12">
        <v>12</v>
      </c>
      <c r="E615" s="15" t="s">
        <v>20</v>
      </c>
      <c r="F615" s="16" t="s">
        <v>14</v>
      </c>
      <c r="G615" s="15" t="s">
        <v>15</v>
      </c>
      <c r="H615" s="16" t="s">
        <v>16</v>
      </c>
      <c r="I615" s="24" t="str">
        <f t="shared" si="44"/>
        <v xml:space="preserve">  if indiv_id = "09180303" then IM6DTP1M = 12; endif;</v>
      </c>
      <c r="J615" s="22" t="str">
        <f t="shared" si="43"/>
        <v>09180303IM6DTP1M</v>
      </c>
      <c r="K615" s="22">
        <f t="shared" si="45"/>
        <v>0</v>
      </c>
    </row>
    <row r="616" spans="1:11" x14ac:dyDescent="0.5">
      <c r="A616" s="2" t="s">
        <v>694</v>
      </c>
      <c r="B616" s="2" t="s">
        <v>34</v>
      </c>
      <c r="C616" s="12" t="s">
        <v>392</v>
      </c>
      <c r="D616" s="12">
        <v>9</v>
      </c>
      <c r="E616" s="15" t="s">
        <v>20</v>
      </c>
      <c r="F616" s="16" t="s">
        <v>14</v>
      </c>
      <c r="G616" s="15" t="s">
        <v>15</v>
      </c>
      <c r="H616" s="16" t="s">
        <v>16</v>
      </c>
      <c r="I616" s="24" t="str">
        <f t="shared" si="44"/>
        <v xml:space="preserve">  if indiv_id = "09240406" then IM6DTP1M = 9; endif;</v>
      </c>
      <c r="J616" s="22" t="str">
        <f t="shared" si="43"/>
        <v>09240406IM6DTP1M</v>
      </c>
      <c r="K616" s="22">
        <f t="shared" si="45"/>
        <v>0</v>
      </c>
    </row>
    <row r="617" spans="1:11" x14ac:dyDescent="0.5">
      <c r="A617" s="2" t="s">
        <v>694</v>
      </c>
      <c r="B617" s="2" t="s">
        <v>34</v>
      </c>
      <c r="C617" s="12" t="s">
        <v>389</v>
      </c>
      <c r="D617" s="12">
        <v>2558</v>
      </c>
      <c r="E617" s="15" t="s">
        <v>20</v>
      </c>
      <c r="F617" s="16" t="s">
        <v>14</v>
      </c>
      <c r="G617" s="15" t="s">
        <v>15</v>
      </c>
      <c r="H617" s="16" t="s">
        <v>16</v>
      </c>
      <c r="I617" s="24" t="str">
        <f t="shared" si="44"/>
        <v xml:space="preserve">  if indiv_id = "09240406" then IM6DTP1Y = 2558; endif;</v>
      </c>
      <c r="J617" s="22" t="str">
        <f t="shared" si="43"/>
        <v>09240406IM6DTP1Y</v>
      </c>
      <c r="K617" s="22">
        <f t="shared" si="45"/>
        <v>0</v>
      </c>
    </row>
    <row r="618" spans="1:11" x14ac:dyDescent="0.5">
      <c r="A618" s="2" t="s">
        <v>694</v>
      </c>
      <c r="B618" s="2" t="s">
        <v>34</v>
      </c>
      <c r="C618" s="12" t="s">
        <v>643</v>
      </c>
      <c r="D618" s="12">
        <v>11</v>
      </c>
      <c r="E618" s="15" t="s">
        <v>20</v>
      </c>
      <c r="F618" s="16" t="s">
        <v>14</v>
      </c>
      <c r="G618" s="15" t="s">
        <v>15</v>
      </c>
      <c r="H618" s="16" t="s">
        <v>16</v>
      </c>
      <c r="I618" s="24" t="str">
        <f t="shared" si="44"/>
        <v xml:space="preserve">  if indiv_id = "09240406" then IM6DTP2M = 11; endif;</v>
      </c>
      <c r="J618" s="22" t="str">
        <f t="shared" si="43"/>
        <v>09240406IM6DTP2M</v>
      </c>
      <c r="K618" s="22">
        <f t="shared" si="45"/>
        <v>0</v>
      </c>
    </row>
    <row r="619" spans="1:11" x14ac:dyDescent="0.5">
      <c r="A619" s="2" t="s">
        <v>694</v>
      </c>
      <c r="B619" s="2" t="s">
        <v>34</v>
      </c>
      <c r="C619" s="12" t="s">
        <v>658</v>
      </c>
      <c r="D619" s="12">
        <v>2558</v>
      </c>
      <c r="E619" s="15" t="s">
        <v>20</v>
      </c>
      <c r="F619" s="16" t="s">
        <v>14</v>
      </c>
      <c r="G619" s="15" t="s">
        <v>15</v>
      </c>
      <c r="H619" s="16" t="s">
        <v>16</v>
      </c>
      <c r="I619" s="24" t="str">
        <f t="shared" si="44"/>
        <v xml:space="preserve">  if indiv_id = "09240406" then IM6DTP2Y = 2558; endif;</v>
      </c>
      <c r="J619" s="22" t="str">
        <f t="shared" si="43"/>
        <v>09240406IM6DTP2Y</v>
      </c>
      <c r="K619" s="22">
        <f t="shared" si="45"/>
        <v>0</v>
      </c>
    </row>
    <row r="620" spans="1:11" x14ac:dyDescent="0.5">
      <c r="A620" s="2" t="s">
        <v>694</v>
      </c>
      <c r="B620" s="2" t="s">
        <v>34</v>
      </c>
      <c r="C620" s="12" t="s">
        <v>686</v>
      </c>
      <c r="D620" s="12">
        <v>1</v>
      </c>
      <c r="E620" s="15" t="s">
        <v>20</v>
      </c>
      <c r="F620" s="16" t="s">
        <v>14</v>
      </c>
      <c r="G620" s="15" t="s">
        <v>15</v>
      </c>
      <c r="H620" s="16" t="s">
        <v>16</v>
      </c>
      <c r="I620" s="24" t="str">
        <f t="shared" si="44"/>
        <v xml:space="preserve">  if indiv_id = "09240406" then IM6DTP3M = 1; endif;</v>
      </c>
      <c r="J620" s="22" t="str">
        <f t="shared" si="43"/>
        <v>09240406IM6DTP3M</v>
      </c>
      <c r="K620" s="22">
        <f t="shared" si="45"/>
        <v>0</v>
      </c>
    </row>
    <row r="621" spans="1:11" x14ac:dyDescent="0.5">
      <c r="A621" s="2" t="s">
        <v>694</v>
      </c>
      <c r="B621" s="2" t="s">
        <v>34</v>
      </c>
      <c r="C621" s="12" t="s">
        <v>632</v>
      </c>
      <c r="D621" s="12">
        <v>2559</v>
      </c>
      <c r="E621" s="15" t="s">
        <v>20</v>
      </c>
      <c r="F621" s="16" t="s">
        <v>14</v>
      </c>
      <c r="G621" s="15" t="s">
        <v>15</v>
      </c>
      <c r="H621" s="16" t="s">
        <v>16</v>
      </c>
      <c r="I621" s="24" t="str">
        <f t="shared" si="44"/>
        <v xml:space="preserve">  if indiv_id = "09240406" then IM6DTP3Y = 2559; endif;</v>
      </c>
      <c r="J621" s="22" t="str">
        <f t="shared" si="43"/>
        <v>09240406IM6DTP3Y</v>
      </c>
      <c r="K621" s="22">
        <f t="shared" si="45"/>
        <v>0</v>
      </c>
    </row>
    <row r="622" spans="1:11" hidden="1" x14ac:dyDescent="0.5">
      <c r="A622" s="2" t="s">
        <v>960</v>
      </c>
      <c r="B622" s="2" t="s">
        <v>36</v>
      </c>
      <c r="C622" s="12" t="s">
        <v>393</v>
      </c>
      <c r="D622" s="12" t="s">
        <v>973</v>
      </c>
      <c r="E622" s="15" t="s">
        <v>20</v>
      </c>
      <c r="F622" s="16" t="s">
        <v>14</v>
      </c>
      <c r="G622" s="15" t="s">
        <v>15</v>
      </c>
      <c r="H622" s="16" t="s">
        <v>16</v>
      </c>
      <c r="I622" s="24" t="str">
        <f t="shared" si="44"/>
        <v xml:space="preserve">  if indiv_id = "09240805" then AN11 = ยืนยัน; endif;</v>
      </c>
      <c r="J622" s="22" t="str">
        <f t="shared" si="43"/>
        <v>09240805AN11</v>
      </c>
      <c r="K622" s="22">
        <f t="shared" ref="K622:K651" si="46">IF(J622=J621,1,0)</f>
        <v>0</v>
      </c>
    </row>
    <row r="623" spans="1:11" x14ac:dyDescent="0.5">
      <c r="A623" s="2" t="s">
        <v>695</v>
      </c>
      <c r="B623" s="2" t="s">
        <v>37</v>
      </c>
      <c r="C623" s="12" t="s">
        <v>656</v>
      </c>
      <c r="D623" s="12">
        <v>2562</v>
      </c>
      <c r="E623" s="15" t="s">
        <v>20</v>
      </c>
      <c r="F623" s="16" t="s">
        <v>14</v>
      </c>
      <c r="G623" s="15" t="s">
        <v>15</v>
      </c>
      <c r="H623" s="16" t="s">
        <v>16</v>
      </c>
      <c r="I623" s="24" t="str">
        <f t="shared" si="44"/>
        <v xml:space="preserve">  if indiv_id = "09251003" then IM6DTP5Y = 2562; endif;</v>
      </c>
      <c r="J623" s="22" t="str">
        <f t="shared" si="43"/>
        <v>09251003IM6DTP5Y</v>
      </c>
      <c r="K623" s="22">
        <f t="shared" si="46"/>
        <v>0</v>
      </c>
    </row>
    <row r="624" spans="1:11" x14ac:dyDescent="0.5">
      <c r="A624" s="2" t="s">
        <v>696</v>
      </c>
      <c r="B624" s="2" t="s">
        <v>35</v>
      </c>
      <c r="C624" s="12" t="s">
        <v>614</v>
      </c>
      <c r="D624" s="12">
        <v>2562</v>
      </c>
      <c r="E624" s="15" t="s">
        <v>20</v>
      </c>
      <c r="F624" s="16" t="s">
        <v>14</v>
      </c>
      <c r="G624" s="15" t="s">
        <v>15</v>
      </c>
      <c r="H624" s="16" t="s">
        <v>16</v>
      </c>
      <c r="I624" s="24" t="str">
        <f t="shared" si="44"/>
        <v xml:space="preserve">  if indiv_id = "09260404" then IM6DTP4Y = 2562; endif;</v>
      </c>
      <c r="J624" s="22" t="str">
        <f t="shared" si="43"/>
        <v>09260404IM6DTP4Y</v>
      </c>
      <c r="K624" s="22">
        <f t="shared" si="46"/>
        <v>0</v>
      </c>
    </row>
    <row r="625" spans="1:11" x14ac:dyDescent="0.5">
      <c r="A625" s="2" t="s">
        <v>697</v>
      </c>
      <c r="B625" s="2" t="s">
        <v>36</v>
      </c>
      <c r="C625" s="12" t="s">
        <v>639</v>
      </c>
      <c r="D625" s="12">
        <v>4</v>
      </c>
      <c r="E625" s="15" t="s">
        <v>20</v>
      </c>
      <c r="F625" s="16" t="s">
        <v>14</v>
      </c>
      <c r="G625" s="15" t="s">
        <v>15</v>
      </c>
      <c r="H625" s="16" t="s">
        <v>16</v>
      </c>
      <c r="I625" s="24" t="str">
        <f t="shared" si="44"/>
        <v xml:space="preserve">  if indiv_id = "09310505" then IM6H1M = 4; endif;</v>
      </c>
      <c r="J625" s="22" t="str">
        <f t="shared" ref="J625:J675" si="47">CONCATENATE(A625,B625,C625)</f>
        <v>09310505IM6H1M</v>
      </c>
      <c r="K625" s="22">
        <f t="shared" si="46"/>
        <v>0</v>
      </c>
    </row>
    <row r="626" spans="1:11" x14ac:dyDescent="0.5">
      <c r="A626" s="2" t="s">
        <v>697</v>
      </c>
      <c r="B626" s="2" t="s">
        <v>36</v>
      </c>
      <c r="C626" s="12" t="s">
        <v>640</v>
      </c>
      <c r="D626" s="12">
        <v>6</v>
      </c>
      <c r="E626" s="15" t="s">
        <v>20</v>
      </c>
      <c r="F626" s="16" t="s">
        <v>14</v>
      </c>
      <c r="G626" s="15" t="s">
        <v>15</v>
      </c>
      <c r="H626" s="16" t="s">
        <v>16</v>
      </c>
      <c r="I626" s="24" t="str">
        <f t="shared" si="44"/>
        <v xml:space="preserve">  if indiv_id = "09310505" then IM6H2M = 6; endif;</v>
      </c>
      <c r="J626" s="22" t="str">
        <f t="shared" si="47"/>
        <v>09310505IM6H2M</v>
      </c>
      <c r="K626" s="22">
        <f t="shared" si="46"/>
        <v>0</v>
      </c>
    </row>
    <row r="627" spans="1:11" x14ac:dyDescent="0.5">
      <c r="A627" s="2" t="s">
        <v>697</v>
      </c>
      <c r="B627" s="2" t="s">
        <v>36</v>
      </c>
      <c r="C627" s="12" t="s">
        <v>616</v>
      </c>
      <c r="D627" s="12">
        <v>8</v>
      </c>
      <c r="E627" s="15" t="s">
        <v>20</v>
      </c>
      <c r="F627" s="16" t="s">
        <v>14</v>
      </c>
      <c r="G627" s="15" t="s">
        <v>15</v>
      </c>
      <c r="H627" s="16" t="s">
        <v>16</v>
      </c>
      <c r="I627" s="24" t="str">
        <f t="shared" si="44"/>
        <v xml:space="preserve">  if indiv_id = "09310505" then IM6H3M = 8; endif;</v>
      </c>
      <c r="J627" s="22" t="str">
        <f t="shared" si="47"/>
        <v>09310505IM6H3M</v>
      </c>
      <c r="K627" s="22">
        <f t="shared" si="46"/>
        <v>0</v>
      </c>
    </row>
    <row r="628" spans="1:11" x14ac:dyDescent="0.5">
      <c r="A628" s="2" t="s">
        <v>698</v>
      </c>
      <c r="B628" s="2" t="s">
        <v>37</v>
      </c>
      <c r="C628" s="12" t="s">
        <v>629</v>
      </c>
      <c r="D628" s="12">
        <v>2</v>
      </c>
      <c r="E628" s="15" t="s">
        <v>20</v>
      </c>
      <c r="F628" s="16" t="s">
        <v>14</v>
      </c>
      <c r="G628" s="15" t="s">
        <v>15</v>
      </c>
      <c r="H628" s="16" t="s">
        <v>16</v>
      </c>
      <c r="I628" s="24" t="str">
        <f t="shared" si="44"/>
        <v xml:space="preserve">  if indiv_id = "09311003" then IM6P3M = 2; endif;</v>
      </c>
      <c r="J628" s="22" t="str">
        <f t="shared" si="47"/>
        <v>09311003IM6P3M</v>
      </c>
      <c r="K628" s="22">
        <f t="shared" si="46"/>
        <v>0</v>
      </c>
    </row>
    <row r="629" spans="1:11" hidden="1" x14ac:dyDescent="0.5">
      <c r="A629" s="2" t="s">
        <v>439</v>
      </c>
      <c r="B629" s="2" t="s">
        <v>34</v>
      </c>
      <c r="C629" s="12" t="s">
        <v>413</v>
      </c>
      <c r="D629" s="12" t="s">
        <v>973</v>
      </c>
      <c r="E629" s="15" t="s">
        <v>20</v>
      </c>
      <c r="F629" s="16" t="s">
        <v>14</v>
      </c>
      <c r="G629" s="15" t="s">
        <v>15</v>
      </c>
      <c r="H629" s="16" t="s">
        <v>16</v>
      </c>
      <c r="I629" s="24" t="str">
        <f t="shared" si="44"/>
        <v xml:space="preserve">  if indiv_id = "09350306" then AN8 = ยืนยัน; endif;</v>
      </c>
      <c r="J629" s="22" t="str">
        <f t="shared" si="47"/>
        <v>09350306AN8</v>
      </c>
      <c r="K629" s="22">
        <f t="shared" si="46"/>
        <v>0</v>
      </c>
    </row>
    <row r="630" spans="1:11" x14ac:dyDescent="0.5">
      <c r="A630" s="2" t="s">
        <v>912</v>
      </c>
      <c r="B630" s="2" t="s">
        <v>35</v>
      </c>
      <c r="C630" s="12" t="s">
        <v>612</v>
      </c>
      <c r="D630" s="49">
        <v>0</v>
      </c>
      <c r="E630" s="12" t="s">
        <v>20</v>
      </c>
      <c r="F630" s="12" t="s">
        <v>14</v>
      </c>
      <c r="G630" s="12" t="s">
        <v>15</v>
      </c>
      <c r="H630" s="12" t="s">
        <v>16</v>
      </c>
      <c r="I630" s="14" t="str">
        <f t="shared" si="44"/>
        <v xml:space="preserve">  if indiv_id = "09351004" then IM6DTP4D = 0; endif;</v>
      </c>
      <c r="J630" s="22" t="str">
        <f t="shared" si="47"/>
        <v>09351004IM6DTP4D</v>
      </c>
      <c r="K630" s="22">
        <f t="shared" si="46"/>
        <v>0</v>
      </c>
    </row>
    <row r="631" spans="1:11" x14ac:dyDescent="0.5">
      <c r="A631" s="2" t="s">
        <v>912</v>
      </c>
      <c r="B631" s="2" t="s">
        <v>35</v>
      </c>
      <c r="C631" s="12" t="s">
        <v>613</v>
      </c>
      <c r="D631" s="12" t="s">
        <v>241</v>
      </c>
      <c r="E631" s="15" t="s">
        <v>20</v>
      </c>
      <c r="F631" s="16" t="s">
        <v>14</v>
      </c>
      <c r="G631" s="15" t="s">
        <v>15</v>
      </c>
      <c r="H631" s="16" t="s">
        <v>16</v>
      </c>
      <c r="I631" s="24" t="str">
        <f t="shared" si="44"/>
        <v xml:space="preserve">  if indiv_id = "09351004" then IM6DTP4M = NOTAPPL; endif;</v>
      </c>
      <c r="J631" s="22" t="str">
        <f t="shared" si="47"/>
        <v>09351004IM6DTP4M</v>
      </c>
      <c r="K631" s="22">
        <f t="shared" si="46"/>
        <v>0</v>
      </c>
    </row>
    <row r="632" spans="1:11" x14ac:dyDescent="0.5">
      <c r="A632" s="2" t="s">
        <v>912</v>
      </c>
      <c r="B632" s="2" t="s">
        <v>35</v>
      </c>
      <c r="C632" s="12" t="s">
        <v>614</v>
      </c>
      <c r="D632" s="12" t="s">
        <v>241</v>
      </c>
      <c r="E632" s="15" t="s">
        <v>20</v>
      </c>
      <c r="F632" s="16" t="s">
        <v>14</v>
      </c>
      <c r="G632" s="15" t="s">
        <v>15</v>
      </c>
      <c r="H632" s="16" t="s">
        <v>16</v>
      </c>
      <c r="I632" s="24" t="str">
        <f t="shared" si="44"/>
        <v xml:space="preserve">  if indiv_id = "09351004" then IM6DTP4Y = NOTAPPL; endif;</v>
      </c>
      <c r="J632" s="22" t="str">
        <f t="shared" si="47"/>
        <v>09351004IM6DTP4Y</v>
      </c>
      <c r="K632" s="22">
        <f t="shared" si="46"/>
        <v>0</v>
      </c>
    </row>
    <row r="633" spans="1:11" x14ac:dyDescent="0.5">
      <c r="A633" s="2" t="s">
        <v>912</v>
      </c>
      <c r="B633" s="2" t="s">
        <v>35</v>
      </c>
      <c r="C633" s="12" t="s">
        <v>611</v>
      </c>
      <c r="D633" s="49">
        <v>0</v>
      </c>
      <c r="E633" s="12" t="s">
        <v>20</v>
      </c>
      <c r="F633" s="12" t="s">
        <v>14</v>
      </c>
      <c r="G633" s="12" t="s">
        <v>15</v>
      </c>
      <c r="H633" s="12" t="s">
        <v>16</v>
      </c>
      <c r="I633" s="14" t="str">
        <f t="shared" si="44"/>
        <v xml:space="preserve">  if indiv_id = "09351004" then IM6P4D = 0; endif;</v>
      </c>
      <c r="J633" s="22" t="str">
        <f t="shared" si="47"/>
        <v>09351004IM6P4D</v>
      </c>
      <c r="K633" s="22">
        <f t="shared" si="46"/>
        <v>0</v>
      </c>
    </row>
    <row r="634" spans="1:11" x14ac:dyDescent="0.5">
      <c r="A634" s="2" t="s">
        <v>912</v>
      </c>
      <c r="B634" s="2" t="s">
        <v>35</v>
      </c>
      <c r="C634" s="12" t="s">
        <v>621</v>
      </c>
      <c r="D634" s="12" t="s">
        <v>241</v>
      </c>
      <c r="E634" s="15" t="s">
        <v>20</v>
      </c>
      <c r="F634" s="16" t="s">
        <v>14</v>
      </c>
      <c r="G634" s="15" t="s">
        <v>15</v>
      </c>
      <c r="H634" s="16" t="s">
        <v>16</v>
      </c>
      <c r="I634" s="24" t="str">
        <f t="shared" si="44"/>
        <v xml:space="preserve">  if indiv_id = "09351004" then IM6P4M = NOTAPPL; endif;</v>
      </c>
      <c r="J634" s="22" t="str">
        <f t="shared" si="47"/>
        <v>09351004IM6P4M</v>
      </c>
      <c r="K634" s="22">
        <f t="shared" si="46"/>
        <v>0</v>
      </c>
    </row>
    <row r="635" spans="1:11" x14ac:dyDescent="0.5">
      <c r="A635" s="2" t="s">
        <v>912</v>
      </c>
      <c r="B635" s="2" t="s">
        <v>35</v>
      </c>
      <c r="C635" s="12" t="s">
        <v>622</v>
      </c>
      <c r="D635" s="12" t="s">
        <v>241</v>
      </c>
      <c r="E635" s="15" t="s">
        <v>20</v>
      </c>
      <c r="F635" s="16" t="s">
        <v>14</v>
      </c>
      <c r="G635" s="15" t="s">
        <v>15</v>
      </c>
      <c r="H635" s="16" t="s">
        <v>16</v>
      </c>
      <c r="I635" s="24" t="str">
        <f t="shared" si="44"/>
        <v xml:space="preserve">  if indiv_id = "09351004" then IM6P4Y = NOTAPPL; endif;</v>
      </c>
      <c r="J635" s="22" t="str">
        <f t="shared" si="47"/>
        <v>09351004IM6P4Y</v>
      </c>
      <c r="K635" s="22">
        <f t="shared" si="46"/>
        <v>0</v>
      </c>
    </row>
    <row r="636" spans="1:11" x14ac:dyDescent="0.5">
      <c r="A636" s="2" t="s">
        <v>385</v>
      </c>
      <c r="B636" s="2" t="s">
        <v>37</v>
      </c>
      <c r="C636" s="12" t="s">
        <v>637</v>
      </c>
      <c r="D636" s="12">
        <v>2562</v>
      </c>
      <c r="E636" s="15" t="s">
        <v>20</v>
      </c>
      <c r="F636" s="16" t="s">
        <v>14</v>
      </c>
      <c r="G636" s="15" t="s">
        <v>15</v>
      </c>
      <c r="H636" s="16" t="s">
        <v>16</v>
      </c>
      <c r="I636" s="24" t="str">
        <f t="shared" si="44"/>
        <v xml:space="preserve">  if indiv_id = "09360303" then IM6J3Y = 2562; endif;</v>
      </c>
      <c r="J636" s="22" t="str">
        <f t="shared" si="47"/>
        <v>09360303IM6J3Y</v>
      </c>
      <c r="K636" s="22">
        <f t="shared" si="46"/>
        <v>0</v>
      </c>
    </row>
    <row r="637" spans="1:11" x14ac:dyDescent="0.5">
      <c r="A637" s="2" t="s">
        <v>120</v>
      </c>
      <c r="B637" s="2" t="s">
        <v>114</v>
      </c>
      <c r="C637" s="12" t="s">
        <v>62</v>
      </c>
      <c r="D637" s="12">
        <v>3</v>
      </c>
      <c r="E637" s="15" t="s">
        <v>20</v>
      </c>
      <c r="F637" s="16" t="s">
        <v>14</v>
      </c>
      <c r="G637" s="15" t="s">
        <v>15</v>
      </c>
      <c r="H637" s="16" t="s">
        <v>16</v>
      </c>
      <c r="I637" s="24" t="str">
        <f t="shared" si="44"/>
        <v xml:space="preserve">  if indiv_id = "09370408" then UB2 = 3; endif;</v>
      </c>
      <c r="J637" s="22" t="str">
        <f t="shared" si="47"/>
        <v>09370408UB2</v>
      </c>
      <c r="K637" s="22">
        <f t="shared" si="46"/>
        <v>0</v>
      </c>
    </row>
    <row r="638" spans="1:11" x14ac:dyDescent="0.5">
      <c r="A638" s="2" t="s">
        <v>699</v>
      </c>
      <c r="B638" s="2" t="s">
        <v>36</v>
      </c>
      <c r="C638" s="12" t="s">
        <v>622</v>
      </c>
      <c r="D638" s="12">
        <v>2562</v>
      </c>
      <c r="E638" s="15" t="s">
        <v>20</v>
      </c>
      <c r="F638" s="16" t="s">
        <v>14</v>
      </c>
      <c r="G638" s="15" t="s">
        <v>15</v>
      </c>
      <c r="H638" s="16" t="s">
        <v>16</v>
      </c>
      <c r="I638" s="24" t="str">
        <f t="shared" ref="I638:I675" si="48">CONCATENATE(E638,A638,B638,F638,C638,G638,D638,H638)</f>
        <v xml:space="preserve">  if indiv_id = "09380105" then IM6P4Y = 2562; endif;</v>
      </c>
      <c r="J638" s="22" t="str">
        <f t="shared" si="47"/>
        <v>09380105IM6P4Y</v>
      </c>
      <c r="K638" s="22">
        <f t="shared" si="46"/>
        <v>0</v>
      </c>
    </row>
    <row r="639" spans="1:11" x14ac:dyDescent="0.5">
      <c r="A639" s="2" t="s">
        <v>121</v>
      </c>
      <c r="B639" s="2" t="s">
        <v>37</v>
      </c>
      <c r="C639" s="12" t="s">
        <v>62</v>
      </c>
      <c r="D639" s="12">
        <v>3</v>
      </c>
      <c r="E639" s="15" t="s">
        <v>20</v>
      </c>
      <c r="F639" s="16" t="s">
        <v>14</v>
      </c>
      <c r="G639" s="15" t="s">
        <v>15</v>
      </c>
      <c r="H639" s="16" t="s">
        <v>16</v>
      </c>
      <c r="I639" s="24" t="str">
        <f t="shared" si="48"/>
        <v xml:space="preserve">  if indiv_id = "09390403" then UB2 = 3; endif;</v>
      </c>
      <c r="J639" s="22" t="str">
        <f t="shared" si="47"/>
        <v>09390403UB2</v>
      </c>
      <c r="K639" s="22">
        <f t="shared" si="46"/>
        <v>0</v>
      </c>
    </row>
    <row r="640" spans="1:11" hidden="1" x14ac:dyDescent="0.5">
      <c r="A640" s="2" t="s">
        <v>440</v>
      </c>
      <c r="B640" s="2" t="s">
        <v>35</v>
      </c>
      <c r="C640" s="12" t="s">
        <v>393</v>
      </c>
      <c r="D640" s="12" t="s">
        <v>973</v>
      </c>
      <c r="E640" s="15" t="s">
        <v>20</v>
      </c>
      <c r="F640" s="16" t="s">
        <v>14</v>
      </c>
      <c r="G640" s="15" t="s">
        <v>15</v>
      </c>
      <c r="H640" s="16" t="s">
        <v>16</v>
      </c>
      <c r="I640" s="24" t="str">
        <f t="shared" si="48"/>
        <v xml:space="preserve">  if indiv_id = "09400404" then AN11 = ยืนยัน; endif;</v>
      </c>
      <c r="J640" s="22" t="str">
        <f t="shared" si="47"/>
        <v>09400404AN11</v>
      </c>
      <c r="K640" s="22">
        <f t="shared" ref="K640:K675" si="49">IF(J640=J639,1,0)</f>
        <v>0</v>
      </c>
    </row>
    <row r="641" spans="1:11" x14ac:dyDescent="0.5">
      <c r="A641" s="25" t="s">
        <v>811</v>
      </c>
      <c r="B641" s="2" t="s">
        <v>35</v>
      </c>
      <c r="C641" s="12" t="s">
        <v>788</v>
      </c>
      <c r="D641" s="2" t="s">
        <v>114</v>
      </c>
      <c r="E641" s="15" t="s">
        <v>20</v>
      </c>
      <c r="F641" s="16" t="s">
        <v>14</v>
      </c>
      <c r="G641" s="15" t="s">
        <v>15</v>
      </c>
      <c r="H641" s="16" t="s">
        <v>16</v>
      </c>
      <c r="I641" s="24" t="str">
        <f t="shared" si="48"/>
        <v xml:space="preserve">  if indiv_id = "09420404" then UF7M = 08; endif;</v>
      </c>
      <c r="J641" s="22" t="str">
        <f t="shared" si="47"/>
        <v>09420404UF7M</v>
      </c>
      <c r="K641" s="22">
        <f t="shared" si="46"/>
        <v>0</v>
      </c>
    </row>
    <row r="642" spans="1:11" x14ac:dyDescent="0.5">
      <c r="A642" s="25" t="s">
        <v>811</v>
      </c>
      <c r="B642" s="2" t="s">
        <v>35</v>
      </c>
      <c r="C642" s="12" t="s">
        <v>792</v>
      </c>
      <c r="D642" s="2" t="s">
        <v>114</v>
      </c>
      <c r="E642" s="15" t="s">
        <v>20</v>
      </c>
      <c r="F642" s="16" t="s">
        <v>14</v>
      </c>
      <c r="G642" s="15" t="s">
        <v>15</v>
      </c>
      <c r="H642" s="16" t="s">
        <v>16</v>
      </c>
      <c r="I642" s="24" t="str">
        <f t="shared" si="48"/>
        <v xml:space="preserve">  if indiv_id = "09420404" then UFFIM = 08; endif;</v>
      </c>
      <c r="J642" s="22" t="str">
        <f t="shared" si="47"/>
        <v>09420404UFFIM</v>
      </c>
      <c r="K642" s="22">
        <f t="shared" si="46"/>
        <v>0</v>
      </c>
    </row>
    <row r="643" spans="1:11" x14ac:dyDescent="0.5">
      <c r="A643" s="2" t="s">
        <v>700</v>
      </c>
      <c r="B643" s="2" t="s">
        <v>37</v>
      </c>
      <c r="C643" s="12" t="s">
        <v>614</v>
      </c>
      <c r="D643" s="12">
        <v>2562</v>
      </c>
      <c r="E643" s="15" t="s">
        <v>20</v>
      </c>
      <c r="F643" s="16" t="s">
        <v>14</v>
      </c>
      <c r="G643" s="15" t="s">
        <v>15</v>
      </c>
      <c r="H643" s="16" t="s">
        <v>16</v>
      </c>
      <c r="I643" s="24" t="str">
        <f t="shared" si="48"/>
        <v xml:space="preserve">  if indiv_id = "09430103" then IM6DTP4Y = 2562; endif;</v>
      </c>
      <c r="J643" s="22" t="str">
        <f t="shared" si="47"/>
        <v>09430103IM6DTP4Y</v>
      </c>
      <c r="K643" s="22">
        <f t="shared" si="46"/>
        <v>0</v>
      </c>
    </row>
    <row r="644" spans="1:11" x14ac:dyDescent="0.5">
      <c r="A644" s="2" t="s">
        <v>701</v>
      </c>
      <c r="B644" s="2" t="s">
        <v>35</v>
      </c>
      <c r="C644" s="12" t="s">
        <v>392</v>
      </c>
      <c r="D644" s="12">
        <v>4</v>
      </c>
      <c r="E644" s="15" t="s">
        <v>20</v>
      </c>
      <c r="F644" s="16" t="s">
        <v>14</v>
      </c>
      <c r="G644" s="15" t="s">
        <v>15</v>
      </c>
      <c r="H644" s="16" t="s">
        <v>16</v>
      </c>
      <c r="I644" s="24" t="str">
        <f t="shared" si="48"/>
        <v xml:space="preserve">  if indiv_id = "09460204" then IM6DTP1M = 4; endif;</v>
      </c>
      <c r="J644" s="22" t="str">
        <f t="shared" si="47"/>
        <v>09460204IM6DTP1M</v>
      </c>
      <c r="K644" s="22">
        <f t="shared" si="46"/>
        <v>0</v>
      </c>
    </row>
    <row r="645" spans="1:11" x14ac:dyDescent="0.5">
      <c r="A645" s="2" t="s">
        <v>701</v>
      </c>
      <c r="B645" s="2" t="s">
        <v>35</v>
      </c>
      <c r="C645" s="12" t="s">
        <v>643</v>
      </c>
      <c r="D645" s="12">
        <v>6</v>
      </c>
      <c r="E645" s="15" t="s">
        <v>20</v>
      </c>
      <c r="F645" s="16" t="s">
        <v>14</v>
      </c>
      <c r="G645" s="15" t="s">
        <v>15</v>
      </c>
      <c r="H645" s="16" t="s">
        <v>16</v>
      </c>
      <c r="I645" s="24" t="str">
        <f t="shared" si="48"/>
        <v xml:space="preserve">  if indiv_id = "09460204" then IM6DTP2M = 6; endif;</v>
      </c>
      <c r="J645" s="22" t="str">
        <f t="shared" si="47"/>
        <v>09460204IM6DTP2M</v>
      </c>
      <c r="K645" s="22">
        <f t="shared" si="46"/>
        <v>0</v>
      </c>
    </row>
    <row r="646" spans="1:11" x14ac:dyDescent="0.5">
      <c r="A646" s="2" t="s">
        <v>701</v>
      </c>
      <c r="B646" s="2" t="s">
        <v>35</v>
      </c>
      <c r="C646" s="12" t="s">
        <v>686</v>
      </c>
      <c r="D646" s="12">
        <v>8</v>
      </c>
      <c r="E646" s="15" t="s">
        <v>20</v>
      </c>
      <c r="F646" s="16" t="s">
        <v>14</v>
      </c>
      <c r="G646" s="15" t="s">
        <v>15</v>
      </c>
      <c r="H646" s="16" t="s">
        <v>16</v>
      </c>
      <c r="I646" s="24" t="str">
        <f t="shared" si="48"/>
        <v xml:space="preserve">  if indiv_id = "09460204" then IM6DTP3M = 8; endif;</v>
      </c>
      <c r="J646" s="22" t="str">
        <f t="shared" si="47"/>
        <v>09460204IM6DTP3M</v>
      </c>
      <c r="K646" s="22">
        <f t="shared" si="46"/>
        <v>0</v>
      </c>
    </row>
    <row r="647" spans="1:11" x14ac:dyDescent="0.5">
      <c r="A647" s="2" t="s">
        <v>701</v>
      </c>
      <c r="B647" s="2" t="s">
        <v>35</v>
      </c>
      <c r="C647" s="12" t="s">
        <v>632</v>
      </c>
      <c r="D647" s="12">
        <v>2558</v>
      </c>
      <c r="E647" s="15" t="s">
        <v>20</v>
      </c>
      <c r="F647" s="16" t="s">
        <v>14</v>
      </c>
      <c r="G647" s="15" t="s">
        <v>15</v>
      </c>
      <c r="H647" s="16" t="s">
        <v>16</v>
      </c>
      <c r="I647" s="24" t="str">
        <f t="shared" si="48"/>
        <v xml:space="preserve">  if indiv_id = "09460204" then IM6DTP3Y = 2558; endif;</v>
      </c>
      <c r="J647" s="22" t="str">
        <f t="shared" si="47"/>
        <v>09460204IM6DTP3Y</v>
      </c>
      <c r="K647" s="22">
        <f t="shared" si="46"/>
        <v>0</v>
      </c>
    </row>
    <row r="648" spans="1:11" x14ac:dyDescent="0.5">
      <c r="A648" s="2" t="s">
        <v>701</v>
      </c>
      <c r="B648" s="2" t="s">
        <v>35</v>
      </c>
      <c r="C648" s="12" t="s">
        <v>614</v>
      </c>
      <c r="D648" s="12">
        <v>2559</v>
      </c>
      <c r="E648" s="15" t="s">
        <v>20</v>
      </c>
      <c r="F648" s="16" t="s">
        <v>14</v>
      </c>
      <c r="G648" s="15" t="s">
        <v>15</v>
      </c>
      <c r="H648" s="16" t="s">
        <v>16</v>
      </c>
      <c r="I648" s="24" t="str">
        <f t="shared" si="48"/>
        <v xml:space="preserve">  if indiv_id = "09460204" then IM6DTP4Y = 2559; endif;</v>
      </c>
      <c r="J648" s="22" t="str">
        <f t="shared" si="47"/>
        <v>09460204IM6DTP4Y</v>
      </c>
      <c r="K648" s="22">
        <f t="shared" si="46"/>
        <v>0</v>
      </c>
    </row>
    <row r="649" spans="1:11" x14ac:dyDescent="0.5">
      <c r="A649" s="2" t="s">
        <v>701</v>
      </c>
      <c r="B649" s="2" t="s">
        <v>35</v>
      </c>
      <c r="C649" s="12" t="s">
        <v>656</v>
      </c>
      <c r="D649" s="12">
        <v>2562</v>
      </c>
      <c r="E649" s="15" t="s">
        <v>20</v>
      </c>
      <c r="F649" s="16" t="s">
        <v>14</v>
      </c>
      <c r="G649" s="15" t="s">
        <v>15</v>
      </c>
      <c r="H649" s="16" t="s">
        <v>16</v>
      </c>
      <c r="I649" s="24" t="str">
        <f t="shared" si="48"/>
        <v xml:space="preserve">  if indiv_id = "09460204" then IM6DTP5Y = 2562; endif;</v>
      </c>
      <c r="J649" s="22" t="str">
        <f t="shared" si="47"/>
        <v>09460204IM6DTP5Y</v>
      </c>
      <c r="K649" s="22">
        <f t="shared" si="46"/>
        <v>0</v>
      </c>
    </row>
    <row r="650" spans="1:11" hidden="1" x14ac:dyDescent="0.5">
      <c r="A650" s="2" t="s">
        <v>441</v>
      </c>
      <c r="B650" s="2" t="s">
        <v>68</v>
      </c>
      <c r="C650" s="12" t="s">
        <v>393</v>
      </c>
      <c r="D650" s="12" t="s">
        <v>973</v>
      </c>
      <c r="E650" s="15" t="s">
        <v>20</v>
      </c>
      <c r="F650" s="16" t="s">
        <v>14</v>
      </c>
      <c r="G650" s="15" t="s">
        <v>15</v>
      </c>
      <c r="H650" s="16" t="s">
        <v>16</v>
      </c>
      <c r="I650" s="24" t="str">
        <f t="shared" si="48"/>
        <v xml:space="preserve">  if indiv_id = "09470107" then AN11 = ยืนยัน; endif;</v>
      </c>
      <c r="J650" s="22" t="str">
        <f t="shared" si="47"/>
        <v>09470107AN11</v>
      </c>
      <c r="K650" s="22">
        <f t="shared" si="49"/>
        <v>0</v>
      </c>
    </row>
    <row r="651" spans="1:11" x14ac:dyDescent="0.5">
      <c r="A651" s="2" t="s">
        <v>122</v>
      </c>
      <c r="B651" s="2" t="s">
        <v>36</v>
      </c>
      <c r="C651" s="12" t="s">
        <v>62</v>
      </c>
      <c r="D651" s="12">
        <v>3</v>
      </c>
      <c r="E651" s="15" t="s">
        <v>20</v>
      </c>
      <c r="F651" s="16" t="s">
        <v>14</v>
      </c>
      <c r="G651" s="15" t="s">
        <v>15</v>
      </c>
      <c r="H651" s="16" t="s">
        <v>16</v>
      </c>
      <c r="I651" s="24" t="str">
        <f t="shared" si="48"/>
        <v xml:space="preserve">  if indiv_id = "09480405" then UB2 = 3; endif;</v>
      </c>
      <c r="J651" s="22" t="str">
        <f t="shared" si="47"/>
        <v>09480405UB2</v>
      </c>
      <c r="K651" s="22">
        <f t="shared" si="46"/>
        <v>0</v>
      </c>
    </row>
    <row r="652" spans="1:11" hidden="1" x14ac:dyDescent="0.5">
      <c r="A652" s="2" t="s">
        <v>442</v>
      </c>
      <c r="B652" s="2" t="s">
        <v>37</v>
      </c>
      <c r="C652" s="12" t="s">
        <v>393</v>
      </c>
      <c r="D652" s="12" t="s">
        <v>973</v>
      </c>
      <c r="E652" s="15" t="s">
        <v>20</v>
      </c>
      <c r="F652" s="16" t="s">
        <v>14</v>
      </c>
      <c r="G652" s="15" t="s">
        <v>15</v>
      </c>
      <c r="H652" s="16" t="s">
        <v>16</v>
      </c>
      <c r="I652" s="24" t="str">
        <f t="shared" si="48"/>
        <v xml:space="preserve">  if indiv_id = "09490503" then AN11 = ยืนยัน; endif;</v>
      </c>
      <c r="J652" s="22" t="str">
        <f t="shared" si="47"/>
        <v>09490503AN11</v>
      </c>
      <c r="K652" s="22">
        <f t="shared" si="49"/>
        <v>0</v>
      </c>
    </row>
    <row r="653" spans="1:11" hidden="1" x14ac:dyDescent="0.5">
      <c r="A653" s="2" t="s">
        <v>443</v>
      </c>
      <c r="B653" s="2" t="s">
        <v>68</v>
      </c>
      <c r="C653" s="12" t="s">
        <v>393</v>
      </c>
      <c r="D653" s="12" t="s">
        <v>973</v>
      </c>
      <c r="E653" s="15" t="s">
        <v>20</v>
      </c>
      <c r="F653" s="16" t="s">
        <v>14</v>
      </c>
      <c r="G653" s="15" t="s">
        <v>15</v>
      </c>
      <c r="H653" s="16" t="s">
        <v>16</v>
      </c>
      <c r="I653" s="24" t="str">
        <f t="shared" si="48"/>
        <v xml:space="preserve">  if indiv_id = "09510307" then AN11 = ยืนยัน; endif;</v>
      </c>
      <c r="J653" s="22" t="str">
        <f t="shared" si="47"/>
        <v>09510307AN11</v>
      </c>
      <c r="K653" s="22">
        <f t="shared" si="49"/>
        <v>0</v>
      </c>
    </row>
    <row r="654" spans="1:11" x14ac:dyDescent="0.5">
      <c r="A654" s="2" t="s">
        <v>702</v>
      </c>
      <c r="B654" s="2" t="s">
        <v>37</v>
      </c>
      <c r="C654" s="12" t="s">
        <v>639</v>
      </c>
      <c r="D654" s="12">
        <v>11</v>
      </c>
      <c r="E654" s="15" t="s">
        <v>20</v>
      </c>
      <c r="F654" s="16" t="s">
        <v>14</v>
      </c>
      <c r="G654" s="15" t="s">
        <v>15</v>
      </c>
      <c r="H654" s="16" t="s">
        <v>16</v>
      </c>
      <c r="I654" s="24" t="str">
        <f t="shared" si="48"/>
        <v xml:space="preserve">  if indiv_id = "09520703" then IM6H1M = 11; endif;</v>
      </c>
      <c r="J654" s="22" t="str">
        <f t="shared" si="47"/>
        <v>09520703IM6H1M</v>
      </c>
      <c r="K654" s="22">
        <f t="shared" si="49"/>
        <v>0</v>
      </c>
    </row>
    <row r="655" spans="1:11" x14ac:dyDescent="0.5">
      <c r="A655" s="2" t="s">
        <v>702</v>
      </c>
      <c r="B655" s="2" t="s">
        <v>37</v>
      </c>
      <c r="C655" s="12" t="s">
        <v>619</v>
      </c>
      <c r="D655" s="12">
        <v>2560</v>
      </c>
      <c r="E655" s="15" t="s">
        <v>20</v>
      </c>
      <c r="F655" s="16" t="s">
        <v>14</v>
      </c>
      <c r="G655" s="15" t="s">
        <v>15</v>
      </c>
      <c r="H655" s="16" t="s">
        <v>16</v>
      </c>
      <c r="I655" s="24" t="str">
        <f t="shared" si="48"/>
        <v xml:space="preserve">  if indiv_id = "09520703" then IM6H1Y = 2560; endif;</v>
      </c>
      <c r="J655" s="22" t="str">
        <f t="shared" si="47"/>
        <v>09520703IM6H1Y</v>
      </c>
      <c r="K655" s="22">
        <f t="shared" si="49"/>
        <v>0</v>
      </c>
    </row>
    <row r="656" spans="1:11" x14ac:dyDescent="0.5">
      <c r="A656" s="2" t="s">
        <v>702</v>
      </c>
      <c r="B656" s="2" t="s">
        <v>37</v>
      </c>
      <c r="C656" s="12" t="s">
        <v>640</v>
      </c>
      <c r="D656" s="12">
        <v>1</v>
      </c>
      <c r="E656" s="15" t="s">
        <v>20</v>
      </c>
      <c r="F656" s="16" t="s">
        <v>14</v>
      </c>
      <c r="G656" s="15" t="s">
        <v>15</v>
      </c>
      <c r="H656" s="16" t="s">
        <v>16</v>
      </c>
      <c r="I656" s="24" t="str">
        <f t="shared" si="48"/>
        <v xml:space="preserve">  if indiv_id = "09520703" then IM6H2M = 1; endif;</v>
      </c>
      <c r="J656" s="22" t="str">
        <f t="shared" si="47"/>
        <v>09520703IM6H2M</v>
      </c>
      <c r="K656" s="22">
        <f t="shared" si="49"/>
        <v>0</v>
      </c>
    </row>
    <row r="657" spans="1:11" x14ac:dyDescent="0.5">
      <c r="A657" s="2" t="s">
        <v>702</v>
      </c>
      <c r="B657" s="2" t="s">
        <v>37</v>
      </c>
      <c r="C657" s="12" t="s">
        <v>616</v>
      </c>
      <c r="D657" s="12">
        <v>3</v>
      </c>
      <c r="E657" s="15" t="s">
        <v>20</v>
      </c>
      <c r="F657" s="16" t="s">
        <v>14</v>
      </c>
      <c r="G657" s="15" t="s">
        <v>15</v>
      </c>
      <c r="H657" s="16" t="s">
        <v>16</v>
      </c>
      <c r="I657" s="24" t="str">
        <f t="shared" si="48"/>
        <v xml:space="preserve">  if indiv_id = "09520703" then IM6H3M = 3; endif;</v>
      </c>
      <c r="J657" s="22" t="str">
        <f t="shared" si="47"/>
        <v>09520703IM6H3M</v>
      </c>
      <c r="K657" s="22">
        <f t="shared" si="49"/>
        <v>0</v>
      </c>
    </row>
    <row r="658" spans="1:11" x14ac:dyDescent="0.5">
      <c r="A658" s="2" t="s">
        <v>703</v>
      </c>
      <c r="B658" s="2" t="s">
        <v>38</v>
      </c>
      <c r="C658" s="12" t="s">
        <v>392</v>
      </c>
      <c r="D658" s="12">
        <v>9</v>
      </c>
      <c r="E658" s="15" t="s">
        <v>20</v>
      </c>
      <c r="F658" s="16" t="s">
        <v>14</v>
      </c>
      <c r="G658" s="15" t="s">
        <v>15</v>
      </c>
      <c r="H658" s="16" t="s">
        <v>16</v>
      </c>
      <c r="I658" s="24" t="str">
        <f t="shared" si="48"/>
        <v xml:space="preserve">  if indiv_id = "09541002" then IM6DTP1M = 9; endif;</v>
      </c>
      <c r="J658" s="22" t="str">
        <f t="shared" si="47"/>
        <v>09541002IM6DTP1M</v>
      </c>
      <c r="K658" s="22">
        <f t="shared" si="49"/>
        <v>0</v>
      </c>
    </row>
    <row r="659" spans="1:11" x14ac:dyDescent="0.5">
      <c r="A659" s="2" t="s">
        <v>703</v>
      </c>
      <c r="B659" s="2" t="s">
        <v>38</v>
      </c>
      <c r="C659" s="12" t="s">
        <v>389</v>
      </c>
      <c r="D659" s="12">
        <v>2560</v>
      </c>
      <c r="E659" s="15" t="s">
        <v>20</v>
      </c>
      <c r="F659" s="16" t="s">
        <v>14</v>
      </c>
      <c r="G659" s="15" t="s">
        <v>15</v>
      </c>
      <c r="H659" s="16" t="s">
        <v>16</v>
      </c>
      <c r="I659" s="24" t="str">
        <f t="shared" si="48"/>
        <v xml:space="preserve">  if indiv_id = "09541002" then IM6DTP1Y = 2560; endif;</v>
      </c>
      <c r="J659" s="22" t="str">
        <f t="shared" si="47"/>
        <v>09541002IM6DTP1Y</v>
      </c>
      <c r="K659" s="22">
        <f t="shared" si="49"/>
        <v>0</v>
      </c>
    </row>
    <row r="660" spans="1:11" x14ac:dyDescent="0.5">
      <c r="A660" s="2" t="s">
        <v>703</v>
      </c>
      <c r="B660" s="2" t="s">
        <v>38</v>
      </c>
      <c r="C660" s="12" t="s">
        <v>643</v>
      </c>
      <c r="D660" s="12">
        <v>11</v>
      </c>
      <c r="E660" s="15" t="s">
        <v>20</v>
      </c>
      <c r="F660" s="16" t="s">
        <v>14</v>
      </c>
      <c r="G660" s="15" t="s">
        <v>15</v>
      </c>
      <c r="H660" s="16" t="s">
        <v>16</v>
      </c>
      <c r="I660" s="24" t="str">
        <f t="shared" si="48"/>
        <v xml:space="preserve">  if indiv_id = "09541002" then IM6DTP2M = 11; endif;</v>
      </c>
      <c r="J660" s="22" t="str">
        <f t="shared" si="47"/>
        <v>09541002IM6DTP2M</v>
      </c>
      <c r="K660" s="22">
        <f t="shared" si="49"/>
        <v>0</v>
      </c>
    </row>
    <row r="661" spans="1:11" x14ac:dyDescent="0.5">
      <c r="A661" s="2" t="s">
        <v>703</v>
      </c>
      <c r="B661" s="2" t="s">
        <v>38</v>
      </c>
      <c r="C661" s="12" t="s">
        <v>658</v>
      </c>
      <c r="D661" s="12">
        <v>2560</v>
      </c>
      <c r="E661" s="15" t="s">
        <v>20</v>
      </c>
      <c r="F661" s="16" t="s">
        <v>14</v>
      </c>
      <c r="G661" s="15" t="s">
        <v>15</v>
      </c>
      <c r="H661" s="16" t="s">
        <v>16</v>
      </c>
      <c r="I661" s="24" t="str">
        <f t="shared" si="48"/>
        <v xml:space="preserve">  if indiv_id = "09541002" then IM6DTP2Y = 2560; endif;</v>
      </c>
      <c r="J661" s="22" t="str">
        <f t="shared" si="47"/>
        <v>09541002IM6DTP2Y</v>
      </c>
      <c r="K661" s="22">
        <f t="shared" si="49"/>
        <v>0</v>
      </c>
    </row>
    <row r="662" spans="1:11" x14ac:dyDescent="0.5">
      <c r="A662" s="2" t="s">
        <v>703</v>
      </c>
      <c r="B662" s="2" t="s">
        <v>38</v>
      </c>
      <c r="C662" s="12" t="s">
        <v>686</v>
      </c>
      <c r="D662" s="12">
        <v>1</v>
      </c>
      <c r="E662" s="15" t="s">
        <v>20</v>
      </c>
      <c r="F662" s="16" t="s">
        <v>14</v>
      </c>
      <c r="G662" s="15" t="s">
        <v>15</v>
      </c>
      <c r="H662" s="16" t="s">
        <v>16</v>
      </c>
      <c r="I662" s="24" t="str">
        <f t="shared" si="48"/>
        <v xml:space="preserve">  if indiv_id = "09541002" then IM6DTP3M = 1; endif;</v>
      </c>
      <c r="J662" s="22" t="str">
        <f t="shared" si="47"/>
        <v>09541002IM6DTP3M</v>
      </c>
      <c r="K662" s="22">
        <f t="shared" si="49"/>
        <v>0</v>
      </c>
    </row>
    <row r="663" spans="1:11" x14ac:dyDescent="0.5">
      <c r="A663" s="2" t="s">
        <v>703</v>
      </c>
      <c r="B663" s="2" t="s">
        <v>38</v>
      </c>
      <c r="C663" s="12" t="s">
        <v>632</v>
      </c>
      <c r="D663" s="12">
        <v>2561</v>
      </c>
      <c r="E663" s="15" t="s">
        <v>20</v>
      </c>
      <c r="F663" s="16" t="s">
        <v>14</v>
      </c>
      <c r="G663" s="15" t="s">
        <v>15</v>
      </c>
      <c r="H663" s="16" t="s">
        <v>16</v>
      </c>
      <c r="I663" s="24" t="str">
        <f t="shared" si="48"/>
        <v xml:space="preserve">  if indiv_id = "09541002" then IM6DTP3Y = 2561; endif;</v>
      </c>
      <c r="J663" s="22" t="str">
        <f t="shared" si="47"/>
        <v>09541002IM6DTP3Y</v>
      </c>
      <c r="K663" s="22">
        <f t="shared" si="49"/>
        <v>0</v>
      </c>
    </row>
    <row r="664" spans="1:11" x14ac:dyDescent="0.5">
      <c r="A664" s="2" t="s">
        <v>704</v>
      </c>
      <c r="B664" s="2" t="s">
        <v>38</v>
      </c>
      <c r="C664" s="12" t="s">
        <v>643</v>
      </c>
      <c r="D664" s="12">
        <v>2</v>
      </c>
      <c r="E664" s="15" t="s">
        <v>20</v>
      </c>
      <c r="F664" s="16" t="s">
        <v>14</v>
      </c>
      <c r="G664" s="15" t="s">
        <v>15</v>
      </c>
      <c r="H664" s="16" t="s">
        <v>16</v>
      </c>
      <c r="I664" s="24" t="str">
        <f t="shared" si="48"/>
        <v xml:space="preserve">  if indiv_id = "09591802" then IM6DTP2M = 2; endif;</v>
      </c>
      <c r="J664" s="22" t="str">
        <f t="shared" si="47"/>
        <v>09591802IM6DTP2M</v>
      </c>
      <c r="K664" s="22">
        <f t="shared" si="49"/>
        <v>0</v>
      </c>
    </row>
    <row r="665" spans="1:11" x14ac:dyDescent="0.5">
      <c r="A665" s="2" t="s">
        <v>704</v>
      </c>
      <c r="B665" s="2" t="s">
        <v>38</v>
      </c>
      <c r="C665" s="12" t="s">
        <v>658</v>
      </c>
      <c r="D665" s="12">
        <v>2558</v>
      </c>
      <c r="E665" s="15" t="s">
        <v>20</v>
      </c>
      <c r="F665" s="16" t="s">
        <v>14</v>
      </c>
      <c r="G665" s="15" t="s">
        <v>15</v>
      </c>
      <c r="H665" s="16" t="s">
        <v>16</v>
      </c>
      <c r="I665" s="24" t="str">
        <f t="shared" si="48"/>
        <v xml:space="preserve">  if indiv_id = "09591802" then IM6DTP2Y = 2558; endif;</v>
      </c>
      <c r="J665" s="22" t="str">
        <f t="shared" si="47"/>
        <v>09591802IM6DTP2Y</v>
      </c>
      <c r="K665" s="22">
        <f t="shared" si="49"/>
        <v>0</v>
      </c>
    </row>
    <row r="666" spans="1:11" x14ac:dyDescent="0.5">
      <c r="A666" s="2" t="s">
        <v>126</v>
      </c>
      <c r="B666" s="2" t="s">
        <v>36</v>
      </c>
      <c r="C666" s="12" t="s">
        <v>641</v>
      </c>
      <c r="D666" s="12">
        <v>2560</v>
      </c>
      <c r="E666" s="15" t="s">
        <v>20</v>
      </c>
      <c r="F666" s="16" t="s">
        <v>14</v>
      </c>
      <c r="G666" s="15" t="s">
        <v>15</v>
      </c>
      <c r="H666" s="16" t="s">
        <v>16</v>
      </c>
      <c r="I666" s="24" t="str">
        <f t="shared" si="48"/>
        <v xml:space="preserve">  if indiv_id = "09660805" then IM6H2Y = 2560; endif;</v>
      </c>
      <c r="J666" s="22" t="str">
        <f t="shared" si="47"/>
        <v>09660805IM6H2Y</v>
      </c>
      <c r="K666" s="22">
        <f t="shared" si="49"/>
        <v>0</v>
      </c>
    </row>
    <row r="667" spans="1:11" x14ac:dyDescent="0.5">
      <c r="A667" s="2" t="s">
        <v>127</v>
      </c>
      <c r="B667" s="2" t="s">
        <v>36</v>
      </c>
      <c r="C667" s="2" t="s">
        <v>62</v>
      </c>
      <c r="D667" s="2" t="s">
        <v>71</v>
      </c>
      <c r="E667" s="15" t="s">
        <v>20</v>
      </c>
      <c r="F667" s="16" t="s">
        <v>14</v>
      </c>
      <c r="G667" s="15" t="s">
        <v>15</v>
      </c>
      <c r="H667" s="16" t="s">
        <v>16</v>
      </c>
      <c r="I667" s="24" t="str">
        <f t="shared" si="48"/>
        <v xml:space="preserve">  if indiv_id = "09670905" then UB2 = 2; endif;</v>
      </c>
      <c r="J667" s="22" t="str">
        <f t="shared" si="47"/>
        <v>09670905UB2</v>
      </c>
      <c r="K667" s="22">
        <f t="shared" si="49"/>
        <v>0</v>
      </c>
    </row>
    <row r="668" spans="1:11" x14ac:dyDescent="0.5">
      <c r="A668" s="2" t="s">
        <v>705</v>
      </c>
      <c r="B668" s="2" t="s">
        <v>114</v>
      </c>
      <c r="C668" s="12" t="s">
        <v>640</v>
      </c>
      <c r="D668" s="12">
        <v>9</v>
      </c>
      <c r="E668" s="15" t="s">
        <v>20</v>
      </c>
      <c r="F668" s="16" t="s">
        <v>14</v>
      </c>
      <c r="G668" s="15" t="s">
        <v>15</v>
      </c>
      <c r="H668" s="16" t="s">
        <v>16</v>
      </c>
      <c r="I668" s="24" t="str">
        <f t="shared" si="48"/>
        <v xml:space="preserve">  if indiv_id = "09671008" then IM6H2M = 9; endif;</v>
      </c>
      <c r="J668" s="22" t="str">
        <f t="shared" si="47"/>
        <v>09671008IM6H2M</v>
      </c>
      <c r="K668" s="22">
        <f t="shared" si="49"/>
        <v>0</v>
      </c>
    </row>
    <row r="669" spans="1:11" x14ac:dyDescent="0.5">
      <c r="A669" s="2" t="s">
        <v>705</v>
      </c>
      <c r="B669" s="2" t="s">
        <v>114</v>
      </c>
      <c r="C669" s="12" t="s">
        <v>641</v>
      </c>
      <c r="D669" s="12">
        <v>2559</v>
      </c>
      <c r="E669" s="15" t="s">
        <v>20</v>
      </c>
      <c r="F669" s="16" t="s">
        <v>14</v>
      </c>
      <c r="G669" s="15" t="s">
        <v>15</v>
      </c>
      <c r="H669" s="16" t="s">
        <v>16</v>
      </c>
      <c r="I669" s="24" t="str">
        <f t="shared" si="48"/>
        <v xml:space="preserve">  if indiv_id = "09671008" then IM6H2Y = 2559; endif;</v>
      </c>
      <c r="J669" s="22" t="str">
        <f t="shared" si="47"/>
        <v>09671008IM6H2Y</v>
      </c>
      <c r="K669" s="22">
        <f t="shared" si="49"/>
        <v>0</v>
      </c>
    </row>
    <row r="670" spans="1:11" x14ac:dyDescent="0.5">
      <c r="A670" s="25" t="s">
        <v>929</v>
      </c>
      <c r="B670" s="2" t="s">
        <v>35</v>
      </c>
      <c r="C670" s="12" t="s">
        <v>736</v>
      </c>
      <c r="D670" s="12" t="s">
        <v>713</v>
      </c>
      <c r="E670" s="15" t="s">
        <v>20</v>
      </c>
      <c r="F670" s="16" t="s">
        <v>14</v>
      </c>
      <c r="G670" s="15" t="s">
        <v>15</v>
      </c>
      <c r="H670" s="16" t="s">
        <v>16</v>
      </c>
      <c r="I670" s="24" t="str">
        <f t="shared" si="48"/>
        <v xml:space="preserve">  if indiv_id = "15730804" then EC5AB = ""; endif;</v>
      </c>
      <c r="J670" s="22" t="str">
        <f t="shared" si="47"/>
        <v>15730804EC5AB</v>
      </c>
      <c r="K670" s="22">
        <f t="shared" si="49"/>
        <v>0</v>
      </c>
    </row>
    <row r="671" spans="1:11" x14ac:dyDescent="0.5">
      <c r="A671" s="25" t="s">
        <v>929</v>
      </c>
      <c r="B671" s="2" t="s">
        <v>35</v>
      </c>
      <c r="C671" s="12" t="s">
        <v>720</v>
      </c>
      <c r="D671" s="12" t="s">
        <v>713</v>
      </c>
      <c r="E671" s="15" t="s">
        <v>20</v>
      </c>
      <c r="F671" s="16" t="s">
        <v>14</v>
      </c>
      <c r="G671" s="15" t="s">
        <v>15</v>
      </c>
      <c r="H671" s="16" t="s">
        <v>16</v>
      </c>
      <c r="I671" s="24" t="str">
        <f t="shared" si="48"/>
        <v xml:space="preserve">  if indiv_id = "15730804" then EC5BB = ""; endif;</v>
      </c>
      <c r="J671" s="22" t="str">
        <f t="shared" si="47"/>
        <v>15730804EC5BB</v>
      </c>
      <c r="K671" s="22">
        <f t="shared" si="49"/>
        <v>0</v>
      </c>
    </row>
    <row r="672" spans="1:11" x14ac:dyDescent="0.5">
      <c r="A672" s="25" t="s">
        <v>929</v>
      </c>
      <c r="B672" s="2" t="s">
        <v>35</v>
      </c>
      <c r="C672" s="12" t="s">
        <v>721</v>
      </c>
      <c r="D672" s="12" t="s">
        <v>713</v>
      </c>
      <c r="E672" s="15" t="s">
        <v>20</v>
      </c>
      <c r="F672" s="16" t="s">
        <v>14</v>
      </c>
      <c r="G672" s="15" t="s">
        <v>15</v>
      </c>
      <c r="H672" s="16" t="s">
        <v>16</v>
      </c>
      <c r="I672" s="24" t="str">
        <f t="shared" si="48"/>
        <v xml:space="preserve">  if indiv_id = "15730804" then EC5CB = ""; endif;</v>
      </c>
      <c r="J672" s="22" t="str">
        <f t="shared" si="47"/>
        <v>15730804EC5CB</v>
      </c>
      <c r="K672" s="22">
        <f t="shared" si="49"/>
        <v>0</v>
      </c>
    </row>
    <row r="673" spans="1:11" x14ac:dyDescent="0.5">
      <c r="A673" s="25" t="s">
        <v>929</v>
      </c>
      <c r="B673" s="2" t="s">
        <v>35</v>
      </c>
      <c r="C673" s="12" t="s">
        <v>722</v>
      </c>
      <c r="D673" s="12" t="s">
        <v>713</v>
      </c>
      <c r="E673" s="15" t="s">
        <v>20</v>
      </c>
      <c r="F673" s="16" t="s">
        <v>14</v>
      </c>
      <c r="G673" s="15" t="s">
        <v>15</v>
      </c>
      <c r="H673" s="16" t="s">
        <v>16</v>
      </c>
      <c r="I673" s="24" t="str">
        <f t="shared" si="48"/>
        <v xml:space="preserve">  if indiv_id = "15730804" then EC5DB = ""; endif;</v>
      </c>
      <c r="J673" s="22" t="str">
        <f t="shared" si="47"/>
        <v>15730804EC5DB</v>
      </c>
      <c r="K673" s="22">
        <f t="shared" si="49"/>
        <v>0</v>
      </c>
    </row>
    <row r="674" spans="1:11" x14ac:dyDescent="0.5">
      <c r="A674" s="25" t="s">
        <v>929</v>
      </c>
      <c r="B674" s="2" t="s">
        <v>35</v>
      </c>
      <c r="C674" s="12" t="s">
        <v>723</v>
      </c>
      <c r="D674" s="12" t="s">
        <v>713</v>
      </c>
      <c r="E674" s="15" t="s">
        <v>20</v>
      </c>
      <c r="F674" s="16" t="s">
        <v>14</v>
      </c>
      <c r="G674" s="15" t="s">
        <v>15</v>
      </c>
      <c r="H674" s="16" t="s">
        <v>16</v>
      </c>
      <c r="I674" s="24" t="str">
        <f t="shared" si="48"/>
        <v xml:space="preserve">  if indiv_id = "15730804" then EC5EB = ""; endif;</v>
      </c>
      <c r="J674" s="22" t="str">
        <f t="shared" si="47"/>
        <v>15730804EC5EB</v>
      </c>
      <c r="K674" s="22">
        <f t="shared" si="49"/>
        <v>0</v>
      </c>
    </row>
    <row r="675" spans="1:11" x14ac:dyDescent="0.5">
      <c r="A675" s="25" t="s">
        <v>929</v>
      </c>
      <c r="B675" s="2" t="s">
        <v>35</v>
      </c>
      <c r="C675" s="12" t="s">
        <v>725</v>
      </c>
      <c r="D675" s="12" t="s">
        <v>713</v>
      </c>
      <c r="E675" s="15" t="s">
        <v>20</v>
      </c>
      <c r="F675" s="16" t="s">
        <v>14</v>
      </c>
      <c r="G675" s="15" t="s">
        <v>15</v>
      </c>
      <c r="H675" s="16" t="s">
        <v>16</v>
      </c>
      <c r="I675" s="24" t="str">
        <f t="shared" si="48"/>
        <v xml:space="preserve">  if indiv_id = "15730804" then EC5FB = ""; endif;</v>
      </c>
      <c r="J675" s="22" t="str">
        <f t="shared" si="47"/>
        <v>15730804EC5FB</v>
      </c>
      <c r="K675" s="22">
        <f t="shared" si="49"/>
        <v>0</v>
      </c>
    </row>
  </sheetData>
  <autoFilter ref="A1:K675" xr:uid="{00000000-0009-0000-0000-000005000000}">
    <filterColumn colId="3">
      <filters blank="1">
        <filter val="&quot;&quot;"/>
        <filter val="&quot;Y&quot;"/>
        <filter val="&quot;น.ส.นฤมล กะมุทากร&quot;"/>
        <filter val="&quot;นางสาวถิรดา สังข์เสวี&quot;"/>
        <filter val="&quot;นางสาวยุพิน คำสิติ&quot;"/>
        <filter val="&quot;นางสาวรัตน์ชนีพร พันเขียว&quot;"/>
        <filter val="0"/>
        <filter val="02"/>
        <filter val="03"/>
        <filter val="07"/>
        <filter val="08"/>
        <filter val="09"/>
        <filter val="1"/>
        <filter val="10"/>
        <filter val="11"/>
        <filter val="12"/>
        <filter val="13"/>
        <filter val="17"/>
        <filter val="19"/>
        <filter val="2"/>
        <filter val="20"/>
        <filter val="21"/>
        <filter val="22"/>
        <filter val="23"/>
        <filter val="2557"/>
        <filter val="2558"/>
        <filter val="2559"/>
        <filter val="2560"/>
        <filter val="2561"/>
        <filter val="2562"/>
        <filter val="27"/>
        <filter val="3"/>
        <filter val="30"/>
        <filter val="4"/>
        <filter val="5"/>
        <filter val="6"/>
        <filter val="7"/>
        <filter val="8"/>
        <filter val="9"/>
        <filter val="97"/>
        <filter val="98"/>
        <filter val="9997"/>
        <filter val="NOTAPPL"/>
      </filters>
    </filterColumn>
  </autoFilter>
  <sortState ref="A2:K696">
    <sortCondition ref="A2:A696"/>
    <sortCondition ref="B2:B696"/>
    <sortCondition ref="C2:C696"/>
  </sortState>
  <pageMargins left="0.7" right="0.7" top="0.75" bottom="0.75" header="0.3" footer="0.3"/>
  <pageSetup paperSize="9" orientation="portrait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06"/>
  <sheetViews>
    <sheetView zoomScale="110" zoomScaleNormal="110" workbookViewId="0">
      <pane ySplit="1" topLeftCell="A2" activePane="bottomLeft" state="frozen"/>
      <selection pane="bottomLeft" activeCell="I162" sqref="I2:I162"/>
    </sheetView>
  </sheetViews>
  <sheetFormatPr defaultRowHeight="21.75" x14ac:dyDescent="0.5"/>
  <cols>
    <col min="1" max="1" width="10.25" style="12" customWidth="1"/>
    <col min="2" max="2" width="7.625" style="12" customWidth="1"/>
    <col min="3" max="3" width="9" style="12" customWidth="1"/>
    <col min="4" max="4" width="12.5" style="12" customWidth="1"/>
    <col min="5" max="5" width="10.25" style="12" bestFit="1" customWidth="1"/>
    <col min="6" max="6" width="6.5" style="12" customWidth="1"/>
    <col min="7" max="7" width="5.25" style="12" customWidth="1"/>
    <col min="8" max="8" width="7.125" style="12" customWidth="1"/>
    <col min="9" max="9" width="37.25" style="14" customWidth="1"/>
    <col min="10" max="10" width="9" style="12"/>
    <col min="11" max="11" width="7.25" style="12" customWidth="1"/>
    <col min="12" max="16384" width="9" style="12"/>
  </cols>
  <sheetData>
    <row r="1" spans="1:11" s="2" customFormat="1" x14ac:dyDescent="0.5">
      <c r="A1" s="28" t="s">
        <v>0</v>
      </c>
      <c r="B1" s="28" t="s">
        <v>32</v>
      </c>
      <c r="C1" s="28" t="s">
        <v>1</v>
      </c>
      <c r="D1" s="28" t="s">
        <v>2</v>
      </c>
      <c r="E1" s="26" t="s">
        <v>8</v>
      </c>
      <c r="F1" s="26" t="s">
        <v>9</v>
      </c>
      <c r="G1" s="26" t="s">
        <v>10</v>
      </c>
      <c r="H1" s="26" t="s">
        <v>11</v>
      </c>
      <c r="I1" s="26" t="s">
        <v>13</v>
      </c>
      <c r="J1" s="27" t="s">
        <v>775</v>
      </c>
      <c r="K1" s="27" t="s">
        <v>776</v>
      </c>
    </row>
    <row r="2" spans="1:11" x14ac:dyDescent="0.5">
      <c r="A2" s="2" t="s">
        <v>198</v>
      </c>
      <c r="B2" s="2" t="s">
        <v>37</v>
      </c>
      <c r="C2" s="12" t="s">
        <v>239</v>
      </c>
      <c r="D2" s="12">
        <v>0</v>
      </c>
      <c r="E2" s="12" t="s">
        <v>20</v>
      </c>
      <c r="F2" s="16" t="s">
        <v>14</v>
      </c>
      <c r="G2" s="12" t="s">
        <v>15</v>
      </c>
      <c r="H2" s="16" t="s">
        <v>16</v>
      </c>
      <c r="I2" s="14" t="str">
        <f t="shared" ref="I2:I36" si="0">CONCATENATE(E2,A2,B2,F2,C2,G2,D2,H2)</f>
        <v xml:space="preserve">  if indiv_id = "06720603" then CB10A = 0; endif;</v>
      </c>
      <c r="J2" s="22" t="str">
        <f t="shared" ref="J2:J36" si="1">CONCATENATE(A2,B2,C2)</f>
        <v>06720603CB10A</v>
      </c>
      <c r="K2" s="22">
        <f>IF(J2=J1,1,0)</f>
        <v>0</v>
      </c>
    </row>
    <row r="3" spans="1:11" x14ac:dyDescent="0.5">
      <c r="A3" s="2" t="s">
        <v>198</v>
      </c>
      <c r="B3" s="2" t="s">
        <v>37</v>
      </c>
      <c r="C3" s="12" t="s">
        <v>240</v>
      </c>
      <c r="D3" s="12" t="s">
        <v>241</v>
      </c>
      <c r="E3" s="12" t="s">
        <v>20</v>
      </c>
      <c r="F3" s="16" t="s">
        <v>14</v>
      </c>
      <c r="G3" s="12" t="s">
        <v>15</v>
      </c>
      <c r="H3" s="16" t="s">
        <v>16</v>
      </c>
      <c r="I3" s="14" t="str">
        <f t="shared" si="0"/>
        <v xml:space="preserve">  if indiv_id = "06720603" then CB10B = NOTAPPL; endif;</v>
      </c>
      <c r="J3" s="22" t="str">
        <f t="shared" si="1"/>
        <v>06720603CB10B</v>
      </c>
      <c r="K3" s="22">
        <f t="shared" ref="K3:K69" si="2">IF(J3=J2,1,0)</f>
        <v>0</v>
      </c>
    </row>
    <row r="4" spans="1:11" x14ac:dyDescent="0.5">
      <c r="A4" s="2" t="s">
        <v>199</v>
      </c>
      <c r="B4" s="2" t="s">
        <v>36</v>
      </c>
      <c r="C4" s="15" t="s">
        <v>240</v>
      </c>
      <c r="D4" s="12">
        <v>4</v>
      </c>
      <c r="E4" s="12" t="s">
        <v>20</v>
      </c>
      <c r="F4" s="16" t="s">
        <v>14</v>
      </c>
      <c r="G4" s="12" t="s">
        <v>15</v>
      </c>
      <c r="H4" s="16" t="s">
        <v>16</v>
      </c>
      <c r="I4" s="14" t="str">
        <f t="shared" si="0"/>
        <v xml:space="preserve">  if indiv_id = "06800405" then CB10B = 4; endif;</v>
      </c>
      <c r="J4" s="22" t="str">
        <f t="shared" si="1"/>
        <v>06800405CB10B</v>
      </c>
      <c r="K4" s="22">
        <f t="shared" si="2"/>
        <v>0</v>
      </c>
    </row>
    <row r="5" spans="1:11" x14ac:dyDescent="0.5">
      <c r="A5" s="2" t="s">
        <v>485</v>
      </c>
      <c r="B5" s="2" t="s">
        <v>37</v>
      </c>
      <c r="C5" s="12" t="s">
        <v>156</v>
      </c>
      <c r="D5" s="12">
        <v>4</v>
      </c>
      <c r="E5" s="12" t="s">
        <v>20</v>
      </c>
      <c r="F5" s="16" t="s">
        <v>14</v>
      </c>
      <c r="G5" s="12" t="s">
        <v>15</v>
      </c>
      <c r="H5" s="16" t="s">
        <v>16</v>
      </c>
      <c r="I5" s="14" t="str">
        <f t="shared" si="0"/>
        <v xml:space="preserve">  if indiv_id = "06800703" then CB2M = 4; endif;</v>
      </c>
      <c r="J5" s="22" t="str">
        <f t="shared" si="1"/>
        <v>06800703CB2M</v>
      </c>
      <c r="K5" s="22">
        <f t="shared" si="2"/>
        <v>0</v>
      </c>
    </row>
    <row r="6" spans="1:11" x14ac:dyDescent="0.5">
      <c r="A6" s="2" t="s">
        <v>444</v>
      </c>
      <c r="B6" s="2" t="s">
        <v>34</v>
      </c>
      <c r="C6" s="12" t="s">
        <v>445</v>
      </c>
      <c r="D6" s="12">
        <v>2</v>
      </c>
      <c r="E6" s="12" t="s">
        <v>20</v>
      </c>
      <c r="F6" s="16" t="s">
        <v>14</v>
      </c>
      <c r="G6" s="12" t="s">
        <v>15</v>
      </c>
      <c r="H6" s="16" t="s">
        <v>16</v>
      </c>
      <c r="I6" s="14" t="str">
        <f t="shared" si="0"/>
        <v xml:space="preserve">  if indiv_id = "06941106" then CB6 = 2; endif;</v>
      </c>
      <c r="J6" s="22" t="str">
        <f t="shared" si="1"/>
        <v>06941106CB6</v>
      </c>
      <c r="K6" s="22">
        <f t="shared" si="2"/>
        <v>0</v>
      </c>
    </row>
    <row r="7" spans="1:11" x14ac:dyDescent="0.5">
      <c r="A7" s="2" t="s">
        <v>1034</v>
      </c>
      <c r="B7" s="2" t="s">
        <v>37</v>
      </c>
      <c r="C7" s="12" t="s">
        <v>240</v>
      </c>
      <c r="D7" s="12">
        <v>3</v>
      </c>
      <c r="E7" s="12" t="s">
        <v>20</v>
      </c>
      <c r="F7" s="16" t="s">
        <v>14</v>
      </c>
      <c r="G7" s="12" t="s">
        <v>15</v>
      </c>
      <c r="H7" s="16" t="s">
        <v>16</v>
      </c>
      <c r="I7" s="14" t="str">
        <f t="shared" ref="I7" si="3">CONCATENATE(E7,A7,B7,F7,C7,G7,D7,H7)</f>
        <v xml:space="preserve">  if indiv_id = "06980703" then CB10B = 3; endif;</v>
      </c>
      <c r="J7" s="22" t="str">
        <f t="shared" ref="J7" si="4">CONCATENATE(A7,B7,C7)</f>
        <v>06980703CB10B</v>
      </c>
      <c r="K7" s="22">
        <f t="shared" ref="K7" si="5">IF(J7=J6,1,0)</f>
        <v>0</v>
      </c>
    </row>
    <row r="8" spans="1:11" x14ac:dyDescent="0.5">
      <c r="A8" s="2" t="s">
        <v>54</v>
      </c>
      <c r="B8" s="2" t="s">
        <v>36</v>
      </c>
      <c r="C8" s="12" t="s">
        <v>450</v>
      </c>
      <c r="D8" s="12">
        <v>3</v>
      </c>
      <c r="E8" s="12" t="s">
        <v>20</v>
      </c>
      <c r="F8" s="16" t="s">
        <v>14</v>
      </c>
      <c r="G8" s="12" t="s">
        <v>15</v>
      </c>
      <c r="H8" s="16" t="s">
        <v>16</v>
      </c>
      <c r="I8" s="14" t="str">
        <f t="shared" ref="I8" si="6">CONCATENATE(E8,A8,B8,F8,C8,G8,D8,H8)</f>
        <v xml:space="preserve">  if indiv_id = "06980805" then CB8B = 3; endif;</v>
      </c>
      <c r="J8" s="22" t="str">
        <f t="shared" ref="J8" si="7">CONCATENATE(A8,B8,C8)</f>
        <v>06980805CB8B</v>
      </c>
      <c r="K8" s="22">
        <f t="shared" ref="K8" si="8">IF(J8=J7,1,0)</f>
        <v>0</v>
      </c>
    </row>
    <row r="9" spans="1:11" x14ac:dyDescent="0.5">
      <c r="A9" s="2" t="s">
        <v>248</v>
      </c>
      <c r="B9" s="2" t="s">
        <v>36</v>
      </c>
      <c r="C9" s="12" t="s">
        <v>445</v>
      </c>
      <c r="D9" s="12">
        <v>2</v>
      </c>
      <c r="E9" s="12" t="s">
        <v>20</v>
      </c>
      <c r="F9" s="16" t="s">
        <v>14</v>
      </c>
      <c r="G9" s="12" t="s">
        <v>15</v>
      </c>
      <c r="H9" s="16" t="s">
        <v>16</v>
      </c>
      <c r="I9" s="14" t="str">
        <f t="shared" si="0"/>
        <v xml:space="preserve">  if indiv_id = "07000905" then CB6 = 2; endif;</v>
      </c>
      <c r="J9" s="22" t="str">
        <f t="shared" si="1"/>
        <v>07000905CB6</v>
      </c>
      <c r="K9" s="22">
        <f>IF(J9=J6,1,0)</f>
        <v>0</v>
      </c>
    </row>
    <row r="10" spans="1:11" x14ac:dyDescent="0.5">
      <c r="A10" s="2" t="s">
        <v>446</v>
      </c>
      <c r="B10" s="2" t="s">
        <v>35</v>
      </c>
      <c r="C10" s="12" t="s">
        <v>240</v>
      </c>
      <c r="D10" s="2" t="s">
        <v>63</v>
      </c>
      <c r="E10" s="12" t="s">
        <v>20</v>
      </c>
      <c r="F10" s="16" t="s">
        <v>14</v>
      </c>
      <c r="G10" s="12" t="s">
        <v>15</v>
      </c>
      <c r="H10" s="16" t="s">
        <v>16</v>
      </c>
      <c r="I10" s="14" t="str">
        <f t="shared" si="0"/>
        <v xml:space="preserve">  if indiv_id = "07050704" then CB10B = 01; endif;</v>
      </c>
      <c r="J10" s="22" t="str">
        <f t="shared" si="1"/>
        <v>07050704CB10B</v>
      </c>
      <c r="K10" s="22">
        <f t="shared" si="2"/>
        <v>0</v>
      </c>
    </row>
    <row r="11" spans="1:11" x14ac:dyDescent="0.5">
      <c r="A11" s="2" t="s">
        <v>447</v>
      </c>
      <c r="B11" s="2" t="s">
        <v>36</v>
      </c>
      <c r="C11" s="12" t="s">
        <v>445</v>
      </c>
      <c r="D11" s="12">
        <v>2</v>
      </c>
      <c r="E11" s="12" t="s">
        <v>20</v>
      </c>
      <c r="F11" s="16" t="s">
        <v>14</v>
      </c>
      <c r="G11" s="12" t="s">
        <v>15</v>
      </c>
      <c r="H11" s="16" t="s">
        <v>16</v>
      </c>
      <c r="I11" s="14" t="str">
        <f t="shared" si="0"/>
        <v xml:space="preserve">  if indiv_id = "07061805" then CB6 = 2; endif;</v>
      </c>
      <c r="J11" s="22" t="str">
        <f t="shared" si="1"/>
        <v>07061805CB6</v>
      </c>
      <c r="K11" s="22">
        <f t="shared" si="2"/>
        <v>0</v>
      </c>
    </row>
    <row r="12" spans="1:11" x14ac:dyDescent="0.5">
      <c r="A12" s="2" t="s">
        <v>448</v>
      </c>
      <c r="B12" s="2" t="s">
        <v>35</v>
      </c>
      <c r="C12" s="12" t="s">
        <v>449</v>
      </c>
      <c r="D12" s="12">
        <v>1</v>
      </c>
      <c r="E12" s="12" t="s">
        <v>20</v>
      </c>
      <c r="F12" s="16" t="s">
        <v>14</v>
      </c>
      <c r="G12" s="12" t="s">
        <v>15</v>
      </c>
      <c r="H12" s="16" t="s">
        <v>16</v>
      </c>
      <c r="I12" s="14" t="str">
        <f t="shared" si="0"/>
        <v xml:space="preserve">  if indiv_id = "07100804" then CB8A = 1; endif;</v>
      </c>
      <c r="J12" s="22" t="str">
        <f t="shared" si="1"/>
        <v>07100804CB8A</v>
      </c>
      <c r="K12" s="22">
        <f t="shared" si="2"/>
        <v>0</v>
      </c>
    </row>
    <row r="13" spans="1:11" x14ac:dyDescent="0.5">
      <c r="A13" s="2" t="s">
        <v>448</v>
      </c>
      <c r="B13" s="2" t="s">
        <v>35</v>
      </c>
      <c r="C13" s="12" t="s">
        <v>450</v>
      </c>
      <c r="D13" s="12">
        <v>4</v>
      </c>
      <c r="E13" s="12" t="s">
        <v>20</v>
      </c>
      <c r="F13" s="16" t="s">
        <v>14</v>
      </c>
      <c r="G13" s="12" t="s">
        <v>15</v>
      </c>
      <c r="H13" s="16" t="s">
        <v>16</v>
      </c>
      <c r="I13" s="14" t="str">
        <f t="shared" si="0"/>
        <v xml:space="preserve">  if indiv_id = "07100804" then CB8B = 4; endif;</v>
      </c>
      <c r="J13" s="22" t="str">
        <f t="shared" si="1"/>
        <v>07100804CB8B</v>
      </c>
      <c r="K13" s="22">
        <f t="shared" si="2"/>
        <v>0</v>
      </c>
    </row>
    <row r="14" spans="1:11" x14ac:dyDescent="0.5">
      <c r="A14" s="2" t="s">
        <v>448</v>
      </c>
      <c r="B14" s="2" t="s">
        <v>35</v>
      </c>
      <c r="C14" s="12" t="s">
        <v>451</v>
      </c>
      <c r="D14" s="12">
        <v>3</v>
      </c>
      <c r="E14" s="12" t="s">
        <v>20</v>
      </c>
      <c r="F14" s="16" t="s">
        <v>14</v>
      </c>
      <c r="G14" s="12" t="s">
        <v>15</v>
      </c>
      <c r="H14" s="16" t="s">
        <v>16</v>
      </c>
      <c r="I14" s="14" t="str">
        <f t="shared" si="0"/>
        <v xml:space="preserve">  if indiv_id = "07100804" then CB8D = 3; endif;</v>
      </c>
      <c r="J14" s="22" t="str">
        <f t="shared" si="1"/>
        <v>07100804CB8D</v>
      </c>
      <c r="K14" s="22">
        <f t="shared" si="2"/>
        <v>0</v>
      </c>
    </row>
    <row r="15" spans="1:11" x14ac:dyDescent="0.5">
      <c r="A15" s="2" t="s">
        <v>264</v>
      </c>
      <c r="B15" s="2" t="s">
        <v>37</v>
      </c>
      <c r="C15" s="12" t="s">
        <v>240</v>
      </c>
      <c r="D15" s="2" t="s">
        <v>36</v>
      </c>
      <c r="E15" s="12" t="s">
        <v>20</v>
      </c>
      <c r="F15" s="16" t="s">
        <v>14</v>
      </c>
      <c r="G15" s="12" t="s">
        <v>15</v>
      </c>
      <c r="H15" s="16" t="s">
        <v>16</v>
      </c>
      <c r="I15" s="14" t="str">
        <f t="shared" si="0"/>
        <v xml:space="preserve">  if indiv_id = "07150303" then CB10B = 05; endif;</v>
      </c>
      <c r="J15" s="22" t="str">
        <f t="shared" si="1"/>
        <v>07150303CB10B</v>
      </c>
      <c r="K15" s="22">
        <f t="shared" si="2"/>
        <v>0</v>
      </c>
    </row>
    <row r="16" spans="1:11" x14ac:dyDescent="0.5">
      <c r="A16" s="2" t="s">
        <v>264</v>
      </c>
      <c r="B16" s="2" t="s">
        <v>37</v>
      </c>
      <c r="C16" s="12" t="s">
        <v>445</v>
      </c>
      <c r="D16" s="2" t="s">
        <v>71</v>
      </c>
      <c r="E16" s="12" t="s">
        <v>20</v>
      </c>
      <c r="F16" s="16" t="s">
        <v>14</v>
      </c>
      <c r="G16" s="12" t="s">
        <v>15</v>
      </c>
      <c r="H16" s="16" t="s">
        <v>16</v>
      </c>
      <c r="I16" s="14" t="str">
        <f t="shared" si="0"/>
        <v xml:space="preserve">  if indiv_id = "07150303" then CB6 = 2; endif;</v>
      </c>
      <c r="J16" s="22" t="str">
        <f t="shared" si="1"/>
        <v>07150303CB6</v>
      </c>
      <c r="K16" s="22">
        <f t="shared" si="2"/>
        <v>0</v>
      </c>
    </row>
    <row r="17" spans="1:11" x14ac:dyDescent="0.5">
      <c r="A17" s="2" t="s">
        <v>265</v>
      </c>
      <c r="B17" s="2" t="s">
        <v>36</v>
      </c>
      <c r="C17" s="12" t="s">
        <v>240</v>
      </c>
      <c r="D17" s="12">
        <v>3</v>
      </c>
      <c r="E17" s="12" t="s">
        <v>20</v>
      </c>
      <c r="F17" s="16" t="s">
        <v>14</v>
      </c>
      <c r="G17" s="12" t="s">
        <v>15</v>
      </c>
      <c r="H17" s="16" t="s">
        <v>16</v>
      </c>
      <c r="I17" s="14" t="str">
        <f t="shared" si="0"/>
        <v xml:space="preserve">  if indiv_id = "07150505" then CB10B = 3; endif;</v>
      </c>
      <c r="J17" s="22" t="str">
        <f t="shared" si="1"/>
        <v>07150505CB10B</v>
      </c>
      <c r="K17" s="22">
        <f t="shared" si="2"/>
        <v>0</v>
      </c>
    </row>
    <row r="18" spans="1:11" x14ac:dyDescent="0.5">
      <c r="A18" s="2" t="s">
        <v>265</v>
      </c>
      <c r="B18" s="2" t="s">
        <v>36</v>
      </c>
      <c r="C18" s="12" t="s">
        <v>452</v>
      </c>
      <c r="D18" s="12">
        <v>1</v>
      </c>
      <c r="E18" s="12" t="s">
        <v>20</v>
      </c>
      <c r="F18" s="16" t="s">
        <v>14</v>
      </c>
      <c r="G18" s="12" t="s">
        <v>15</v>
      </c>
      <c r="H18" s="16" t="s">
        <v>16</v>
      </c>
      <c r="I18" s="14" t="str">
        <f t="shared" si="0"/>
        <v xml:space="preserve">  if indiv_id = "07150505" then CB5A = 1; endif;</v>
      </c>
      <c r="J18" s="22" t="str">
        <f t="shared" si="1"/>
        <v>07150505CB5A</v>
      </c>
      <c r="K18" s="22">
        <f t="shared" si="2"/>
        <v>0</v>
      </c>
    </row>
    <row r="19" spans="1:11" x14ac:dyDescent="0.5">
      <c r="A19" s="2" t="s">
        <v>265</v>
      </c>
      <c r="B19" s="2" t="s">
        <v>36</v>
      </c>
      <c r="C19" s="12" t="s">
        <v>453</v>
      </c>
      <c r="D19" s="12">
        <v>4</v>
      </c>
      <c r="E19" s="12" t="s">
        <v>20</v>
      </c>
      <c r="F19" s="16" t="s">
        <v>14</v>
      </c>
      <c r="G19" s="12" t="s">
        <v>15</v>
      </c>
      <c r="H19" s="16" t="s">
        <v>16</v>
      </c>
      <c r="I19" s="14" t="str">
        <f t="shared" si="0"/>
        <v xml:space="preserve">  if indiv_id = "07150505" then CB5B = 4; endif;</v>
      </c>
      <c r="J19" s="22" t="str">
        <f t="shared" si="1"/>
        <v>07150505CB5B</v>
      </c>
      <c r="K19" s="22">
        <f t="shared" si="2"/>
        <v>0</v>
      </c>
    </row>
    <row r="20" spans="1:11" x14ac:dyDescent="0.5">
      <c r="A20" s="2" t="s">
        <v>265</v>
      </c>
      <c r="B20" s="2" t="s">
        <v>36</v>
      </c>
      <c r="C20" s="12" t="s">
        <v>445</v>
      </c>
      <c r="D20" s="12">
        <v>2</v>
      </c>
      <c r="E20" s="12" t="s">
        <v>20</v>
      </c>
      <c r="F20" s="16" t="s">
        <v>14</v>
      </c>
      <c r="G20" s="12" t="s">
        <v>15</v>
      </c>
      <c r="H20" s="16" t="s">
        <v>16</v>
      </c>
      <c r="I20" s="14" t="str">
        <f t="shared" si="0"/>
        <v xml:space="preserve">  if indiv_id = "07150505" then CB6 = 2; endif;</v>
      </c>
      <c r="J20" s="22" t="str">
        <f t="shared" si="1"/>
        <v>07150505CB6</v>
      </c>
      <c r="K20" s="22">
        <f t="shared" si="2"/>
        <v>0</v>
      </c>
    </row>
    <row r="21" spans="1:11" x14ac:dyDescent="0.5">
      <c r="A21" s="47" t="s">
        <v>266</v>
      </c>
      <c r="B21" s="47" t="s">
        <v>35</v>
      </c>
      <c r="C21" s="43" t="s">
        <v>452</v>
      </c>
      <c r="D21" s="47">
        <v>2</v>
      </c>
      <c r="E21" s="47" t="s">
        <v>20</v>
      </c>
      <c r="F21" s="47" t="s">
        <v>14</v>
      </c>
      <c r="G21" s="47" t="s">
        <v>15</v>
      </c>
      <c r="H21" s="47" t="s">
        <v>16</v>
      </c>
      <c r="I21" s="50" t="str">
        <f t="shared" si="0"/>
        <v xml:space="preserve">  if indiv_id = "07150904" then CB5A = 2; endif;</v>
      </c>
      <c r="J21" s="47" t="str">
        <f t="shared" si="1"/>
        <v>07150904CB5A</v>
      </c>
      <c r="K21" s="22">
        <f t="shared" si="2"/>
        <v>0</v>
      </c>
    </row>
    <row r="22" spans="1:11" x14ac:dyDescent="0.5">
      <c r="A22" s="47" t="s">
        <v>266</v>
      </c>
      <c r="B22" s="47" t="s">
        <v>35</v>
      </c>
      <c r="C22" s="43" t="s">
        <v>453</v>
      </c>
      <c r="D22" s="47">
        <v>1</v>
      </c>
      <c r="E22" s="47" t="s">
        <v>20</v>
      </c>
      <c r="F22" s="47" t="s">
        <v>14</v>
      </c>
      <c r="G22" s="47" t="s">
        <v>15</v>
      </c>
      <c r="H22" s="47" t="s">
        <v>16</v>
      </c>
      <c r="I22" s="50" t="str">
        <f t="shared" si="0"/>
        <v xml:space="preserve">  if indiv_id = "07150904" then CB5B = 1; endif;</v>
      </c>
      <c r="J22" s="47" t="str">
        <f t="shared" si="1"/>
        <v>07150904CB5B</v>
      </c>
      <c r="K22" s="22">
        <f t="shared" si="2"/>
        <v>0</v>
      </c>
    </row>
    <row r="23" spans="1:11" x14ac:dyDescent="0.5">
      <c r="A23" s="47" t="s">
        <v>266</v>
      </c>
      <c r="B23" s="47" t="s">
        <v>35</v>
      </c>
      <c r="C23" s="43" t="s">
        <v>445</v>
      </c>
      <c r="D23" s="47">
        <v>2</v>
      </c>
      <c r="E23" s="47" t="s">
        <v>20</v>
      </c>
      <c r="F23" s="47" t="s">
        <v>14</v>
      </c>
      <c r="G23" s="47" t="s">
        <v>15</v>
      </c>
      <c r="H23" s="47" t="s">
        <v>16</v>
      </c>
      <c r="I23" s="50" t="str">
        <f t="shared" ref="I23" si="9">CONCATENATE(E23,A23,B23,F23,C23,G23,D23,H23)</f>
        <v xml:space="preserve">  if indiv_id = "07150904" then CB6 = 2; endif;</v>
      </c>
      <c r="J23" s="47" t="str">
        <f t="shared" ref="J23" si="10">CONCATENATE(A23,B23,C23)</f>
        <v>07150904CB6</v>
      </c>
      <c r="K23" s="22">
        <f t="shared" ref="K23" si="11">IF(J23=J22,1,0)</f>
        <v>0</v>
      </c>
    </row>
    <row r="24" spans="1:11" x14ac:dyDescent="0.5">
      <c r="A24" s="2" t="s">
        <v>267</v>
      </c>
      <c r="B24" s="2" t="s">
        <v>37</v>
      </c>
      <c r="C24" s="12" t="s">
        <v>239</v>
      </c>
      <c r="D24" s="2" t="s">
        <v>63</v>
      </c>
      <c r="E24" s="12" t="s">
        <v>20</v>
      </c>
      <c r="F24" s="16" t="s">
        <v>14</v>
      </c>
      <c r="G24" s="12" t="s">
        <v>15</v>
      </c>
      <c r="H24" s="16" t="s">
        <v>16</v>
      </c>
      <c r="I24" s="14" t="str">
        <f t="shared" si="0"/>
        <v xml:space="preserve">  if indiv_id = "07151003" then CB10A = 01; endif;</v>
      </c>
      <c r="J24" s="22" t="str">
        <f t="shared" si="1"/>
        <v>07151003CB10A</v>
      </c>
      <c r="K24" s="22">
        <f>IF(J24=J22,1,0)</f>
        <v>0</v>
      </c>
    </row>
    <row r="25" spans="1:11" x14ac:dyDescent="0.5">
      <c r="A25" s="2" t="s">
        <v>267</v>
      </c>
      <c r="B25" s="2" t="s">
        <v>37</v>
      </c>
      <c r="C25" s="12" t="s">
        <v>240</v>
      </c>
      <c r="D25" s="2" t="s">
        <v>34</v>
      </c>
      <c r="E25" s="12" t="s">
        <v>20</v>
      </c>
      <c r="F25" s="16" t="s">
        <v>14</v>
      </c>
      <c r="G25" s="12" t="s">
        <v>15</v>
      </c>
      <c r="H25" s="16" t="s">
        <v>16</v>
      </c>
      <c r="I25" s="14" t="str">
        <f t="shared" si="0"/>
        <v xml:space="preserve">  if indiv_id = "07151003" then CB10B = 06; endif;</v>
      </c>
      <c r="J25" s="22" t="str">
        <f t="shared" si="1"/>
        <v>07151003CB10B</v>
      </c>
      <c r="K25" s="22">
        <f t="shared" si="2"/>
        <v>0</v>
      </c>
    </row>
    <row r="26" spans="1:11" x14ac:dyDescent="0.5">
      <c r="A26" s="2" t="s">
        <v>267</v>
      </c>
      <c r="B26" s="2" t="s">
        <v>37</v>
      </c>
      <c r="C26" s="12" t="s">
        <v>452</v>
      </c>
      <c r="D26" s="12">
        <v>2</v>
      </c>
      <c r="E26" s="12" t="s">
        <v>20</v>
      </c>
      <c r="F26" s="16" t="s">
        <v>14</v>
      </c>
      <c r="G26" s="12" t="s">
        <v>15</v>
      </c>
      <c r="H26" s="16" t="s">
        <v>16</v>
      </c>
      <c r="I26" s="14" t="str">
        <f t="shared" si="0"/>
        <v xml:space="preserve">  if indiv_id = "07151003" then CB5A = 2; endif;</v>
      </c>
      <c r="J26" s="22" t="str">
        <f t="shared" si="1"/>
        <v>07151003CB5A</v>
      </c>
      <c r="K26" s="22">
        <f t="shared" si="2"/>
        <v>0</v>
      </c>
    </row>
    <row r="27" spans="1:11" x14ac:dyDescent="0.5">
      <c r="A27" s="2" t="s">
        <v>267</v>
      </c>
      <c r="B27" s="2" t="s">
        <v>37</v>
      </c>
      <c r="C27" s="12" t="s">
        <v>453</v>
      </c>
      <c r="D27" s="12">
        <v>1</v>
      </c>
      <c r="E27" s="12" t="s">
        <v>20</v>
      </c>
      <c r="F27" s="16" t="s">
        <v>14</v>
      </c>
      <c r="G27" s="12" t="s">
        <v>15</v>
      </c>
      <c r="H27" s="16" t="s">
        <v>16</v>
      </c>
      <c r="I27" s="14" t="str">
        <f t="shared" si="0"/>
        <v xml:space="preserve">  if indiv_id = "07151003" then CB5B = 1; endif;</v>
      </c>
      <c r="J27" s="22" t="str">
        <f t="shared" si="1"/>
        <v>07151003CB5B</v>
      </c>
      <c r="K27" s="22">
        <f t="shared" si="2"/>
        <v>0</v>
      </c>
    </row>
    <row r="28" spans="1:11" x14ac:dyDescent="0.5">
      <c r="A28" s="2" t="s">
        <v>267</v>
      </c>
      <c r="B28" s="2" t="s">
        <v>37</v>
      </c>
      <c r="C28" s="12" t="s">
        <v>445</v>
      </c>
      <c r="D28" s="2" t="s">
        <v>71</v>
      </c>
      <c r="E28" s="12" t="s">
        <v>20</v>
      </c>
      <c r="F28" s="16" t="s">
        <v>14</v>
      </c>
      <c r="G28" s="12" t="s">
        <v>15</v>
      </c>
      <c r="H28" s="16" t="s">
        <v>16</v>
      </c>
      <c r="I28" s="14" t="str">
        <f t="shared" si="0"/>
        <v xml:space="preserve">  if indiv_id = "07151003" then CB6 = 2; endif;</v>
      </c>
      <c r="J28" s="22" t="str">
        <f t="shared" si="1"/>
        <v>07151003CB6</v>
      </c>
      <c r="K28" s="22">
        <f t="shared" si="2"/>
        <v>0</v>
      </c>
    </row>
    <row r="29" spans="1:11" x14ac:dyDescent="0.5">
      <c r="A29" s="2" t="s">
        <v>76</v>
      </c>
      <c r="B29" s="2" t="s">
        <v>37</v>
      </c>
      <c r="C29" s="12" t="s">
        <v>78</v>
      </c>
      <c r="D29" s="12">
        <v>10</v>
      </c>
      <c r="E29" s="12" t="s">
        <v>20</v>
      </c>
      <c r="F29" s="16" t="s">
        <v>14</v>
      </c>
      <c r="G29" s="12" t="s">
        <v>15</v>
      </c>
      <c r="H29" s="16" t="s">
        <v>16</v>
      </c>
      <c r="I29" s="14" t="str">
        <f t="shared" si="0"/>
        <v xml:space="preserve">  if indiv_id = "07361003" then CB3 = 10; endif;</v>
      </c>
      <c r="J29" s="22" t="str">
        <f t="shared" si="1"/>
        <v>07361003CB3</v>
      </c>
      <c r="K29" s="22">
        <f t="shared" si="2"/>
        <v>0</v>
      </c>
    </row>
    <row r="30" spans="1:11" x14ac:dyDescent="0.5">
      <c r="A30" s="2" t="s">
        <v>276</v>
      </c>
      <c r="B30" s="2" t="s">
        <v>35</v>
      </c>
      <c r="C30" s="12" t="s">
        <v>239</v>
      </c>
      <c r="D30" s="12">
        <v>0</v>
      </c>
      <c r="E30" s="12" t="s">
        <v>20</v>
      </c>
      <c r="F30" s="16" t="s">
        <v>14</v>
      </c>
      <c r="G30" s="12" t="s">
        <v>15</v>
      </c>
      <c r="H30" s="16" t="s">
        <v>16</v>
      </c>
      <c r="I30" s="14" t="str">
        <f t="shared" si="0"/>
        <v xml:space="preserve">  if indiv_id = "07390104" then CB10A = 0; endif;</v>
      </c>
      <c r="J30" s="22" t="str">
        <f t="shared" si="1"/>
        <v>07390104CB10A</v>
      </c>
      <c r="K30" s="22">
        <f t="shared" si="2"/>
        <v>0</v>
      </c>
    </row>
    <row r="31" spans="1:11" x14ac:dyDescent="0.5">
      <c r="A31" s="2" t="s">
        <v>276</v>
      </c>
      <c r="B31" s="2" t="s">
        <v>35</v>
      </c>
      <c r="C31" s="12" t="s">
        <v>240</v>
      </c>
      <c r="D31" s="12" t="s">
        <v>241</v>
      </c>
      <c r="E31" s="12" t="s">
        <v>20</v>
      </c>
      <c r="F31" s="16" t="s">
        <v>14</v>
      </c>
      <c r="G31" s="12" t="s">
        <v>15</v>
      </c>
      <c r="H31" s="16" t="s">
        <v>16</v>
      </c>
      <c r="I31" s="14" t="str">
        <f t="shared" si="0"/>
        <v xml:space="preserve">  if indiv_id = "07390104" then CB10B = NOTAPPL; endif;</v>
      </c>
      <c r="J31" s="22" t="str">
        <f t="shared" si="1"/>
        <v>07390104CB10B</v>
      </c>
      <c r="K31" s="22">
        <f t="shared" si="2"/>
        <v>0</v>
      </c>
    </row>
    <row r="32" spans="1:11" x14ac:dyDescent="0.5">
      <c r="A32" s="2" t="s">
        <v>454</v>
      </c>
      <c r="B32" s="2" t="s">
        <v>36</v>
      </c>
      <c r="C32" s="12" t="s">
        <v>455</v>
      </c>
      <c r="D32" s="12">
        <v>1</v>
      </c>
      <c r="E32" s="12" t="s">
        <v>20</v>
      </c>
      <c r="F32" s="16" t="s">
        <v>14</v>
      </c>
      <c r="G32" s="12" t="s">
        <v>15</v>
      </c>
      <c r="H32" s="16" t="s">
        <v>16</v>
      </c>
      <c r="I32" s="14" t="str">
        <f t="shared" si="0"/>
        <v xml:space="preserve">  if indiv_id = "07550305" then CB4 = 1; endif;</v>
      </c>
      <c r="J32" s="22" t="str">
        <f t="shared" si="1"/>
        <v>07550305CB4</v>
      </c>
      <c r="K32" s="22">
        <f t="shared" si="2"/>
        <v>0</v>
      </c>
    </row>
    <row r="33" spans="1:11" x14ac:dyDescent="0.5">
      <c r="A33" s="40" t="s">
        <v>454</v>
      </c>
      <c r="B33" s="40" t="s">
        <v>36</v>
      </c>
      <c r="C33" s="40" t="s">
        <v>452</v>
      </c>
      <c r="D33" s="40">
        <v>0</v>
      </c>
      <c r="E33" s="47" t="s">
        <v>20</v>
      </c>
      <c r="F33" s="47" t="s">
        <v>14</v>
      </c>
      <c r="G33" s="47" t="s">
        <v>15</v>
      </c>
      <c r="H33" s="47" t="s">
        <v>16</v>
      </c>
      <c r="I33" s="50" t="str">
        <f t="shared" si="0"/>
        <v xml:space="preserve">  if indiv_id = "07550305" then CB5A = 0; endif;</v>
      </c>
      <c r="J33" s="47" t="str">
        <f t="shared" si="1"/>
        <v>07550305CB5A</v>
      </c>
      <c r="K33" s="22">
        <f t="shared" si="2"/>
        <v>0</v>
      </c>
    </row>
    <row r="34" spans="1:11" x14ac:dyDescent="0.5">
      <c r="A34" s="2" t="s">
        <v>454</v>
      </c>
      <c r="B34" s="2" t="s">
        <v>36</v>
      </c>
      <c r="C34" s="12" t="s">
        <v>459</v>
      </c>
      <c r="D34" s="2" t="s">
        <v>52</v>
      </c>
      <c r="E34" s="12" t="s">
        <v>20</v>
      </c>
      <c r="F34" s="16" t="s">
        <v>14</v>
      </c>
      <c r="G34" s="12" t="s">
        <v>15</v>
      </c>
      <c r="H34" s="16" t="s">
        <v>16</v>
      </c>
      <c r="I34" s="14" t="str">
        <f t="shared" si="0"/>
        <v xml:space="preserve">  if indiv_id = "07550305" then CB7 = 1; endif;</v>
      </c>
      <c r="J34" s="22" t="str">
        <f t="shared" si="1"/>
        <v>07550305CB7</v>
      </c>
      <c r="K34" s="22">
        <f t="shared" si="2"/>
        <v>0</v>
      </c>
    </row>
    <row r="35" spans="1:11" x14ac:dyDescent="0.5">
      <c r="A35" s="40" t="s">
        <v>454</v>
      </c>
      <c r="B35" s="40" t="s">
        <v>36</v>
      </c>
      <c r="C35" s="40" t="s">
        <v>449</v>
      </c>
      <c r="D35" s="40">
        <v>0</v>
      </c>
      <c r="E35" s="47" t="s">
        <v>20</v>
      </c>
      <c r="F35" s="47" t="s">
        <v>14</v>
      </c>
      <c r="G35" s="47" t="s">
        <v>15</v>
      </c>
      <c r="H35" s="47" t="s">
        <v>16</v>
      </c>
      <c r="I35" s="50" t="str">
        <f t="shared" si="0"/>
        <v xml:space="preserve">  if indiv_id = "07550305" then CB8A = 0; endif;</v>
      </c>
      <c r="J35" s="47" t="str">
        <f t="shared" si="1"/>
        <v>07550305CB8A</v>
      </c>
      <c r="K35" s="22">
        <f t="shared" si="2"/>
        <v>0</v>
      </c>
    </row>
    <row r="36" spans="1:11" x14ac:dyDescent="0.5">
      <c r="A36" s="2" t="s">
        <v>454</v>
      </c>
      <c r="B36" s="2" t="s">
        <v>36</v>
      </c>
      <c r="C36" s="12" t="s">
        <v>462</v>
      </c>
      <c r="D36" s="2" t="s">
        <v>52</v>
      </c>
      <c r="E36" s="12" t="s">
        <v>20</v>
      </c>
      <c r="F36" s="16" t="s">
        <v>14</v>
      </c>
      <c r="G36" s="12" t="s">
        <v>15</v>
      </c>
      <c r="H36" s="16" t="s">
        <v>16</v>
      </c>
      <c r="I36" s="14" t="str">
        <f t="shared" si="0"/>
        <v xml:space="preserve">  if indiv_id = "07550305" then CB9 = 1; endif;</v>
      </c>
      <c r="J36" s="22" t="str">
        <f t="shared" si="1"/>
        <v>07550305CB9</v>
      </c>
      <c r="K36" s="22">
        <f t="shared" si="2"/>
        <v>0</v>
      </c>
    </row>
    <row r="37" spans="1:11" x14ac:dyDescent="0.5">
      <c r="A37" s="40" t="s">
        <v>454</v>
      </c>
      <c r="B37" s="40" t="s">
        <v>36</v>
      </c>
      <c r="C37" s="40" t="s">
        <v>239</v>
      </c>
      <c r="D37" s="40">
        <v>0</v>
      </c>
      <c r="E37" s="47" t="s">
        <v>20</v>
      </c>
      <c r="F37" s="47" t="s">
        <v>14</v>
      </c>
      <c r="G37" s="47" t="s">
        <v>15</v>
      </c>
      <c r="H37" s="47" t="s">
        <v>16</v>
      </c>
      <c r="I37" s="50" t="str">
        <f t="shared" ref="I37:I68" si="12">CONCATENATE(E37,A37,B37,F37,C37,G37,D37,H37)</f>
        <v xml:space="preserve">  if indiv_id = "07550305" then CB10A = 0; endif;</v>
      </c>
      <c r="J37" s="47" t="str">
        <f t="shared" ref="J37:J68" si="13">CONCATENATE(A37,B37,C37)</f>
        <v>07550305CB10A</v>
      </c>
      <c r="K37" s="22">
        <f t="shared" si="2"/>
        <v>0</v>
      </c>
    </row>
    <row r="38" spans="1:11" x14ac:dyDescent="0.5">
      <c r="A38" s="2" t="s">
        <v>780</v>
      </c>
      <c r="B38" s="2" t="s">
        <v>35</v>
      </c>
      <c r="C38" s="12" t="s">
        <v>781</v>
      </c>
      <c r="D38" s="12">
        <v>23</v>
      </c>
      <c r="E38" s="12" t="s">
        <v>20</v>
      </c>
      <c r="F38" s="16" t="s">
        <v>14</v>
      </c>
      <c r="G38" s="12" t="s">
        <v>15</v>
      </c>
      <c r="H38" s="16" t="s">
        <v>16</v>
      </c>
      <c r="I38" s="14" t="str">
        <f t="shared" si="12"/>
        <v xml:space="preserve">  if indiv_id = "07610604" then FS7D = 23; endif;</v>
      </c>
      <c r="J38" s="22" t="str">
        <f t="shared" si="13"/>
        <v>07610604FS7D</v>
      </c>
      <c r="K38" s="22">
        <f t="shared" si="2"/>
        <v>0</v>
      </c>
    </row>
    <row r="39" spans="1:11" x14ac:dyDescent="0.5">
      <c r="A39" s="2" t="s">
        <v>780</v>
      </c>
      <c r="B39" s="2" t="s">
        <v>35</v>
      </c>
      <c r="C39" s="12" t="s">
        <v>782</v>
      </c>
      <c r="D39" s="12">
        <v>23</v>
      </c>
      <c r="E39" s="12" t="s">
        <v>20</v>
      </c>
      <c r="F39" s="16" t="s">
        <v>14</v>
      </c>
      <c r="G39" s="12" t="s">
        <v>15</v>
      </c>
      <c r="H39" s="16" t="s">
        <v>16</v>
      </c>
      <c r="I39" s="14" t="str">
        <f t="shared" si="12"/>
        <v xml:space="preserve">  if indiv_id = "07610604" then FSFID = 23; endif;</v>
      </c>
      <c r="J39" s="22" t="str">
        <f t="shared" si="13"/>
        <v>07610604FSFID</v>
      </c>
      <c r="K39" s="22">
        <f t="shared" si="2"/>
        <v>0</v>
      </c>
    </row>
    <row r="40" spans="1:11" x14ac:dyDescent="0.5">
      <c r="A40" s="2" t="s">
        <v>783</v>
      </c>
      <c r="B40" s="2" t="s">
        <v>36</v>
      </c>
      <c r="C40" s="12" t="s">
        <v>781</v>
      </c>
      <c r="D40" s="12">
        <v>24</v>
      </c>
      <c r="E40" s="12" t="s">
        <v>20</v>
      </c>
      <c r="F40" s="16" t="s">
        <v>14</v>
      </c>
      <c r="G40" s="12" t="s">
        <v>15</v>
      </c>
      <c r="H40" s="16" t="s">
        <v>16</v>
      </c>
      <c r="I40" s="14" t="str">
        <f t="shared" si="12"/>
        <v xml:space="preserve">  if indiv_id = "07610705" then FS7D = 24; endif;</v>
      </c>
      <c r="J40" s="22" t="str">
        <f t="shared" si="13"/>
        <v>07610705FS7D</v>
      </c>
      <c r="K40" s="22">
        <f t="shared" si="2"/>
        <v>0</v>
      </c>
    </row>
    <row r="41" spans="1:11" x14ac:dyDescent="0.5">
      <c r="A41" s="2" t="s">
        <v>783</v>
      </c>
      <c r="B41" s="2" t="s">
        <v>36</v>
      </c>
      <c r="C41" s="12" t="s">
        <v>782</v>
      </c>
      <c r="D41" s="12">
        <v>24</v>
      </c>
      <c r="E41" s="12" t="s">
        <v>20</v>
      </c>
      <c r="F41" s="16" t="s">
        <v>14</v>
      </c>
      <c r="G41" s="12" t="s">
        <v>15</v>
      </c>
      <c r="H41" s="16" t="s">
        <v>16</v>
      </c>
      <c r="I41" s="14" t="str">
        <f t="shared" si="12"/>
        <v xml:space="preserve">  if indiv_id = "07610705" then FSFID = 24; endif;</v>
      </c>
      <c r="J41" s="22" t="str">
        <f t="shared" si="13"/>
        <v>07610705FSFID</v>
      </c>
      <c r="K41" s="22">
        <f t="shared" si="2"/>
        <v>0</v>
      </c>
    </row>
    <row r="42" spans="1:11" x14ac:dyDescent="0.5">
      <c r="A42" s="2" t="s">
        <v>146</v>
      </c>
      <c r="B42" s="2" t="s">
        <v>35</v>
      </c>
      <c r="C42" s="12" t="s">
        <v>132</v>
      </c>
      <c r="D42" s="12">
        <v>2</v>
      </c>
      <c r="E42" s="12" t="s">
        <v>20</v>
      </c>
      <c r="F42" s="16" t="s">
        <v>14</v>
      </c>
      <c r="G42" s="12" t="s">
        <v>15</v>
      </c>
      <c r="H42" s="16" t="s">
        <v>16</v>
      </c>
      <c r="I42" s="14" t="str">
        <f t="shared" si="12"/>
        <v xml:space="preserve">  if indiv_id = "08071304" then FS4 = 2; endif;</v>
      </c>
      <c r="J42" s="22" t="str">
        <f t="shared" si="13"/>
        <v>08071304FS4</v>
      </c>
      <c r="K42" s="22">
        <f t="shared" si="2"/>
        <v>0</v>
      </c>
    </row>
    <row r="43" spans="1:11" x14ac:dyDescent="0.5">
      <c r="A43" s="2" t="s">
        <v>146</v>
      </c>
      <c r="B43" s="2" t="s">
        <v>35</v>
      </c>
      <c r="C43" s="12" t="s">
        <v>131</v>
      </c>
      <c r="D43" s="12" t="s">
        <v>145</v>
      </c>
      <c r="E43" s="12" t="s">
        <v>20</v>
      </c>
      <c r="F43" s="16" t="s">
        <v>14</v>
      </c>
      <c r="G43" s="12" t="s">
        <v>15</v>
      </c>
      <c r="H43" s="16" t="s">
        <v>16</v>
      </c>
      <c r="I43" s="14" t="str">
        <f t="shared" si="12"/>
        <v xml:space="preserve">  if indiv_id = "08071304" then FS4A = "นางปภาวดี ขวัญนิยมไทย"; endif;</v>
      </c>
      <c r="J43" s="22" t="str">
        <f t="shared" si="13"/>
        <v>08071304FS4A</v>
      </c>
      <c r="K43" s="22">
        <f t="shared" si="2"/>
        <v>0</v>
      </c>
    </row>
    <row r="44" spans="1:11" x14ac:dyDescent="0.5">
      <c r="A44" s="2" t="s">
        <v>915</v>
      </c>
      <c r="B44" s="2" t="s">
        <v>37</v>
      </c>
      <c r="C44" s="12" t="s">
        <v>914</v>
      </c>
      <c r="D44" s="12">
        <v>1</v>
      </c>
      <c r="E44" s="12" t="s">
        <v>20</v>
      </c>
      <c r="F44" s="16" t="s">
        <v>14</v>
      </c>
      <c r="G44" s="12" t="s">
        <v>15</v>
      </c>
      <c r="H44" s="16" t="s">
        <v>16</v>
      </c>
      <c r="I44" s="14" t="str">
        <f t="shared" si="12"/>
        <v xml:space="preserve">  if indiv_id = "08101403" then FS17 = 1; endif;</v>
      </c>
      <c r="J44" s="22" t="str">
        <f t="shared" si="13"/>
        <v>08101403FS17</v>
      </c>
      <c r="K44" s="22">
        <f t="shared" si="2"/>
        <v>0</v>
      </c>
    </row>
    <row r="45" spans="1:11" x14ac:dyDescent="0.5">
      <c r="A45" s="2" t="s">
        <v>456</v>
      </c>
      <c r="B45" s="2" t="s">
        <v>37</v>
      </c>
      <c r="C45" s="12" t="s">
        <v>445</v>
      </c>
      <c r="D45" s="12">
        <v>2</v>
      </c>
      <c r="E45" s="12" t="s">
        <v>20</v>
      </c>
      <c r="F45" s="16" t="s">
        <v>14</v>
      </c>
      <c r="G45" s="12" t="s">
        <v>15</v>
      </c>
      <c r="H45" s="16" t="s">
        <v>16</v>
      </c>
      <c r="I45" s="14" t="str">
        <f t="shared" si="12"/>
        <v xml:space="preserve">  if indiv_id = "08170803" then CB6 = 2; endif;</v>
      </c>
      <c r="J45" s="22" t="str">
        <f t="shared" si="13"/>
        <v>08170803CB6</v>
      </c>
      <c r="K45" s="22">
        <f t="shared" si="2"/>
        <v>0</v>
      </c>
    </row>
    <row r="46" spans="1:11" x14ac:dyDescent="0.5">
      <c r="A46" s="2" t="s">
        <v>456</v>
      </c>
      <c r="B46" s="2" t="s">
        <v>37</v>
      </c>
      <c r="C46" s="12" t="s">
        <v>449</v>
      </c>
      <c r="D46" s="12">
        <v>1</v>
      </c>
      <c r="E46" s="12" t="s">
        <v>20</v>
      </c>
      <c r="F46" s="16" t="s">
        <v>14</v>
      </c>
      <c r="G46" s="12" t="s">
        <v>15</v>
      </c>
      <c r="H46" s="16" t="s">
        <v>16</v>
      </c>
      <c r="I46" s="14" t="str">
        <f t="shared" si="12"/>
        <v xml:space="preserve">  if indiv_id = "08170803" then CB8A = 1; endif;</v>
      </c>
      <c r="J46" s="22" t="str">
        <f t="shared" si="13"/>
        <v>08170803CB8A</v>
      </c>
      <c r="K46" s="22">
        <f t="shared" si="2"/>
        <v>0</v>
      </c>
    </row>
    <row r="47" spans="1:11" x14ac:dyDescent="0.5">
      <c r="A47" s="2" t="s">
        <v>456</v>
      </c>
      <c r="B47" s="2" t="s">
        <v>37</v>
      </c>
      <c r="C47" s="12" t="s">
        <v>450</v>
      </c>
      <c r="D47" s="2" t="s">
        <v>63</v>
      </c>
      <c r="E47" s="12" t="s">
        <v>20</v>
      </c>
      <c r="F47" s="16" t="s">
        <v>14</v>
      </c>
      <c r="G47" s="12" t="s">
        <v>15</v>
      </c>
      <c r="H47" s="16" t="s">
        <v>16</v>
      </c>
      <c r="I47" s="14" t="str">
        <f t="shared" si="12"/>
        <v xml:space="preserve">  if indiv_id = "08170803" then CB8B = 01; endif;</v>
      </c>
      <c r="J47" s="22" t="str">
        <f t="shared" si="13"/>
        <v>08170803CB8B</v>
      </c>
      <c r="K47" s="22">
        <f t="shared" si="2"/>
        <v>0</v>
      </c>
    </row>
    <row r="48" spans="1:11" x14ac:dyDescent="0.5">
      <c r="A48" s="2" t="s">
        <v>457</v>
      </c>
      <c r="B48" s="2" t="s">
        <v>37</v>
      </c>
      <c r="C48" s="12" t="s">
        <v>450</v>
      </c>
      <c r="D48" s="2" t="s">
        <v>37</v>
      </c>
      <c r="E48" s="12" t="s">
        <v>20</v>
      </c>
      <c r="F48" s="16" t="s">
        <v>14</v>
      </c>
      <c r="G48" s="12" t="s">
        <v>15</v>
      </c>
      <c r="H48" s="16" t="s">
        <v>16</v>
      </c>
      <c r="I48" s="14" t="str">
        <f t="shared" si="12"/>
        <v xml:space="preserve">  if indiv_id = "08200603" then CB8B = 03; endif;</v>
      </c>
      <c r="J48" s="22" t="str">
        <f t="shared" si="13"/>
        <v>08200603CB8B</v>
      </c>
      <c r="K48" s="22">
        <f t="shared" si="2"/>
        <v>0</v>
      </c>
    </row>
    <row r="49" spans="1:11" x14ac:dyDescent="0.5">
      <c r="A49" s="2" t="s">
        <v>350</v>
      </c>
      <c r="B49" s="2" t="s">
        <v>35</v>
      </c>
      <c r="C49" s="12" t="s">
        <v>240</v>
      </c>
      <c r="D49" s="2" t="s">
        <v>38</v>
      </c>
      <c r="E49" s="12" t="s">
        <v>20</v>
      </c>
      <c r="F49" s="16" t="s">
        <v>14</v>
      </c>
      <c r="G49" s="12" t="s">
        <v>15</v>
      </c>
      <c r="H49" s="16" t="s">
        <v>16</v>
      </c>
      <c r="I49" s="14" t="str">
        <f t="shared" si="12"/>
        <v xml:space="preserve">  if indiv_id = "08220204" then CB10B = 02; endif;</v>
      </c>
      <c r="J49" s="22" t="str">
        <f t="shared" si="13"/>
        <v>08220204CB10B</v>
      </c>
      <c r="K49" s="22">
        <f t="shared" si="2"/>
        <v>0</v>
      </c>
    </row>
    <row r="50" spans="1:11" x14ac:dyDescent="0.5">
      <c r="A50" s="37" t="s">
        <v>1007</v>
      </c>
      <c r="B50" s="37" t="s">
        <v>36</v>
      </c>
      <c r="C50" s="40" t="s">
        <v>240</v>
      </c>
      <c r="D50" s="40">
        <v>1</v>
      </c>
      <c r="E50" s="47" t="s">
        <v>20</v>
      </c>
      <c r="F50" s="47" t="s">
        <v>14</v>
      </c>
      <c r="G50" s="47" t="s">
        <v>15</v>
      </c>
      <c r="H50" s="47" t="s">
        <v>16</v>
      </c>
      <c r="I50" s="50" t="str">
        <f t="shared" si="12"/>
        <v xml:space="preserve">  if indiv_id = "08430705" then CB10B = 1; endif;</v>
      </c>
      <c r="J50" s="47" t="str">
        <f t="shared" si="13"/>
        <v>08430705CB10B</v>
      </c>
      <c r="K50" s="22">
        <f t="shared" si="2"/>
        <v>0</v>
      </c>
    </row>
    <row r="51" spans="1:11" x14ac:dyDescent="0.5">
      <c r="A51" s="37" t="s">
        <v>1007</v>
      </c>
      <c r="B51" s="37" t="s">
        <v>36</v>
      </c>
      <c r="C51" s="40" t="s">
        <v>449</v>
      </c>
      <c r="D51" s="40">
        <v>2</v>
      </c>
      <c r="E51" s="47" t="s">
        <v>20</v>
      </c>
      <c r="F51" s="47" t="s">
        <v>14</v>
      </c>
      <c r="G51" s="47" t="s">
        <v>15</v>
      </c>
      <c r="H51" s="47" t="s">
        <v>16</v>
      </c>
      <c r="I51" s="50" t="str">
        <f t="shared" si="12"/>
        <v xml:space="preserve">  if indiv_id = "08430705" then CB8A = 2; endif;</v>
      </c>
      <c r="J51" s="47" t="str">
        <f t="shared" si="13"/>
        <v>08430705CB8A</v>
      </c>
      <c r="K51" s="22">
        <f t="shared" si="2"/>
        <v>0</v>
      </c>
    </row>
    <row r="52" spans="1:11" x14ac:dyDescent="0.5">
      <c r="A52" s="2" t="s">
        <v>458</v>
      </c>
      <c r="B52" s="2" t="s">
        <v>68</v>
      </c>
      <c r="C52" s="12" t="s">
        <v>240</v>
      </c>
      <c r="D52" s="2" t="s">
        <v>63</v>
      </c>
      <c r="E52" s="12" t="s">
        <v>20</v>
      </c>
      <c r="F52" s="16" t="s">
        <v>14</v>
      </c>
      <c r="G52" s="12" t="s">
        <v>15</v>
      </c>
      <c r="H52" s="16" t="s">
        <v>16</v>
      </c>
      <c r="I52" s="14" t="str">
        <f t="shared" si="12"/>
        <v xml:space="preserve">  if indiv_id = "08560107" then CB10B = 01; endif;</v>
      </c>
      <c r="J52" s="22" t="str">
        <f t="shared" si="13"/>
        <v>08560107CB10B</v>
      </c>
      <c r="K52" s="22">
        <f t="shared" si="2"/>
        <v>0</v>
      </c>
    </row>
    <row r="53" spans="1:11" x14ac:dyDescent="0.5">
      <c r="A53" s="2" t="s">
        <v>458</v>
      </c>
      <c r="B53" s="2" t="s">
        <v>68</v>
      </c>
      <c r="C53" s="12" t="s">
        <v>459</v>
      </c>
      <c r="D53" s="12">
        <v>1</v>
      </c>
      <c r="E53" s="12" t="s">
        <v>20</v>
      </c>
      <c r="F53" s="16" t="s">
        <v>14</v>
      </c>
      <c r="G53" s="12" t="s">
        <v>15</v>
      </c>
      <c r="H53" s="16" t="s">
        <v>16</v>
      </c>
      <c r="I53" s="14" t="str">
        <f t="shared" si="12"/>
        <v xml:space="preserve">  if indiv_id = "08560107" then CB7 = 1; endif;</v>
      </c>
      <c r="J53" s="22" t="str">
        <f t="shared" si="13"/>
        <v>08560107CB7</v>
      </c>
      <c r="K53" s="22">
        <f t="shared" si="2"/>
        <v>0</v>
      </c>
    </row>
    <row r="54" spans="1:11" x14ac:dyDescent="0.5">
      <c r="A54" s="40" t="s">
        <v>458</v>
      </c>
      <c r="B54" s="40" t="s">
        <v>68</v>
      </c>
      <c r="C54" s="40" t="s">
        <v>449</v>
      </c>
      <c r="D54" s="40">
        <v>1</v>
      </c>
      <c r="E54" s="47" t="s">
        <v>20</v>
      </c>
      <c r="F54" s="47" t="s">
        <v>14</v>
      </c>
      <c r="G54" s="47" t="s">
        <v>15</v>
      </c>
      <c r="H54" s="47" t="s">
        <v>16</v>
      </c>
      <c r="I54" s="50" t="str">
        <f t="shared" si="12"/>
        <v xml:space="preserve">  if indiv_id = "08560107" then CB8A = 1; endif;</v>
      </c>
      <c r="J54" s="47" t="str">
        <f t="shared" si="13"/>
        <v>08560107CB8A</v>
      </c>
      <c r="K54" s="22">
        <f t="shared" si="2"/>
        <v>0</v>
      </c>
    </row>
    <row r="55" spans="1:11" x14ac:dyDescent="0.5">
      <c r="A55" s="40" t="s">
        <v>458</v>
      </c>
      <c r="B55" s="40" t="s">
        <v>68</v>
      </c>
      <c r="C55" s="40" t="s">
        <v>450</v>
      </c>
      <c r="D55" s="40">
        <v>2</v>
      </c>
      <c r="E55" s="47" t="s">
        <v>20</v>
      </c>
      <c r="F55" s="47" t="s">
        <v>14</v>
      </c>
      <c r="G55" s="47" t="s">
        <v>15</v>
      </c>
      <c r="H55" s="47" t="s">
        <v>16</v>
      </c>
      <c r="I55" s="50" t="str">
        <f t="shared" si="12"/>
        <v xml:space="preserve">  if indiv_id = "08560107" then CB8B = 2; endif;</v>
      </c>
      <c r="J55" s="47" t="str">
        <f t="shared" si="13"/>
        <v>08560107CB8B</v>
      </c>
      <c r="K55" s="22">
        <f t="shared" si="2"/>
        <v>0</v>
      </c>
    </row>
    <row r="56" spans="1:11" x14ac:dyDescent="0.5">
      <c r="A56" s="40" t="s">
        <v>458</v>
      </c>
      <c r="B56" s="40" t="s">
        <v>68</v>
      </c>
      <c r="C56" s="40" t="s">
        <v>451</v>
      </c>
      <c r="D56" s="40">
        <v>3</v>
      </c>
      <c r="E56" s="47" t="s">
        <v>20</v>
      </c>
      <c r="F56" s="47" t="s">
        <v>14</v>
      </c>
      <c r="G56" s="47" t="s">
        <v>15</v>
      </c>
      <c r="H56" s="47" t="s">
        <v>16</v>
      </c>
      <c r="I56" s="50" t="str">
        <f t="shared" si="12"/>
        <v xml:space="preserve">  if indiv_id = "08560107" then CB8D = 3; endif;</v>
      </c>
      <c r="J56" s="47" t="str">
        <f t="shared" si="13"/>
        <v>08560107CB8D</v>
      </c>
      <c r="K56" s="22">
        <f t="shared" si="2"/>
        <v>0</v>
      </c>
    </row>
    <row r="57" spans="1:11" x14ac:dyDescent="0.5">
      <c r="A57" s="2" t="s">
        <v>460</v>
      </c>
      <c r="B57" s="2" t="s">
        <v>35</v>
      </c>
      <c r="C57" s="12" t="s">
        <v>240</v>
      </c>
      <c r="D57" s="2" t="s">
        <v>35</v>
      </c>
      <c r="E57" s="12" t="s">
        <v>20</v>
      </c>
      <c r="F57" s="16" t="s">
        <v>14</v>
      </c>
      <c r="G57" s="12" t="s">
        <v>15</v>
      </c>
      <c r="H57" s="16" t="s">
        <v>16</v>
      </c>
      <c r="I57" s="14" t="str">
        <f t="shared" si="12"/>
        <v xml:space="preserve">  if indiv_id = "08560304" then CB10B = 04; endif;</v>
      </c>
      <c r="J57" s="22" t="str">
        <f t="shared" si="13"/>
        <v>08560304CB10B</v>
      </c>
      <c r="K57" s="22">
        <f t="shared" si="2"/>
        <v>0</v>
      </c>
    </row>
    <row r="58" spans="1:11" x14ac:dyDescent="0.5">
      <c r="A58" s="2" t="s">
        <v>460</v>
      </c>
      <c r="B58" s="2" t="s">
        <v>35</v>
      </c>
      <c r="C58" s="12" t="s">
        <v>459</v>
      </c>
      <c r="D58" s="12">
        <v>1</v>
      </c>
      <c r="E58" s="12" t="s">
        <v>20</v>
      </c>
      <c r="F58" s="16" t="s">
        <v>14</v>
      </c>
      <c r="G58" s="12" t="s">
        <v>15</v>
      </c>
      <c r="H58" s="16" t="s">
        <v>16</v>
      </c>
      <c r="I58" s="14" t="str">
        <f t="shared" si="12"/>
        <v xml:space="preserve">  if indiv_id = "08560304" then CB7 = 1; endif;</v>
      </c>
      <c r="J58" s="22" t="str">
        <f t="shared" si="13"/>
        <v>08560304CB7</v>
      </c>
      <c r="K58" s="22">
        <f t="shared" si="2"/>
        <v>0</v>
      </c>
    </row>
    <row r="59" spans="1:11" x14ac:dyDescent="0.5">
      <c r="A59" s="39" t="s">
        <v>460</v>
      </c>
      <c r="B59" s="40" t="s">
        <v>35</v>
      </c>
      <c r="C59" s="40" t="s">
        <v>449</v>
      </c>
      <c r="D59" s="40">
        <v>1</v>
      </c>
      <c r="E59" s="47" t="s">
        <v>20</v>
      </c>
      <c r="F59" s="47" t="s">
        <v>14</v>
      </c>
      <c r="G59" s="47" t="s">
        <v>15</v>
      </c>
      <c r="H59" s="47" t="s">
        <v>16</v>
      </c>
      <c r="I59" s="50" t="str">
        <f t="shared" si="12"/>
        <v xml:space="preserve">  if indiv_id = "08560304" then CB8A = 1; endif;</v>
      </c>
      <c r="J59" s="47" t="str">
        <f t="shared" si="13"/>
        <v>08560304CB8A</v>
      </c>
      <c r="K59" s="22">
        <f t="shared" si="2"/>
        <v>0</v>
      </c>
    </row>
    <row r="60" spans="1:11" x14ac:dyDescent="0.5">
      <c r="A60" s="39" t="s">
        <v>460</v>
      </c>
      <c r="B60" s="40" t="s">
        <v>35</v>
      </c>
      <c r="C60" s="40" t="s">
        <v>450</v>
      </c>
      <c r="D60" s="40">
        <v>5</v>
      </c>
      <c r="E60" s="47" t="s">
        <v>20</v>
      </c>
      <c r="F60" s="47" t="s">
        <v>14</v>
      </c>
      <c r="G60" s="47" t="s">
        <v>15</v>
      </c>
      <c r="H60" s="47" t="s">
        <v>16</v>
      </c>
      <c r="I60" s="50" t="str">
        <f t="shared" si="12"/>
        <v xml:space="preserve">  if indiv_id = "08560304" then CB8B = 5; endif;</v>
      </c>
      <c r="J60" s="47" t="str">
        <f t="shared" si="13"/>
        <v>08560304CB8B</v>
      </c>
      <c r="K60" s="22">
        <f t="shared" si="2"/>
        <v>0</v>
      </c>
    </row>
    <row r="61" spans="1:11" x14ac:dyDescent="0.5">
      <c r="A61" s="39" t="s">
        <v>460</v>
      </c>
      <c r="B61" s="40" t="s">
        <v>35</v>
      </c>
      <c r="C61" s="40" t="s">
        <v>451</v>
      </c>
      <c r="D61" s="40">
        <v>3</v>
      </c>
      <c r="E61" s="47" t="s">
        <v>20</v>
      </c>
      <c r="F61" s="47" t="s">
        <v>14</v>
      </c>
      <c r="G61" s="47" t="s">
        <v>15</v>
      </c>
      <c r="H61" s="47" t="s">
        <v>16</v>
      </c>
      <c r="I61" s="50" t="str">
        <f t="shared" si="12"/>
        <v xml:space="preserve">  if indiv_id = "08560304" then CB8D = 3; endif;</v>
      </c>
      <c r="J61" s="47" t="str">
        <f t="shared" si="13"/>
        <v>08560304CB8D</v>
      </c>
      <c r="K61" s="22">
        <f t="shared" si="2"/>
        <v>0</v>
      </c>
    </row>
    <row r="62" spans="1:11" x14ac:dyDescent="0.5">
      <c r="A62" s="2" t="s">
        <v>461</v>
      </c>
      <c r="B62" s="2" t="s">
        <v>34</v>
      </c>
      <c r="C62" s="12" t="s">
        <v>239</v>
      </c>
      <c r="D62" s="2" t="s">
        <v>52</v>
      </c>
      <c r="E62" s="12" t="s">
        <v>20</v>
      </c>
      <c r="F62" s="16" t="s">
        <v>14</v>
      </c>
      <c r="G62" s="12" t="s">
        <v>15</v>
      </c>
      <c r="H62" s="16" t="s">
        <v>16</v>
      </c>
      <c r="I62" s="14" t="str">
        <f t="shared" si="12"/>
        <v xml:space="preserve">  if indiv_id = "08560606" then CB10A = 1; endif;</v>
      </c>
      <c r="J62" s="22" t="str">
        <f t="shared" si="13"/>
        <v>08560606CB10A</v>
      </c>
      <c r="K62" s="22">
        <f t="shared" si="2"/>
        <v>0</v>
      </c>
    </row>
    <row r="63" spans="1:11" x14ac:dyDescent="0.5">
      <c r="A63" s="2" t="s">
        <v>461</v>
      </c>
      <c r="B63" s="2" t="s">
        <v>34</v>
      </c>
      <c r="C63" s="12" t="s">
        <v>240</v>
      </c>
      <c r="D63" s="2" t="s">
        <v>37</v>
      </c>
      <c r="E63" s="12" t="s">
        <v>20</v>
      </c>
      <c r="F63" s="16" t="s">
        <v>14</v>
      </c>
      <c r="G63" s="12" t="s">
        <v>15</v>
      </c>
      <c r="H63" s="16" t="s">
        <v>16</v>
      </c>
      <c r="I63" s="14" t="str">
        <f t="shared" si="12"/>
        <v xml:space="preserve">  if indiv_id = "08560606" then CB10B = 03; endif;</v>
      </c>
      <c r="J63" s="22" t="str">
        <f t="shared" si="13"/>
        <v>08560606CB10B</v>
      </c>
      <c r="K63" s="22">
        <f t="shared" si="2"/>
        <v>0</v>
      </c>
    </row>
    <row r="64" spans="1:11" x14ac:dyDescent="0.5">
      <c r="A64" s="2" t="s">
        <v>461</v>
      </c>
      <c r="B64" s="2" t="s">
        <v>34</v>
      </c>
      <c r="C64" s="12" t="s">
        <v>462</v>
      </c>
      <c r="D64" s="12">
        <v>1</v>
      </c>
      <c r="E64" s="12" t="s">
        <v>20</v>
      </c>
      <c r="F64" s="16" t="s">
        <v>14</v>
      </c>
      <c r="G64" s="12" t="s">
        <v>15</v>
      </c>
      <c r="H64" s="16" t="s">
        <v>16</v>
      </c>
      <c r="I64" s="14" t="str">
        <f t="shared" si="12"/>
        <v xml:space="preserve">  if indiv_id = "08560606" then CB9 = 1; endif;</v>
      </c>
      <c r="J64" s="22" t="str">
        <f t="shared" si="13"/>
        <v>08560606CB9</v>
      </c>
      <c r="K64" s="22">
        <f t="shared" si="2"/>
        <v>0</v>
      </c>
    </row>
    <row r="65" spans="1:11" x14ac:dyDescent="0.5">
      <c r="A65" s="2" t="s">
        <v>463</v>
      </c>
      <c r="B65" s="2" t="s">
        <v>36</v>
      </c>
      <c r="C65" s="12" t="s">
        <v>239</v>
      </c>
      <c r="D65" s="2" t="s">
        <v>69</v>
      </c>
      <c r="E65" s="12" t="s">
        <v>20</v>
      </c>
      <c r="F65" s="16" t="s">
        <v>14</v>
      </c>
      <c r="G65" s="12" t="s">
        <v>15</v>
      </c>
      <c r="H65" s="16" t="s">
        <v>16</v>
      </c>
      <c r="I65" s="14" t="str">
        <f t="shared" si="12"/>
        <v xml:space="preserve">  if indiv_id = "08560805" then CB10A = 0; endif;</v>
      </c>
      <c r="J65" s="22" t="str">
        <f t="shared" si="13"/>
        <v>08560805CB10A</v>
      </c>
      <c r="K65" s="22">
        <f t="shared" si="2"/>
        <v>0</v>
      </c>
    </row>
    <row r="66" spans="1:11" x14ac:dyDescent="0.5">
      <c r="A66" s="2" t="s">
        <v>463</v>
      </c>
      <c r="B66" s="2" t="s">
        <v>36</v>
      </c>
      <c r="C66" s="12" t="s">
        <v>459</v>
      </c>
      <c r="D66" s="12">
        <v>1</v>
      </c>
      <c r="E66" s="12" t="s">
        <v>20</v>
      </c>
      <c r="F66" s="16" t="s">
        <v>14</v>
      </c>
      <c r="G66" s="12" t="s">
        <v>15</v>
      </c>
      <c r="H66" s="16" t="s">
        <v>16</v>
      </c>
      <c r="I66" s="14" t="str">
        <f t="shared" si="12"/>
        <v xml:space="preserve">  if indiv_id = "08560805" then CB7 = 1; endif;</v>
      </c>
      <c r="J66" s="22" t="str">
        <f t="shared" si="13"/>
        <v>08560805CB7</v>
      </c>
      <c r="K66" s="22">
        <f t="shared" si="2"/>
        <v>0</v>
      </c>
    </row>
    <row r="67" spans="1:11" x14ac:dyDescent="0.5">
      <c r="A67" s="39" t="s">
        <v>463</v>
      </c>
      <c r="B67" s="39" t="s">
        <v>36</v>
      </c>
      <c r="C67" s="40" t="s">
        <v>449</v>
      </c>
      <c r="D67" s="40">
        <v>1</v>
      </c>
      <c r="E67" s="47" t="s">
        <v>20</v>
      </c>
      <c r="F67" s="47" t="s">
        <v>14</v>
      </c>
      <c r="G67" s="47" t="s">
        <v>15</v>
      </c>
      <c r="H67" s="47" t="s">
        <v>16</v>
      </c>
      <c r="I67" s="50" t="str">
        <f t="shared" si="12"/>
        <v xml:space="preserve">  if indiv_id = "08560805" then CB8A = 1; endif;</v>
      </c>
      <c r="J67" s="47" t="str">
        <f t="shared" si="13"/>
        <v>08560805CB8A</v>
      </c>
      <c r="K67" s="22">
        <f t="shared" si="2"/>
        <v>0</v>
      </c>
    </row>
    <row r="68" spans="1:11" x14ac:dyDescent="0.5">
      <c r="A68" s="39" t="s">
        <v>463</v>
      </c>
      <c r="B68" s="39" t="s">
        <v>36</v>
      </c>
      <c r="C68" s="40" t="s">
        <v>450</v>
      </c>
      <c r="D68" s="40">
        <v>1</v>
      </c>
      <c r="E68" s="47" t="s">
        <v>20</v>
      </c>
      <c r="F68" s="47" t="s">
        <v>14</v>
      </c>
      <c r="G68" s="47" t="s">
        <v>15</v>
      </c>
      <c r="H68" s="47" t="s">
        <v>16</v>
      </c>
      <c r="I68" s="50" t="str">
        <f t="shared" si="12"/>
        <v xml:space="preserve">  if indiv_id = "08560805" then CB8B = 1; endif;</v>
      </c>
      <c r="J68" s="47" t="str">
        <f t="shared" si="13"/>
        <v>08560805CB8B</v>
      </c>
      <c r="K68" s="22">
        <f t="shared" si="2"/>
        <v>0</v>
      </c>
    </row>
    <row r="69" spans="1:11" x14ac:dyDescent="0.5">
      <c r="A69" s="39" t="s">
        <v>463</v>
      </c>
      <c r="B69" s="39" t="s">
        <v>36</v>
      </c>
      <c r="C69" s="40" t="s">
        <v>451</v>
      </c>
      <c r="D69" s="40">
        <v>3</v>
      </c>
      <c r="E69" s="47" t="s">
        <v>20</v>
      </c>
      <c r="F69" s="47" t="s">
        <v>14</v>
      </c>
      <c r="G69" s="47" t="s">
        <v>15</v>
      </c>
      <c r="H69" s="47" t="s">
        <v>16</v>
      </c>
      <c r="I69" s="50" t="str">
        <f t="shared" ref="I69:I100" si="14">CONCATENATE(E69,A69,B69,F69,C69,G69,D69,H69)</f>
        <v xml:space="preserve">  if indiv_id = "08560805" then CB8D = 3; endif;</v>
      </c>
      <c r="J69" s="47" t="str">
        <f t="shared" ref="J69:J100" si="15">CONCATENATE(A69,B69,C69)</f>
        <v>08560805CB8D</v>
      </c>
      <c r="K69" s="22">
        <f t="shared" si="2"/>
        <v>0</v>
      </c>
    </row>
    <row r="70" spans="1:11" x14ac:dyDescent="0.5">
      <c r="A70" s="2" t="s">
        <v>463</v>
      </c>
      <c r="B70" s="2" t="s">
        <v>36</v>
      </c>
      <c r="C70" s="12" t="s">
        <v>462</v>
      </c>
      <c r="D70" s="12">
        <v>1</v>
      </c>
      <c r="E70" s="12" t="s">
        <v>20</v>
      </c>
      <c r="F70" s="16" t="s">
        <v>14</v>
      </c>
      <c r="G70" s="12" t="s">
        <v>15</v>
      </c>
      <c r="H70" s="16" t="s">
        <v>16</v>
      </c>
      <c r="I70" s="14" t="str">
        <f t="shared" si="14"/>
        <v xml:space="preserve">  if indiv_id = "08560805" then CB9 = 1; endif;</v>
      </c>
      <c r="J70" s="22" t="str">
        <f t="shared" si="15"/>
        <v>08560805CB9</v>
      </c>
      <c r="K70" s="22">
        <f t="shared" ref="K70:K133" si="16">IF(J70=J69,1,0)</f>
        <v>0</v>
      </c>
    </row>
    <row r="71" spans="1:11" x14ac:dyDescent="0.5">
      <c r="A71" s="2" t="s">
        <v>464</v>
      </c>
      <c r="B71" s="2" t="s">
        <v>37</v>
      </c>
      <c r="C71" s="12" t="s">
        <v>239</v>
      </c>
      <c r="D71" s="2" t="s">
        <v>52</v>
      </c>
      <c r="E71" s="12" t="s">
        <v>20</v>
      </c>
      <c r="F71" s="16" t="s">
        <v>14</v>
      </c>
      <c r="G71" s="12" t="s">
        <v>15</v>
      </c>
      <c r="H71" s="16" t="s">
        <v>16</v>
      </c>
      <c r="I71" s="14" t="str">
        <f t="shared" si="14"/>
        <v xml:space="preserve">  if indiv_id = "08561103" then CB10A = 1; endif;</v>
      </c>
      <c r="J71" s="22" t="str">
        <f t="shared" si="15"/>
        <v>08561103CB10A</v>
      </c>
      <c r="K71" s="22">
        <f t="shared" si="16"/>
        <v>0</v>
      </c>
    </row>
    <row r="72" spans="1:11" x14ac:dyDescent="0.5">
      <c r="A72" s="51" t="s">
        <v>464</v>
      </c>
      <c r="B72" s="51" t="s">
        <v>37</v>
      </c>
      <c r="C72" s="47" t="s">
        <v>240</v>
      </c>
      <c r="D72" s="43">
        <v>5</v>
      </c>
      <c r="E72" s="47" t="s">
        <v>20</v>
      </c>
      <c r="F72" s="47" t="s">
        <v>14</v>
      </c>
      <c r="G72" s="47" t="s">
        <v>15</v>
      </c>
      <c r="H72" s="47" t="s">
        <v>16</v>
      </c>
      <c r="I72" s="50" t="str">
        <f t="shared" si="14"/>
        <v xml:space="preserve">  if indiv_id = "08561103" then CB10B = 5; endif;</v>
      </c>
      <c r="J72" s="47" t="str">
        <f t="shared" si="15"/>
        <v>08561103CB10B</v>
      </c>
      <c r="K72" s="22">
        <f t="shared" si="16"/>
        <v>0</v>
      </c>
    </row>
    <row r="73" spans="1:11" x14ac:dyDescent="0.5">
      <c r="A73" s="2" t="s">
        <v>464</v>
      </c>
      <c r="B73" s="2" t="s">
        <v>37</v>
      </c>
      <c r="C73" s="12" t="s">
        <v>462</v>
      </c>
      <c r="D73" s="12">
        <v>1</v>
      </c>
      <c r="E73" s="12" t="s">
        <v>20</v>
      </c>
      <c r="F73" s="16" t="s">
        <v>14</v>
      </c>
      <c r="G73" s="12" t="s">
        <v>15</v>
      </c>
      <c r="H73" s="16" t="s">
        <v>16</v>
      </c>
      <c r="I73" s="14" t="str">
        <f t="shared" si="14"/>
        <v xml:space="preserve">  if indiv_id = "08561103" then CB9 = 1; endif;</v>
      </c>
      <c r="J73" s="22" t="str">
        <f t="shared" si="15"/>
        <v>08561103CB9</v>
      </c>
      <c r="K73" s="22">
        <f t="shared" si="16"/>
        <v>0</v>
      </c>
    </row>
    <row r="74" spans="1:11" x14ac:dyDescent="0.5">
      <c r="A74" s="2" t="s">
        <v>465</v>
      </c>
      <c r="B74" s="2" t="s">
        <v>37</v>
      </c>
      <c r="C74" s="12" t="s">
        <v>240</v>
      </c>
      <c r="D74" s="2" t="s">
        <v>35</v>
      </c>
      <c r="E74" s="12" t="s">
        <v>20</v>
      </c>
      <c r="F74" s="16" t="s">
        <v>14</v>
      </c>
      <c r="G74" s="12" t="s">
        <v>15</v>
      </c>
      <c r="H74" s="16" t="s">
        <v>16</v>
      </c>
      <c r="I74" s="14" t="str">
        <f t="shared" si="14"/>
        <v xml:space="preserve">  if indiv_id = "08561503" then CB10B = 04; endif;</v>
      </c>
      <c r="J74" s="22" t="str">
        <f t="shared" si="15"/>
        <v>08561503CB10B</v>
      </c>
      <c r="K74" s="22">
        <f t="shared" si="16"/>
        <v>0</v>
      </c>
    </row>
    <row r="75" spans="1:11" x14ac:dyDescent="0.5">
      <c r="A75" s="2" t="s">
        <v>465</v>
      </c>
      <c r="B75" s="2" t="s">
        <v>37</v>
      </c>
      <c r="C75" s="12" t="s">
        <v>459</v>
      </c>
      <c r="D75" s="12">
        <v>1</v>
      </c>
      <c r="E75" s="12" t="s">
        <v>20</v>
      </c>
      <c r="F75" s="16" t="s">
        <v>14</v>
      </c>
      <c r="G75" s="12" t="s">
        <v>15</v>
      </c>
      <c r="H75" s="16" t="s">
        <v>16</v>
      </c>
      <c r="I75" s="14" t="str">
        <f t="shared" si="14"/>
        <v xml:space="preserve">  if indiv_id = "08561503" then CB7 = 1; endif;</v>
      </c>
      <c r="J75" s="22" t="str">
        <f t="shared" si="15"/>
        <v>08561503CB7</v>
      </c>
      <c r="K75" s="22">
        <f t="shared" si="16"/>
        <v>0</v>
      </c>
    </row>
    <row r="76" spans="1:11" x14ac:dyDescent="0.5">
      <c r="A76" s="39" t="s">
        <v>465</v>
      </c>
      <c r="B76" s="39" t="s">
        <v>37</v>
      </c>
      <c r="C76" s="40" t="s">
        <v>449</v>
      </c>
      <c r="D76" s="40">
        <v>1</v>
      </c>
      <c r="E76" s="47" t="s">
        <v>20</v>
      </c>
      <c r="F76" s="47" t="s">
        <v>14</v>
      </c>
      <c r="G76" s="47" t="s">
        <v>15</v>
      </c>
      <c r="H76" s="47" t="s">
        <v>16</v>
      </c>
      <c r="I76" s="50" t="str">
        <f t="shared" si="14"/>
        <v xml:space="preserve">  if indiv_id = "08561503" then CB8A = 1; endif;</v>
      </c>
      <c r="J76" s="47" t="str">
        <f t="shared" si="15"/>
        <v>08561503CB8A</v>
      </c>
      <c r="K76" s="22">
        <f t="shared" si="16"/>
        <v>0</v>
      </c>
    </row>
    <row r="77" spans="1:11" x14ac:dyDescent="0.5">
      <c r="A77" s="39" t="s">
        <v>465</v>
      </c>
      <c r="B77" s="39" t="s">
        <v>37</v>
      </c>
      <c r="C77" s="40" t="s">
        <v>450</v>
      </c>
      <c r="D77" s="40">
        <v>5</v>
      </c>
      <c r="E77" s="47" t="s">
        <v>20</v>
      </c>
      <c r="F77" s="47" t="s">
        <v>14</v>
      </c>
      <c r="G77" s="47" t="s">
        <v>15</v>
      </c>
      <c r="H77" s="47" t="s">
        <v>16</v>
      </c>
      <c r="I77" s="50" t="str">
        <f t="shared" si="14"/>
        <v xml:space="preserve">  if indiv_id = "08561503" then CB8B = 5; endif;</v>
      </c>
      <c r="J77" s="47" t="str">
        <f t="shared" si="15"/>
        <v>08561503CB8B</v>
      </c>
      <c r="K77" s="22">
        <f t="shared" si="16"/>
        <v>0</v>
      </c>
    </row>
    <row r="78" spans="1:11" x14ac:dyDescent="0.5">
      <c r="A78" s="39" t="s">
        <v>465</v>
      </c>
      <c r="B78" s="39" t="s">
        <v>37</v>
      </c>
      <c r="C78" s="40" t="s">
        <v>451</v>
      </c>
      <c r="D78" s="40">
        <v>3</v>
      </c>
      <c r="E78" s="47" t="s">
        <v>20</v>
      </c>
      <c r="F78" s="47" t="s">
        <v>14</v>
      </c>
      <c r="G78" s="47" t="s">
        <v>15</v>
      </c>
      <c r="H78" s="47" t="s">
        <v>16</v>
      </c>
      <c r="I78" s="50" t="str">
        <f t="shared" si="14"/>
        <v xml:space="preserve">  if indiv_id = "08561503" then CB8D = 3; endif;</v>
      </c>
      <c r="J78" s="47" t="str">
        <f t="shared" si="15"/>
        <v>08561503CB8D</v>
      </c>
      <c r="K78" s="22">
        <f t="shared" si="16"/>
        <v>0</v>
      </c>
    </row>
    <row r="79" spans="1:11" x14ac:dyDescent="0.5">
      <c r="A79" s="2" t="s">
        <v>147</v>
      </c>
      <c r="B79" s="2" t="s">
        <v>37</v>
      </c>
      <c r="C79" s="12" t="s">
        <v>240</v>
      </c>
      <c r="D79" s="2" t="s">
        <v>38</v>
      </c>
      <c r="E79" s="12" t="s">
        <v>20</v>
      </c>
      <c r="F79" s="16" t="s">
        <v>14</v>
      </c>
      <c r="G79" s="12" t="s">
        <v>15</v>
      </c>
      <c r="H79" s="16" t="s">
        <v>16</v>
      </c>
      <c r="I79" s="14" t="str">
        <f t="shared" si="14"/>
        <v xml:space="preserve">  if indiv_id = "08571303" then CB10B = 02; endif;</v>
      </c>
      <c r="J79" s="22" t="str">
        <f t="shared" si="15"/>
        <v>08571303CB10B</v>
      </c>
      <c r="K79" s="22">
        <f t="shared" si="16"/>
        <v>0</v>
      </c>
    </row>
    <row r="80" spans="1:11" x14ac:dyDescent="0.5">
      <c r="A80" s="2" t="s">
        <v>147</v>
      </c>
      <c r="B80" s="2" t="s">
        <v>37</v>
      </c>
      <c r="C80" s="12" t="s">
        <v>453</v>
      </c>
      <c r="D80" s="2" t="s">
        <v>37</v>
      </c>
      <c r="E80" s="12" t="s">
        <v>20</v>
      </c>
      <c r="F80" s="16" t="s">
        <v>14</v>
      </c>
      <c r="G80" s="12" t="s">
        <v>15</v>
      </c>
      <c r="H80" s="16" t="s">
        <v>16</v>
      </c>
      <c r="I80" s="14" t="str">
        <f t="shared" si="14"/>
        <v xml:space="preserve">  if indiv_id = "08571303" then CB5B = 03; endif;</v>
      </c>
      <c r="J80" s="22" t="str">
        <f t="shared" si="15"/>
        <v>08571303CB5B</v>
      </c>
      <c r="K80" s="22">
        <f t="shared" si="16"/>
        <v>0</v>
      </c>
    </row>
    <row r="81" spans="1:11" x14ac:dyDescent="0.5">
      <c r="A81" s="2" t="s">
        <v>147</v>
      </c>
      <c r="B81" s="2" t="s">
        <v>37</v>
      </c>
      <c r="C81" s="12" t="s">
        <v>450</v>
      </c>
      <c r="D81" s="2" t="s">
        <v>37</v>
      </c>
      <c r="E81" s="12" t="s">
        <v>20</v>
      </c>
      <c r="F81" s="16" t="s">
        <v>14</v>
      </c>
      <c r="G81" s="12" t="s">
        <v>15</v>
      </c>
      <c r="H81" s="16" t="s">
        <v>16</v>
      </c>
      <c r="I81" s="14" t="str">
        <f t="shared" si="14"/>
        <v xml:space="preserve">  if indiv_id = "08571303" then CB8B = 03; endif;</v>
      </c>
      <c r="J81" s="22" t="str">
        <f t="shared" si="15"/>
        <v>08571303CB8B</v>
      </c>
      <c r="K81" s="22">
        <f t="shared" si="16"/>
        <v>0</v>
      </c>
    </row>
    <row r="82" spans="1:11" x14ac:dyDescent="0.5">
      <c r="A82" s="2" t="s">
        <v>466</v>
      </c>
      <c r="B82" s="2" t="s">
        <v>37</v>
      </c>
      <c r="C82" s="12" t="s">
        <v>239</v>
      </c>
      <c r="D82" s="12">
        <v>1</v>
      </c>
      <c r="E82" s="12" t="s">
        <v>20</v>
      </c>
      <c r="F82" s="16" t="s">
        <v>14</v>
      </c>
      <c r="G82" s="12" t="s">
        <v>15</v>
      </c>
      <c r="H82" s="16" t="s">
        <v>16</v>
      </c>
      <c r="I82" s="14" t="str">
        <f t="shared" si="14"/>
        <v xml:space="preserve">  if indiv_id = "08590503" then CB10A = 1; endif;</v>
      </c>
      <c r="J82" s="22" t="str">
        <f t="shared" si="15"/>
        <v>08590503CB10A</v>
      </c>
      <c r="K82" s="22">
        <f t="shared" si="16"/>
        <v>0</v>
      </c>
    </row>
    <row r="83" spans="1:11" x14ac:dyDescent="0.5">
      <c r="A83" s="2" t="s">
        <v>466</v>
      </c>
      <c r="B83" s="2" t="s">
        <v>37</v>
      </c>
      <c r="C83" s="12" t="s">
        <v>240</v>
      </c>
      <c r="D83" s="12">
        <v>3</v>
      </c>
      <c r="E83" s="12" t="s">
        <v>20</v>
      </c>
      <c r="F83" s="16" t="s">
        <v>14</v>
      </c>
      <c r="G83" s="12" t="s">
        <v>15</v>
      </c>
      <c r="H83" s="16" t="s">
        <v>16</v>
      </c>
      <c r="I83" s="14" t="str">
        <f t="shared" si="14"/>
        <v xml:space="preserve">  if indiv_id = "08590503" then CB10B = 3; endif;</v>
      </c>
      <c r="J83" s="22" t="str">
        <f t="shared" si="15"/>
        <v>08590503CB10B</v>
      </c>
      <c r="K83" s="22">
        <f t="shared" si="16"/>
        <v>0</v>
      </c>
    </row>
    <row r="84" spans="1:11" x14ac:dyDescent="0.5">
      <c r="A84" s="2" t="s">
        <v>466</v>
      </c>
      <c r="B84" s="2" t="s">
        <v>37</v>
      </c>
      <c r="C84" s="12" t="s">
        <v>462</v>
      </c>
      <c r="D84" s="12">
        <v>1</v>
      </c>
      <c r="E84" s="12" t="s">
        <v>20</v>
      </c>
      <c r="F84" s="16" t="s">
        <v>14</v>
      </c>
      <c r="G84" s="12" t="s">
        <v>15</v>
      </c>
      <c r="H84" s="16" t="s">
        <v>16</v>
      </c>
      <c r="I84" s="14" t="str">
        <f t="shared" si="14"/>
        <v xml:space="preserve">  if indiv_id = "08590503" then CB9 = 1; endif;</v>
      </c>
      <c r="J84" s="22" t="str">
        <f t="shared" si="15"/>
        <v>08590503CB9</v>
      </c>
      <c r="K84" s="22">
        <f t="shared" si="16"/>
        <v>0</v>
      </c>
    </row>
    <row r="85" spans="1:11" x14ac:dyDescent="0.5">
      <c r="A85" s="2" t="s">
        <v>467</v>
      </c>
      <c r="B85" s="2" t="s">
        <v>34</v>
      </c>
      <c r="C85" s="12" t="s">
        <v>239</v>
      </c>
      <c r="D85" s="12">
        <v>1</v>
      </c>
      <c r="E85" s="12" t="s">
        <v>20</v>
      </c>
      <c r="F85" s="16" t="s">
        <v>14</v>
      </c>
      <c r="G85" s="12" t="s">
        <v>15</v>
      </c>
      <c r="H85" s="16" t="s">
        <v>16</v>
      </c>
      <c r="I85" s="14" t="str">
        <f t="shared" si="14"/>
        <v xml:space="preserve">  if indiv_id = "08590806" then CB10A = 1; endif;</v>
      </c>
      <c r="J85" s="22" t="str">
        <f t="shared" si="15"/>
        <v>08590806CB10A</v>
      </c>
      <c r="K85" s="22">
        <f t="shared" si="16"/>
        <v>0</v>
      </c>
    </row>
    <row r="86" spans="1:11" x14ac:dyDescent="0.5">
      <c r="A86" s="2" t="s">
        <v>467</v>
      </c>
      <c r="B86" s="2" t="s">
        <v>34</v>
      </c>
      <c r="C86" s="12" t="s">
        <v>240</v>
      </c>
      <c r="D86" s="12">
        <v>2</v>
      </c>
      <c r="E86" s="12" t="s">
        <v>20</v>
      </c>
      <c r="F86" s="16" t="s">
        <v>14</v>
      </c>
      <c r="G86" s="12" t="s">
        <v>15</v>
      </c>
      <c r="H86" s="16" t="s">
        <v>16</v>
      </c>
      <c r="I86" s="14" t="str">
        <f t="shared" si="14"/>
        <v xml:space="preserve">  if indiv_id = "08590806" then CB10B = 2; endif;</v>
      </c>
      <c r="J86" s="22" t="str">
        <f t="shared" si="15"/>
        <v>08590806CB10B</v>
      </c>
      <c r="K86" s="22">
        <f t="shared" si="16"/>
        <v>0</v>
      </c>
    </row>
    <row r="87" spans="1:11" x14ac:dyDescent="0.5">
      <c r="A87" s="2" t="s">
        <v>467</v>
      </c>
      <c r="B87" s="2" t="s">
        <v>34</v>
      </c>
      <c r="C87" s="12" t="s">
        <v>462</v>
      </c>
      <c r="D87" s="12">
        <v>1</v>
      </c>
      <c r="E87" s="12" t="s">
        <v>20</v>
      </c>
      <c r="F87" s="16" t="s">
        <v>14</v>
      </c>
      <c r="G87" s="12" t="s">
        <v>15</v>
      </c>
      <c r="H87" s="16" t="s">
        <v>16</v>
      </c>
      <c r="I87" s="14" t="str">
        <f t="shared" si="14"/>
        <v xml:space="preserve">  if indiv_id = "08590806" then CB9 = 1; endif;</v>
      </c>
      <c r="J87" s="22" t="str">
        <f t="shared" si="15"/>
        <v>08590806CB9</v>
      </c>
      <c r="K87" s="22">
        <f t="shared" si="16"/>
        <v>0</v>
      </c>
    </row>
    <row r="88" spans="1:11" x14ac:dyDescent="0.5">
      <c r="A88" s="2" t="s">
        <v>468</v>
      </c>
      <c r="B88" s="2" t="s">
        <v>37</v>
      </c>
      <c r="C88" s="12" t="s">
        <v>239</v>
      </c>
      <c r="D88" s="12">
        <v>1</v>
      </c>
      <c r="E88" s="12" t="s">
        <v>20</v>
      </c>
      <c r="F88" s="16" t="s">
        <v>14</v>
      </c>
      <c r="G88" s="12" t="s">
        <v>15</v>
      </c>
      <c r="H88" s="16" t="s">
        <v>16</v>
      </c>
      <c r="I88" s="14" t="str">
        <f t="shared" si="14"/>
        <v xml:space="preserve">  if indiv_id = "08591103" then CB10A = 1; endif;</v>
      </c>
      <c r="J88" s="22" t="str">
        <f t="shared" si="15"/>
        <v>08591103CB10A</v>
      </c>
      <c r="K88" s="22">
        <f t="shared" si="16"/>
        <v>0</v>
      </c>
    </row>
    <row r="89" spans="1:11" x14ac:dyDescent="0.5">
      <c r="A89" s="2" t="s">
        <v>468</v>
      </c>
      <c r="B89" s="2" t="s">
        <v>37</v>
      </c>
      <c r="C89" s="12" t="s">
        <v>240</v>
      </c>
      <c r="D89" s="12">
        <v>2</v>
      </c>
      <c r="E89" s="12" t="s">
        <v>20</v>
      </c>
      <c r="F89" s="16" t="s">
        <v>14</v>
      </c>
      <c r="G89" s="12" t="s">
        <v>15</v>
      </c>
      <c r="H89" s="16" t="s">
        <v>16</v>
      </c>
      <c r="I89" s="14" t="str">
        <f t="shared" si="14"/>
        <v xml:space="preserve">  if indiv_id = "08591103" then CB10B = 2; endif;</v>
      </c>
      <c r="J89" s="22" t="str">
        <f t="shared" si="15"/>
        <v>08591103CB10B</v>
      </c>
      <c r="K89" s="22">
        <f t="shared" si="16"/>
        <v>0</v>
      </c>
    </row>
    <row r="90" spans="1:11" x14ac:dyDescent="0.5">
      <c r="A90" s="2" t="s">
        <v>468</v>
      </c>
      <c r="B90" s="2" t="s">
        <v>37</v>
      </c>
      <c r="C90" s="12" t="s">
        <v>462</v>
      </c>
      <c r="D90" s="12">
        <v>1</v>
      </c>
      <c r="E90" s="12" t="s">
        <v>20</v>
      </c>
      <c r="F90" s="16" t="s">
        <v>14</v>
      </c>
      <c r="G90" s="12" t="s">
        <v>15</v>
      </c>
      <c r="H90" s="16" t="s">
        <v>16</v>
      </c>
      <c r="I90" s="14" t="str">
        <f t="shared" si="14"/>
        <v xml:space="preserve">  if indiv_id = "08591103" then CB9 = 1; endif;</v>
      </c>
      <c r="J90" s="22" t="str">
        <f t="shared" si="15"/>
        <v>08591103CB9</v>
      </c>
      <c r="K90" s="22">
        <f t="shared" si="16"/>
        <v>0</v>
      </c>
    </row>
    <row r="91" spans="1:11" x14ac:dyDescent="0.5">
      <c r="A91" s="2" t="s">
        <v>469</v>
      </c>
      <c r="B91" s="2" t="s">
        <v>38</v>
      </c>
      <c r="C91" s="12" t="s">
        <v>239</v>
      </c>
      <c r="D91" s="12">
        <v>1</v>
      </c>
      <c r="E91" s="12" t="s">
        <v>20</v>
      </c>
      <c r="F91" s="16" t="s">
        <v>14</v>
      </c>
      <c r="G91" s="12" t="s">
        <v>15</v>
      </c>
      <c r="H91" s="16" t="s">
        <v>16</v>
      </c>
      <c r="I91" s="14" t="str">
        <f t="shared" si="14"/>
        <v xml:space="preserve">  if indiv_id = "08591802" then CB10A = 1; endif;</v>
      </c>
      <c r="J91" s="22" t="str">
        <f t="shared" si="15"/>
        <v>08591802CB10A</v>
      </c>
      <c r="K91" s="22">
        <f t="shared" si="16"/>
        <v>0</v>
      </c>
    </row>
    <row r="92" spans="1:11" x14ac:dyDescent="0.5">
      <c r="A92" s="2" t="s">
        <v>469</v>
      </c>
      <c r="B92" s="2" t="s">
        <v>38</v>
      </c>
      <c r="C92" s="12" t="s">
        <v>240</v>
      </c>
      <c r="D92" s="12">
        <v>5</v>
      </c>
      <c r="E92" s="12" t="s">
        <v>20</v>
      </c>
      <c r="F92" s="16" t="s">
        <v>14</v>
      </c>
      <c r="G92" s="12" t="s">
        <v>15</v>
      </c>
      <c r="H92" s="16" t="s">
        <v>16</v>
      </c>
      <c r="I92" s="14" t="str">
        <f t="shared" si="14"/>
        <v xml:space="preserve">  if indiv_id = "08591802" then CB10B = 5; endif;</v>
      </c>
      <c r="J92" s="22" t="str">
        <f t="shared" si="15"/>
        <v>08591802CB10B</v>
      </c>
      <c r="K92" s="22">
        <f t="shared" si="16"/>
        <v>0</v>
      </c>
    </row>
    <row r="93" spans="1:11" x14ac:dyDescent="0.5">
      <c r="A93" s="2" t="s">
        <v>469</v>
      </c>
      <c r="B93" s="2" t="s">
        <v>38</v>
      </c>
      <c r="C93" s="12" t="s">
        <v>462</v>
      </c>
      <c r="D93" s="12">
        <v>1</v>
      </c>
      <c r="E93" s="12" t="s">
        <v>20</v>
      </c>
      <c r="F93" s="16" t="s">
        <v>14</v>
      </c>
      <c r="G93" s="12" t="s">
        <v>15</v>
      </c>
      <c r="H93" s="16" t="s">
        <v>16</v>
      </c>
      <c r="I93" s="14" t="str">
        <f t="shared" si="14"/>
        <v xml:space="preserve">  if indiv_id = "08591802" then CB9 = 1; endif;</v>
      </c>
      <c r="J93" s="22" t="str">
        <f t="shared" si="15"/>
        <v>08591802CB9</v>
      </c>
      <c r="K93" s="22">
        <f t="shared" si="16"/>
        <v>0</v>
      </c>
    </row>
    <row r="94" spans="1:11" x14ac:dyDescent="0.5">
      <c r="A94" s="2" t="s">
        <v>470</v>
      </c>
      <c r="B94" s="2" t="s">
        <v>37</v>
      </c>
      <c r="C94" s="12" t="s">
        <v>239</v>
      </c>
      <c r="D94" s="12">
        <v>2</v>
      </c>
      <c r="E94" s="12" t="s">
        <v>20</v>
      </c>
      <c r="F94" s="16" t="s">
        <v>14</v>
      </c>
      <c r="G94" s="12" t="s">
        <v>15</v>
      </c>
      <c r="H94" s="16" t="s">
        <v>16</v>
      </c>
      <c r="I94" s="14" t="str">
        <f t="shared" si="14"/>
        <v xml:space="preserve">  if indiv_id = "08591903" then CB10A = 2; endif;</v>
      </c>
      <c r="J94" s="22" t="str">
        <f t="shared" si="15"/>
        <v>08591903CB10A</v>
      </c>
      <c r="K94" s="22">
        <f t="shared" si="16"/>
        <v>0</v>
      </c>
    </row>
    <row r="95" spans="1:11" x14ac:dyDescent="0.5">
      <c r="A95" s="2" t="s">
        <v>470</v>
      </c>
      <c r="B95" s="2" t="s">
        <v>37</v>
      </c>
      <c r="C95" s="12" t="s">
        <v>240</v>
      </c>
      <c r="D95" s="12">
        <v>2</v>
      </c>
      <c r="E95" s="12" t="s">
        <v>20</v>
      </c>
      <c r="F95" s="16" t="s">
        <v>14</v>
      </c>
      <c r="G95" s="12" t="s">
        <v>15</v>
      </c>
      <c r="H95" s="16" t="s">
        <v>16</v>
      </c>
      <c r="I95" s="14" t="str">
        <f t="shared" si="14"/>
        <v xml:space="preserve">  if indiv_id = "08591903" then CB10B = 2; endif;</v>
      </c>
      <c r="J95" s="22" t="str">
        <f t="shared" si="15"/>
        <v>08591903CB10B</v>
      </c>
      <c r="K95" s="22">
        <f t="shared" si="16"/>
        <v>0</v>
      </c>
    </row>
    <row r="96" spans="1:11" x14ac:dyDescent="0.5">
      <c r="A96" s="2" t="s">
        <v>470</v>
      </c>
      <c r="B96" s="2" t="s">
        <v>37</v>
      </c>
      <c r="C96" s="12" t="s">
        <v>462</v>
      </c>
      <c r="D96" s="12">
        <v>1</v>
      </c>
      <c r="E96" s="12" t="s">
        <v>20</v>
      </c>
      <c r="F96" s="16" t="s">
        <v>14</v>
      </c>
      <c r="G96" s="12" t="s">
        <v>15</v>
      </c>
      <c r="H96" s="16" t="s">
        <v>16</v>
      </c>
      <c r="I96" s="14" t="str">
        <f t="shared" si="14"/>
        <v xml:space="preserve">  if indiv_id = "08591903" then CB9 = 1; endif;</v>
      </c>
      <c r="J96" s="22" t="str">
        <f t="shared" si="15"/>
        <v>08591903CB9</v>
      </c>
      <c r="K96" s="22">
        <f t="shared" si="16"/>
        <v>0</v>
      </c>
    </row>
    <row r="97" spans="1:11" x14ac:dyDescent="0.5">
      <c r="A97" s="2" t="s">
        <v>291</v>
      </c>
      <c r="B97" s="2" t="s">
        <v>37</v>
      </c>
      <c r="C97" s="12" t="s">
        <v>240</v>
      </c>
      <c r="D97" s="2" t="s">
        <v>38</v>
      </c>
      <c r="E97" s="12" t="s">
        <v>20</v>
      </c>
      <c r="F97" s="16" t="s">
        <v>14</v>
      </c>
      <c r="G97" s="12" t="s">
        <v>15</v>
      </c>
      <c r="H97" s="16" t="s">
        <v>16</v>
      </c>
      <c r="I97" s="14" t="str">
        <f t="shared" si="14"/>
        <v xml:space="preserve">  if indiv_id = "08630303" then CB10B = 02; endif;</v>
      </c>
      <c r="J97" s="22" t="str">
        <f t="shared" si="15"/>
        <v>08630303CB10B</v>
      </c>
      <c r="K97" s="22">
        <f t="shared" si="16"/>
        <v>0</v>
      </c>
    </row>
    <row r="98" spans="1:11" x14ac:dyDescent="0.5">
      <c r="A98" s="2" t="s">
        <v>291</v>
      </c>
      <c r="B98" s="2" t="s">
        <v>37</v>
      </c>
      <c r="C98" s="12" t="s">
        <v>445</v>
      </c>
      <c r="D98" s="12">
        <v>2</v>
      </c>
      <c r="E98" s="12" t="s">
        <v>20</v>
      </c>
      <c r="F98" s="16" t="s">
        <v>14</v>
      </c>
      <c r="G98" s="12" t="s">
        <v>15</v>
      </c>
      <c r="H98" s="16" t="s">
        <v>16</v>
      </c>
      <c r="I98" s="14" t="str">
        <f t="shared" si="14"/>
        <v xml:space="preserve">  if indiv_id = "08630303" then CB6 = 2; endif;</v>
      </c>
      <c r="J98" s="22" t="str">
        <f t="shared" si="15"/>
        <v>08630303CB6</v>
      </c>
      <c r="K98" s="22">
        <f t="shared" si="16"/>
        <v>0</v>
      </c>
    </row>
    <row r="99" spans="1:11" x14ac:dyDescent="0.5">
      <c r="A99" s="39" t="s">
        <v>471</v>
      </c>
      <c r="B99" s="39" t="s">
        <v>63</v>
      </c>
      <c r="C99" s="40" t="s">
        <v>917</v>
      </c>
      <c r="D99" s="40"/>
      <c r="E99" s="47" t="s">
        <v>1000</v>
      </c>
      <c r="F99" s="47" t="s">
        <v>1001</v>
      </c>
      <c r="G99" s="47" t="s">
        <v>1002</v>
      </c>
      <c r="H99" s="47"/>
      <c r="I99" s="50" t="str">
        <f>CONCATENATE(E99,C99,F99,A99,B99,G99)</f>
        <v xml:space="preserve">  deleteFS("08631501");</v>
      </c>
      <c r="J99" s="47" t="str">
        <f t="shared" si="15"/>
        <v>08631501deleteFS</v>
      </c>
      <c r="K99" s="22">
        <f t="shared" si="16"/>
        <v>0</v>
      </c>
    </row>
    <row r="100" spans="1:11" x14ac:dyDescent="0.5">
      <c r="A100" s="2" t="s">
        <v>472</v>
      </c>
      <c r="B100" s="2" t="s">
        <v>37</v>
      </c>
      <c r="C100" s="12" t="s">
        <v>452</v>
      </c>
      <c r="D100" s="12">
        <v>2</v>
      </c>
      <c r="E100" s="12" t="s">
        <v>20</v>
      </c>
      <c r="F100" s="16" t="s">
        <v>14</v>
      </c>
      <c r="G100" s="12" t="s">
        <v>15</v>
      </c>
      <c r="H100" s="16" t="s">
        <v>16</v>
      </c>
      <c r="I100" s="14" t="str">
        <f t="shared" si="14"/>
        <v xml:space="preserve">  if indiv_id = "08640803" then CB5A = 2; endif;</v>
      </c>
      <c r="J100" s="22" t="str">
        <f t="shared" si="15"/>
        <v>08640803CB5A</v>
      </c>
      <c r="K100" s="22">
        <f t="shared" si="16"/>
        <v>0</v>
      </c>
    </row>
    <row r="101" spans="1:11" x14ac:dyDescent="0.5">
      <c r="A101" s="2" t="s">
        <v>472</v>
      </c>
      <c r="B101" s="2" t="s">
        <v>37</v>
      </c>
      <c r="C101" s="12" t="s">
        <v>453</v>
      </c>
      <c r="D101" s="2" t="s">
        <v>63</v>
      </c>
      <c r="E101" s="12" t="s">
        <v>20</v>
      </c>
      <c r="F101" s="16" t="s">
        <v>14</v>
      </c>
      <c r="G101" s="12" t="s">
        <v>15</v>
      </c>
      <c r="H101" s="16" t="s">
        <v>16</v>
      </c>
      <c r="I101" s="14" t="str">
        <f t="shared" ref="I101:I132" si="17">CONCATENATE(E101,A101,B101,F101,C101,G101,D101,H101)</f>
        <v xml:space="preserve">  if indiv_id = "08640803" then CB5B = 01; endif;</v>
      </c>
      <c r="J101" s="22" t="str">
        <f t="shared" ref="J101:J132" si="18">CONCATENATE(A101,B101,C101)</f>
        <v>08640803CB5B</v>
      </c>
      <c r="K101" s="22">
        <f t="shared" si="16"/>
        <v>0</v>
      </c>
    </row>
    <row r="102" spans="1:11" x14ac:dyDescent="0.5">
      <c r="A102" s="2" t="s">
        <v>473</v>
      </c>
      <c r="B102" s="2" t="s">
        <v>36</v>
      </c>
      <c r="C102" s="12" t="s">
        <v>453</v>
      </c>
      <c r="D102" s="2" t="s">
        <v>35</v>
      </c>
      <c r="E102" s="12" t="s">
        <v>20</v>
      </c>
      <c r="F102" s="16" t="s">
        <v>14</v>
      </c>
      <c r="G102" s="12" t="s">
        <v>15</v>
      </c>
      <c r="H102" s="16" t="s">
        <v>16</v>
      </c>
      <c r="I102" s="14" t="str">
        <f t="shared" si="17"/>
        <v xml:space="preserve">  if indiv_id = "08641305" then CB5B = 04; endif;</v>
      </c>
      <c r="J102" s="22" t="str">
        <f t="shared" si="18"/>
        <v>08641305CB5B</v>
      </c>
      <c r="K102" s="22">
        <f t="shared" si="16"/>
        <v>0</v>
      </c>
    </row>
    <row r="103" spans="1:11" x14ac:dyDescent="0.5">
      <c r="A103" s="2" t="s">
        <v>473</v>
      </c>
      <c r="B103" s="2" t="s">
        <v>36</v>
      </c>
      <c r="C103" s="12" t="s">
        <v>450</v>
      </c>
      <c r="D103" s="2" t="s">
        <v>35</v>
      </c>
      <c r="E103" s="12" t="s">
        <v>20</v>
      </c>
      <c r="F103" s="16" t="s">
        <v>14</v>
      </c>
      <c r="G103" s="12" t="s">
        <v>15</v>
      </c>
      <c r="H103" s="16" t="s">
        <v>16</v>
      </c>
      <c r="I103" s="14" t="str">
        <f t="shared" si="17"/>
        <v xml:space="preserve">  if indiv_id = "08641305" then CB8B = 04; endif;</v>
      </c>
      <c r="J103" s="22" t="str">
        <f t="shared" si="18"/>
        <v>08641305CB8B</v>
      </c>
      <c r="K103" s="22">
        <f t="shared" si="16"/>
        <v>0</v>
      </c>
    </row>
    <row r="104" spans="1:11" x14ac:dyDescent="0.5">
      <c r="A104" s="40" t="s">
        <v>582</v>
      </c>
      <c r="B104" s="40" t="s">
        <v>36</v>
      </c>
      <c r="C104" s="40" t="s">
        <v>132</v>
      </c>
      <c r="D104" s="40">
        <v>3</v>
      </c>
      <c r="E104" s="47" t="s">
        <v>20</v>
      </c>
      <c r="F104" s="47" t="s">
        <v>14</v>
      </c>
      <c r="G104" s="47" t="s">
        <v>15</v>
      </c>
      <c r="H104" s="47" t="s">
        <v>16</v>
      </c>
      <c r="I104" s="50" t="str">
        <f t="shared" si="17"/>
        <v xml:space="preserve">  if indiv_id = "08670805" then FS4 = 3; endif;</v>
      </c>
      <c r="J104" s="47" t="str">
        <f t="shared" si="18"/>
        <v>08670805FS4</v>
      </c>
      <c r="K104" s="22">
        <f>IF(J104=J103,1,0)</f>
        <v>0</v>
      </c>
    </row>
    <row r="105" spans="1:11" x14ac:dyDescent="0.5">
      <c r="A105" s="2" t="s">
        <v>582</v>
      </c>
      <c r="B105" s="2" t="s">
        <v>36</v>
      </c>
      <c r="C105" s="12" t="s">
        <v>131</v>
      </c>
      <c r="D105" s="12" t="s">
        <v>996</v>
      </c>
      <c r="E105" s="12" t="s">
        <v>20</v>
      </c>
      <c r="F105" s="16" t="s">
        <v>14</v>
      </c>
      <c r="G105" s="12" t="s">
        <v>15</v>
      </c>
      <c r="H105" s="16" t="s">
        <v>16</v>
      </c>
      <c r="I105" s="14" t="str">
        <f t="shared" si="17"/>
        <v xml:space="preserve">  if indiv_id = "08670805" then FS4A = "นางพัชรี มานิตย์เจริญ"; endif;</v>
      </c>
      <c r="J105" s="22" t="str">
        <f t="shared" si="18"/>
        <v>08670805FS4A</v>
      </c>
      <c r="K105" s="22">
        <f t="shared" si="16"/>
        <v>0</v>
      </c>
    </row>
    <row r="106" spans="1:11" x14ac:dyDescent="0.5">
      <c r="A106" s="2" t="s">
        <v>916</v>
      </c>
      <c r="B106" s="2" t="s">
        <v>34</v>
      </c>
      <c r="C106" s="12" t="s">
        <v>917</v>
      </c>
      <c r="E106" s="12" t="s">
        <v>1000</v>
      </c>
      <c r="F106" s="16" t="s">
        <v>1001</v>
      </c>
      <c r="G106" s="12" t="s">
        <v>1002</v>
      </c>
      <c r="H106" s="16"/>
      <c r="I106" s="14" t="str">
        <f>CONCATENATE(E106,C106,F106,A106,B106,G106)</f>
        <v xml:space="preserve">  deleteFS("08811806");</v>
      </c>
      <c r="J106" s="22" t="str">
        <f t="shared" si="18"/>
        <v>08811806deleteFS</v>
      </c>
      <c r="K106" s="22">
        <f t="shared" si="16"/>
        <v>0</v>
      </c>
    </row>
    <row r="107" spans="1:11" x14ac:dyDescent="0.5">
      <c r="A107" s="2" t="s">
        <v>474</v>
      </c>
      <c r="B107" s="2" t="s">
        <v>37</v>
      </c>
      <c r="C107" s="12" t="s">
        <v>239</v>
      </c>
      <c r="D107" s="12">
        <v>2</v>
      </c>
      <c r="E107" s="12" t="s">
        <v>20</v>
      </c>
      <c r="F107" s="16" t="s">
        <v>14</v>
      </c>
      <c r="G107" s="12" t="s">
        <v>15</v>
      </c>
      <c r="H107" s="16" t="s">
        <v>16</v>
      </c>
      <c r="I107" s="14" t="str">
        <f t="shared" si="17"/>
        <v xml:space="preserve">  if indiv_id = "08950503" then CB10A = 2; endif;</v>
      </c>
      <c r="J107" s="22" t="str">
        <f t="shared" si="18"/>
        <v>08950503CB10A</v>
      </c>
      <c r="K107" s="22">
        <f t="shared" si="16"/>
        <v>0</v>
      </c>
    </row>
    <row r="108" spans="1:11" x14ac:dyDescent="0.5">
      <c r="A108" s="2" t="s">
        <v>474</v>
      </c>
      <c r="B108" s="2" t="s">
        <v>37</v>
      </c>
      <c r="C108" s="12" t="s">
        <v>240</v>
      </c>
      <c r="D108" s="2" t="s">
        <v>63</v>
      </c>
      <c r="E108" s="12" t="s">
        <v>20</v>
      </c>
      <c r="F108" s="16" t="s">
        <v>14</v>
      </c>
      <c r="G108" s="12" t="s">
        <v>15</v>
      </c>
      <c r="H108" s="16" t="s">
        <v>16</v>
      </c>
      <c r="I108" s="14" t="str">
        <f t="shared" si="17"/>
        <v xml:space="preserve">  if indiv_id = "08950503" then CB10B = 01; endif;</v>
      </c>
      <c r="J108" s="22" t="str">
        <f t="shared" si="18"/>
        <v>08950503CB10B</v>
      </c>
      <c r="K108" s="22">
        <f t="shared" si="16"/>
        <v>0</v>
      </c>
    </row>
    <row r="109" spans="1:11" x14ac:dyDescent="0.5">
      <c r="A109" s="2" t="s">
        <v>474</v>
      </c>
      <c r="B109" s="2" t="s">
        <v>37</v>
      </c>
      <c r="C109" s="12" t="s">
        <v>452</v>
      </c>
      <c r="D109" s="12">
        <v>2</v>
      </c>
      <c r="E109" s="12" t="s">
        <v>20</v>
      </c>
      <c r="F109" s="16" t="s">
        <v>14</v>
      </c>
      <c r="G109" s="12" t="s">
        <v>15</v>
      </c>
      <c r="H109" s="16" t="s">
        <v>16</v>
      </c>
      <c r="I109" s="14" t="str">
        <f t="shared" si="17"/>
        <v xml:space="preserve">  if indiv_id = "08950503" then CB5A = 2; endif;</v>
      </c>
      <c r="J109" s="22" t="str">
        <f t="shared" si="18"/>
        <v>08950503CB5A</v>
      </c>
      <c r="K109" s="22">
        <f t="shared" si="16"/>
        <v>0</v>
      </c>
    </row>
    <row r="110" spans="1:11" x14ac:dyDescent="0.5">
      <c r="A110" s="2" t="s">
        <v>474</v>
      </c>
      <c r="B110" s="2" t="s">
        <v>37</v>
      </c>
      <c r="C110" s="12" t="s">
        <v>453</v>
      </c>
      <c r="D110" s="2" t="s">
        <v>38</v>
      </c>
      <c r="E110" s="12" t="s">
        <v>20</v>
      </c>
      <c r="F110" s="16" t="s">
        <v>14</v>
      </c>
      <c r="G110" s="12" t="s">
        <v>15</v>
      </c>
      <c r="H110" s="16" t="s">
        <v>16</v>
      </c>
      <c r="I110" s="14" t="str">
        <f t="shared" si="17"/>
        <v xml:space="preserve">  if indiv_id = "08950503" then CB5B = 02; endif;</v>
      </c>
      <c r="J110" s="22" t="str">
        <f t="shared" si="18"/>
        <v>08950503CB5B</v>
      </c>
      <c r="K110" s="22">
        <f t="shared" si="16"/>
        <v>0</v>
      </c>
    </row>
    <row r="111" spans="1:11" x14ac:dyDescent="0.5">
      <c r="A111" s="2" t="s">
        <v>474</v>
      </c>
      <c r="B111" s="2" t="s">
        <v>37</v>
      </c>
      <c r="C111" s="12" t="s">
        <v>449</v>
      </c>
      <c r="D111" s="2" t="s">
        <v>71</v>
      </c>
      <c r="E111" s="12" t="s">
        <v>20</v>
      </c>
      <c r="F111" s="16" t="s">
        <v>14</v>
      </c>
      <c r="G111" s="12" t="s">
        <v>15</v>
      </c>
      <c r="H111" s="16" t="s">
        <v>16</v>
      </c>
      <c r="I111" s="14" t="str">
        <f t="shared" si="17"/>
        <v xml:space="preserve">  if indiv_id = "08950503" then CB8A = 2; endif;</v>
      </c>
      <c r="J111" s="22" t="str">
        <f t="shared" si="18"/>
        <v>08950503CB8A</v>
      </c>
      <c r="K111" s="22">
        <f t="shared" si="16"/>
        <v>0</v>
      </c>
    </row>
    <row r="112" spans="1:11" x14ac:dyDescent="0.5">
      <c r="A112" s="2" t="s">
        <v>474</v>
      </c>
      <c r="B112" s="2" t="s">
        <v>37</v>
      </c>
      <c r="C112" s="12" t="s">
        <v>450</v>
      </c>
      <c r="D112" s="2" t="s">
        <v>38</v>
      </c>
      <c r="E112" s="12" t="s">
        <v>20</v>
      </c>
      <c r="F112" s="16" t="s">
        <v>14</v>
      </c>
      <c r="G112" s="12" t="s">
        <v>15</v>
      </c>
      <c r="H112" s="16" t="s">
        <v>16</v>
      </c>
      <c r="I112" s="14" t="str">
        <f t="shared" si="17"/>
        <v xml:space="preserve">  if indiv_id = "08950503" then CB8B = 02; endif;</v>
      </c>
      <c r="J112" s="22" t="str">
        <f t="shared" si="18"/>
        <v>08950503CB8B</v>
      </c>
      <c r="K112" s="22">
        <f t="shared" si="16"/>
        <v>0</v>
      </c>
    </row>
    <row r="113" spans="1:11" x14ac:dyDescent="0.5">
      <c r="A113" s="2" t="s">
        <v>475</v>
      </c>
      <c r="B113" s="2" t="s">
        <v>37</v>
      </c>
      <c r="C113" s="12" t="s">
        <v>239</v>
      </c>
      <c r="D113" s="12">
        <v>1</v>
      </c>
      <c r="E113" s="12" t="s">
        <v>20</v>
      </c>
      <c r="F113" s="16" t="s">
        <v>14</v>
      </c>
      <c r="G113" s="12" t="s">
        <v>15</v>
      </c>
      <c r="H113" s="16" t="s">
        <v>16</v>
      </c>
      <c r="I113" s="14" t="str">
        <f t="shared" si="17"/>
        <v xml:space="preserve">  if indiv_id = "09011003" then CB10A = 1; endif;</v>
      </c>
      <c r="J113" s="22" t="str">
        <f t="shared" si="18"/>
        <v>09011003CB10A</v>
      </c>
      <c r="K113" s="22">
        <f t="shared" si="16"/>
        <v>0</v>
      </c>
    </row>
    <row r="114" spans="1:11" x14ac:dyDescent="0.5">
      <c r="A114" s="2" t="s">
        <v>475</v>
      </c>
      <c r="B114" s="2" t="s">
        <v>37</v>
      </c>
      <c r="C114" s="12" t="s">
        <v>240</v>
      </c>
      <c r="D114" s="2" t="s">
        <v>63</v>
      </c>
      <c r="E114" s="12" t="s">
        <v>20</v>
      </c>
      <c r="F114" s="16" t="s">
        <v>14</v>
      </c>
      <c r="G114" s="12" t="s">
        <v>15</v>
      </c>
      <c r="H114" s="16" t="s">
        <v>16</v>
      </c>
      <c r="I114" s="14" t="str">
        <f t="shared" si="17"/>
        <v xml:space="preserve">  if indiv_id = "09011003" then CB10B = 01; endif;</v>
      </c>
      <c r="J114" s="22" t="str">
        <f t="shared" si="18"/>
        <v>09011003CB10B</v>
      </c>
      <c r="K114" s="22">
        <f t="shared" si="16"/>
        <v>0</v>
      </c>
    </row>
    <row r="115" spans="1:11" x14ac:dyDescent="0.5">
      <c r="A115" s="2" t="s">
        <v>475</v>
      </c>
      <c r="B115" s="2" t="s">
        <v>37</v>
      </c>
      <c r="C115" s="12" t="s">
        <v>459</v>
      </c>
      <c r="D115" s="12">
        <v>1</v>
      </c>
      <c r="E115" s="12" t="s">
        <v>20</v>
      </c>
      <c r="F115" s="16" t="s">
        <v>14</v>
      </c>
      <c r="G115" s="12" t="s">
        <v>15</v>
      </c>
      <c r="H115" s="16" t="s">
        <v>16</v>
      </c>
      <c r="I115" s="14" t="str">
        <f t="shared" si="17"/>
        <v xml:space="preserve">  if indiv_id = "09011003" then CB7 = 1; endif;</v>
      </c>
      <c r="J115" s="22" t="str">
        <f t="shared" si="18"/>
        <v>09011003CB7</v>
      </c>
      <c r="K115" s="22">
        <f t="shared" si="16"/>
        <v>0</v>
      </c>
    </row>
    <row r="116" spans="1:11" x14ac:dyDescent="0.5">
      <c r="A116" s="33" t="s">
        <v>475</v>
      </c>
      <c r="B116" s="33" t="s">
        <v>37</v>
      </c>
      <c r="C116" s="40" t="s">
        <v>449</v>
      </c>
      <c r="D116" s="40">
        <v>1</v>
      </c>
      <c r="E116" s="47" t="s">
        <v>20</v>
      </c>
      <c r="F116" s="47" t="s">
        <v>14</v>
      </c>
      <c r="G116" s="47" t="s">
        <v>15</v>
      </c>
      <c r="H116" s="47" t="s">
        <v>16</v>
      </c>
      <c r="I116" s="50" t="str">
        <f t="shared" si="17"/>
        <v xml:space="preserve">  if indiv_id = "09011003" then CB8A = 1; endif;</v>
      </c>
      <c r="J116" s="47" t="str">
        <f t="shared" si="18"/>
        <v>09011003CB8A</v>
      </c>
      <c r="K116" s="22">
        <f t="shared" si="16"/>
        <v>0</v>
      </c>
    </row>
    <row r="117" spans="1:11" x14ac:dyDescent="0.5">
      <c r="A117" s="33" t="s">
        <v>475</v>
      </c>
      <c r="B117" s="33" t="s">
        <v>37</v>
      </c>
      <c r="C117" s="40" t="s">
        <v>450</v>
      </c>
      <c r="D117" s="33" t="s">
        <v>71</v>
      </c>
      <c r="E117" s="47" t="s">
        <v>20</v>
      </c>
      <c r="F117" s="47" t="s">
        <v>14</v>
      </c>
      <c r="G117" s="47" t="s">
        <v>15</v>
      </c>
      <c r="H117" s="47" t="s">
        <v>16</v>
      </c>
      <c r="I117" s="50" t="str">
        <f t="shared" si="17"/>
        <v xml:space="preserve">  if indiv_id = "09011003" then CB8B = 2; endif;</v>
      </c>
      <c r="J117" s="47" t="str">
        <f t="shared" si="18"/>
        <v>09011003CB8B</v>
      </c>
      <c r="K117" s="22">
        <f t="shared" si="16"/>
        <v>0</v>
      </c>
    </row>
    <row r="118" spans="1:11" x14ac:dyDescent="0.5">
      <c r="A118" s="33" t="s">
        <v>475</v>
      </c>
      <c r="B118" s="33" t="s">
        <v>37</v>
      </c>
      <c r="C118" s="40" t="s">
        <v>451</v>
      </c>
      <c r="D118" s="40">
        <v>3</v>
      </c>
      <c r="E118" s="47" t="s">
        <v>20</v>
      </c>
      <c r="F118" s="47" t="s">
        <v>14</v>
      </c>
      <c r="G118" s="47" t="s">
        <v>15</v>
      </c>
      <c r="H118" s="47" t="s">
        <v>16</v>
      </c>
      <c r="I118" s="50" t="str">
        <f t="shared" si="17"/>
        <v xml:space="preserve">  if indiv_id = "09011003" then CB8D = 3; endif;</v>
      </c>
      <c r="J118" s="47" t="str">
        <f t="shared" si="18"/>
        <v>09011003CB8D</v>
      </c>
      <c r="K118" s="22">
        <f t="shared" si="16"/>
        <v>0</v>
      </c>
    </row>
    <row r="119" spans="1:11" x14ac:dyDescent="0.5">
      <c r="A119" s="2" t="s">
        <v>438</v>
      </c>
      <c r="B119" s="2" t="s">
        <v>35</v>
      </c>
      <c r="C119" s="12" t="s">
        <v>156</v>
      </c>
      <c r="D119" s="12">
        <v>98</v>
      </c>
      <c r="E119" s="12" t="s">
        <v>20</v>
      </c>
      <c r="F119" s="16" t="s">
        <v>14</v>
      </c>
      <c r="G119" s="12" t="s">
        <v>15</v>
      </c>
      <c r="H119" s="16" t="s">
        <v>16</v>
      </c>
      <c r="I119" s="14" t="str">
        <f t="shared" si="17"/>
        <v xml:space="preserve">  if indiv_id = "09020804" then CB2M = 98; endif;</v>
      </c>
      <c r="J119" s="22" t="str">
        <f t="shared" si="18"/>
        <v>09020804CB2M</v>
      </c>
      <c r="K119" s="22">
        <f t="shared" si="16"/>
        <v>0</v>
      </c>
    </row>
    <row r="120" spans="1:11" x14ac:dyDescent="0.5">
      <c r="A120" s="2" t="s">
        <v>378</v>
      </c>
      <c r="B120" s="2" t="s">
        <v>37</v>
      </c>
      <c r="C120" s="12" t="s">
        <v>156</v>
      </c>
      <c r="D120" s="12">
        <v>98</v>
      </c>
      <c r="E120" s="12" t="s">
        <v>20</v>
      </c>
      <c r="F120" s="16" t="s">
        <v>14</v>
      </c>
      <c r="G120" s="12" t="s">
        <v>15</v>
      </c>
      <c r="H120" s="16" t="s">
        <v>16</v>
      </c>
      <c r="I120" s="14" t="str">
        <f t="shared" si="17"/>
        <v xml:space="preserve">  if indiv_id = "09030503" then CB2M = 98; endif;</v>
      </c>
      <c r="J120" s="22" t="str">
        <f t="shared" si="18"/>
        <v>09030503CB2M</v>
      </c>
      <c r="K120" s="22">
        <f t="shared" si="16"/>
        <v>0</v>
      </c>
    </row>
    <row r="121" spans="1:11" x14ac:dyDescent="0.5">
      <c r="A121" s="2" t="s">
        <v>476</v>
      </c>
      <c r="B121" s="2" t="s">
        <v>35</v>
      </c>
      <c r="C121" s="12" t="s">
        <v>239</v>
      </c>
      <c r="D121" s="12">
        <v>1</v>
      </c>
      <c r="E121" s="12" t="s">
        <v>20</v>
      </c>
      <c r="F121" s="16" t="s">
        <v>14</v>
      </c>
      <c r="G121" s="12" t="s">
        <v>15</v>
      </c>
      <c r="H121" s="16" t="s">
        <v>16</v>
      </c>
      <c r="I121" s="14" t="str">
        <f t="shared" si="17"/>
        <v xml:space="preserve">  if indiv_id = "09071704" then CB10A = 1; endif;</v>
      </c>
      <c r="J121" s="22" t="str">
        <f t="shared" si="18"/>
        <v>09071704CB10A</v>
      </c>
      <c r="K121" s="22">
        <f t="shared" si="16"/>
        <v>0</v>
      </c>
    </row>
    <row r="122" spans="1:11" s="47" customFormat="1" x14ac:dyDescent="0.5">
      <c r="A122" s="2" t="s">
        <v>476</v>
      </c>
      <c r="B122" s="2" t="s">
        <v>35</v>
      </c>
      <c r="C122" s="12" t="s">
        <v>240</v>
      </c>
      <c r="D122" s="2" t="s">
        <v>38</v>
      </c>
      <c r="E122" s="12" t="s">
        <v>20</v>
      </c>
      <c r="F122" s="16" t="s">
        <v>14</v>
      </c>
      <c r="G122" s="12" t="s">
        <v>15</v>
      </c>
      <c r="H122" s="16" t="s">
        <v>16</v>
      </c>
      <c r="I122" s="14" t="str">
        <f t="shared" si="17"/>
        <v xml:space="preserve">  if indiv_id = "09071704" then CB10B = 02; endif;</v>
      </c>
      <c r="J122" s="22" t="str">
        <f t="shared" si="18"/>
        <v>09071704CB10B</v>
      </c>
      <c r="K122" s="22">
        <f t="shared" si="16"/>
        <v>0</v>
      </c>
    </row>
    <row r="123" spans="1:11" s="47" customFormat="1" x14ac:dyDescent="0.5">
      <c r="A123" s="2" t="s">
        <v>476</v>
      </c>
      <c r="B123" s="2" t="s">
        <v>35</v>
      </c>
      <c r="C123" s="12" t="s">
        <v>452</v>
      </c>
      <c r="D123" s="12">
        <v>1</v>
      </c>
      <c r="E123" s="12" t="s">
        <v>20</v>
      </c>
      <c r="F123" s="16" t="s">
        <v>14</v>
      </c>
      <c r="G123" s="12" t="s">
        <v>15</v>
      </c>
      <c r="H123" s="16" t="s">
        <v>16</v>
      </c>
      <c r="I123" s="14" t="str">
        <f t="shared" si="17"/>
        <v xml:space="preserve">  if indiv_id = "09071704" then CB5A = 1; endif;</v>
      </c>
      <c r="J123" s="22" t="str">
        <f t="shared" si="18"/>
        <v>09071704CB5A</v>
      </c>
      <c r="K123" s="22">
        <f t="shared" si="16"/>
        <v>0</v>
      </c>
    </row>
    <row r="124" spans="1:11" s="47" customFormat="1" x14ac:dyDescent="0.5">
      <c r="A124" s="2" t="s">
        <v>476</v>
      </c>
      <c r="B124" s="2" t="s">
        <v>35</v>
      </c>
      <c r="C124" s="12" t="s">
        <v>453</v>
      </c>
      <c r="D124" s="2" t="s">
        <v>37</v>
      </c>
      <c r="E124" s="12" t="s">
        <v>20</v>
      </c>
      <c r="F124" s="16" t="s">
        <v>14</v>
      </c>
      <c r="G124" s="12" t="s">
        <v>15</v>
      </c>
      <c r="H124" s="16" t="s">
        <v>16</v>
      </c>
      <c r="I124" s="14" t="str">
        <f t="shared" si="17"/>
        <v xml:space="preserve">  if indiv_id = "09071704" then CB5B = 03; endif;</v>
      </c>
      <c r="J124" s="22" t="str">
        <f t="shared" si="18"/>
        <v>09071704CB5B</v>
      </c>
      <c r="K124" s="22">
        <f t="shared" si="16"/>
        <v>0</v>
      </c>
    </row>
    <row r="125" spans="1:11" s="47" customFormat="1" x14ac:dyDescent="0.5">
      <c r="A125" s="2" t="s">
        <v>476</v>
      </c>
      <c r="B125" s="2" t="s">
        <v>35</v>
      </c>
      <c r="C125" s="12" t="s">
        <v>445</v>
      </c>
      <c r="D125" s="12">
        <v>2</v>
      </c>
      <c r="E125" s="12" t="s">
        <v>20</v>
      </c>
      <c r="F125" s="16" t="s">
        <v>14</v>
      </c>
      <c r="G125" s="12" t="s">
        <v>15</v>
      </c>
      <c r="H125" s="16" t="s">
        <v>16</v>
      </c>
      <c r="I125" s="14" t="str">
        <f t="shared" si="17"/>
        <v xml:space="preserve">  if indiv_id = "09071704" then CB6 = 2; endif;</v>
      </c>
      <c r="J125" s="22" t="str">
        <f t="shared" si="18"/>
        <v>09071704CB6</v>
      </c>
      <c r="K125" s="22">
        <f t="shared" si="16"/>
        <v>0</v>
      </c>
    </row>
    <row r="126" spans="1:11" s="47" customFormat="1" x14ac:dyDescent="0.5">
      <c r="A126" s="2" t="s">
        <v>476</v>
      </c>
      <c r="B126" s="2" t="s">
        <v>35</v>
      </c>
      <c r="C126" s="12" t="s">
        <v>459</v>
      </c>
      <c r="D126" s="12">
        <v>1</v>
      </c>
      <c r="E126" s="12" t="s">
        <v>20</v>
      </c>
      <c r="F126" s="16" t="s">
        <v>14</v>
      </c>
      <c r="G126" s="12" t="s">
        <v>15</v>
      </c>
      <c r="H126" s="16" t="s">
        <v>16</v>
      </c>
      <c r="I126" s="14" t="str">
        <f t="shared" si="17"/>
        <v xml:space="preserve">  if indiv_id = "09071704" then CB7 = 1; endif;</v>
      </c>
      <c r="J126" s="22" t="str">
        <f t="shared" si="18"/>
        <v>09071704CB7</v>
      </c>
      <c r="K126" s="22">
        <f t="shared" si="16"/>
        <v>0</v>
      </c>
    </row>
    <row r="127" spans="1:11" s="47" customFormat="1" x14ac:dyDescent="0.5">
      <c r="A127" s="2" t="s">
        <v>476</v>
      </c>
      <c r="B127" s="2" t="s">
        <v>35</v>
      </c>
      <c r="C127" s="12" t="s">
        <v>449</v>
      </c>
      <c r="D127" s="2" t="s">
        <v>52</v>
      </c>
      <c r="E127" s="12" t="s">
        <v>20</v>
      </c>
      <c r="F127" s="16" t="s">
        <v>14</v>
      </c>
      <c r="G127" s="12" t="s">
        <v>15</v>
      </c>
      <c r="H127" s="16" t="s">
        <v>16</v>
      </c>
      <c r="I127" s="14" t="str">
        <f t="shared" si="17"/>
        <v xml:space="preserve">  if indiv_id = "09071704" then CB8A = 1; endif;</v>
      </c>
      <c r="J127" s="22" t="str">
        <f t="shared" si="18"/>
        <v>09071704CB8A</v>
      </c>
      <c r="K127" s="22">
        <f t="shared" si="16"/>
        <v>0</v>
      </c>
    </row>
    <row r="128" spans="1:11" s="47" customFormat="1" x14ac:dyDescent="0.5">
      <c r="A128" s="2" t="s">
        <v>476</v>
      </c>
      <c r="B128" s="2" t="s">
        <v>35</v>
      </c>
      <c r="C128" s="12" t="s">
        <v>450</v>
      </c>
      <c r="D128" s="2" t="s">
        <v>37</v>
      </c>
      <c r="E128" s="12" t="s">
        <v>20</v>
      </c>
      <c r="F128" s="16" t="s">
        <v>14</v>
      </c>
      <c r="G128" s="12" t="s">
        <v>15</v>
      </c>
      <c r="H128" s="16" t="s">
        <v>16</v>
      </c>
      <c r="I128" s="14" t="str">
        <f t="shared" si="17"/>
        <v xml:space="preserve">  if indiv_id = "09071704" then CB8B = 03; endif;</v>
      </c>
      <c r="J128" s="22" t="str">
        <f t="shared" si="18"/>
        <v>09071704CB8B</v>
      </c>
      <c r="K128" s="22">
        <f t="shared" si="16"/>
        <v>0</v>
      </c>
    </row>
    <row r="129" spans="1:11" s="47" customFormat="1" x14ac:dyDescent="0.5">
      <c r="A129" s="2" t="s">
        <v>152</v>
      </c>
      <c r="B129" s="2" t="s">
        <v>37</v>
      </c>
      <c r="C129" s="12" t="s">
        <v>132</v>
      </c>
      <c r="D129" s="12">
        <v>2</v>
      </c>
      <c r="E129" s="12" t="s">
        <v>20</v>
      </c>
      <c r="F129" s="16" t="s">
        <v>14</v>
      </c>
      <c r="G129" s="12" t="s">
        <v>15</v>
      </c>
      <c r="H129" s="16" t="s">
        <v>16</v>
      </c>
      <c r="I129" s="14" t="str">
        <f t="shared" si="17"/>
        <v xml:space="preserve">  if indiv_id = "09151703" then FS4 = 2; endif;</v>
      </c>
      <c r="J129" s="22" t="str">
        <f t="shared" si="18"/>
        <v>09151703FS4</v>
      </c>
      <c r="K129" s="22">
        <f t="shared" si="16"/>
        <v>0</v>
      </c>
    </row>
    <row r="130" spans="1:11" s="47" customFormat="1" x14ac:dyDescent="0.5">
      <c r="A130" s="2" t="s">
        <v>152</v>
      </c>
      <c r="B130" s="2" t="s">
        <v>37</v>
      </c>
      <c r="C130" s="12" t="s">
        <v>131</v>
      </c>
      <c r="D130" s="12" t="s">
        <v>151</v>
      </c>
      <c r="E130" s="12" t="s">
        <v>20</v>
      </c>
      <c r="F130" s="16" t="s">
        <v>14</v>
      </c>
      <c r="G130" s="12" t="s">
        <v>15</v>
      </c>
      <c r="H130" s="16" t="s">
        <v>16</v>
      </c>
      <c r="I130" s="14" t="str">
        <f t="shared" si="17"/>
        <v xml:space="preserve">  if indiv_id = "09151703" then FS4A = "น.ส.อำพร ญาณปัญญา"; endif;</v>
      </c>
      <c r="J130" s="22" t="str">
        <f t="shared" si="18"/>
        <v>09151703FS4A</v>
      </c>
      <c r="K130" s="22">
        <f t="shared" si="16"/>
        <v>0</v>
      </c>
    </row>
    <row r="131" spans="1:11" s="47" customFormat="1" x14ac:dyDescent="0.5">
      <c r="A131" s="33" t="s">
        <v>590</v>
      </c>
      <c r="B131" s="33" t="s">
        <v>34</v>
      </c>
      <c r="C131" s="40" t="s">
        <v>132</v>
      </c>
      <c r="D131" s="40">
        <v>4</v>
      </c>
      <c r="E131" s="47" t="s">
        <v>20</v>
      </c>
      <c r="F131" s="47" t="s">
        <v>14</v>
      </c>
      <c r="G131" s="47" t="s">
        <v>15</v>
      </c>
      <c r="H131" s="47" t="s">
        <v>16</v>
      </c>
      <c r="I131" s="50" t="str">
        <f t="shared" si="17"/>
        <v xml:space="preserve">  if indiv_id = "09182006" then FS4 = 4; endif;</v>
      </c>
      <c r="J131" s="47" t="str">
        <f t="shared" si="18"/>
        <v>09182006FS4</v>
      </c>
      <c r="K131" s="22">
        <f t="shared" si="16"/>
        <v>0</v>
      </c>
    </row>
    <row r="132" spans="1:11" s="47" customFormat="1" x14ac:dyDescent="0.5">
      <c r="A132" s="2" t="s">
        <v>590</v>
      </c>
      <c r="B132" s="2" t="s">
        <v>34</v>
      </c>
      <c r="C132" s="12" t="s">
        <v>131</v>
      </c>
      <c r="D132" s="12" t="s">
        <v>997</v>
      </c>
      <c r="E132" s="12" t="s">
        <v>20</v>
      </c>
      <c r="F132" s="16" t="s">
        <v>14</v>
      </c>
      <c r="G132" s="12" t="s">
        <v>15</v>
      </c>
      <c r="H132" s="16" t="s">
        <v>16</v>
      </c>
      <c r="I132" s="14" t="str">
        <f t="shared" si="17"/>
        <v xml:space="preserve">  if indiv_id = "09182006" then FS4A = "นางมะลิ คั้งไว้"; endif;</v>
      </c>
      <c r="J132" s="22" t="str">
        <f t="shared" si="18"/>
        <v>09182006FS4A</v>
      </c>
      <c r="K132" s="22">
        <f t="shared" si="16"/>
        <v>0</v>
      </c>
    </row>
    <row r="133" spans="1:11" s="47" customFormat="1" x14ac:dyDescent="0.5">
      <c r="A133" s="2" t="s">
        <v>477</v>
      </c>
      <c r="B133" s="2" t="s">
        <v>34</v>
      </c>
      <c r="C133" s="12" t="s">
        <v>450</v>
      </c>
      <c r="D133" s="2" t="s">
        <v>35</v>
      </c>
      <c r="E133" s="12" t="s">
        <v>20</v>
      </c>
      <c r="F133" s="16" t="s">
        <v>14</v>
      </c>
      <c r="G133" s="12" t="s">
        <v>15</v>
      </c>
      <c r="H133" s="16" t="s">
        <v>16</v>
      </c>
      <c r="I133" s="14" t="str">
        <f t="shared" ref="I133:I162" si="19">CONCATENATE(E133,A133,B133,F133,C133,G133,D133,H133)</f>
        <v xml:space="preserve">  if indiv_id = "09210206" then CB8B = 04; endif;</v>
      </c>
      <c r="J133" s="22" t="str">
        <f t="shared" ref="J133:J162" si="20">CONCATENATE(A133,B133,C133)</f>
        <v>09210206CB8B</v>
      </c>
      <c r="K133" s="22">
        <f t="shared" si="16"/>
        <v>0</v>
      </c>
    </row>
    <row r="134" spans="1:11" s="47" customFormat="1" x14ac:dyDescent="0.5">
      <c r="A134" s="33" t="s">
        <v>302</v>
      </c>
      <c r="B134" s="33" t="s">
        <v>37</v>
      </c>
      <c r="C134" s="40" t="s">
        <v>240</v>
      </c>
      <c r="D134" s="40">
        <v>4</v>
      </c>
      <c r="E134" s="47" t="s">
        <v>20</v>
      </c>
      <c r="F134" s="47" t="s">
        <v>14</v>
      </c>
      <c r="G134" s="47" t="s">
        <v>15</v>
      </c>
      <c r="H134" s="47" t="s">
        <v>16</v>
      </c>
      <c r="I134" s="50" t="str">
        <f t="shared" si="19"/>
        <v xml:space="preserve">  if indiv_id = "09241503" then CB10B = 4; endif;</v>
      </c>
      <c r="J134" s="47" t="str">
        <f t="shared" si="20"/>
        <v>09241503CB10B</v>
      </c>
      <c r="K134" s="22">
        <f t="shared" ref="K134:K162" si="21">IF(J134=J133,1,0)</f>
        <v>0</v>
      </c>
    </row>
    <row r="135" spans="1:11" s="47" customFormat="1" x14ac:dyDescent="0.5">
      <c r="A135" s="2" t="s">
        <v>302</v>
      </c>
      <c r="B135" s="2" t="s">
        <v>37</v>
      </c>
      <c r="C135" s="12" t="s">
        <v>445</v>
      </c>
      <c r="D135" s="12">
        <v>2</v>
      </c>
      <c r="E135" s="12" t="s">
        <v>20</v>
      </c>
      <c r="F135" s="16" t="s">
        <v>14</v>
      </c>
      <c r="G135" s="12" t="s">
        <v>15</v>
      </c>
      <c r="H135" s="16" t="s">
        <v>16</v>
      </c>
      <c r="I135" s="14" t="str">
        <f t="shared" si="19"/>
        <v xml:space="preserve">  if indiv_id = "09241503" then CB6 = 2; endif;</v>
      </c>
      <c r="J135" s="22" t="str">
        <f t="shared" si="20"/>
        <v>09241503CB6</v>
      </c>
      <c r="K135" s="22">
        <f t="shared" si="21"/>
        <v>0</v>
      </c>
    </row>
    <row r="136" spans="1:11" s="47" customFormat="1" x14ac:dyDescent="0.5">
      <c r="A136" s="2" t="s">
        <v>478</v>
      </c>
      <c r="B136" s="2" t="s">
        <v>37</v>
      </c>
      <c r="C136" s="12" t="s">
        <v>452</v>
      </c>
      <c r="D136" s="12">
        <v>1</v>
      </c>
      <c r="E136" s="12" t="s">
        <v>20</v>
      </c>
      <c r="F136" s="16" t="s">
        <v>14</v>
      </c>
      <c r="G136" s="12" t="s">
        <v>15</v>
      </c>
      <c r="H136" s="16" t="s">
        <v>16</v>
      </c>
      <c r="I136" s="14" t="str">
        <f t="shared" si="19"/>
        <v xml:space="preserve">  if indiv_id = "09390703" then CB5A = 1; endif;</v>
      </c>
      <c r="J136" s="22" t="str">
        <f t="shared" si="20"/>
        <v>09390703CB5A</v>
      </c>
      <c r="K136" s="22">
        <f t="shared" si="21"/>
        <v>0</v>
      </c>
    </row>
    <row r="137" spans="1:11" s="47" customFormat="1" x14ac:dyDescent="0.5">
      <c r="A137" s="2" t="s">
        <v>478</v>
      </c>
      <c r="B137" s="2" t="s">
        <v>37</v>
      </c>
      <c r="C137" s="12" t="s">
        <v>453</v>
      </c>
      <c r="D137" s="2" t="s">
        <v>63</v>
      </c>
      <c r="E137" s="12" t="s">
        <v>20</v>
      </c>
      <c r="F137" s="16" t="s">
        <v>14</v>
      </c>
      <c r="G137" s="12" t="s">
        <v>15</v>
      </c>
      <c r="H137" s="16" t="s">
        <v>16</v>
      </c>
      <c r="I137" s="14" t="str">
        <f t="shared" si="19"/>
        <v xml:space="preserve">  if indiv_id = "09390703" then CB5B = 01; endif;</v>
      </c>
      <c r="J137" s="22" t="str">
        <f t="shared" si="20"/>
        <v>09390703CB5B</v>
      </c>
      <c r="K137" s="22">
        <f t="shared" si="21"/>
        <v>0</v>
      </c>
    </row>
    <row r="138" spans="1:11" s="47" customFormat="1" x14ac:dyDescent="0.5">
      <c r="A138" s="2" t="s">
        <v>478</v>
      </c>
      <c r="B138" s="2" t="s">
        <v>37</v>
      </c>
      <c r="C138" s="12" t="s">
        <v>445</v>
      </c>
      <c r="D138" s="12">
        <v>2</v>
      </c>
      <c r="E138" s="12" t="s">
        <v>20</v>
      </c>
      <c r="F138" s="16" t="s">
        <v>14</v>
      </c>
      <c r="G138" s="12" t="s">
        <v>15</v>
      </c>
      <c r="H138" s="16" t="s">
        <v>16</v>
      </c>
      <c r="I138" s="14" t="str">
        <f t="shared" si="19"/>
        <v xml:space="preserve">  if indiv_id = "09390703" then CB6 = 2; endif;</v>
      </c>
      <c r="J138" s="22" t="str">
        <f t="shared" si="20"/>
        <v>09390703CB6</v>
      </c>
      <c r="K138" s="22">
        <f t="shared" si="21"/>
        <v>0</v>
      </c>
    </row>
    <row r="139" spans="1:11" s="47" customFormat="1" x14ac:dyDescent="0.5">
      <c r="A139" s="2" t="s">
        <v>478</v>
      </c>
      <c r="B139" s="2" t="s">
        <v>37</v>
      </c>
      <c r="C139" s="12" t="s">
        <v>449</v>
      </c>
      <c r="D139" s="2" t="s">
        <v>52</v>
      </c>
      <c r="E139" s="12" t="s">
        <v>20</v>
      </c>
      <c r="F139" s="16" t="s">
        <v>14</v>
      </c>
      <c r="G139" s="12" t="s">
        <v>15</v>
      </c>
      <c r="H139" s="16" t="s">
        <v>16</v>
      </c>
      <c r="I139" s="14" t="str">
        <f t="shared" si="19"/>
        <v xml:space="preserve">  if indiv_id = "09390703" then CB8A = 1; endif;</v>
      </c>
      <c r="J139" s="22" t="str">
        <f t="shared" si="20"/>
        <v>09390703CB8A</v>
      </c>
      <c r="K139" s="22">
        <f t="shared" si="21"/>
        <v>0</v>
      </c>
    </row>
    <row r="140" spans="1:11" s="47" customFormat="1" x14ac:dyDescent="0.5">
      <c r="A140" s="2" t="s">
        <v>478</v>
      </c>
      <c r="B140" s="2" t="s">
        <v>37</v>
      </c>
      <c r="C140" s="12" t="s">
        <v>450</v>
      </c>
      <c r="D140" s="2" t="s">
        <v>63</v>
      </c>
      <c r="E140" s="12" t="s">
        <v>20</v>
      </c>
      <c r="F140" s="16" t="s">
        <v>14</v>
      </c>
      <c r="G140" s="12" t="s">
        <v>15</v>
      </c>
      <c r="H140" s="16" t="s">
        <v>16</v>
      </c>
      <c r="I140" s="14" t="str">
        <f t="shared" si="19"/>
        <v xml:space="preserve">  if indiv_id = "09390703" then CB8B = 01; endif;</v>
      </c>
      <c r="J140" s="22" t="str">
        <f t="shared" si="20"/>
        <v>09390703CB8B</v>
      </c>
      <c r="K140" s="22">
        <f t="shared" si="21"/>
        <v>0</v>
      </c>
    </row>
    <row r="141" spans="1:11" s="47" customFormat="1" x14ac:dyDescent="0.5">
      <c r="A141" s="2" t="s">
        <v>812</v>
      </c>
      <c r="B141" s="2" t="s">
        <v>37</v>
      </c>
      <c r="C141" s="12" t="s">
        <v>813</v>
      </c>
      <c r="D141" s="2" t="s">
        <v>114</v>
      </c>
      <c r="E141" s="12" t="s">
        <v>20</v>
      </c>
      <c r="F141" s="16" t="s">
        <v>14</v>
      </c>
      <c r="G141" s="12" t="s">
        <v>15</v>
      </c>
      <c r="H141" s="16" t="s">
        <v>16</v>
      </c>
      <c r="I141" s="14" t="str">
        <f t="shared" si="19"/>
        <v xml:space="preserve">  if indiv_id = "09420503" then FS7M = 08; endif;</v>
      </c>
      <c r="J141" s="22" t="str">
        <f t="shared" si="20"/>
        <v>09420503FS7M</v>
      </c>
      <c r="K141" s="22">
        <f t="shared" si="21"/>
        <v>0</v>
      </c>
    </row>
    <row r="142" spans="1:11" s="47" customFormat="1" x14ac:dyDescent="0.5">
      <c r="A142" s="2" t="s">
        <v>812</v>
      </c>
      <c r="B142" s="2" t="s">
        <v>37</v>
      </c>
      <c r="C142" s="12" t="s">
        <v>814</v>
      </c>
      <c r="D142" s="2" t="s">
        <v>114</v>
      </c>
      <c r="E142" s="12" t="s">
        <v>20</v>
      </c>
      <c r="F142" s="16" t="s">
        <v>14</v>
      </c>
      <c r="G142" s="12" t="s">
        <v>15</v>
      </c>
      <c r="H142" s="16" t="s">
        <v>16</v>
      </c>
      <c r="I142" s="14" t="str">
        <f t="shared" si="19"/>
        <v xml:space="preserve">  if indiv_id = "09420503" then FSFIM = 08; endif;</v>
      </c>
      <c r="J142" s="22" t="str">
        <f t="shared" si="20"/>
        <v>09420503FSFIM</v>
      </c>
      <c r="K142" s="22">
        <f t="shared" si="21"/>
        <v>0</v>
      </c>
    </row>
    <row r="143" spans="1:11" s="47" customFormat="1" x14ac:dyDescent="0.5">
      <c r="A143" s="2" t="s">
        <v>815</v>
      </c>
      <c r="B143" s="2" t="s">
        <v>36</v>
      </c>
      <c r="C143" s="12" t="s">
        <v>813</v>
      </c>
      <c r="D143" s="2" t="s">
        <v>114</v>
      </c>
      <c r="E143" s="12" t="s">
        <v>20</v>
      </c>
      <c r="F143" s="16" t="s">
        <v>14</v>
      </c>
      <c r="G143" s="12" t="s">
        <v>15</v>
      </c>
      <c r="H143" s="16" t="s">
        <v>16</v>
      </c>
      <c r="I143" s="14" t="str">
        <f t="shared" si="19"/>
        <v xml:space="preserve">  if indiv_id = "09420605" then FS7M = 08; endif;</v>
      </c>
      <c r="J143" s="22" t="str">
        <f t="shared" si="20"/>
        <v>09420605FS7M</v>
      </c>
      <c r="K143" s="22">
        <f t="shared" si="21"/>
        <v>0</v>
      </c>
    </row>
    <row r="144" spans="1:11" s="47" customFormat="1" x14ac:dyDescent="0.5">
      <c r="A144" s="2" t="s">
        <v>815</v>
      </c>
      <c r="B144" s="2" t="s">
        <v>36</v>
      </c>
      <c r="C144" s="12" t="s">
        <v>814</v>
      </c>
      <c r="D144" s="2" t="s">
        <v>114</v>
      </c>
      <c r="E144" s="12" t="s">
        <v>20</v>
      </c>
      <c r="F144" s="16" t="s">
        <v>14</v>
      </c>
      <c r="G144" s="12" t="s">
        <v>15</v>
      </c>
      <c r="H144" s="16" t="s">
        <v>16</v>
      </c>
      <c r="I144" s="14" t="str">
        <f t="shared" si="19"/>
        <v xml:space="preserve">  if indiv_id = "09420605" then FSFIM = 08; endif;</v>
      </c>
      <c r="J144" s="22" t="str">
        <f t="shared" si="20"/>
        <v>09420605FSFIM</v>
      </c>
      <c r="K144" s="22">
        <f t="shared" si="21"/>
        <v>0</v>
      </c>
    </row>
    <row r="145" spans="1:11" s="47" customFormat="1" x14ac:dyDescent="0.5">
      <c r="A145" s="2" t="s">
        <v>816</v>
      </c>
      <c r="B145" s="2" t="s">
        <v>38</v>
      </c>
      <c r="C145" s="12" t="s">
        <v>813</v>
      </c>
      <c r="D145" s="2" t="s">
        <v>114</v>
      </c>
      <c r="E145" s="12" t="s">
        <v>20</v>
      </c>
      <c r="F145" s="16" t="s">
        <v>14</v>
      </c>
      <c r="G145" s="12" t="s">
        <v>15</v>
      </c>
      <c r="H145" s="16" t="s">
        <v>16</v>
      </c>
      <c r="I145" s="14" t="str">
        <f t="shared" si="19"/>
        <v xml:space="preserve">  if indiv_id = "09421002" then FS7M = 08; endif;</v>
      </c>
      <c r="J145" s="22" t="str">
        <f t="shared" si="20"/>
        <v>09421002FS7M</v>
      </c>
      <c r="K145" s="22">
        <f t="shared" si="21"/>
        <v>0</v>
      </c>
    </row>
    <row r="146" spans="1:11" s="47" customFormat="1" x14ac:dyDescent="0.5">
      <c r="A146" s="2" t="s">
        <v>816</v>
      </c>
      <c r="B146" s="2" t="s">
        <v>38</v>
      </c>
      <c r="C146" s="12" t="s">
        <v>814</v>
      </c>
      <c r="D146" s="2" t="s">
        <v>114</v>
      </c>
      <c r="E146" s="12" t="s">
        <v>20</v>
      </c>
      <c r="F146" s="16" t="s">
        <v>14</v>
      </c>
      <c r="G146" s="12" t="s">
        <v>15</v>
      </c>
      <c r="H146" s="16" t="s">
        <v>16</v>
      </c>
      <c r="I146" s="14" t="str">
        <f t="shared" si="19"/>
        <v xml:space="preserve">  if indiv_id = "09421002" then FSFIM = 08; endif;</v>
      </c>
      <c r="J146" s="22" t="str">
        <f t="shared" si="20"/>
        <v>09421002FSFIM</v>
      </c>
      <c r="K146" s="22">
        <f t="shared" si="21"/>
        <v>0</v>
      </c>
    </row>
    <row r="147" spans="1:11" s="47" customFormat="1" x14ac:dyDescent="0.5">
      <c r="A147" s="2" t="s">
        <v>817</v>
      </c>
      <c r="B147" s="2" t="s">
        <v>38</v>
      </c>
      <c r="C147" s="12" t="s">
        <v>781</v>
      </c>
      <c r="D147" s="2" t="s">
        <v>68</v>
      </c>
      <c r="E147" s="12" t="s">
        <v>20</v>
      </c>
      <c r="F147" s="16" t="s">
        <v>14</v>
      </c>
      <c r="G147" s="12" t="s">
        <v>15</v>
      </c>
      <c r="H147" s="16" t="s">
        <v>16</v>
      </c>
      <c r="I147" s="14" t="str">
        <f t="shared" si="19"/>
        <v xml:space="preserve">  if indiv_id = "09421602" then FS7D = 07; endif;</v>
      </c>
      <c r="J147" s="22" t="str">
        <f t="shared" si="20"/>
        <v>09421602FS7D</v>
      </c>
      <c r="K147" s="22">
        <f t="shared" si="21"/>
        <v>0</v>
      </c>
    </row>
    <row r="148" spans="1:11" s="47" customFormat="1" x14ac:dyDescent="0.5">
      <c r="A148" s="2" t="s">
        <v>817</v>
      </c>
      <c r="B148" s="2" t="s">
        <v>38</v>
      </c>
      <c r="C148" s="12" t="s">
        <v>813</v>
      </c>
      <c r="D148" s="2" t="s">
        <v>114</v>
      </c>
      <c r="E148" s="12" t="s">
        <v>20</v>
      </c>
      <c r="F148" s="16" t="s">
        <v>14</v>
      </c>
      <c r="G148" s="12" t="s">
        <v>15</v>
      </c>
      <c r="H148" s="16" t="s">
        <v>16</v>
      </c>
      <c r="I148" s="14" t="str">
        <f t="shared" si="19"/>
        <v xml:space="preserve">  if indiv_id = "09421602" then FS7M = 08; endif;</v>
      </c>
      <c r="J148" s="22" t="str">
        <f t="shared" si="20"/>
        <v>09421602FS7M</v>
      </c>
      <c r="K148" s="22">
        <f t="shared" si="21"/>
        <v>0</v>
      </c>
    </row>
    <row r="149" spans="1:11" s="47" customFormat="1" x14ac:dyDescent="0.5">
      <c r="A149" s="2" t="s">
        <v>817</v>
      </c>
      <c r="B149" s="2" t="s">
        <v>38</v>
      </c>
      <c r="C149" s="12" t="s">
        <v>782</v>
      </c>
      <c r="D149" s="2" t="s">
        <v>68</v>
      </c>
      <c r="E149" s="12" t="s">
        <v>20</v>
      </c>
      <c r="F149" s="16" t="s">
        <v>14</v>
      </c>
      <c r="G149" s="12" t="s">
        <v>15</v>
      </c>
      <c r="H149" s="16" t="s">
        <v>16</v>
      </c>
      <c r="I149" s="14" t="str">
        <f t="shared" si="19"/>
        <v xml:space="preserve">  if indiv_id = "09421602" then FSFID = 07; endif;</v>
      </c>
      <c r="J149" s="22" t="str">
        <f t="shared" si="20"/>
        <v>09421602FSFID</v>
      </c>
      <c r="K149" s="22">
        <f t="shared" si="21"/>
        <v>0</v>
      </c>
    </row>
    <row r="150" spans="1:11" s="47" customFormat="1" x14ac:dyDescent="0.5">
      <c r="A150" s="2" t="s">
        <v>817</v>
      </c>
      <c r="B150" s="2" t="s">
        <v>38</v>
      </c>
      <c r="C150" s="12" t="s">
        <v>814</v>
      </c>
      <c r="D150" s="2" t="s">
        <v>114</v>
      </c>
      <c r="E150" s="12" t="s">
        <v>20</v>
      </c>
      <c r="F150" s="16" t="s">
        <v>14</v>
      </c>
      <c r="G150" s="12" t="s">
        <v>15</v>
      </c>
      <c r="H150" s="16" t="s">
        <v>16</v>
      </c>
      <c r="I150" s="14" t="str">
        <f t="shared" si="19"/>
        <v xml:space="preserve">  if indiv_id = "09421602" then FSFIM = 08; endif;</v>
      </c>
      <c r="J150" s="22" t="str">
        <f t="shared" si="20"/>
        <v>09421602FSFIM</v>
      </c>
      <c r="K150" s="22">
        <f t="shared" si="21"/>
        <v>0</v>
      </c>
    </row>
    <row r="151" spans="1:11" s="47" customFormat="1" x14ac:dyDescent="0.5">
      <c r="A151" s="2" t="s">
        <v>479</v>
      </c>
      <c r="B151" s="2" t="s">
        <v>38</v>
      </c>
      <c r="C151" s="12" t="s">
        <v>453</v>
      </c>
      <c r="D151" s="2" t="s">
        <v>38</v>
      </c>
      <c r="E151" s="12" t="s">
        <v>20</v>
      </c>
      <c r="F151" s="16" t="s">
        <v>14</v>
      </c>
      <c r="G151" s="12" t="s">
        <v>15</v>
      </c>
      <c r="H151" s="16" t="s">
        <v>16</v>
      </c>
      <c r="I151" s="14" t="str">
        <f t="shared" si="19"/>
        <v xml:space="preserve">  if indiv_id = "09470202" then CB5B = 02; endif;</v>
      </c>
      <c r="J151" s="22" t="str">
        <f t="shared" si="20"/>
        <v>09470202CB5B</v>
      </c>
      <c r="K151" s="22">
        <f t="shared" si="21"/>
        <v>0</v>
      </c>
    </row>
    <row r="152" spans="1:11" s="47" customFormat="1" x14ac:dyDescent="0.5">
      <c r="A152" s="2" t="s">
        <v>479</v>
      </c>
      <c r="B152" s="2" t="s">
        <v>38</v>
      </c>
      <c r="C152" s="12" t="s">
        <v>450</v>
      </c>
      <c r="D152" s="2" t="s">
        <v>38</v>
      </c>
      <c r="E152" s="12" t="s">
        <v>20</v>
      </c>
      <c r="F152" s="16" t="s">
        <v>14</v>
      </c>
      <c r="G152" s="12" t="s">
        <v>15</v>
      </c>
      <c r="H152" s="16" t="s">
        <v>16</v>
      </c>
      <c r="I152" s="14" t="str">
        <f t="shared" si="19"/>
        <v xml:space="preserve">  if indiv_id = "09470202" then CB8B = 02; endif;</v>
      </c>
      <c r="J152" s="22" t="str">
        <f t="shared" si="20"/>
        <v>09470202CB8B</v>
      </c>
      <c r="K152" s="22">
        <f t="shared" si="21"/>
        <v>0</v>
      </c>
    </row>
    <row r="153" spans="1:11" s="47" customFormat="1" x14ac:dyDescent="0.5">
      <c r="A153" s="2" t="s">
        <v>820</v>
      </c>
      <c r="B153" s="2" t="s">
        <v>35</v>
      </c>
      <c r="C153" s="12" t="s">
        <v>781</v>
      </c>
      <c r="D153" s="12">
        <v>18</v>
      </c>
      <c r="E153" s="12" t="s">
        <v>20</v>
      </c>
      <c r="F153" s="16" t="s">
        <v>14</v>
      </c>
      <c r="G153" s="12" t="s">
        <v>15</v>
      </c>
      <c r="H153" s="16" t="s">
        <v>16</v>
      </c>
      <c r="I153" s="14" t="str">
        <f t="shared" si="19"/>
        <v xml:space="preserve">  if indiv_id = "09471804" then FS7D = 18; endif;</v>
      </c>
      <c r="J153" s="22" t="str">
        <f t="shared" si="20"/>
        <v>09471804FS7D</v>
      </c>
      <c r="K153" s="22">
        <f t="shared" si="21"/>
        <v>0</v>
      </c>
    </row>
    <row r="154" spans="1:11" s="47" customFormat="1" x14ac:dyDescent="0.5">
      <c r="A154" s="2" t="s">
        <v>820</v>
      </c>
      <c r="B154" s="2" t="s">
        <v>35</v>
      </c>
      <c r="C154" s="12" t="s">
        <v>813</v>
      </c>
      <c r="D154" s="2" t="s">
        <v>114</v>
      </c>
      <c r="E154" s="12" t="s">
        <v>20</v>
      </c>
      <c r="F154" s="16" t="s">
        <v>14</v>
      </c>
      <c r="G154" s="12" t="s">
        <v>15</v>
      </c>
      <c r="H154" s="16" t="s">
        <v>16</v>
      </c>
      <c r="I154" s="14" t="str">
        <f t="shared" si="19"/>
        <v xml:space="preserve">  if indiv_id = "09471804" then FS7M = 08; endif;</v>
      </c>
      <c r="J154" s="22" t="str">
        <f t="shared" si="20"/>
        <v>09471804FS7M</v>
      </c>
      <c r="K154" s="22">
        <f t="shared" si="21"/>
        <v>0</v>
      </c>
    </row>
    <row r="155" spans="1:11" s="47" customFormat="1" x14ac:dyDescent="0.5">
      <c r="A155" s="2" t="s">
        <v>820</v>
      </c>
      <c r="B155" s="2" t="s">
        <v>35</v>
      </c>
      <c r="C155" s="12" t="s">
        <v>782</v>
      </c>
      <c r="D155" s="12">
        <v>18</v>
      </c>
      <c r="E155" s="12" t="s">
        <v>20</v>
      </c>
      <c r="F155" s="16" t="s">
        <v>14</v>
      </c>
      <c r="G155" s="12" t="s">
        <v>15</v>
      </c>
      <c r="H155" s="16" t="s">
        <v>16</v>
      </c>
      <c r="I155" s="14" t="str">
        <f t="shared" si="19"/>
        <v xml:space="preserve">  if indiv_id = "09471804" then FSFID = 18; endif;</v>
      </c>
      <c r="J155" s="22" t="str">
        <f t="shared" si="20"/>
        <v>09471804FSFID</v>
      </c>
      <c r="K155" s="22">
        <f t="shared" si="21"/>
        <v>0</v>
      </c>
    </row>
    <row r="156" spans="1:11" s="47" customFormat="1" x14ac:dyDescent="0.5">
      <c r="A156" s="2" t="s">
        <v>820</v>
      </c>
      <c r="B156" s="2" t="s">
        <v>35</v>
      </c>
      <c r="C156" s="12" t="s">
        <v>814</v>
      </c>
      <c r="D156" s="2" t="s">
        <v>114</v>
      </c>
      <c r="E156" s="12" t="s">
        <v>20</v>
      </c>
      <c r="F156" s="16" t="s">
        <v>14</v>
      </c>
      <c r="G156" s="12" t="s">
        <v>15</v>
      </c>
      <c r="H156" s="16" t="s">
        <v>16</v>
      </c>
      <c r="I156" s="14" t="str">
        <f t="shared" si="19"/>
        <v xml:space="preserve">  if indiv_id = "09471804" then FSFIM = 08; endif;</v>
      </c>
      <c r="J156" s="22" t="str">
        <f t="shared" si="20"/>
        <v>09471804FSFIM</v>
      </c>
      <c r="K156" s="22">
        <f t="shared" si="21"/>
        <v>0</v>
      </c>
    </row>
    <row r="157" spans="1:11" s="47" customFormat="1" x14ac:dyDescent="0.5">
      <c r="A157" s="2" t="s">
        <v>310</v>
      </c>
      <c r="B157" s="2" t="s">
        <v>35</v>
      </c>
      <c r="C157" s="12" t="s">
        <v>239</v>
      </c>
      <c r="D157" s="12">
        <v>1</v>
      </c>
      <c r="E157" s="12" t="s">
        <v>20</v>
      </c>
      <c r="F157" s="16" t="s">
        <v>14</v>
      </c>
      <c r="G157" s="12" t="s">
        <v>15</v>
      </c>
      <c r="H157" s="16" t="s">
        <v>16</v>
      </c>
      <c r="I157" s="14" t="str">
        <f t="shared" si="19"/>
        <v xml:space="preserve">  if indiv_id = "09561304" then CB10A = 1; endif;</v>
      </c>
      <c r="J157" s="22" t="str">
        <f t="shared" si="20"/>
        <v>09561304CB10A</v>
      </c>
      <c r="K157" s="22">
        <f t="shared" si="21"/>
        <v>0</v>
      </c>
    </row>
    <row r="158" spans="1:11" s="47" customFormat="1" x14ac:dyDescent="0.5">
      <c r="A158" s="33" t="s">
        <v>310</v>
      </c>
      <c r="B158" s="33" t="s">
        <v>35</v>
      </c>
      <c r="C158" s="40" t="s">
        <v>240</v>
      </c>
      <c r="D158" s="40">
        <v>5</v>
      </c>
      <c r="E158" s="47" t="s">
        <v>20</v>
      </c>
      <c r="F158" s="47" t="s">
        <v>14</v>
      </c>
      <c r="G158" s="47" t="s">
        <v>15</v>
      </c>
      <c r="H158" s="47" t="s">
        <v>16</v>
      </c>
      <c r="I158" s="50" t="str">
        <f t="shared" si="19"/>
        <v xml:space="preserve">  if indiv_id = "09561304" then CB10B = 5; endif;</v>
      </c>
      <c r="J158" s="47" t="str">
        <f t="shared" si="20"/>
        <v>09561304CB10B</v>
      </c>
      <c r="K158" s="22">
        <f t="shared" si="21"/>
        <v>0</v>
      </c>
    </row>
    <row r="159" spans="1:11" s="47" customFormat="1" x14ac:dyDescent="0.5">
      <c r="A159" s="2" t="s">
        <v>310</v>
      </c>
      <c r="B159" s="2" t="s">
        <v>35</v>
      </c>
      <c r="C159" s="12" t="s">
        <v>453</v>
      </c>
      <c r="D159" s="2" t="s">
        <v>34</v>
      </c>
      <c r="E159" s="12" t="s">
        <v>20</v>
      </c>
      <c r="F159" s="16" t="s">
        <v>14</v>
      </c>
      <c r="G159" s="12" t="s">
        <v>15</v>
      </c>
      <c r="H159" s="16" t="s">
        <v>16</v>
      </c>
      <c r="I159" s="14" t="str">
        <f t="shared" si="19"/>
        <v xml:space="preserve">  if indiv_id = "09561304" then CB5B = 06; endif;</v>
      </c>
      <c r="J159" s="22" t="str">
        <f t="shared" si="20"/>
        <v>09561304CB5B</v>
      </c>
      <c r="K159" s="22">
        <f t="shared" si="21"/>
        <v>0</v>
      </c>
    </row>
    <row r="160" spans="1:11" s="47" customFormat="1" x14ac:dyDescent="0.5">
      <c r="A160" s="2" t="s">
        <v>310</v>
      </c>
      <c r="B160" s="2" t="s">
        <v>35</v>
      </c>
      <c r="C160" s="12" t="s">
        <v>445</v>
      </c>
      <c r="D160" s="2" t="s">
        <v>71</v>
      </c>
      <c r="E160" s="12" t="s">
        <v>20</v>
      </c>
      <c r="F160" s="16" t="s">
        <v>14</v>
      </c>
      <c r="G160" s="12" t="s">
        <v>15</v>
      </c>
      <c r="H160" s="16" t="s">
        <v>16</v>
      </c>
      <c r="I160" s="14" t="str">
        <f t="shared" si="19"/>
        <v xml:space="preserve">  if indiv_id = "09561304" then CB6 = 2; endif;</v>
      </c>
      <c r="J160" s="22" t="str">
        <f t="shared" si="20"/>
        <v>09561304CB6</v>
      </c>
      <c r="K160" s="22">
        <f t="shared" si="21"/>
        <v>0</v>
      </c>
    </row>
    <row r="161" spans="1:11" s="47" customFormat="1" x14ac:dyDescent="0.5">
      <c r="A161" s="2" t="s">
        <v>913</v>
      </c>
      <c r="B161" s="2" t="s">
        <v>34</v>
      </c>
      <c r="C161" s="12" t="s">
        <v>914</v>
      </c>
      <c r="D161" s="12">
        <v>1</v>
      </c>
      <c r="E161" s="12" t="s">
        <v>20</v>
      </c>
      <c r="F161" s="16" t="s">
        <v>14</v>
      </c>
      <c r="G161" s="12" t="s">
        <v>15</v>
      </c>
      <c r="H161" s="16" t="s">
        <v>16</v>
      </c>
      <c r="I161" s="14" t="str">
        <f t="shared" si="19"/>
        <v xml:space="preserve">  if indiv_id = "09570406" then FS17 = 1; endif;</v>
      </c>
      <c r="J161" s="22" t="str">
        <f t="shared" si="20"/>
        <v>09570406FS17</v>
      </c>
      <c r="K161" s="22">
        <f t="shared" si="21"/>
        <v>0</v>
      </c>
    </row>
    <row r="162" spans="1:11" s="47" customFormat="1" x14ac:dyDescent="0.5">
      <c r="A162" s="2" t="s">
        <v>155</v>
      </c>
      <c r="B162" s="2" t="s">
        <v>36</v>
      </c>
      <c r="C162" s="12" t="s">
        <v>156</v>
      </c>
      <c r="D162" s="12">
        <v>6</v>
      </c>
      <c r="E162" s="12" t="s">
        <v>20</v>
      </c>
      <c r="F162" s="16" t="s">
        <v>14</v>
      </c>
      <c r="G162" s="12" t="s">
        <v>15</v>
      </c>
      <c r="H162" s="16" t="s">
        <v>16</v>
      </c>
      <c r="I162" s="14" t="str">
        <f t="shared" si="19"/>
        <v xml:space="preserve">  if indiv_id = "09590405" then CB2M = 6; endif;</v>
      </c>
      <c r="J162" s="22" t="str">
        <f t="shared" si="20"/>
        <v>09590405CB2M</v>
      </c>
      <c r="K162" s="22">
        <f t="shared" si="21"/>
        <v>0</v>
      </c>
    </row>
    <row r="163" spans="1:11" x14ac:dyDescent="0.5">
      <c r="A163" s="2"/>
      <c r="B163" s="2"/>
      <c r="E163" s="16"/>
      <c r="F163" s="16"/>
      <c r="H163" s="16"/>
      <c r="I163" s="17"/>
    </row>
    <row r="164" spans="1:11" x14ac:dyDescent="0.5">
      <c r="A164" s="2"/>
      <c r="B164" s="2"/>
      <c r="E164" s="16"/>
      <c r="F164" s="16"/>
      <c r="H164" s="16"/>
      <c r="I164" s="17"/>
    </row>
    <row r="165" spans="1:11" x14ac:dyDescent="0.5">
      <c r="A165" s="2"/>
      <c r="B165" s="2"/>
      <c r="E165" s="16"/>
      <c r="F165" s="16"/>
      <c r="H165" s="16"/>
      <c r="I165" s="17"/>
    </row>
    <row r="166" spans="1:11" x14ac:dyDescent="0.5">
      <c r="A166" s="2"/>
      <c r="B166" s="2"/>
      <c r="E166" s="16"/>
      <c r="F166" s="16"/>
      <c r="H166" s="16"/>
      <c r="I166" s="17"/>
    </row>
    <row r="167" spans="1:11" x14ac:dyDescent="0.5">
      <c r="A167" s="2"/>
      <c r="B167" s="2"/>
      <c r="E167" s="16"/>
      <c r="F167" s="16"/>
      <c r="H167" s="16"/>
      <c r="I167" s="17"/>
    </row>
    <row r="168" spans="1:11" x14ac:dyDescent="0.5">
      <c r="A168" s="2"/>
      <c r="B168" s="2"/>
      <c r="E168" s="16"/>
      <c r="F168" s="16"/>
      <c r="H168" s="16"/>
      <c r="I168" s="17"/>
    </row>
    <row r="169" spans="1:11" x14ac:dyDescent="0.5">
      <c r="A169" s="2"/>
      <c r="B169" s="2"/>
      <c r="E169" s="16"/>
      <c r="F169" s="16"/>
      <c r="H169" s="16"/>
      <c r="I169" s="17"/>
    </row>
    <row r="170" spans="1:11" x14ac:dyDescent="0.5">
      <c r="A170" s="2"/>
      <c r="B170" s="2"/>
      <c r="E170" s="16"/>
      <c r="F170" s="16"/>
      <c r="H170" s="16"/>
      <c r="I170" s="17"/>
    </row>
    <row r="171" spans="1:11" x14ac:dyDescent="0.5">
      <c r="A171" s="2"/>
      <c r="B171" s="2"/>
      <c r="E171" s="16"/>
      <c r="F171" s="16"/>
      <c r="H171" s="16"/>
      <c r="I171" s="17"/>
    </row>
    <row r="172" spans="1:11" x14ac:dyDescent="0.5">
      <c r="A172" s="2"/>
      <c r="B172" s="2"/>
      <c r="E172" s="16"/>
      <c r="F172" s="16"/>
      <c r="H172" s="16"/>
      <c r="I172" s="17"/>
    </row>
    <row r="173" spans="1:11" x14ac:dyDescent="0.5">
      <c r="A173" s="2"/>
      <c r="B173" s="2"/>
      <c r="E173" s="16"/>
      <c r="F173" s="16"/>
      <c r="H173" s="16"/>
      <c r="I173" s="17"/>
    </row>
    <row r="174" spans="1:11" x14ac:dyDescent="0.5">
      <c r="A174" s="2"/>
      <c r="B174" s="2"/>
      <c r="E174" s="16"/>
      <c r="F174" s="16"/>
      <c r="H174" s="16"/>
      <c r="I174" s="17"/>
    </row>
    <row r="175" spans="1:11" x14ac:dyDescent="0.5">
      <c r="A175" s="2"/>
      <c r="B175" s="2"/>
      <c r="E175" s="16"/>
      <c r="F175" s="16"/>
      <c r="H175" s="16"/>
      <c r="I175" s="17"/>
    </row>
    <row r="176" spans="1:11" x14ac:dyDescent="0.5">
      <c r="A176" s="2"/>
      <c r="B176" s="2"/>
      <c r="E176" s="16"/>
      <c r="F176" s="16"/>
      <c r="H176" s="16"/>
      <c r="I176" s="17"/>
    </row>
    <row r="177" spans="1:9" x14ac:dyDescent="0.5">
      <c r="A177" s="2"/>
      <c r="B177" s="2"/>
      <c r="E177" s="16"/>
      <c r="F177" s="16"/>
      <c r="H177" s="16"/>
      <c r="I177" s="17"/>
    </row>
    <row r="178" spans="1:9" x14ac:dyDescent="0.5">
      <c r="A178" s="2"/>
      <c r="B178" s="2"/>
      <c r="E178" s="16"/>
      <c r="F178" s="16"/>
      <c r="H178" s="16"/>
      <c r="I178" s="17"/>
    </row>
    <row r="179" spans="1:9" x14ac:dyDescent="0.5">
      <c r="A179" s="2"/>
      <c r="B179" s="2"/>
      <c r="E179" s="16"/>
      <c r="F179" s="16"/>
      <c r="H179" s="16"/>
      <c r="I179" s="17"/>
    </row>
    <row r="180" spans="1:9" x14ac:dyDescent="0.5">
      <c r="A180" s="2"/>
      <c r="B180" s="2"/>
      <c r="E180" s="16"/>
      <c r="F180" s="16"/>
      <c r="H180" s="16"/>
      <c r="I180" s="17"/>
    </row>
    <row r="181" spans="1:9" x14ac:dyDescent="0.5">
      <c r="A181" s="2"/>
      <c r="B181" s="2"/>
      <c r="E181" s="16"/>
      <c r="F181" s="16"/>
      <c r="H181" s="16"/>
      <c r="I181" s="17"/>
    </row>
    <row r="182" spans="1:9" x14ac:dyDescent="0.5">
      <c r="A182" s="2"/>
      <c r="B182" s="2"/>
      <c r="E182" s="16"/>
      <c r="F182" s="16"/>
      <c r="H182" s="16"/>
      <c r="I182" s="17"/>
    </row>
    <row r="183" spans="1:9" x14ac:dyDescent="0.5">
      <c r="A183" s="2"/>
      <c r="B183" s="2"/>
      <c r="E183" s="16"/>
      <c r="F183" s="16"/>
      <c r="H183" s="16"/>
      <c r="I183" s="17"/>
    </row>
    <row r="184" spans="1:9" x14ac:dyDescent="0.5">
      <c r="A184" s="2"/>
      <c r="B184" s="2"/>
      <c r="E184" s="16"/>
      <c r="F184" s="16"/>
      <c r="H184" s="16"/>
      <c r="I184" s="17"/>
    </row>
    <row r="185" spans="1:9" x14ac:dyDescent="0.5">
      <c r="A185" s="2"/>
      <c r="B185" s="2"/>
      <c r="C185" s="2"/>
      <c r="D185" s="2"/>
      <c r="E185" s="16"/>
      <c r="F185" s="16"/>
      <c r="H185" s="16"/>
      <c r="I185" s="17"/>
    </row>
    <row r="186" spans="1:9" x14ac:dyDescent="0.5">
      <c r="A186" s="2"/>
      <c r="B186" s="2"/>
      <c r="E186" s="16"/>
      <c r="F186" s="16"/>
      <c r="H186" s="16"/>
      <c r="I186" s="17"/>
    </row>
    <row r="187" spans="1:9" x14ac:dyDescent="0.5">
      <c r="A187" s="2"/>
      <c r="B187" s="2"/>
      <c r="E187" s="16"/>
      <c r="F187" s="16"/>
      <c r="H187" s="16"/>
      <c r="I187" s="17"/>
    </row>
    <row r="188" spans="1:9" x14ac:dyDescent="0.5">
      <c r="A188" s="2"/>
      <c r="B188" s="2"/>
      <c r="E188" s="16"/>
      <c r="F188" s="16"/>
      <c r="H188" s="16"/>
      <c r="I188" s="17"/>
    </row>
    <row r="189" spans="1:9" x14ac:dyDescent="0.5">
      <c r="A189" s="2"/>
      <c r="B189" s="2"/>
      <c r="E189" s="16"/>
      <c r="F189" s="16"/>
      <c r="H189" s="16"/>
      <c r="I189" s="17"/>
    </row>
    <row r="190" spans="1:9" x14ac:dyDescent="0.5">
      <c r="A190" s="2"/>
      <c r="B190" s="2"/>
      <c r="E190" s="16"/>
      <c r="F190" s="16"/>
      <c r="H190" s="16"/>
      <c r="I190" s="17"/>
    </row>
    <row r="191" spans="1:9" x14ac:dyDescent="0.5">
      <c r="A191" s="2"/>
      <c r="B191" s="2"/>
      <c r="E191" s="16"/>
      <c r="F191" s="16"/>
      <c r="H191" s="16"/>
      <c r="I191" s="17"/>
    </row>
    <row r="192" spans="1:9" x14ac:dyDescent="0.5">
      <c r="A192" s="2"/>
      <c r="B192" s="2"/>
      <c r="E192" s="16"/>
      <c r="F192" s="16"/>
      <c r="H192" s="16"/>
      <c r="I192" s="17"/>
    </row>
    <row r="193" spans="1:9" x14ac:dyDescent="0.5">
      <c r="A193" s="2"/>
      <c r="B193" s="2"/>
      <c r="E193" s="16"/>
      <c r="F193" s="16"/>
      <c r="H193" s="16"/>
      <c r="I193" s="17"/>
    </row>
    <row r="194" spans="1:9" x14ac:dyDescent="0.5">
      <c r="A194" s="2"/>
      <c r="B194" s="2"/>
      <c r="E194" s="16"/>
      <c r="F194" s="16"/>
      <c r="H194" s="16"/>
      <c r="I194" s="17"/>
    </row>
    <row r="195" spans="1:9" x14ac:dyDescent="0.5">
      <c r="A195" s="2"/>
      <c r="B195" s="2"/>
      <c r="E195" s="16"/>
      <c r="F195" s="16"/>
      <c r="H195" s="16"/>
      <c r="I195" s="17"/>
    </row>
    <row r="196" spans="1:9" x14ac:dyDescent="0.5">
      <c r="A196" s="2"/>
      <c r="B196" s="2"/>
      <c r="E196" s="16"/>
      <c r="F196" s="16"/>
      <c r="H196" s="16"/>
      <c r="I196" s="17"/>
    </row>
    <row r="197" spans="1:9" x14ac:dyDescent="0.5">
      <c r="A197" s="2"/>
      <c r="B197" s="2"/>
      <c r="E197" s="16"/>
      <c r="F197" s="16"/>
      <c r="H197" s="16"/>
      <c r="I197" s="17"/>
    </row>
    <row r="198" spans="1:9" x14ac:dyDescent="0.5">
      <c r="A198" s="2"/>
      <c r="B198" s="2"/>
      <c r="E198" s="16"/>
      <c r="F198" s="16"/>
      <c r="H198" s="16"/>
      <c r="I198" s="17"/>
    </row>
    <row r="199" spans="1:9" x14ac:dyDescent="0.5">
      <c r="A199" s="2"/>
      <c r="B199" s="2"/>
      <c r="E199" s="16"/>
      <c r="F199" s="16"/>
      <c r="H199" s="16"/>
      <c r="I199" s="17"/>
    </row>
    <row r="200" spans="1:9" x14ac:dyDescent="0.5">
      <c r="A200" s="2"/>
      <c r="B200" s="2"/>
      <c r="E200" s="16"/>
      <c r="F200" s="16"/>
      <c r="H200" s="16"/>
      <c r="I200" s="17"/>
    </row>
    <row r="201" spans="1:9" x14ac:dyDescent="0.5">
      <c r="A201" s="2"/>
      <c r="B201" s="2"/>
      <c r="E201" s="16"/>
      <c r="F201" s="16"/>
      <c r="H201" s="16"/>
      <c r="I201" s="17"/>
    </row>
    <row r="202" spans="1:9" x14ac:dyDescent="0.5">
      <c r="A202" s="2"/>
      <c r="B202" s="2"/>
      <c r="E202" s="16"/>
      <c r="F202" s="16"/>
      <c r="H202" s="16"/>
      <c r="I202" s="17"/>
    </row>
    <row r="203" spans="1:9" x14ac:dyDescent="0.5">
      <c r="A203" s="2"/>
      <c r="B203" s="2"/>
      <c r="E203" s="16"/>
      <c r="F203" s="16"/>
      <c r="H203" s="16"/>
      <c r="I203" s="17"/>
    </row>
    <row r="204" spans="1:9" x14ac:dyDescent="0.5">
      <c r="A204" s="2"/>
      <c r="B204" s="2"/>
      <c r="E204" s="16"/>
      <c r="F204" s="16"/>
      <c r="H204" s="16"/>
      <c r="I204" s="17"/>
    </row>
    <row r="205" spans="1:9" x14ac:dyDescent="0.5">
      <c r="A205" s="2"/>
      <c r="B205" s="2"/>
      <c r="E205" s="16"/>
      <c r="F205" s="16"/>
      <c r="H205" s="16"/>
      <c r="I205" s="17"/>
    </row>
    <row r="206" spans="1:9" x14ac:dyDescent="0.5">
      <c r="A206" s="2"/>
      <c r="B206" s="2"/>
      <c r="E206" s="16"/>
      <c r="F206" s="16"/>
      <c r="H206" s="16"/>
      <c r="I206" s="17"/>
    </row>
    <row r="207" spans="1:9" x14ac:dyDescent="0.5">
      <c r="A207" s="2"/>
      <c r="B207" s="2"/>
      <c r="E207" s="16"/>
      <c r="F207" s="16"/>
      <c r="H207" s="16"/>
      <c r="I207" s="17"/>
    </row>
    <row r="208" spans="1:9" x14ac:dyDescent="0.5">
      <c r="A208" s="2"/>
      <c r="B208" s="2"/>
      <c r="E208" s="16"/>
      <c r="F208" s="16"/>
      <c r="H208" s="16"/>
      <c r="I208" s="17"/>
    </row>
    <row r="209" spans="1:9" x14ac:dyDescent="0.5">
      <c r="A209" s="2"/>
      <c r="B209" s="2"/>
      <c r="E209" s="16"/>
      <c r="F209" s="16"/>
      <c r="H209" s="16"/>
      <c r="I209" s="17"/>
    </row>
    <row r="210" spans="1:9" x14ac:dyDescent="0.5">
      <c r="A210" s="2"/>
      <c r="B210" s="2"/>
      <c r="E210" s="16"/>
      <c r="F210" s="16"/>
      <c r="H210" s="16"/>
      <c r="I210" s="17"/>
    </row>
    <row r="211" spans="1:9" x14ac:dyDescent="0.5">
      <c r="A211" s="2"/>
      <c r="B211" s="2"/>
      <c r="E211" s="16"/>
      <c r="F211" s="16"/>
      <c r="H211" s="16"/>
      <c r="I211" s="17"/>
    </row>
    <row r="212" spans="1:9" x14ac:dyDescent="0.5">
      <c r="A212" s="2"/>
      <c r="B212" s="2"/>
      <c r="E212" s="16"/>
      <c r="F212" s="16"/>
      <c r="H212" s="16"/>
      <c r="I212" s="17"/>
    </row>
    <row r="213" spans="1:9" x14ac:dyDescent="0.5">
      <c r="A213" s="2"/>
      <c r="B213" s="2"/>
      <c r="E213" s="16"/>
      <c r="F213" s="16"/>
      <c r="H213" s="16"/>
      <c r="I213" s="17"/>
    </row>
    <row r="214" spans="1:9" x14ac:dyDescent="0.5">
      <c r="A214" s="2"/>
      <c r="B214" s="2"/>
      <c r="E214" s="16"/>
      <c r="F214" s="16"/>
      <c r="H214" s="16"/>
      <c r="I214" s="17"/>
    </row>
    <row r="215" spans="1:9" x14ac:dyDescent="0.5">
      <c r="A215" s="2"/>
      <c r="B215" s="2"/>
      <c r="E215" s="16"/>
      <c r="F215" s="16"/>
      <c r="H215" s="16"/>
      <c r="I215" s="17"/>
    </row>
    <row r="216" spans="1:9" x14ac:dyDescent="0.5">
      <c r="A216" s="2"/>
      <c r="B216" s="2"/>
      <c r="E216" s="16"/>
      <c r="F216" s="16"/>
      <c r="H216" s="16"/>
      <c r="I216" s="17"/>
    </row>
    <row r="217" spans="1:9" x14ac:dyDescent="0.5">
      <c r="A217" s="2"/>
      <c r="B217" s="2"/>
      <c r="E217" s="16"/>
      <c r="F217" s="16"/>
      <c r="H217" s="16"/>
      <c r="I217" s="17"/>
    </row>
    <row r="218" spans="1:9" x14ac:dyDescent="0.5">
      <c r="A218" s="2"/>
      <c r="B218" s="2"/>
      <c r="E218" s="16"/>
      <c r="F218" s="16"/>
      <c r="H218" s="16"/>
      <c r="I218" s="17"/>
    </row>
    <row r="219" spans="1:9" x14ac:dyDescent="0.5">
      <c r="A219" s="2"/>
      <c r="B219" s="2"/>
      <c r="E219" s="16"/>
      <c r="F219" s="16"/>
      <c r="H219" s="16"/>
      <c r="I219" s="17"/>
    </row>
    <row r="220" spans="1:9" x14ac:dyDescent="0.5">
      <c r="A220" s="2"/>
      <c r="B220" s="2"/>
      <c r="E220" s="16"/>
      <c r="F220" s="16"/>
      <c r="H220" s="16"/>
      <c r="I220" s="17"/>
    </row>
    <row r="221" spans="1:9" x14ac:dyDescent="0.5">
      <c r="A221" s="2"/>
      <c r="B221" s="2"/>
      <c r="E221" s="16"/>
      <c r="F221" s="16"/>
      <c r="H221" s="16"/>
      <c r="I221" s="17"/>
    </row>
    <row r="222" spans="1:9" x14ac:dyDescent="0.5">
      <c r="A222" s="2"/>
      <c r="B222" s="2"/>
      <c r="E222" s="16"/>
      <c r="F222" s="16"/>
      <c r="H222" s="16"/>
      <c r="I222" s="17"/>
    </row>
    <row r="223" spans="1:9" x14ac:dyDescent="0.5">
      <c r="A223" s="2"/>
      <c r="B223" s="2"/>
      <c r="E223" s="16"/>
      <c r="F223" s="16"/>
      <c r="H223" s="16"/>
      <c r="I223" s="17"/>
    </row>
    <row r="224" spans="1:9" x14ac:dyDescent="0.5">
      <c r="A224" s="2"/>
      <c r="B224" s="2"/>
      <c r="E224" s="16"/>
      <c r="F224" s="16"/>
      <c r="H224" s="16"/>
      <c r="I224" s="17"/>
    </row>
    <row r="225" spans="1:9" x14ac:dyDescent="0.5">
      <c r="A225" s="2"/>
      <c r="B225" s="2"/>
      <c r="E225" s="16"/>
      <c r="F225" s="16"/>
      <c r="H225" s="16"/>
      <c r="I225" s="17"/>
    </row>
    <row r="226" spans="1:9" x14ac:dyDescent="0.5">
      <c r="A226" s="2"/>
      <c r="B226" s="2"/>
      <c r="F226" s="16"/>
      <c r="H226" s="16"/>
    </row>
    <row r="227" spans="1:9" x14ac:dyDescent="0.5">
      <c r="A227" s="2"/>
      <c r="B227" s="2"/>
      <c r="F227" s="16"/>
      <c r="H227" s="16"/>
    </row>
    <row r="228" spans="1:9" x14ac:dyDescent="0.5">
      <c r="A228" s="2"/>
      <c r="B228" s="2"/>
      <c r="F228" s="16"/>
      <c r="H228" s="16"/>
    </row>
    <row r="229" spans="1:9" x14ac:dyDescent="0.5">
      <c r="A229" s="2"/>
      <c r="B229" s="2"/>
      <c r="F229" s="16"/>
      <c r="H229" s="16"/>
    </row>
    <row r="230" spans="1:9" x14ac:dyDescent="0.5">
      <c r="A230" s="2"/>
      <c r="B230" s="2"/>
      <c r="E230" s="16"/>
      <c r="F230" s="16"/>
      <c r="H230" s="16"/>
      <c r="I230" s="17"/>
    </row>
    <row r="231" spans="1:9" x14ac:dyDescent="0.5">
      <c r="A231" s="2"/>
      <c r="B231" s="2"/>
      <c r="F231" s="16"/>
      <c r="H231" s="16"/>
    </row>
    <row r="232" spans="1:9" x14ac:dyDescent="0.5">
      <c r="A232" s="2"/>
      <c r="B232" s="2"/>
      <c r="F232" s="16"/>
      <c r="H232" s="16"/>
    </row>
    <row r="233" spans="1:9" x14ac:dyDescent="0.5">
      <c r="A233" s="2"/>
      <c r="B233" s="2"/>
      <c r="F233" s="16"/>
      <c r="H233" s="16"/>
    </row>
    <row r="234" spans="1:9" x14ac:dyDescent="0.5">
      <c r="A234" s="2"/>
      <c r="B234" s="2"/>
      <c r="F234" s="16"/>
      <c r="H234" s="16"/>
    </row>
    <row r="235" spans="1:9" x14ac:dyDescent="0.5">
      <c r="A235" s="2"/>
      <c r="B235" s="2"/>
      <c r="F235" s="16"/>
      <c r="H235" s="16"/>
    </row>
    <row r="236" spans="1:9" x14ac:dyDescent="0.5">
      <c r="A236" s="2"/>
      <c r="B236" s="2"/>
      <c r="F236" s="16"/>
      <c r="H236" s="16"/>
    </row>
    <row r="237" spans="1:9" x14ac:dyDescent="0.5">
      <c r="A237" s="2"/>
      <c r="B237" s="2"/>
      <c r="F237" s="16"/>
      <c r="H237" s="16"/>
    </row>
    <row r="238" spans="1:9" x14ac:dyDescent="0.5">
      <c r="A238" s="2"/>
      <c r="B238" s="2"/>
      <c r="F238" s="16"/>
      <c r="H238" s="16"/>
    </row>
    <row r="239" spans="1:9" x14ac:dyDescent="0.5">
      <c r="A239" s="2"/>
      <c r="B239" s="2"/>
      <c r="F239" s="16"/>
      <c r="H239" s="16"/>
    </row>
    <row r="240" spans="1:9" x14ac:dyDescent="0.5">
      <c r="A240" s="2"/>
      <c r="B240" s="2"/>
      <c r="F240" s="16"/>
      <c r="H240" s="16"/>
    </row>
    <row r="241" spans="1:8" x14ac:dyDescent="0.5">
      <c r="A241" s="2"/>
      <c r="B241" s="2"/>
      <c r="F241" s="16"/>
      <c r="H241" s="16"/>
    </row>
    <row r="242" spans="1:8" x14ac:dyDescent="0.5">
      <c r="A242" s="2"/>
      <c r="B242" s="2"/>
      <c r="F242" s="16"/>
      <c r="H242" s="16"/>
    </row>
    <row r="243" spans="1:8" x14ac:dyDescent="0.5">
      <c r="A243" s="2"/>
      <c r="B243" s="2"/>
      <c r="F243" s="16"/>
      <c r="H243" s="16"/>
    </row>
    <row r="244" spans="1:8" x14ac:dyDescent="0.5">
      <c r="A244" s="2"/>
      <c r="B244" s="2"/>
      <c r="F244" s="16"/>
      <c r="H244" s="16"/>
    </row>
    <row r="245" spans="1:8" x14ac:dyDescent="0.5">
      <c r="A245" s="2"/>
      <c r="B245" s="2"/>
      <c r="F245" s="16"/>
      <c r="H245" s="16"/>
    </row>
    <row r="246" spans="1:8" x14ac:dyDescent="0.5">
      <c r="A246" s="2"/>
      <c r="B246" s="2"/>
      <c r="F246" s="16"/>
      <c r="H246" s="16"/>
    </row>
    <row r="247" spans="1:8" x14ac:dyDescent="0.5">
      <c r="A247" s="2"/>
      <c r="B247" s="2"/>
      <c r="F247" s="16"/>
      <c r="H247" s="16"/>
    </row>
    <row r="248" spans="1:8" x14ac:dyDescent="0.5">
      <c r="A248" s="2"/>
      <c r="B248" s="2"/>
      <c r="F248" s="16"/>
      <c r="H248" s="16"/>
    </row>
    <row r="249" spans="1:8" x14ac:dyDescent="0.5">
      <c r="A249" s="2"/>
      <c r="B249" s="2"/>
      <c r="F249" s="16"/>
      <c r="H249" s="16"/>
    </row>
    <row r="250" spans="1:8" x14ac:dyDescent="0.5">
      <c r="A250" s="2"/>
      <c r="B250" s="2"/>
      <c r="F250" s="16"/>
      <c r="H250" s="16"/>
    </row>
    <row r="251" spans="1:8" x14ac:dyDescent="0.5">
      <c r="A251" s="2"/>
      <c r="B251" s="2"/>
      <c r="F251" s="16"/>
      <c r="H251" s="16"/>
    </row>
    <row r="252" spans="1:8" x14ac:dyDescent="0.5">
      <c r="A252" s="2"/>
      <c r="B252" s="2"/>
      <c r="F252" s="16"/>
      <c r="H252" s="16"/>
    </row>
    <row r="253" spans="1:8" x14ac:dyDescent="0.5">
      <c r="A253" s="2"/>
      <c r="B253" s="2"/>
      <c r="F253" s="16"/>
      <c r="H253" s="16"/>
    </row>
    <row r="254" spans="1:8" x14ac:dyDescent="0.5">
      <c r="A254" s="2"/>
      <c r="B254" s="2"/>
      <c r="F254" s="16"/>
      <c r="H254" s="16"/>
    </row>
    <row r="255" spans="1:8" x14ac:dyDescent="0.5">
      <c r="A255" s="2"/>
      <c r="B255" s="2"/>
      <c r="F255" s="16"/>
      <c r="H255" s="16"/>
    </row>
    <row r="256" spans="1:8" x14ac:dyDescent="0.5">
      <c r="A256" s="2"/>
      <c r="B256" s="2"/>
      <c r="F256" s="16"/>
      <c r="H256" s="16"/>
    </row>
    <row r="257" spans="1:9" x14ac:dyDescent="0.5">
      <c r="A257" s="2"/>
      <c r="B257" s="2"/>
      <c r="F257" s="16"/>
      <c r="H257" s="16"/>
    </row>
    <row r="258" spans="1:9" x14ac:dyDescent="0.5">
      <c r="A258" s="2"/>
      <c r="B258" s="2"/>
      <c r="F258" s="16"/>
      <c r="H258" s="16"/>
    </row>
    <row r="259" spans="1:9" x14ac:dyDescent="0.5">
      <c r="A259" s="2"/>
      <c r="B259" s="2"/>
      <c r="F259" s="16"/>
      <c r="H259" s="16"/>
    </row>
    <row r="260" spans="1:9" x14ac:dyDescent="0.5">
      <c r="A260" s="2"/>
      <c r="B260" s="2"/>
      <c r="F260" s="16"/>
      <c r="H260" s="16"/>
    </row>
    <row r="261" spans="1:9" x14ac:dyDescent="0.5">
      <c r="A261" s="2"/>
      <c r="B261" s="2"/>
      <c r="F261" s="16"/>
      <c r="H261" s="16"/>
    </row>
    <row r="262" spans="1:9" x14ac:dyDescent="0.5">
      <c r="A262" s="2"/>
      <c r="B262" s="2"/>
      <c r="F262" s="16"/>
      <c r="H262" s="16"/>
    </row>
    <row r="263" spans="1:9" x14ac:dyDescent="0.5">
      <c r="A263" s="2"/>
      <c r="B263" s="2"/>
      <c r="F263" s="16"/>
      <c r="H263" s="16"/>
    </row>
    <row r="264" spans="1:9" x14ac:dyDescent="0.5">
      <c r="A264" s="2"/>
      <c r="B264" s="2"/>
      <c r="F264" s="16"/>
      <c r="H264" s="16"/>
    </row>
    <row r="265" spans="1:9" x14ac:dyDescent="0.5">
      <c r="A265" s="2"/>
      <c r="B265" s="2"/>
      <c r="F265" s="16"/>
      <c r="H265" s="16"/>
    </row>
    <row r="266" spans="1:9" x14ac:dyDescent="0.5">
      <c r="A266" s="2"/>
      <c r="B266" s="2"/>
      <c r="F266" s="16"/>
      <c r="H266" s="16"/>
    </row>
    <row r="267" spans="1:9" x14ac:dyDescent="0.5">
      <c r="A267" s="2"/>
      <c r="B267" s="2"/>
      <c r="E267" s="16"/>
      <c r="F267" s="16"/>
      <c r="H267" s="16"/>
      <c r="I267" s="17"/>
    </row>
    <row r="268" spans="1:9" x14ac:dyDescent="0.5">
      <c r="A268" s="2"/>
      <c r="B268" s="2"/>
      <c r="F268" s="16"/>
      <c r="H268" s="16"/>
    </row>
    <row r="269" spans="1:9" x14ac:dyDescent="0.5">
      <c r="A269" s="2"/>
      <c r="B269" s="2"/>
      <c r="F269" s="16"/>
      <c r="H269" s="16"/>
    </row>
    <row r="270" spans="1:9" x14ac:dyDescent="0.5">
      <c r="A270" s="2"/>
      <c r="B270" s="2"/>
      <c r="F270" s="16"/>
      <c r="H270" s="16"/>
    </row>
    <row r="271" spans="1:9" x14ac:dyDescent="0.5">
      <c r="A271" s="2"/>
      <c r="B271" s="2"/>
      <c r="F271" s="16"/>
      <c r="H271" s="16"/>
    </row>
    <row r="272" spans="1:9" x14ac:dyDescent="0.5">
      <c r="A272" s="2"/>
      <c r="B272" s="2"/>
      <c r="F272" s="16"/>
      <c r="H272" s="16"/>
    </row>
    <row r="273" spans="1:8" x14ac:dyDescent="0.5">
      <c r="A273" s="2"/>
      <c r="B273" s="2"/>
      <c r="F273" s="16"/>
      <c r="H273" s="16"/>
    </row>
    <row r="274" spans="1:8" x14ac:dyDescent="0.5">
      <c r="A274" s="2"/>
      <c r="B274" s="2"/>
      <c r="F274" s="16"/>
      <c r="H274" s="16"/>
    </row>
    <row r="275" spans="1:8" x14ac:dyDescent="0.5">
      <c r="A275" s="2"/>
      <c r="B275" s="2"/>
      <c r="F275" s="16"/>
      <c r="H275" s="16"/>
    </row>
    <row r="276" spans="1:8" x14ac:dyDescent="0.5">
      <c r="A276" s="2"/>
      <c r="B276" s="2"/>
      <c r="F276" s="16"/>
      <c r="H276" s="16"/>
    </row>
    <row r="277" spans="1:8" x14ac:dyDescent="0.5">
      <c r="A277" s="2"/>
      <c r="B277" s="2"/>
      <c r="F277" s="16"/>
      <c r="H277" s="16"/>
    </row>
    <row r="278" spans="1:8" x14ac:dyDescent="0.5">
      <c r="A278" s="2"/>
      <c r="B278" s="2"/>
      <c r="C278" s="2"/>
      <c r="D278" s="2"/>
      <c r="F278" s="16"/>
      <c r="H278" s="16"/>
    </row>
    <row r="279" spans="1:8" x14ac:dyDescent="0.5">
      <c r="A279" s="2"/>
      <c r="B279" s="2"/>
      <c r="F279" s="16"/>
      <c r="H279" s="16"/>
    </row>
    <row r="280" spans="1:8" x14ac:dyDescent="0.5">
      <c r="A280" s="2"/>
      <c r="B280" s="2"/>
      <c r="F280" s="16"/>
      <c r="H280" s="16"/>
    </row>
    <row r="281" spans="1:8" x14ac:dyDescent="0.5">
      <c r="A281" s="2"/>
      <c r="B281" s="2"/>
      <c r="F281" s="16"/>
      <c r="H281" s="16"/>
    </row>
    <row r="282" spans="1:8" x14ac:dyDescent="0.5">
      <c r="A282" s="2"/>
      <c r="B282" s="2"/>
      <c r="F282" s="16"/>
      <c r="H282" s="16"/>
    </row>
    <row r="283" spans="1:8" x14ac:dyDescent="0.5">
      <c r="A283" s="2"/>
      <c r="B283" s="2"/>
      <c r="F283" s="16"/>
      <c r="H283" s="16"/>
    </row>
    <row r="284" spans="1:8" x14ac:dyDescent="0.5">
      <c r="A284" s="2"/>
      <c r="B284" s="2"/>
      <c r="F284" s="16"/>
      <c r="H284" s="16"/>
    </row>
    <row r="285" spans="1:8" x14ac:dyDescent="0.5">
      <c r="A285" s="2"/>
      <c r="B285" s="2"/>
      <c r="F285" s="16"/>
      <c r="H285" s="16"/>
    </row>
    <row r="286" spans="1:8" x14ac:dyDescent="0.5">
      <c r="A286" s="2"/>
      <c r="B286" s="2"/>
      <c r="F286" s="16"/>
      <c r="H286" s="16"/>
    </row>
    <row r="287" spans="1:8" x14ac:dyDescent="0.5">
      <c r="A287" s="2"/>
      <c r="B287" s="2"/>
      <c r="F287" s="16"/>
      <c r="H287" s="16"/>
    </row>
    <row r="288" spans="1:8" x14ac:dyDescent="0.5">
      <c r="A288" s="2"/>
      <c r="B288" s="2"/>
      <c r="F288" s="16"/>
      <c r="H288" s="16"/>
    </row>
    <row r="289" spans="1:8" x14ac:dyDescent="0.5">
      <c r="A289" s="2"/>
      <c r="B289" s="2"/>
      <c r="F289" s="16"/>
      <c r="H289" s="16"/>
    </row>
    <row r="290" spans="1:8" x14ac:dyDescent="0.5">
      <c r="A290" s="2"/>
      <c r="B290" s="2"/>
      <c r="F290" s="16"/>
      <c r="H290" s="16"/>
    </row>
    <row r="291" spans="1:8" x14ac:dyDescent="0.5">
      <c r="A291" s="2"/>
      <c r="B291" s="2"/>
      <c r="F291" s="16"/>
      <c r="H291" s="16"/>
    </row>
    <row r="292" spans="1:8" x14ac:dyDescent="0.5">
      <c r="A292" s="2"/>
      <c r="B292" s="2"/>
      <c r="F292" s="16"/>
      <c r="H292" s="16"/>
    </row>
    <row r="293" spans="1:8" x14ac:dyDescent="0.5">
      <c r="A293" s="2"/>
      <c r="B293" s="2"/>
      <c r="F293" s="16"/>
      <c r="H293" s="16"/>
    </row>
    <row r="294" spans="1:8" x14ac:dyDescent="0.5">
      <c r="A294" s="2"/>
      <c r="B294" s="2"/>
      <c r="F294" s="16"/>
      <c r="H294" s="16"/>
    </row>
    <row r="295" spans="1:8" x14ac:dyDescent="0.5">
      <c r="A295" s="2"/>
      <c r="B295" s="2"/>
      <c r="F295" s="16"/>
      <c r="H295" s="16"/>
    </row>
    <row r="296" spans="1:8" x14ac:dyDescent="0.5">
      <c r="A296" s="2"/>
      <c r="B296" s="2"/>
      <c r="F296" s="16"/>
      <c r="H296" s="16"/>
    </row>
    <row r="297" spans="1:8" x14ac:dyDescent="0.5">
      <c r="A297" s="2"/>
      <c r="B297" s="2"/>
      <c r="F297" s="16"/>
      <c r="H297" s="16"/>
    </row>
    <row r="298" spans="1:8" x14ac:dyDescent="0.5">
      <c r="A298" s="2"/>
      <c r="B298" s="2"/>
      <c r="F298" s="16"/>
      <c r="H298" s="16"/>
    </row>
    <row r="299" spans="1:8" x14ac:dyDescent="0.5">
      <c r="A299" s="2"/>
      <c r="B299" s="2"/>
      <c r="F299" s="16"/>
      <c r="H299" s="16"/>
    </row>
    <row r="300" spans="1:8" x14ac:dyDescent="0.5">
      <c r="A300" s="2"/>
      <c r="B300" s="2"/>
      <c r="F300" s="16"/>
      <c r="H300" s="16"/>
    </row>
    <row r="301" spans="1:8" x14ac:dyDescent="0.5">
      <c r="A301" s="2"/>
      <c r="B301" s="2"/>
      <c r="F301" s="16"/>
      <c r="H301" s="16"/>
    </row>
    <row r="302" spans="1:8" x14ac:dyDescent="0.5">
      <c r="A302" s="2"/>
      <c r="B302" s="2"/>
      <c r="F302" s="16"/>
      <c r="H302" s="16"/>
    </row>
    <row r="303" spans="1:8" x14ac:dyDescent="0.5">
      <c r="A303" s="2"/>
      <c r="B303" s="2"/>
      <c r="F303" s="16"/>
      <c r="H303" s="16"/>
    </row>
    <row r="304" spans="1:8" x14ac:dyDescent="0.5">
      <c r="A304" s="2"/>
      <c r="B304" s="2"/>
      <c r="F304" s="16"/>
      <c r="H304" s="16"/>
    </row>
    <row r="305" spans="1:8" x14ac:dyDescent="0.5">
      <c r="A305" s="2"/>
      <c r="B305" s="2"/>
      <c r="F305" s="16"/>
      <c r="H305" s="16"/>
    </row>
    <row r="306" spans="1:8" x14ac:dyDescent="0.5">
      <c r="A306" s="2"/>
      <c r="B306" s="2"/>
      <c r="F306" s="16"/>
      <c r="H306" s="16"/>
    </row>
    <row r="307" spans="1:8" x14ac:dyDescent="0.5">
      <c r="A307" s="2"/>
      <c r="B307" s="2"/>
      <c r="F307" s="16"/>
      <c r="H307" s="16"/>
    </row>
    <row r="308" spans="1:8" x14ac:dyDescent="0.5">
      <c r="A308" s="2"/>
      <c r="B308" s="2"/>
      <c r="F308" s="16"/>
      <c r="H308" s="16"/>
    </row>
    <row r="309" spans="1:8" x14ac:dyDescent="0.5">
      <c r="A309" s="2"/>
      <c r="B309" s="2"/>
      <c r="F309" s="16"/>
      <c r="H309" s="16"/>
    </row>
    <row r="310" spans="1:8" x14ac:dyDescent="0.5">
      <c r="A310" s="2"/>
      <c r="B310" s="2"/>
      <c r="F310" s="16"/>
      <c r="H310" s="16"/>
    </row>
    <row r="311" spans="1:8" x14ac:dyDescent="0.5">
      <c r="A311" s="2"/>
      <c r="B311" s="2"/>
      <c r="F311" s="16"/>
      <c r="H311" s="16"/>
    </row>
    <row r="312" spans="1:8" x14ac:dyDescent="0.5">
      <c r="A312" s="2"/>
      <c r="B312" s="2"/>
      <c r="F312" s="16"/>
      <c r="H312" s="16"/>
    </row>
    <row r="313" spans="1:8" x14ac:dyDescent="0.5">
      <c r="A313" s="2"/>
      <c r="B313" s="2"/>
      <c r="F313" s="16"/>
      <c r="H313" s="16"/>
    </row>
    <row r="314" spans="1:8" x14ac:dyDescent="0.5">
      <c r="A314" s="2"/>
      <c r="B314" s="2"/>
      <c r="F314" s="16"/>
      <c r="H314" s="16"/>
    </row>
    <row r="315" spans="1:8" x14ac:dyDescent="0.5">
      <c r="A315" s="2"/>
      <c r="B315" s="2"/>
      <c r="F315" s="16"/>
      <c r="H315" s="16"/>
    </row>
    <row r="316" spans="1:8" x14ac:dyDescent="0.5">
      <c r="A316" s="2"/>
      <c r="B316" s="2"/>
      <c r="F316" s="16"/>
      <c r="H316" s="16"/>
    </row>
    <row r="317" spans="1:8" x14ac:dyDescent="0.5">
      <c r="A317" s="2"/>
      <c r="B317" s="2"/>
      <c r="F317" s="16"/>
      <c r="H317" s="16"/>
    </row>
    <row r="318" spans="1:8" x14ac:dyDescent="0.5">
      <c r="A318" s="2"/>
      <c r="B318" s="2"/>
      <c r="F318" s="16"/>
      <c r="H318" s="16"/>
    </row>
    <row r="319" spans="1:8" x14ac:dyDescent="0.5">
      <c r="A319" s="2"/>
      <c r="B319" s="2"/>
      <c r="F319" s="16"/>
      <c r="H319" s="16"/>
    </row>
    <row r="320" spans="1:8" x14ac:dyDescent="0.5">
      <c r="A320" s="2"/>
      <c r="B320" s="2"/>
      <c r="F320" s="16"/>
      <c r="H320" s="16"/>
    </row>
    <row r="321" spans="1:8" x14ac:dyDescent="0.5">
      <c r="A321" s="2"/>
      <c r="B321" s="2"/>
      <c r="F321" s="16"/>
      <c r="H321" s="16"/>
    </row>
    <row r="322" spans="1:8" x14ac:dyDescent="0.5">
      <c r="A322" s="2"/>
      <c r="B322" s="2"/>
      <c r="F322" s="16"/>
      <c r="H322" s="16"/>
    </row>
    <row r="323" spans="1:8" x14ac:dyDescent="0.5">
      <c r="A323" s="2"/>
      <c r="B323" s="2"/>
      <c r="F323" s="16"/>
      <c r="H323" s="16"/>
    </row>
    <row r="324" spans="1:8" x14ac:dyDescent="0.5">
      <c r="A324" s="2"/>
      <c r="B324" s="2"/>
      <c r="C324" s="2"/>
      <c r="D324" s="2"/>
      <c r="F324" s="16"/>
      <c r="H324" s="16"/>
    </row>
    <row r="325" spans="1:8" x14ac:dyDescent="0.5">
      <c r="A325" s="2"/>
      <c r="B325" s="2"/>
      <c r="C325" s="2"/>
      <c r="D325" s="2"/>
      <c r="F325" s="16"/>
      <c r="H325" s="16"/>
    </row>
    <row r="326" spans="1:8" x14ac:dyDescent="0.5">
      <c r="A326" s="2"/>
      <c r="B326" s="2"/>
      <c r="C326" s="2"/>
      <c r="D326" s="2"/>
      <c r="F326" s="16"/>
      <c r="H326" s="16"/>
    </row>
    <row r="327" spans="1:8" x14ac:dyDescent="0.5">
      <c r="A327" s="2"/>
      <c r="B327" s="2"/>
      <c r="C327" s="2"/>
      <c r="D327" s="2"/>
      <c r="F327" s="16"/>
      <c r="H327" s="16"/>
    </row>
    <row r="328" spans="1:8" x14ac:dyDescent="0.5">
      <c r="A328" s="2"/>
      <c r="B328" s="2"/>
      <c r="C328" s="2"/>
      <c r="D328" s="2"/>
      <c r="F328" s="16"/>
      <c r="H328" s="16"/>
    </row>
    <row r="329" spans="1:8" x14ac:dyDescent="0.5">
      <c r="A329" s="2"/>
      <c r="B329" s="2"/>
      <c r="C329" s="2"/>
      <c r="D329" s="2"/>
      <c r="F329" s="16"/>
      <c r="H329" s="16"/>
    </row>
    <row r="330" spans="1:8" x14ac:dyDescent="0.5">
      <c r="A330" s="2"/>
      <c r="B330" s="2"/>
      <c r="C330" s="2"/>
      <c r="D330" s="2"/>
      <c r="F330" s="16"/>
      <c r="H330" s="16"/>
    </row>
    <row r="331" spans="1:8" x14ac:dyDescent="0.5">
      <c r="A331" s="2"/>
      <c r="B331" s="2"/>
      <c r="C331" s="2"/>
      <c r="D331" s="2"/>
      <c r="F331" s="16"/>
      <c r="H331" s="16"/>
    </row>
    <row r="332" spans="1:8" x14ac:dyDescent="0.5">
      <c r="A332" s="2"/>
      <c r="B332" s="2"/>
      <c r="C332" s="2"/>
      <c r="D332" s="2"/>
      <c r="F332" s="16"/>
      <c r="H332" s="16"/>
    </row>
    <row r="333" spans="1:8" x14ac:dyDescent="0.5">
      <c r="A333" s="2"/>
      <c r="B333" s="2"/>
      <c r="C333" s="2"/>
      <c r="D333" s="2"/>
      <c r="F333" s="16"/>
      <c r="H333" s="16"/>
    </row>
    <row r="334" spans="1:8" x14ac:dyDescent="0.5">
      <c r="A334" s="2"/>
      <c r="B334" s="2"/>
      <c r="C334" s="2"/>
      <c r="D334" s="2"/>
      <c r="F334" s="16"/>
      <c r="H334" s="16"/>
    </row>
    <row r="335" spans="1:8" x14ac:dyDescent="0.5">
      <c r="A335" s="2"/>
      <c r="B335" s="2"/>
      <c r="C335" s="2"/>
      <c r="D335" s="2"/>
      <c r="F335" s="16"/>
      <c r="H335" s="16"/>
    </row>
    <row r="336" spans="1:8" x14ac:dyDescent="0.5">
      <c r="A336" s="2"/>
      <c r="B336" s="2"/>
      <c r="C336" s="2"/>
      <c r="D336" s="2"/>
      <c r="F336" s="16"/>
      <c r="H336" s="16"/>
    </row>
    <row r="337" spans="1:8" x14ac:dyDescent="0.5">
      <c r="A337" s="2"/>
      <c r="B337" s="2"/>
      <c r="C337" s="2"/>
      <c r="D337" s="2"/>
      <c r="F337" s="16"/>
      <c r="H337" s="16"/>
    </row>
    <row r="338" spans="1:8" x14ac:dyDescent="0.5">
      <c r="A338" s="2"/>
      <c r="B338" s="2"/>
      <c r="C338" s="2"/>
      <c r="D338" s="2"/>
      <c r="F338" s="16"/>
      <c r="H338" s="16"/>
    </row>
    <row r="339" spans="1:8" x14ac:dyDescent="0.5">
      <c r="A339" s="2"/>
      <c r="B339" s="2"/>
      <c r="D339" s="2"/>
      <c r="F339" s="16"/>
      <c r="H339" s="16"/>
    </row>
    <row r="340" spans="1:8" x14ac:dyDescent="0.5">
      <c r="A340" s="2"/>
      <c r="B340" s="2"/>
      <c r="D340" s="2"/>
      <c r="F340" s="16"/>
      <c r="H340" s="16"/>
    </row>
    <row r="341" spans="1:8" x14ac:dyDescent="0.5">
      <c r="A341" s="2"/>
      <c r="B341" s="2"/>
      <c r="C341" s="2"/>
      <c r="D341" s="2"/>
      <c r="F341" s="16"/>
      <c r="H341" s="16"/>
    </row>
    <row r="342" spans="1:8" x14ac:dyDescent="0.5">
      <c r="A342" s="2"/>
      <c r="B342" s="2"/>
      <c r="C342" s="2"/>
      <c r="D342" s="2"/>
      <c r="F342" s="16"/>
      <c r="H342" s="16"/>
    </row>
    <row r="343" spans="1:8" x14ac:dyDescent="0.5">
      <c r="A343" s="2"/>
      <c r="B343" s="2"/>
      <c r="C343" s="2"/>
      <c r="D343" s="2"/>
      <c r="F343" s="16"/>
      <c r="H343" s="16"/>
    </row>
    <row r="344" spans="1:8" x14ac:dyDescent="0.5">
      <c r="A344" s="2"/>
      <c r="B344" s="2"/>
      <c r="C344" s="2"/>
      <c r="D344" s="2"/>
      <c r="F344" s="16"/>
      <c r="H344" s="16"/>
    </row>
    <row r="345" spans="1:8" x14ac:dyDescent="0.5">
      <c r="A345" s="2"/>
      <c r="B345" s="2"/>
      <c r="C345" s="2"/>
      <c r="D345" s="2"/>
      <c r="F345" s="16"/>
      <c r="H345" s="16"/>
    </row>
    <row r="346" spans="1:8" x14ac:dyDescent="0.5">
      <c r="A346" s="2"/>
      <c r="B346" s="2"/>
      <c r="C346" s="2"/>
      <c r="D346" s="2"/>
      <c r="F346" s="16"/>
      <c r="H346" s="16"/>
    </row>
    <row r="347" spans="1:8" x14ac:dyDescent="0.5">
      <c r="A347" s="2"/>
      <c r="B347" s="2"/>
      <c r="C347" s="2"/>
      <c r="D347" s="2"/>
      <c r="F347" s="16"/>
      <c r="H347" s="16"/>
    </row>
    <row r="348" spans="1:8" x14ac:dyDescent="0.5">
      <c r="A348" s="2"/>
      <c r="B348" s="2"/>
      <c r="C348" s="2"/>
      <c r="D348" s="2"/>
      <c r="F348" s="16"/>
      <c r="H348" s="16"/>
    </row>
    <row r="349" spans="1:8" x14ac:dyDescent="0.5">
      <c r="A349" s="2"/>
      <c r="B349" s="2"/>
      <c r="C349" s="2"/>
      <c r="D349" s="2"/>
      <c r="F349" s="16"/>
      <c r="H349" s="16"/>
    </row>
    <row r="350" spans="1:8" x14ac:dyDescent="0.5">
      <c r="A350" s="2"/>
      <c r="B350" s="2"/>
      <c r="C350" s="2"/>
      <c r="D350" s="2"/>
      <c r="F350" s="16"/>
      <c r="H350" s="16"/>
    </row>
    <row r="351" spans="1:8" x14ac:dyDescent="0.5">
      <c r="A351" s="2"/>
      <c r="B351" s="2"/>
      <c r="C351" s="2"/>
      <c r="D351" s="2"/>
      <c r="F351" s="16"/>
      <c r="H351" s="16"/>
    </row>
    <row r="352" spans="1:8" x14ac:dyDescent="0.5">
      <c r="A352" s="2"/>
      <c r="B352" s="2"/>
      <c r="C352" s="2"/>
      <c r="D352" s="2"/>
      <c r="F352" s="16"/>
      <c r="H352" s="16"/>
    </row>
    <row r="353" spans="1:8" x14ac:dyDescent="0.5">
      <c r="A353" s="2"/>
      <c r="B353" s="2"/>
      <c r="C353" s="2"/>
      <c r="D353" s="2"/>
      <c r="F353" s="16"/>
      <c r="H353" s="16"/>
    </row>
    <row r="354" spans="1:8" x14ac:dyDescent="0.5">
      <c r="A354" s="2"/>
      <c r="B354" s="2"/>
      <c r="C354" s="2"/>
      <c r="D354" s="2"/>
      <c r="F354" s="16"/>
      <c r="H354" s="16"/>
    </row>
    <row r="355" spans="1:8" x14ac:dyDescent="0.5">
      <c r="A355" s="2"/>
      <c r="B355" s="2"/>
      <c r="C355" s="2"/>
      <c r="D355" s="2"/>
      <c r="F355" s="16"/>
      <c r="H355" s="16"/>
    </row>
    <row r="356" spans="1:8" x14ac:dyDescent="0.5">
      <c r="A356" s="2"/>
      <c r="B356" s="2"/>
      <c r="C356" s="2"/>
      <c r="D356" s="2"/>
      <c r="F356" s="16"/>
      <c r="H356" s="16"/>
    </row>
    <row r="357" spans="1:8" x14ac:dyDescent="0.5">
      <c r="A357" s="2"/>
      <c r="B357" s="2"/>
      <c r="C357" s="2"/>
      <c r="D357" s="2"/>
      <c r="F357" s="16"/>
      <c r="H357" s="16"/>
    </row>
    <row r="358" spans="1:8" x14ac:dyDescent="0.5">
      <c r="A358" s="2"/>
      <c r="B358" s="2"/>
      <c r="C358" s="2"/>
      <c r="D358" s="2"/>
      <c r="F358" s="16"/>
      <c r="H358" s="16"/>
    </row>
    <row r="359" spans="1:8" x14ac:dyDescent="0.5">
      <c r="A359" s="2"/>
      <c r="B359" s="2"/>
      <c r="C359" s="2"/>
      <c r="D359" s="2"/>
      <c r="F359" s="16"/>
      <c r="H359" s="16"/>
    </row>
    <row r="360" spans="1:8" x14ac:dyDescent="0.5">
      <c r="A360" s="2"/>
      <c r="B360" s="2"/>
      <c r="C360" s="2"/>
      <c r="D360" s="2"/>
      <c r="F360" s="16"/>
      <c r="H360" s="16"/>
    </row>
    <row r="361" spans="1:8" x14ac:dyDescent="0.5">
      <c r="A361" s="2"/>
      <c r="B361" s="2"/>
      <c r="C361" s="2"/>
      <c r="D361" s="2"/>
      <c r="F361" s="16"/>
      <c r="H361" s="16"/>
    </row>
    <row r="362" spans="1:8" x14ac:dyDescent="0.5">
      <c r="A362" s="2"/>
      <c r="B362" s="2"/>
      <c r="C362" s="2"/>
      <c r="D362" s="2"/>
      <c r="F362" s="16"/>
      <c r="H362" s="16"/>
    </row>
    <row r="363" spans="1:8" x14ac:dyDescent="0.5">
      <c r="A363" s="2"/>
      <c r="B363" s="2"/>
      <c r="C363" s="2"/>
      <c r="D363" s="2"/>
      <c r="F363" s="16"/>
      <c r="H363" s="16"/>
    </row>
    <row r="364" spans="1:8" x14ac:dyDescent="0.5">
      <c r="A364" s="2"/>
      <c r="B364" s="2"/>
      <c r="C364" s="2"/>
      <c r="D364" s="2"/>
      <c r="F364" s="16"/>
      <c r="H364" s="16"/>
    </row>
    <row r="365" spans="1:8" x14ac:dyDescent="0.5">
      <c r="A365" s="2"/>
      <c r="B365" s="2"/>
      <c r="C365" s="2"/>
      <c r="D365" s="2"/>
      <c r="F365" s="16"/>
      <c r="H365" s="16"/>
    </row>
    <row r="366" spans="1:8" x14ac:dyDescent="0.5">
      <c r="A366" s="2"/>
      <c r="B366" s="2"/>
      <c r="C366" s="2"/>
      <c r="D366" s="2"/>
      <c r="F366" s="16"/>
      <c r="H366" s="16"/>
    </row>
    <row r="367" spans="1:8" x14ac:dyDescent="0.5">
      <c r="A367" s="2"/>
      <c r="B367" s="2"/>
      <c r="C367" s="2"/>
      <c r="D367" s="2"/>
      <c r="F367" s="16"/>
      <c r="H367" s="16"/>
    </row>
    <row r="368" spans="1:8" x14ac:dyDescent="0.5">
      <c r="A368" s="2"/>
      <c r="B368" s="2"/>
      <c r="C368" s="2"/>
      <c r="D368" s="2"/>
      <c r="F368" s="16"/>
      <c r="H368" s="16"/>
    </row>
    <row r="369" spans="1:8" x14ac:dyDescent="0.5">
      <c r="A369" s="2"/>
      <c r="B369" s="2"/>
      <c r="C369" s="2"/>
      <c r="D369" s="2"/>
      <c r="F369" s="16"/>
      <c r="H369" s="16"/>
    </row>
    <row r="370" spans="1:8" x14ac:dyDescent="0.5">
      <c r="A370" s="2"/>
      <c r="B370" s="2"/>
      <c r="C370" s="2"/>
      <c r="D370" s="2"/>
      <c r="F370" s="16"/>
      <c r="H370" s="16"/>
    </row>
    <row r="371" spans="1:8" x14ac:dyDescent="0.5">
      <c r="A371" s="2"/>
      <c r="B371" s="2"/>
      <c r="C371" s="2"/>
      <c r="D371" s="2"/>
      <c r="F371" s="16"/>
      <c r="H371" s="16"/>
    </row>
    <row r="372" spans="1:8" x14ac:dyDescent="0.5">
      <c r="A372" s="2"/>
      <c r="B372" s="2"/>
      <c r="C372" s="2"/>
      <c r="D372" s="2"/>
      <c r="F372" s="16"/>
      <c r="H372" s="16"/>
    </row>
    <row r="373" spans="1:8" x14ac:dyDescent="0.5">
      <c r="A373" s="2"/>
      <c r="B373" s="2"/>
      <c r="C373" s="2"/>
      <c r="D373" s="2"/>
      <c r="F373" s="16"/>
      <c r="H373" s="16"/>
    </row>
    <row r="374" spans="1:8" x14ac:dyDescent="0.5">
      <c r="A374" s="2"/>
      <c r="B374" s="2"/>
      <c r="C374" s="2"/>
      <c r="D374" s="2"/>
      <c r="F374" s="16"/>
      <c r="H374" s="16"/>
    </row>
    <row r="375" spans="1:8" x14ac:dyDescent="0.5">
      <c r="A375" s="2"/>
      <c r="B375" s="2"/>
      <c r="C375" s="2"/>
      <c r="D375" s="2"/>
      <c r="F375" s="16"/>
      <c r="H375" s="16"/>
    </row>
    <row r="376" spans="1:8" x14ac:dyDescent="0.5">
      <c r="A376" s="2"/>
      <c r="B376" s="2"/>
      <c r="C376" s="2"/>
      <c r="D376" s="2"/>
      <c r="F376" s="16"/>
      <c r="H376" s="16"/>
    </row>
    <row r="377" spans="1:8" x14ac:dyDescent="0.5">
      <c r="A377" s="2"/>
      <c r="B377" s="2"/>
      <c r="C377" s="2"/>
      <c r="D377" s="2"/>
      <c r="F377" s="16"/>
      <c r="H377" s="16"/>
    </row>
    <row r="378" spans="1:8" x14ac:dyDescent="0.5">
      <c r="A378" s="2"/>
      <c r="B378" s="2"/>
      <c r="C378" s="2"/>
      <c r="D378" s="2"/>
      <c r="F378" s="16"/>
      <c r="H378" s="16"/>
    </row>
    <row r="379" spans="1:8" x14ac:dyDescent="0.5">
      <c r="A379" s="2"/>
      <c r="B379" s="2"/>
      <c r="C379" s="2"/>
      <c r="D379" s="2"/>
      <c r="F379" s="16"/>
      <c r="H379" s="16"/>
    </row>
    <row r="380" spans="1:8" x14ac:dyDescent="0.5">
      <c r="A380" s="2"/>
      <c r="B380" s="2"/>
      <c r="C380" s="2"/>
      <c r="D380" s="2"/>
      <c r="F380" s="16"/>
      <c r="H380" s="16"/>
    </row>
    <row r="381" spans="1:8" x14ac:dyDescent="0.5">
      <c r="A381" s="2"/>
      <c r="B381" s="2"/>
      <c r="C381" s="2"/>
      <c r="D381" s="2"/>
      <c r="F381" s="16"/>
      <c r="H381" s="16"/>
    </row>
    <row r="382" spans="1:8" x14ac:dyDescent="0.5">
      <c r="A382" s="2"/>
      <c r="B382" s="2"/>
      <c r="C382" s="2"/>
      <c r="D382" s="2"/>
      <c r="F382" s="16"/>
      <c r="H382" s="16"/>
    </row>
    <row r="383" spans="1:8" x14ac:dyDescent="0.5">
      <c r="A383" s="2"/>
      <c r="B383" s="2"/>
      <c r="C383" s="2"/>
      <c r="D383" s="2"/>
      <c r="F383" s="16"/>
      <c r="H383" s="16"/>
    </row>
    <row r="384" spans="1:8" x14ac:dyDescent="0.5">
      <c r="A384" s="2"/>
      <c r="B384" s="2"/>
      <c r="C384" s="2"/>
      <c r="D384" s="2"/>
      <c r="F384" s="16"/>
      <c r="H384" s="16"/>
    </row>
    <row r="385" spans="1:8" x14ac:dyDescent="0.5">
      <c r="A385" s="2"/>
      <c r="B385" s="2"/>
      <c r="C385" s="2"/>
      <c r="D385" s="2"/>
      <c r="F385" s="16"/>
      <c r="H385" s="16"/>
    </row>
    <row r="386" spans="1:8" x14ac:dyDescent="0.5">
      <c r="A386" s="2"/>
      <c r="B386" s="2"/>
      <c r="C386" s="2"/>
      <c r="D386" s="2"/>
      <c r="F386" s="16"/>
      <c r="H386" s="16"/>
    </row>
    <row r="387" spans="1:8" x14ac:dyDescent="0.5">
      <c r="A387" s="2"/>
      <c r="B387" s="2"/>
      <c r="C387" s="2"/>
      <c r="D387" s="2"/>
      <c r="F387" s="16"/>
      <c r="H387" s="16"/>
    </row>
    <row r="388" spans="1:8" x14ac:dyDescent="0.5">
      <c r="A388" s="2"/>
      <c r="B388" s="2"/>
      <c r="C388" s="2"/>
      <c r="D388" s="2"/>
      <c r="F388" s="16"/>
      <c r="H388" s="16"/>
    </row>
    <row r="389" spans="1:8" x14ac:dyDescent="0.5">
      <c r="A389" s="2"/>
      <c r="B389" s="2"/>
      <c r="C389" s="2"/>
      <c r="D389" s="2"/>
      <c r="F389" s="16"/>
      <c r="H389" s="16"/>
    </row>
    <row r="390" spans="1:8" x14ac:dyDescent="0.5">
      <c r="A390" s="2"/>
      <c r="B390" s="2"/>
      <c r="C390" s="2"/>
      <c r="D390" s="2"/>
      <c r="F390" s="16"/>
      <c r="H390" s="16"/>
    </row>
    <row r="391" spans="1:8" x14ac:dyDescent="0.5">
      <c r="A391" s="2"/>
      <c r="B391" s="2"/>
      <c r="C391" s="2"/>
      <c r="D391" s="2"/>
      <c r="F391" s="16"/>
      <c r="H391" s="16"/>
    </row>
    <row r="392" spans="1:8" x14ac:dyDescent="0.5">
      <c r="A392" s="2"/>
      <c r="B392" s="2"/>
      <c r="C392" s="2"/>
      <c r="D392" s="2"/>
      <c r="F392" s="16"/>
      <c r="H392" s="16"/>
    </row>
    <row r="393" spans="1:8" x14ac:dyDescent="0.5">
      <c r="A393" s="2"/>
      <c r="B393" s="2"/>
      <c r="C393" s="2"/>
      <c r="D393" s="2"/>
      <c r="F393" s="16"/>
      <c r="H393" s="16"/>
    </row>
    <row r="394" spans="1:8" x14ac:dyDescent="0.5">
      <c r="A394" s="2"/>
      <c r="B394" s="2"/>
      <c r="C394" s="2"/>
      <c r="D394" s="2"/>
      <c r="F394" s="16"/>
      <c r="H394" s="16"/>
    </row>
    <row r="395" spans="1:8" x14ac:dyDescent="0.5">
      <c r="A395" s="2"/>
      <c r="B395" s="2"/>
      <c r="C395" s="2"/>
      <c r="D395" s="2"/>
      <c r="F395" s="16"/>
      <c r="H395" s="16"/>
    </row>
    <row r="396" spans="1:8" x14ac:dyDescent="0.5">
      <c r="A396" s="2"/>
      <c r="B396" s="2"/>
      <c r="C396" s="2"/>
      <c r="D396" s="2"/>
      <c r="F396" s="16"/>
      <c r="H396" s="16"/>
    </row>
    <row r="397" spans="1:8" x14ac:dyDescent="0.5">
      <c r="A397" s="2"/>
      <c r="B397" s="2"/>
      <c r="C397" s="2"/>
      <c r="D397" s="2"/>
      <c r="F397" s="16"/>
      <c r="H397" s="16"/>
    </row>
    <row r="398" spans="1:8" x14ac:dyDescent="0.5">
      <c r="A398" s="2"/>
      <c r="B398" s="2"/>
      <c r="F398" s="16"/>
      <c r="H398" s="16"/>
    </row>
    <row r="399" spans="1:8" x14ac:dyDescent="0.5">
      <c r="A399" s="2"/>
      <c r="B399" s="2"/>
      <c r="F399" s="16"/>
      <c r="H399" s="16"/>
    </row>
    <row r="400" spans="1:8" x14ac:dyDescent="0.5">
      <c r="A400" s="2"/>
      <c r="B400" s="2"/>
      <c r="F400" s="16"/>
      <c r="H400" s="16"/>
    </row>
    <row r="401" spans="1:8" x14ac:dyDescent="0.5">
      <c r="A401" s="2"/>
      <c r="B401" s="2"/>
      <c r="C401" s="2"/>
      <c r="D401" s="2"/>
      <c r="F401" s="16"/>
      <c r="H401" s="16"/>
    </row>
    <row r="402" spans="1:8" x14ac:dyDescent="0.5">
      <c r="A402" s="2"/>
      <c r="B402" s="2"/>
      <c r="C402" s="2"/>
      <c r="D402" s="2"/>
      <c r="F402" s="16"/>
      <c r="H402" s="16"/>
    </row>
    <row r="403" spans="1:8" x14ac:dyDescent="0.5">
      <c r="A403" s="2"/>
      <c r="B403" s="2"/>
      <c r="C403" s="2"/>
      <c r="D403" s="2"/>
      <c r="F403" s="16"/>
      <c r="H403" s="16"/>
    </row>
    <row r="404" spans="1:8" x14ac:dyDescent="0.5">
      <c r="A404" s="2"/>
      <c r="B404" s="2"/>
      <c r="C404" s="2"/>
      <c r="D404" s="2"/>
      <c r="F404" s="16"/>
      <c r="H404" s="16"/>
    </row>
    <row r="405" spans="1:8" x14ac:dyDescent="0.5">
      <c r="A405" s="2"/>
      <c r="B405" s="2"/>
      <c r="C405" s="2"/>
      <c r="D405" s="2"/>
      <c r="F405" s="16"/>
      <c r="H405" s="16"/>
    </row>
    <row r="406" spans="1:8" x14ac:dyDescent="0.5">
      <c r="A406" s="2"/>
      <c r="B406" s="2"/>
      <c r="F406" s="16"/>
      <c r="H406" s="16"/>
    </row>
  </sheetData>
  <autoFilter ref="A1:K162" xr:uid="{00000000-0009-0000-0000-000006000000}"/>
  <sortState ref="A2:K437">
    <sortCondition ref="A2:A437"/>
    <sortCondition ref="B2:B437"/>
    <sortCondition ref="C2:C437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Intro</vt:lpstr>
      <vt:lpstr>HH</vt:lpstr>
      <vt:lpstr>HL</vt:lpstr>
      <vt:lpstr>WM</vt:lpstr>
      <vt:lpstr>MN</vt:lpstr>
      <vt:lpstr>CH</vt:lpstr>
      <vt:lpstr>FS</vt:lpstr>
    </vt:vector>
  </TitlesOfParts>
  <Company>NSO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Chira</dc:creator>
  <cp:lastModifiedBy>Chirawat</cp:lastModifiedBy>
  <cp:lastPrinted>2016-01-12T02:49:56Z</cp:lastPrinted>
  <dcterms:created xsi:type="dcterms:W3CDTF">2016-01-07T01:55:34Z</dcterms:created>
  <dcterms:modified xsi:type="dcterms:W3CDTF">2020-04-04T11:30:47Z</dcterms:modified>
</cp:coreProperties>
</file>