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40" windowHeight="11100" activeTab="1"/>
  </bookViews>
  <sheets>
    <sheet name="Intro" sheetId="3" r:id="rId1"/>
    <sheet name="HH" sheetId="1" r:id="rId2"/>
    <sheet name="HL" sheetId="2" r:id="rId3"/>
    <sheet name="WM" sheetId="4" r:id="rId4"/>
    <sheet name="MN" sheetId="5" r:id="rId5"/>
    <sheet name="CH" sheetId="6" r:id="rId6"/>
    <sheet name="FS" sheetId="7" r:id="rId7"/>
  </sheets>
  <definedNames>
    <definedName name="_xlnm._FilterDatabase" localSheetId="5" hidden="1">CH!$A$1:$K$1426</definedName>
    <definedName name="_xlnm._FilterDatabase" localSheetId="6" hidden="1">FS!$A$1:$K$203</definedName>
    <definedName name="_xlnm._FilterDatabase" localSheetId="1" hidden="1">HH!$A$1:$K$39</definedName>
    <definedName name="_xlnm._FilterDatabase" localSheetId="2" hidden="1">HL!$A$1:$L$1</definedName>
    <definedName name="_xlnm._FilterDatabase" localSheetId="4" hidden="1">MN!$A$1:$K$115</definedName>
    <definedName name="_xlnm._FilterDatabase" localSheetId="3" hidden="1">WM!$A$1:$K$542</definedName>
  </definedNames>
  <calcPr calcId="145621"/>
</workbook>
</file>

<file path=xl/calcChain.xml><?xml version="1.0" encoding="utf-8"?>
<calcChain xmlns="http://schemas.openxmlformats.org/spreadsheetml/2006/main">
  <c r="K491" i="2" l="1"/>
  <c r="L491" i="2" s="1"/>
  <c r="J491" i="2"/>
  <c r="K490" i="2"/>
  <c r="J490" i="2"/>
  <c r="K489" i="2"/>
  <c r="L489" i="2" s="1"/>
  <c r="J489" i="2"/>
  <c r="K488" i="2"/>
  <c r="J488" i="2"/>
  <c r="K487" i="2"/>
  <c r="J487" i="2"/>
  <c r="K486" i="2"/>
  <c r="J486" i="2"/>
  <c r="K485" i="2"/>
  <c r="L485" i="2" s="1"/>
  <c r="J485" i="2"/>
  <c r="J193" i="4"/>
  <c r="K193" i="4" s="1"/>
  <c r="I193" i="4"/>
  <c r="J192" i="4"/>
  <c r="K192" i="4" s="1"/>
  <c r="I192" i="4"/>
  <c r="J257" i="4"/>
  <c r="K257" i="4" s="1"/>
  <c r="I257" i="4"/>
  <c r="J256" i="4"/>
  <c r="K256" i="4" s="1"/>
  <c r="I256" i="4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J254" i="4"/>
  <c r="K254" i="4" s="1"/>
  <c r="I254" i="4"/>
  <c r="J253" i="4"/>
  <c r="K253" i="4" s="1"/>
  <c r="I253" i="4"/>
  <c r="J252" i="4"/>
  <c r="I252" i="4"/>
  <c r="J742" i="6"/>
  <c r="K742" i="6" s="1"/>
  <c r="I742" i="6"/>
  <c r="J741" i="6"/>
  <c r="I741" i="6"/>
  <c r="J740" i="6"/>
  <c r="K740" i="6" s="1"/>
  <c r="I740" i="6"/>
  <c r="J110" i="7"/>
  <c r="K110" i="7" s="1"/>
  <c r="I110" i="7"/>
  <c r="J669" i="6"/>
  <c r="I669" i="6"/>
  <c r="I2" i="1"/>
  <c r="I5" i="1"/>
  <c r="I4" i="1"/>
  <c r="I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1" i="1"/>
  <c r="I42" i="1"/>
  <c r="I43" i="1"/>
  <c r="I40" i="1"/>
  <c r="J87" i="7"/>
  <c r="I87" i="7"/>
  <c r="K190" i="4"/>
  <c r="J190" i="4"/>
  <c r="I190" i="4"/>
  <c r="K189" i="4"/>
  <c r="J189" i="4"/>
  <c r="I189" i="4"/>
  <c r="K188" i="4"/>
  <c r="J188" i="4"/>
  <c r="I188" i="4"/>
  <c r="K187" i="4"/>
  <c r="J187" i="4"/>
  <c r="I187" i="4"/>
  <c r="K465" i="2"/>
  <c r="L465" i="2" s="1"/>
  <c r="J465" i="2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102" i="7"/>
  <c r="K105" i="7"/>
  <c r="K106" i="7"/>
  <c r="K109" i="7"/>
  <c r="K111" i="7"/>
  <c r="K114" i="7"/>
  <c r="K115" i="7"/>
  <c r="K118" i="7"/>
  <c r="K119" i="7"/>
  <c r="K122" i="7"/>
  <c r="K123" i="7"/>
  <c r="K126" i="7"/>
  <c r="K127" i="7"/>
  <c r="K130" i="7"/>
  <c r="K131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K67" i="7" s="1"/>
  <c r="J68" i="7"/>
  <c r="K68" i="7" s="1"/>
  <c r="J69" i="7"/>
  <c r="K69" i="7" s="1"/>
  <c r="J70" i="7"/>
  <c r="K70" i="7" s="1"/>
  <c r="J71" i="7"/>
  <c r="K71" i="7" s="1"/>
  <c r="J72" i="7"/>
  <c r="K72" i="7" s="1"/>
  <c r="J73" i="7"/>
  <c r="K73" i="7" s="1"/>
  <c r="J74" i="7"/>
  <c r="K74" i="7" s="1"/>
  <c r="J75" i="7"/>
  <c r="K75" i="7" s="1"/>
  <c r="J76" i="7"/>
  <c r="K76" i="7" s="1"/>
  <c r="J77" i="7"/>
  <c r="K77" i="7" s="1"/>
  <c r="J78" i="7"/>
  <c r="K78" i="7" s="1"/>
  <c r="J79" i="7"/>
  <c r="K79" i="7" s="1"/>
  <c r="J80" i="7"/>
  <c r="K80" i="7" s="1"/>
  <c r="J81" i="7"/>
  <c r="K81" i="7" s="1"/>
  <c r="J82" i="7"/>
  <c r="K82" i="7" s="1"/>
  <c r="J83" i="7"/>
  <c r="K83" i="7" s="1"/>
  <c r="J84" i="7"/>
  <c r="K84" i="7" s="1"/>
  <c r="J85" i="7"/>
  <c r="K85" i="7" s="1"/>
  <c r="J86" i="7"/>
  <c r="K86" i="7" s="1"/>
  <c r="J88" i="7"/>
  <c r="K88" i="7" s="1"/>
  <c r="J89" i="7"/>
  <c r="K89" i="7" s="1"/>
  <c r="J90" i="7"/>
  <c r="K90" i="7" s="1"/>
  <c r="J91" i="7"/>
  <c r="K91" i="7" s="1"/>
  <c r="J92" i="7"/>
  <c r="K92" i="7" s="1"/>
  <c r="J93" i="7"/>
  <c r="K93" i="7" s="1"/>
  <c r="J94" i="7"/>
  <c r="K94" i="7" s="1"/>
  <c r="J95" i="7"/>
  <c r="K95" i="7" s="1"/>
  <c r="J96" i="7"/>
  <c r="K96" i="7" s="1"/>
  <c r="J97" i="7"/>
  <c r="K97" i="7" s="1"/>
  <c r="J98" i="7"/>
  <c r="J99" i="7"/>
  <c r="K100" i="7" s="1"/>
  <c r="J100" i="7"/>
  <c r="K101" i="7" s="1"/>
  <c r="J101" i="7"/>
  <c r="J102" i="7"/>
  <c r="J103" i="7"/>
  <c r="K103" i="7" s="1"/>
  <c r="J104" i="7"/>
  <c r="K104" i="7" s="1"/>
  <c r="J105" i="7"/>
  <c r="J106" i="7"/>
  <c r="J107" i="7"/>
  <c r="K107" i="7" s="1"/>
  <c r="J108" i="7"/>
  <c r="K108" i="7" s="1"/>
  <c r="J109" i="7"/>
  <c r="J111" i="7"/>
  <c r="J112" i="7"/>
  <c r="K112" i="7" s="1"/>
  <c r="J113" i="7"/>
  <c r="K113" i="7" s="1"/>
  <c r="J114" i="7"/>
  <c r="J115" i="7"/>
  <c r="J116" i="7"/>
  <c r="K116" i="7" s="1"/>
  <c r="J117" i="7"/>
  <c r="K117" i="7" s="1"/>
  <c r="J118" i="7"/>
  <c r="J119" i="7"/>
  <c r="J120" i="7"/>
  <c r="K120" i="7" s="1"/>
  <c r="J121" i="7"/>
  <c r="K121" i="7" s="1"/>
  <c r="J122" i="7"/>
  <c r="J123" i="7"/>
  <c r="J124" i="7"/>
  <c r="K124" i="7" s="1"/>
  <c r="J125" i="7"/>
  <c r="K125" i="7" s="1"/>
  <c r="J126" i="7"/>
  <c r="J127" i="7"/>
  <c r="J128" i="7"/>
  <c r="K128" i="7" s="1"/>
  <c r="J129" i="7"/>
  <c r="K129" i="7" s="1"/>
  <c r="J130" i="7"/>
  <c r="J131" i="7"/>
  <c r="J132" i="7"/>
  <c r="K132" i="7" s="1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3" i="5"/>
  <c r="J4" i="5"/>
  <c r="J5" i="5"/>
  <c r="K5" i="5" s="1"/>
  <c r="J6" i="5"/>
  <c r="K6" i="5" s="1"/>
  <c r="J7" i="5"/>
  <c r="K7" i="5" s="1"/>
  <c r="J8" i="5"/>
  <c r="J9" i="5"/>
  <c r="K9" i="5" s="1"/>
  <c r="J10" i="5"/>
  <c r="K10" i="5" s="1"/>
  <c r="J11" i="5"/>
  <c r="K11" i="5" s="1"/>
  <c r="J12" i="5"/>
  <c r="J13" i="5"/>
  <c r="K13" i="5" s="1"/>
  <c r="J14" i="5"/>
  <c r="K14" i="5" s="1"/>
  <c r="J15" i="5"/>
  <c r="K15" i="5" s="1"/>
  <c r="J16" i="5"/>
  <c r="J17" i="5"/>
  <c r="K17" i="5" s="1"/>
  <c r="J18" i="5"/>
  <c r="K18" i="5" s="1"/>
  <c r="J19" i="5"/>
  <c r="K19" i="5" s="1"/>
  <c r="J20" i="5"/>
  <c r="J21" i="5"/>
  <c r="K21" i="5" s="1"/>
  <c r="J22" i="5"/>
  <c r="K22" i="5" s="1"/>
  <c r="J23" i="5"/>
  <c r="K23" i="5" s="1"/>
  <c r="J24" i="5"/>
  <c r="J25" i="5"/>
  <c r="K25" i="5" s="1"/>
  <c r="J26" i="5"/>
  <c r="K26" i="5" s="1"/>
  <c r="J27" i="5"/>
  <c r="K27" i="5" s="1"/>
  <c r="J28" i="5"/>
  <c r="J29" i="5"/>
  <c r="K29" i="5" s="1"/>
  <c r="J30" i="5"/>
  <c r="K30" i="5" s="1"/>
  <c r="J31" i="5"/>
  <c r="K31" i="5" s="1"/>
  <c r="J32" i="5"/>
  <c r="J33" i="5"/>
  <c r="K33" i="5" s="1"/>
  <c r="J34" i="5"/>
  <c r="K34" i="5" s="1"/>
  <c r="J35" i="5"/>
  <c r="K35" i="5" s="1"/>
  <c r="J36" i="5"/>
  <c r="J37" i="5"/>
  <c r="K37" i="5" s="1"/>
  <c r="J38" i="5"/>
  <c r="K38" i="5" s="1"/>
  <c r="J39" i="5"/>
  <c r="K39" i="5" s="1"/>
  <c r="J40" i="5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542" i="4"/>
  <c r="J541" i="4"/>
  <c r="J540" i="4"/>
  <c r="J539" i="4"/>
  <c r="K539" i="4" s="1"/>
  <c r="J538" i="4"/>
  <c r="J537" i="4"/>
  <c r="J536" i="4"/>
  <c r="J535" i="4"/>
  <c r="K535" i="4" s="1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K513" i="4" s="1"/>
  <c r="J511" i="4"/>
  <c r="J510" i="4"/>
  <c r="J509" i="4"/>
  <c r="J508" i="4"/>
  <c r="J507" i="4"/>
  <c r="J506" i="4"/>
  <c r="J505" i="4"/>
  <c r="J504" i="4"/>
  <c r="J503" i="4"/>
  <c r="J502" i="4"/>
  <c r="J501" i="4"/>
  <c r="J500" i="4"/>
  <c r="K500" i="4" s="1"/>
  <c r="J499" i="4"/>
  <c r="J498" i="4"/>
  <c r="J497" i="4"/>
  <c r="J496" i="4"/>
  <c r="J495" i="4"/>
  <c r="J494" i="4"/>
  <c r="J493" i="4"/>
  <c r="J492" i="4"/>
  <c r="K492" i="4" s="1"/>
  <c r="J491" i="4"/>
  <c r="J490" i="4"/>
  <c r="J489" i="4"/>
  <c r="K489" i="4" s="1"/>
  <c r="J488" i="4"/>
  <c r="J487" i="4"/>
  <c r="J486" i="4"/>
  <c r="J485" i="4"/>
  <c r="K485" i="4" s="1"/>
  <c r="J484" i="4"/>
  <c r="J483" i="4"/>
  <c r="J482" i="4"/>
  <c r="J481" i="4"/>
  <c r="J480" i="4"/>
  <c r="J479" i="4"/>
  <c r="J478" i="4"/>
  <c r="J477" i="4"/>
  <c r="J476" i="4"/>
  <c r="J475" i="4"/>
  <c r="J474" i="4"/>
  <c r="J473" i="4"/>
  <c r="K473" i="4" s="1"/>
  <c r="J472" i="4"/>
  <c r="J471" i="4"/>
  <c r="J470" i="4"/>
  <c r="J469" i="4"/>
  <c r="J468" i="4"/>
  <c r="J467" i="4"/>
  <c r="J466" i="4"/>
  <c r="J465" i="4"/>
  <c r="K465" i="4" s="1"/>
  <c r="J464" i="4"/>
  <c r="J463" i="4"/>
  <c r="J462" i="4"/>
  <c r="J461" i="4"/>
  <c r="J460" i="4"/>
  <c r="J459" i="4"/>
  <c r="J458" i="4"/>
  <c r="K458" i="4" s="1"/>
  <c r="K457" i="4"/>
  <c r="J457" i="4"/>
  <c r="J456" i="4"/>
  <c r="J455" i="4"/>
  <c r="J454" i="4"/>
  <c r="J453" i="4"/>
  <c r="J452" i="4"/>
  <c r="J451" i="4"/>
  <c r="J450" i="4"/>
  <c r="K450" i="4" s="1"/>
  <c r="J449" i="4"/>
  <c r="J448" i="4"/>
  <c r="K449" i="4" s="1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K426" i="4" s="1"/>
  <c r="J425" i="4"/>
  <c r="K425" i="4" s="1"/>
  <c r="J424" i="4"/>
  <c r="J423" i="4"/>
  <c r="J422" i="4"/>
  <c r="J421" i="4"/>
  <c r="J420" i="4"/>
  <c r="J419" i="4"/>
  <c r="J418" i="4"/>
  <c r="J417" i="4"/>
  <c r="J416" i="4"/>
  <c r="K417" i="4" s="1"/>
  <c r="J415" i="4"/>
  <c r="K415" i="4" s="1"/>
  <c r="J414" i="4"/>
  <c r="J413" i="4"/>
  <c r="J412" i="4"/>
  <c r="J411" i="4"/>
  <c r="K411" i="4" s="1"/>
  <c r="J410" i="4"/>
  <c r="J409" i="4"/>
  <c r="J408" i="4"/>
  <c r="J407" i="4"/>
  <c r="K407" i="4" s="1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K385" i="4" s="1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K353" i="4" s="1"/>
  <c r="J352" i="4"/>
  <c r="J351" i="4"/>
  <c r="J350" i="4"/>
  <c r="J349" i="4"/>
  <c r="K349" i="4" s="1"/>
  <c r="J348" i="4"/>
  <c r="J347" i="4"/>
  <c r="J346" i="4"/>
  <c r="K346" i="4" s="1"/>
  <c r="J345" i="4"/>
  <c r="J344" i="4"/>
  <c r="J343" i="4"/>
  <c r="J342" i="4"/>
  <c r="J341" i="4"/>
  <c r="J340" i="4"/>
  <c r="J339" i="4"/>
  <c r="J338" i="4"/>
  <c r="K338" i="4" s="1"/>
  <c r="J337" i="4"/>
  <c r="J336" i="4"/>
  <c r="J335" i="4"/>
  <c r="J334" i="4"/>
  <c r="J333" i="4"/>
  <c r="J332" i="4"/>
  <c r="J331" i="4"/>
  <c r="K331" i="4" s="1"/>
  <c r="K330" i="4"/>
  <c r="J330" i="4"/>
  <c r="J329" i="4"/>
  <c r="J328" i="4"/>
  <c r="J327" i="4"/>
  <c r="K327" i="4" s="1"/>
  <c r="J326" i="4"/>
  <c r="J325" i="4"/>
  <c r="J324" i="4"/>
  <c r="J323" i="4"/>
  <c r="J322" i="4"/>
  <c r="J321" i="4"/>
  <c r="J320" i="4"/>
  <c r="J319" i="4"/>
  <c r="J318" i="4"/>
  <c r="J317" i="4"/>
  <c r="J316" i="4"/>
  <c r="J315" i="4"/>
  <c r="K315" i="4" s="1"/>
  <c r="J314" i="4"/>
  <c r="K314" i="4" s="1"/>
  <c r="J313" i="4"/>
  <c r="J312" i="4"/>
  <c r="K312" i="4" s="1"/>
  <c r="J311" i="4"/>
  <c r="J310" i="4"/>
  <c r="J309" i="4"/>
  <c r="J308" i="4"/>
  <c r="J307" i="4"/>
  <c r="J306" i="4"/>
  <c r="J305" i="4"/>
  <c r="J304" i="4"/>
  <c r="J303" i="4"/>
  <c r="J302" i="4"/>
  <c r="J301" i="4"/>
  <c r="K301" i="4" s="1"/>
  <c r="J300" i="4"/>
  <c r="J299" i="4"/>
  <c r="J298" i="4"/>
  <c r="J297" i="4"/>
  <c r="J296" i="4"/>
  <c r="J295" i="4"/>
  <c r="J294" i="4"/>
  <c r="J293" i="4"/>
  <c r="J292" i="4"/>
  <c r="J291" i="4"/>
  <c r="J290" i="4"/>
  <c r="J289" i="4"/>
  <c r="K289" i="4" s="1"/>
  <c r="J288" i="4"/>
  <c r="J287" i="4"/>
  <c r="J286" i="4"/>
  <c r="J285" i="4"/>
  <c r="K285" i="4" s="1"/>
  <c r="J284" i="4"/>
  <c r="J283" i="4"/>
  <c r="J282" i="4"/>
  <c r="K282" i="4" s="1"/>
  <c r="J281" i="4"/>
  <c r="J280" i="4"/>
  <c r="J279" i="4"/>
  <c r="K279" i="4" s="1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K264" i="4" s="1"/>
  <c r="J263" i="4"/>
  <c r="J262" i="4"/>
  <c r="J261" i="4"/>
  <c r="J260" i="4"/>
  <c r="J259" i="4"/>
  <c r="J258" i="4"/>
  <c r="J255" i="4"/>
  <c r="J251" i="4"/>
  <c r="K252" i="4" s="1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K227" i="4" s="1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K199" i="4" s="1"/>
  <c r="J197" i="4"/>
  <c r="J196" i="4"/>
  <c r="J195" i="4"/>
  <c r="J194" i="4"/>
  <c r="K195" i="4" s="1"/>
  <c r="J191" i="4"/>
  <c r="J186" i="4"/>
  <c r="J185" i="4"/>
  <c r="J184" i="4"/>
  <c r="K185" i="4" s="1"/>
  <c r="J183" i="4"/>
  <c r="J182" i="4"/>
  <c r="J181" i="4"/>
  <c r="J180" i="4"/>
  <c r="K181" i="4" s="1"/>
  <c r="J179" i="4"/>
  <c r="J178" i="4"/>
  <c r="J177" i="4"/>
  <c r="J176" i="4"/>
  <c r="K177" i="4" s="1"/>
  <c r="J175" i="4"/>
  <c r="J174" i="4"/>
  <c r="J173" i="4"/>
  <c r="J172" i="4"/>
  <c r="K173" i="4" s="1"/>
  <c r="J171" i="4"/>
  <c r="J170" i="4"/>
  <c r="J169" i="4"/>
  <c r="J168" i="4"/>
  <c r="K169" i="4" s="1"/>
  <c r="J167" i="4"/>
  <c r="J166" i="4"/>
  <c r="J165" i="4"/>
  <c r="J164" i="4"/>
  <c r="K165" i="4" s="1"/>
  <c r="J163" i="4"/>
  <c r="J162" i="4"/>
  <c r="J161" i="4"/>
  <c r="J160" i="4"/>
  <c r="K161" i="4" s="1"/>
  <c r="J159" i="4"/>
  <c r="J158" i="4"/>
  <c r="J157" i="4"/>
  <c r="J156" i="4"/>
  <c r="K157" i="4" s="1"/>
  <c r="J155" i="4"/>
  <c r="J154" i="4"/>
  <c r="J153" i="4"/>
  <c r="J152" i="4"/>
  <c r="K153" i="4" s="1"/>
  <c r="J151" i="4"/>
  <c r="J150" i="4"/>
  <c r="J149" i="4"/>
  <c r="J148" i="4"/>
  <c r="K149" i="4" s="1"/>
  <c r="J147" i="4"/>
  <c r="J146" i="4"/>
  <c r="J145" i="4"/>
  <c r="J144" i="4"/>
  <c r="K145" i="4" s="1"/>
  <c r="J143" i="4"/>
  <c r="J142" i="4"/>
  <c r="J141" i="4"/>
  <c r="J140" i="4"/>
  <c r="K141" i="4" s="1"/>
  <c r="J139" i="4"/>
  <c r="J138" i="4"/>
  <c r="J137" i="4"/>
  <c r="J136" i="4"/>
  <c r="K137" i="4" s="1"/>
  <c r="J135" i="4"/>
  <c r="J134" i="4"/>
  <c r="J133" i="4"/>
  <c r="J132" i="4"/>
  <c r="K133" i="4" s="1"/>
  <c r="J131" i="4"/>
  <c r="J130" i="4"/>
  <c r="J129" i="4"/>
  <c r="J128" i="4"/>
  <c r="K129" i="4" s="1"/>
  <c r="J127" i="4"/>
  <c r="J126" i="4"/>
  <c r="J125" i="4"/>
  <c r="J124" i="4"/>
  <c r="K125" i="4" s="1"/>
  <c r="J123" i="4"/>
  <c r="J122" i="4"/>
  <c r="J121" i="4"/>
  <c r="J120" i="4"/>
  <c r="K121" i="4" s="1"/>
  <c r="J119" i="4"/>
  <c r="J118" i="4"/>
  <c r="J117" i="4"/>
  <c r="J116" i="4"/>
  <c r="K117" i="4" s="1"/>
  <c r="J115" i="4"/>
  <c r="J114" i="4"/>
  <c r="J113" i="4"/>
  <c r="J112" i="4"/>
  <c r="K113" i="4" s="1"/>
  <c r="J111" i="4"/>
  <c r="J110" i="4"/>
  <c r="J109" i="4"/>
  <c r="J108" i="4"/>
  <c r="K109" i="4" s="1"/>
  <c r="J107" i="4"/>
  <c r="J106" i="4"/>
  <c r="J105" i="4"/>
  <c r="J104" i="4"/>
  <c r="K105" i="4" s="1"/>
  <c r="J103" i="4"/>
  <c r="J102" i="4"/>
  <c r="J101" i="4"/>
  <c r="J100" i="4"/>
  <c r="K101" i="4" s="1"/>
  <c r="J99" i="4"/>
  <c r="J98" i="4"/>
  <c r="J97" i="4"/>
  <c r="J96" i="4"/>
  <c r="K97" i="4" s="1"/>
  <c r="J95" i="4"/>
  <c r="J94" i="4"/>
  <c r="J93" i="4"/>
  <c r="J92" i="4"/>
  <c r="K93" i="4" s="1"/>
  <c r="J91" i="4"/>
  <c r="J90" i="4"/>
  <c r="J89" i="4"/>
  <c r="J88" i="4"/>
  <c r="K89" i="4" s="1"/>
  <c r="J87" i="4"/>
  <c r="J86" i="4"/>
  <c r="J85" i="4"/>
  <c r="J84" i="4"/>
  <c r="K85" i="4" s="1"/>
  <c r="J83" i="4"/>
  <c r="J82" i="4"/>
  <c r="J81" i="4"/>
  <c r="J80" i="4"/>
  <c r="K81" i="4" s="1"/>
  <c r="J79" i="4"/>
  <c r="J78" i="4"/>
  <c r="J77" i="4"/>
  <c r="J76" i="4"/>
  <c r="K77" i="4" s="1"/>
  <c r="J75" i="4"/>
  <c r="J74" i="4"/>
  <c r="J73" i="4"/>
  <c r="J72" i="4"/>
  <c r="K73" i="4" s="1"/>
  <c r="J71" i="4"/>
  <c r="J70" i="4"/>
  <c r="J69" i="4"/>
  <c r="J68" i="4"/>
  <c r="K69" i="4" s="1"/>
  <c r="J67" i="4"/>
  <c r="J66" i="4"/>
  <c r="J65" i="4"/>
  <c r="J64" i="4"/>
  <c r="K65" i="4" s="1"/>
  <c r="J63" i="4"/>
  <c r="J62" i="4"/>
  <c r="J61" i="4"/>
  <c r="J60" i="4"/>
  <c r="K61" i="4" s="1"/>
  <c r="J59" i="4"/>
  <c r="J58" i="4"/>
  <c r="J57" i="4"/>
  <c r="J56" i="4"/>
  <c r="K57" i="4" s="1"/>
  <c r="J55" i="4"/>
  <c r="J54" i="4"/>
  <c r="J53" i="4"/>
  <c r="J52" i="4"/>
  <c r="K53" i="4" s="1"/>
  <c r="J51" i="4"/>
  <c r="J50" i="4"/>
  <c r="J49" i="4"/>
  <c r="J48" i="4"/>
  <c r="K49" i="4" s="1"/>
  <c r="J47" i="4"/>
  <c r="J46" i="4"/>
  <c r="J45" i="4"/>
  <c r="J44" i="4"/>
  <c r="K45" i="4" s="1"/>
  <c r="J43" i="4"/>
  <c r="J42" i="4"/>
  <c r="J41" i="4"/>
  <c r="J40" i="4"/>
  <c r="K41" i="4" s="1"/>
  <c r="J39" i="4"/>
  <c r="J38" i="4"/>
  <c r="J37" i="4"/>
  <c r="J36" i="4"/>
  <c r="K37" i="4" s="1"/>
  <c r="J35" i="4"/>
  <c r="J34" i="4"/>
  <c r="J33" i="4"/>
  <c r="J32" i="4"/>
  <c r="K33" i="4" s="1"/>
  <c r="J31" i="4"/>
  <c r="J30" i="4"/>
  <c r="J29" i="4"/>
  <c r="J28" i="4"/>
  <c r="K29" i="4" s="1"/>
  <c r="J27" i="4"/>
  <c r="J26" i="4"/>
  <c r="J25" i="4"/>
  <c r="J24" i="4"/>
  <c r="K25" i="4" s="1"/>
  <c r="J23" i="4"/>
  <c r="J22" i="4"/>
  <c r="J21" i="4"/>
  <c r="J20" i="4"/>
  <c r="K21" i="4" s="1"/>
  <c r="J19" i="4"/>
  <c r="J18" i="4"/>
  <c r="J17" i="4"/>
  <c r="J16" i="4"/>
  <c r="K17" i="4" s="1"/>
  <c r="J15" i="4"/>
  <c r="J14" i="4"/>
  <c r="J13" i="4"/>
  <c r="J12" i="4"/>
  <c r="K13" i="4" s="1"/>
  <c r="J11" i="4"/>
  <c r="J10" i="4"/>
  <c r="J9" i="4"/>
  <c r="J8" i="4"/>
  <c r="K9" i="4" s="1"/>
  <c r="J7" i="4"/>
  <c r="J6" i="4"/>
  <c r="J5" i="4"/>
  <c r="J4" i="4"/>
  <c r="K5" i="4" s="1"/>
  <c r="J3" i="4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L484" i="2" s="1"/>
  <c r="K484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L2" i="2"/>
  <c r="I116" i="5"/>
  <c r="J1108" i="6"/>
  <c r="I1108" i="6"/>
  <c r="J1107" i="6"/>
  <c r="K1107" i="6" s="1"/>
  <c r="I1107" i="6"/>
  <c r="J1106" i="6"/>
  <c r="I1106" i="6"/>
  <c r="J1105" i="6"/>
  <c r="I1105" i="6"/>
  <c r="J1091" i="6"/>
  <c r="I1091" i="6"/>
  <c r="J1090" i="6"/>
  <c r="K1090" i="6" s="1"/>
  <c r="I1090" i="6"/>
  <c r="J1089" i="6"/>
  <c r="I1089" i="6"/>
  <c r="J1088" i="6"/>
  <c r="K1088" i="6" s="1"/>
  <c r="I1088" i="6"/>
  <c r="J1087" i="6"/>
  <c r="I1087" i="6"/>
  <c r="J1086" i="6"/>
  <c r="I1086" i="6"/>
  <c r="I77" i="5"/>
  <c r="I348" i="4"/>
  <c r="I56" i="5"/>
  <c r="I278" i="4"/>
  <c r="J617" i="2"/>
  <c r="J616" i="2"/>
  <c r="I263" i="4"/>
  <c r="J615" i="2"/>
  <c r="L487" i="2" l="1"/>
  <c r="L483" i="2"/>
  <c r="L488" i="2"/>
  <c r="L490" i="2"/>
  <c r="L486" i="2"/>
  <c r="K213" i="4"/>
  <c r="K245" i="4"/>
  <c r="K210" i="4"/>
  <c r="K40" i="5"/>
  <c r="K36" i="5"/>
  <c r="K32" i="5"/>
  <c r="K28" i="5"/>
  <c r="K24" i="5"/>
  <c r="K20" i="5"/>
  <c r="K16" i="5"/>
  <c r="K12" i="5"/>
  <c r="K8" i="5"/>
  <c r="K4" i="5"/>
  <c r="K230" i="4"/>
  <c r="K242" i="4"/>
  <c r="K266" i="4"/>
  <c r="K216" i="4"/>
  <c r="K220" i="4"/>
  <c r="K224" i="4"/>
  <c r="K243" i="4"/>
  <c r="K267" i="4"/>
  <c r="K255" i="4"/>
  <c r="K261" i="4"/>
  <c r="K741" i="6"/>
  <c r="K87" i="7"/>
  <c r="K133" i="7"/>
  <c r="K99" i="7"/>
  <c r="K98" i="7"/>
  <c r="K1087" i="6"/>
  <c r="K1089" i="6"/>
  <c r="K1091" i="6"/>
  <c r="K1106" i="6"/>
  <c r="K1108" i="6"/>
  <c r="K248" i="4"/>
  <c r="K298" i="4"/>
  <c r="K393" i="4"/>
  <c r="K211" i="4"/>
  <c r="K229" i="4"/>
  <c r="K280" i="4"/>
  <c r="K362" i="4"/>
  <c r="K521" i="4"/>
  <c r="K305" i="4"/>
  <c r="K328" i="4"/>
  <c r="K343" i="4"/>
  <c r="K365" i="4"/>
  <c r="K369" i="4"/>
  <c r="K389" i="4"/>
  <c r="K396" i="4"/>
  <c r="K404" i="4"/>
  <c r="K439" i="4"/>
  <c r="K443" i="4"/>
  <c r="K447" i="4"/>
  <c r="K482" i="4"/>
  <c r="K497" i="4"/>
  <c r="K517" i="4"/>
  <c r="K524" i="4"/>
  <c r="K532" i="4"/>
  <c r="K200" i="4"/>
  <c r="K204" i="4"/>
  <c r="K208" i="4"/>
  <c r="K214" i="4"/>
  <c r="K226" i="4"/>
  <c r="K232" i="4"/>
  <c r="K236" i="4"/>
  <c r="K240" i="4"/>
  <c r="K246" i="4"/>
  <c r="K263" i="4"/>
  <c r="K269" i="4"/>
  <c r="K273" i="4"/>
  <c r="K277" i="4"/>
  <c r="K283" i="4"/>
  <c r="K295" i="4"/>
  <c r="K306" i="4"/>
  <c r="K317" i="4"/>
  <c r="K321" i="4"/>
  <c r="K344" i="4"/>
  <c r="K347" i="4"/>
  <c r="K359" i="4"/>
  <c r="K370" i="4"/>
  <c r="K386" i="4"/>
  <c r="K401" i="4"/>
  <c r="K409" i="4"/>
  <c r="K421" i="4"/>
  <c r="K428" i="4"/>
  <c r="K436" i="4"/>
  <c r="K471" i="4"/>
  <c r="K475" i="4"/>
  <c r="K479" i="4"/>
  <c r="K490" i="4"/>
  <c r="K514" i="4"/>
  <c r="K529" i="4"/>
  <c r="K537" i="4"/>
  <c r="K296" i="4"/>
  <c r="K299" i="4"/>
  <c r="K311" i="4"/>
  <c r="K333" i="4"/>
  <c r="K337" i="4"/>
  <c r="K360" i="4"/>
  <c r="K363" i="4"/>
  <c r="K375" i="4"/>
  <c r="K379" i="4"/>
  <c r="K383" i="4"/>
  <c r="K394" i="4"/>
  <c r="K418" i="4"/>
  <c r="K433" i="4"/>
  <c r="K453" i="4"/>
  <c r="K460" i="4"/>
  <c r="K468" i="4"/>
  <c r="K481" i="4"/>
  <c r="K503" i="4"/>
  <c r="K507" i="4"/>
  <c r="K511" i="4"/>
  <c r="K522" i="4"/>
  <c r="K202" i="4"/>
  <c r="K203" i="4"/>
  <c r="K234" i="4"/>
  <c r="K235" i="4"/>
  <c r="K271" i="4"/>
  <c r="K272" i="4"/>
  <c r="K221" i="4"/>
  <c r="K258" i="4"/>
  <c r="K290" i="4"/>
  <c r="K354" i="4"/>
  <c r="K377" i="4"/>
  <c r="K505" i="4"/>
  <c r="K218" i="4"/>
  <c r="K219" i="4"/>
  <c r="K250" i="4"/>
  <c r="K251" i="4"/>
  <c r="K205" i="4"/>
  <c r="K237" i="4"/>
  <c r="K274" i="4"/>
  <c r="K322" i="4"/>
  <c r="K441" i="4"/>
  <c r="K287" i="4"/>
  <c r="K293" i="4"/>
  <c r="K303" i="4"/>
  <c r="K309" i="4"/>
  <c r="K319" i="4"/>
  <c r="K325" i="4"/>
  <c r="K335" i="4"/>
  <c r="K341" i="4"/>
  <c r="K351" i="4"/>
  <c r="K357" i="4"/>
  <c r="K367" i="4"/>
  <c r="K373" i="4"/>
  <c r="K380" i="4"/>
  <c r="K391" i="4"/>
  <c r="K405" i="4"/>
  <c r="K412" i="4"/>
  <c r="K423" i="4"/>
  <c r="K437" i="4"/>
  <c r="K444" i="4"/>
  <c r="K455" i="4"/>
  <c r="K469" i="4"/>
  <c r="K476" i="4"/>
  <c r="K487" i="4"/>
  <c r="K501" i="4"/>
  <c r="K508" i="4"/>
  <c r="K519" i="4"/>
  <c r="K533" i="4"/>
  <c r="K540" i="4"/>
  <c r="K212" i="4"/>
  <c r="K228" i="4"/>
  <c r="K244" i="4"/>
  <c r="K265" i="4"/>
  <c r="K281" i="4"/>
  <c r="K297" i="4"/>
  <c r="K313" i="4"/>
  <c r="K329" i="4"/>
  <c r="K345" i="4"/>
  <c r="K361" i="4"/>
  <c r="K388" i="4"/>
  <c r="K395" i="4"/>
  <c r="K399" i="4"/>
  <c r="K402" i="4"/>
  <c r="K420" i="4"/>
  <c r="K427" i="4"/>
  <c r="K431" i="4"/>
  <c r="K434" i="4"/>
  <c r="K452" i="4"/>
  <c r="K459" i="4"/>
  <c r="K463" i="4"/>
  <c r="K466" i="4"/>
  <c r="K484" i="4"/>
  <c r="K491" i="4"/>
  <c r="K495" i="4"/>
  <c r="K498" i="4"/>
  <c r="K516" i="4"/>
  <c r="K523" i="4"/>
  <c r="K527" i="4"/>
  <c r="K530" i="4"/>
  <c r="K7" i="4"/>
  <c r="K11" i="4"/>
  <c r="K15" i="4"/>
  <c r="K19" i="4"/>
  <c r="K23" i="4"/>
  <c r="K27" i="4"/>
  <c r="K31" i="4"/>
  <c r="K35" i="4"/>
  <c r="K39" i="4"/>
  <c r="K43" i="4"/>
  <c r="K47" i="4"/>
  <c r="K51" i="4"/>
  <c r="K55" i="4"/>
  <c r="K59" i="4"/>
  <c r="K63" i="4"/>
  <c r="K67" i="4"/>
  <c r="K71" i="4"/>
  <c r="K75" i="4"/>
  <c r="K79" i="4"/>
  <c r="K83" i="4"/>
  <c r="K87" i="4"/>
  <c r="K91" i="4"/>
  <c r="K95" i="4"/>
  <c r="K99" i="4"/>
  <c r="K103" i="4"/>
  <c r="K107" i="4"/>
  <c r="K111" i="4"/>
  <c r="K115" i="4"/>
  <c r="K119" i="4"/>
  <c r="K123" i="4"/>
  <c r="K127" i="4"/>
  <c r="K131" i="4"/>
  <c r="K135" i="4"/>
  <c r="K139" i="4"/>
  <c r="K143" i="4"/>
  <c r="K147" i="4"/>
  <c r="K151" i="4"/>
  <c r="K155" i="4"/>
  <c r="K159" i="4"/>
  <c r="K163" i="4"/>
  <c r="K167" i="4"/>
  <c r="K171" i="4"/>
  <c r="K175" i="4"/>
  <c r="K179" i="4"/>
  <c r="K183" i="4"/>
  <c r="K191" i="4"/>
  <c r="K197" i="4"/>
  <c r="K206" i="4"/>
  <c r="K222" i="4"/>
  <c r="K238" i="4"/>
  <c r="K259" i="4"/>
  <c r="K275" i="4"/>
  <c r="K288" i="4"/>
  <c r="K291" i="4"/>
  <c r="K304" i="4"/>
  <c r="K307" i="4"/>
  <c r="K320" i="4"/>
  <c r="K323" i="4"/>
  <c r="K336" i="4"/>
  <c r="K339" i="4"/>
  <c r="K352" i="4"/>
  <c r="K355" i="4"/>
  <c r="K368" i="4"/>
  <c r="K371" i="4"/>
  <c r="K378" i="4"/>
  <c r="K410" i="4"/>
  <c r="K442" i="4"/>
  <c r="K474" i="4"/>
  <c r="K506" i="4"/>
  <c r="K538" i="4"/>
  <c r="K4" i="4"/>
  <c r="K6" i="4"/>
  <c r="K8" i="4"/>
  <c r="K10" i="4"/>
  <c r="K12" i="4"/>
  <c r="K14" i="4"/>
  <c r="K16" i="4"/>
  <c r="K18" i="4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K80" i="4"/>
  <c r="K82" i="4"/>
  <c r="K84" i="4"/>
  <c r="K86" i="4"/>
  <c r="K88" i="4"/>
  <c r="K90" i="4"/>
  <c r="K92" i="4"/>
  <c r="K94" i="4"/>
  <c r="K96" i="4"/>
  <c r="K98" i="4"/>
  <c r="K100" i="4"/>
  <c r="K102" i="4"/>
  <c r="K104" i="4"/>
  <c r="K106" i="4"/>
  <c r="K108" i="4"/>
  <c r="K110" i="4"/>
  <c r="K112" i="4"/>
  <c r="K114" i="4"/>
  <c r="K116" i="4"/>
  <c r="K118" i="4"/>
  <c r="K120" i="4"/>
  <c r="K122" i="4"/>
  <c r="K124" i="4"/>
  <c r="K126" i="4"/>
  <c r="K128" i="4"/>
  <c r="K130" i="4"/>
  <c r="K132" i="4"/>
  <c r="K134" i="4"/>
  <c r="K136" i="4"/>
  <c r="K138" i="4"/>
  <c r="K140" i="4"/>
  <c r="K142" i="4"/>
  <c r="K144" i="4"/>
  <c r="K146" i="4"/>
  <c r="K148" i="4"/>
  <c r="K150" i="4"/>
  <c r="K152" i="4"/>
  <c r="K154" i="4"/>
  <c r="K156" i="4"/>
  <c r="K158" i="4"/>
  <c r="K160" i="4"/>
  <c r="K162" i="4"/>
  <c r="K164" i="4"/>
  <c r="K166" i="4"/>
  <c r="K168" i="4"/>
  <c r="K170" i="4"/>
  <c r="K172" i="4"/>
  <c r="K174" i="4"/>
  <c r="K176" i="4"/>
  <c r="K178" i="4"/>
  <c r="K180" i="4"/>
  <c r="K182" i="4"/>
  <c r="K184" i="4"/>
  <c r="K186" i="4"/>
  <c r="K194" i="4"/>
  <c r="K196" i="4"/>
  <c r="K198" i="4"/>
  <c r="K201" i="4"/>
  <c r="K209" i="4"/>
  <c r="K217" i="4"/>
  <c r="K225" i="4"/>
  <c r="K233" i="4"/>
  <c r="K241" i="4"/>
  <c r="K249" i="4"/>
  <c r="K262" i="4"/>
  <c r="K270" i="4"/>
  <c r="K278" i="4"/>
  <c r="K286" i="4"/>
  <c r="K294" i="4"/>
  <c r="K302" i="4"/>
  <c r="K310" i="4"/>
  <c r="K318" i="4"/>
  <c r="K326" i="4"/>
  <c r="K334" i="4"/>
  <c r="K342" i="4"/>
  <c r="K350" i="4"/>
  <c r="K358" i="4"/>
  <c r="K366" i="4"/>
  <c r="K381" i="4"/>
  <c r="K387" i="4"/>
  <c r="K397" i="4"/>
  <c r="K403" i="4"/>
  <c r="K413" i="4"/>
  <c r="K419" i="4"/>
  <c r="K429" i="4"/>
  <c r="K435" i="4"/>
  <c r="K445" i="4"/>
  <c r="K451" i="4"/>
  <c r="K461" i="4"/>
  <c r="K467" i="4"/>
  <c r="K477" i="4"/>
  <c r="K483" i="4"/>
  <c r="K493" i="4"/>
  <c r="K499" i="4"/>
  <c r="K509" i="4"/>
  <c r="K515" i="4"/>
  <c r="K525" i="4"/>
  <c r="K531" i="4"/>
  <c r="K541" i="4"/>
  <c r="K207" i="4"/>
  <c r="K215" i="4"/>
  <c r="K223" i="4"/>
  <c r="K231" i="4"/>
  <c r="K239" i="4"/>
  <c r="K247" i="4"/>
  <c r="K260" i="4"/>
  <c r="K268" i="4"/>
  <c r="K276" i="4"/>
  <c r="K284" i="4"/>
  <c r="K292" i="4"/>
  <c r="K300" i="4"/>
  <c r="K308" i="4"/>
  <c r="K316" i="4"/>
  <c r="K324" i="4"/>
  <c r="K332" i="4"/>
  <c r="K340" i="4"/>
  <c r="K348" i="4"/>
  <c r="K356" i="4"/>
  <c r="K364" i="4"/>
  <c r="K372" i="4"/>
  <c r="K376" i="4"/>
  <c r="K384" i="4"/>
  <c r="K392" i="4"/>
  <c r="K400" i="4"/>
  <c r="K408" i="4"/>
  <c r="K416" i="4"/>
  <c r="K424" i="4"/>
  <c r="K432" i="4"/>
  <c r="K440" i="4"/>
  <c r="K448" i="4"/>
  <c r="K456" i="4"/>
  <c r="K464" i="4"/>
  <c r="K472" i="4"/>
  <c r="K480" i="4"/>
  <c r="K488" i="4"/>
  <c r="K496" i="4"/>
  <c r="K504" i="4"/>
  <c r="K512" i="4"/>
  <c r="K520" i="4"/>
  <c r="K528" i="4"/>
  <c r="K536" i="4"/>
  <c r="K374" i="4"/>
  <c r="K382" i="4"/>
  <c r="K390" i="4"/>
  <c r="K398" i="4"/>
  <c r="K406" i="4"/>
  <c r="K414" i="4"/>
  <c r="K422" i="4"/>
  <c r="K430" i="4"/>
  <c r="K438" i="4"/>
  <c r="K446" i="4"/>
  <c r="K454" i="4"/>
  <c r="K462" i="4"/>
  <c r="K470" i="4"/>
  <c r="K478" i="4"/>
  <c r="K486" i="4"/>
  <c r="K494" i="4"/>
  <c r="K502" i="4"/>
  <c r="K510" i="4"/>
  <c r="K518" i="4"/>
  <c r="K526" i="4"/>
  <c r="K534" i="4"/>
  <c r="K542" i="4"/>
  <c r="I51" i="5"/>
  <c r="I262" i="4"/>
  <c r="J609" i="2" l="1"/>
  <c r="I261" i="4"/>
  <c r="I260" i="4"/>
  <c r="I259" i="4"/>
  <c r="I258" i="4"/>
  <c r="I255" i="4" l="1"/>
  <c r="I251" i="4"/>
  <c r="J754" i="6"/>
  <c r="K754" i="6" s="1"/>
  <c r="I754" i="6"/>
  <c r="J753" i="6"/>
  <c r="I753" i="6"/>
  <c r="J752" i="6"/>
  <c r="I752" i="6"/>
  <c r="I115" i="7"/>
  <c r="I114" i="7"/>
  <c r="I113" i="7"/>
  <c r="I112" i="7"/>
  <c r="J43" i="1"/>
  <c r="K43" i="1" s="1"/>
  <c r="J42" i="1"/>
  <c r="K42" i="1" s="1"/>
  <c r="J737" i="6"/>
  <c r="I737" i="6"/>
  <c r="J601" i="2"/>
  <c r="J600" i="2"/>
  <c r="J599" i="2"/>
  <c r="I111" i="7"/>
  <c r="I250" i="4"/>
  <c r="I249" i="4"/>
  <c r="I248" i="4"/>
  <c r="I247" i="4"/>
  <c r="I246" i="4"/>
  <c r="I245" i="4"/>
  <c r="I244" i="4"/>
  <c r="K753" i="6" l="1"/>
  <c r="J590" i="2"/>
  <c r="J589" i="2"/>
  <c r="J592" i="2"/>
  <c r="J718" i="6"/>
  <c r="I718" i="6"/>
  <c r="J717" i="6"/>
  <c r="I717" i="6"/>
  <c r="I719" i="6"/>
  <c r="J719" i="6"/>
  <c r="K719" i="6" s="1"/>
  <c r="I50" i="5"/>
  <c r="I242" i="4"/>
  <c r="I241" i="4"/>
  <c r="I240" i="4"/>
  <c r="I239" i="4"/>
  <c r="I238" i="4"/>
  <c r="I237" i="4"/>
  <c r="I236" i="4"/>
  <c r="J709" i="6"/>
  <c r="I709" i="6"/>
  <c r="J708" i="6"/>
  <c r="I708" i="6"/>
  <c r="J579" i="2"/>
  <c r="J578" i="2"/>
  <c r="J693" i="6"/>
  <c r="I693" i="6"/>
  <c r="I49" i="5"/>
  <c r="I235" i="4"/>
  <c r="I234" i="4"/>
  <c r="I233" i="4"/>
  <c r="I232" i="4"/>
  <c r="I231" i="4"/>
  <c r="J575" i="2"/>
  <c r="J574" i="2"/>
  <c r="J682" i="6"/>
  <c r="I682" i="6"/>
  <c r="I230" i="4"/>
  <c r="I229" i="4"/>
  <c r="I228" i="4"/>
  <c r="I227" i="4"/>
  <c r="I226" i="4"/>
  <c r="I109" i="7"/>
  <c r="I108" i="7"/>
  <c r="I107" i="7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I225" i="4"/>
  <c r="I224" i="4"/>
  <c r="I223" i="4"/>
  <c r="I222" i="4"/>
  <c r="I106" i="7"/>
  <c r="I105" i="7"/>
  <c r="J558" i="2"/>
  <c r="I264" i="4"/>
  <c r="I221" i="4"/>
  <c r="I220" i="4"/>
  <c r="I219" i="4"/>
  <c r="I218" i="4"/>
  <c r="I217" i="4"/>
  <c r="I216" i="4"/>
  <c r="I215" i="4"/>
  <c r="I214" i="4"/>
  <c r="J556" i="2"/>
  <c r="J555" i="2"/>
  <c r="J554" i="2"/>
  <c r="I104" i="7"/>
  <c r="I103" i="7"/>
  <c r="I48" i="5"/>
  <c r="J553" i="2"/>
  <c r="I102" i="7"/>
  <c r="J551" i="2"/>
  <c r="J550" i="2"/>
  <c r="I101" i="7"/>
  <c r="I213" i="4"/>
  <c r="I212" i="4"/>
  <c r="I211" i="4"/>
  <c r="I210" i="4"/>
  <c r="I209" i="4"/>
  <c r="I208" i="4"/>
  <c r="J549" i="2"/>
  <c r="J548" i="2"/>
  <c r="J651" i="6"/>
  <c r="I651" i="6"/>
  <c r="J650" i="6"/>
  <c r="I650" i="6"/>
  <c r="J649" i="6"/>
  <c r="I649" i="6"/>
  <c r="J648" i="6"/>
  <c r="I648" i="6"/>
  <c r="J647" i="6"/>
  <c r="I647" i="6"/>
  <c r="J646" i="6"/>
  <c r="I646" i="6"/>
  <c r="J41" i="1"/>
  <c r="K41" i="1" s="1"/>
  <c r="J40" i="1"/>
  <c r="K40" i="1" s="1"/>
  <c r="I207" i="4"/>
  <c r="J627" i="6"/>
  <c r="I627" i="6"/>
  <c r="I47" i="5"/>
  <c r="J622" i="6"/>
  <c r="I622" i="6"/>
  <c r="I100" i="7"/>
  <c r="I99" i="7"/>
  <c r="I98" i="7"/>
  <c r="J539" i="2"/>
  <c r="I206" i="4"/>
  <c r="I205" i="4"/>
  <c r="I46" i="5"/>
  <c r="J605" i="6"/>
  <c r="I605" i="6"/>
  <c r="J604" i="6"/>
  <c r="I604" i="6"/>
  <c r="I45" i="5"/>
  <c r="J537" i="2"/>
  <c r="J536" i="2"/>
  <c r="J534" i="2"/>
  <c r="J533" i="2"/>
  <c r="J532" i="2"/>
  <c r="J531" i="2"/>
  <c r="J530" i="2"/>
  <c r="I44" i="5"/>
  <c r="I43" i="5"/>
  <c r="I42" i="5"/>
  <c r="I41" i="5"/>
  <c r="J529" i="2"/>
  <c r="J528" i="2"/>
  <c r="I204" i="4"/>
  <c r="J539" i="6"/>
  <c r="I539" i="6"/>
  <c r="K605" i="6" l="1"/>
  <c r="K648" i="6"/>
  <c r="K650" i="6"/>
  <c r="K709" i="6"/>
  <c r="K647" i="6"/>
  <c r="K649" i="6"/>
  <c r="K651" i="6"/>
  <c r="K718" i="6"/>
  <c r="I203" i="4"/>
  <c r="I202" i="4"/>
  <c r="J525" i="2"/>
  <c r="J524" i="2"/>
  <c r="J523" i="2"/>
  <c r="J522" i="2"/>
  <c r="I97" i="7"/>
  <c r="I201" i="4"/>
  <c r="J515" i="2"/>
  <c r="J514" i="2"/>
  <c r="I94" i="7"/>
  <c r="I96" i="7"/>
  <c r="I95" i="7"/>
  <c r="I93" i="7"/>
  <c r="I92" i="7"/>
  <c r="I91" i="7"/>
  <c r="I90" i="7"/>
  <c r="I89" i="7"/>
  <c r="I88" i="7"/>
  <c r="J513" i="2"/>
  <c r="I200" i="4"/>
  <c r="I199" i="4"/>
  <c r="I198" i="4"/>
  <c r="I197" i="4"/>
  <c r="I196" i="4"/>
  <c r="J511" i="2"/>
  <c r="J510" i="2"/>
  <c r="J509" i="2"/>
  <c r="I86" i="7"/>
  <c r="J508" i="2"/>
  <c r="J569" i="6"/>
  <c r="I569" i="6"/>
  <c r="J568" i="6"/>
  <c r="I568" i="6"/>
  <c r="J567" i="6"/>
  <c r="I567" i="6"/>
  <c r="I195" i="4"/>
  <c r="I194" i="4"/>
  <c r="J570" i="6"/>
  <c r="K570" i="6" s="1"/>
  <c r="I570" i="6"/>
  <c r="J566" i="6"/>
  <c r="I566" i="6"/>
  <c r="J565" i="6"/>
  <c r="I565" i="6"/>
  <c r="J564" i="6"/>
  <c r="I564" i="6"/>
  <c r="J563" i="6"/>
  <c r="I563" i="6"/>
  <c r="J562" i="6"/>
  <c r="I562" i="6"/>
  <c r="J561" i="6"/>
  <c r="I561" i="6"/>
  <c r="I85" i="7"/>
  <c r="I84" i="7"/>
  <c r="J560" i="6"/>
  <c r="I560" i="6"/>
  <c r="J504" i="2"/>
  <c r="J501" i="2"/>
  <c r="J499" i="2"/>
  <c r="J498" i="2"/>
  <c r="J497" i="2"/>
  <c r="J496" i="2"/>
  <c r="J495" i="2"/>
  <c r="J494" i="2"/>
  <c r="J493" i="2"/>
  <c r="J492" i="2"/>
  <c r="J484" i="2"/>
  <c r="J483" i="2"/>
  <c r="I191" i="4"/>
  <c r="I83" i="7"/>
  <c r="I82" i="7"/>
  <c r="J482" i="2"/>
  <c r="J481" i="2"/>
  <c r="J480" i="2"/>
  <c r="J479" i="2"/>
  <c r="J478" i="2"/>
  <c r="J477" i="2"/>
  <c r="J476" i="2"/>
  <c r="J475" i="2"/>
  <c r="J474" i="2"/>
  <c r="I81" i="7"/>
  <c r="J471" i="2"/>
  <c r="J470" i="2"/>
  <c r="J469" i="2"/>
  <c r="J468" i="2"/>
  <c r="J467" i="2"/>
  <c r="I80" i="7"/>
  <c r="I79" i="7"/>
  <c r="I78" i="7"/>
  <c r="I186" i="4"/>
  <c r="I185" i="4"/>
  <c r="I184" i="4"/>
  <c r="I183" i="4"/>
  <c r="K562" i="6" l="1"/>
  <c r="K564" i="6"/>
  <c r="K566" i="6"/>
  <c r="K568" i="6"/>
  <c r="K561" i="6"/>
  <c r="K563" i="6"/>
  <c r="K565" i="6"/>
  <c r="K567" i="6"/>
  <c r="K569" i="6"/>
  <c r="J2" i="6"/>
  <c r="K2" i="6" s="1"/>
  <c r="I2" i="6"/>
  <c r="I45" i="6"/>
  <c r="J45" i="6"/>
  <c r="K2" i="2"/>
  <c r="J2" i="2"/>
  <c r="I39" i="1" l="1"/>
  <c r="J610" i="2"/>
  <c r="J608" i="2"/>
  <c r="J595" i="2"/>
  <c r="J594" i="2"/>
  <c r="J593" i="2"/>
  <c r="J588" i="2"/>
  <c r="J587" i="2"/>
  <c r="J586" i="2"/>
  <c r="J585" i="2"/>
  <c r="J584" i="2"/>
  <c r="J583" i="2"/>
  <c r="J542" i="2"/>
  <c r="J540" i="2"/>
  <c r="J526" i="2"/>
  <c r="J517" i="2"/>
  <c r="J516" i="2"/>
  <c r="J512" i="2"/>
  <c r="J507" i="2"/>
  <c r="J506" i="2"/>
  <c r="J505" i="2"/>
  <c r="I494" i="4"/>
  <c r="I491" i="4"/>
  <c r="J521" i="2"/>
  <c r="J520" i="2"/>
  <c r="J519" i="2"/>
  <c r="J4" i="6" l="1"/>
  <c r="J5" i="6"/>
  <c r="J6" i="6"/>
  <c r="J7" i="6"/>
  <c r="K7" i="6" s="1"/>
  <c r="J8" i="6"/>
  <c r="J9" i="6"/>
  <c r="J10" i="6"/>
  <c r="J11" i="6"/>
  <c r="J12" i="6"/>
  <c r="J13" i="6"/>
  <c r="J14" i="6"/>
  <c r="J15" i="6"/>
  <c r="K15" i="6" s="1"/>
  <c r="J16" i="6"/>
  <c r="J17" i="6"/>
  <c r="J18" i="6"/>
  <c r="J19" i="6"/>
  <c r="K19" i="6" s="1"/>
  <c r="J20" i="6"/>
  <c r="J21" i="6"/>
  <c r="J22" i="6"/>
  <c r="J23" i="6"/>
  <c r="K23" i="6" s="1"/>
  <c r="J24" i="6"/>
  <c r="J25" i="6"/>
  <c r="J26" i="6"/>
  <c r="J27" i="6"/>
  <c r="K27" i="6" s="1"/>
  <c r="J28" i="6"/>
  <c r="J29" i="6"/>
  <c r="J30" i="6"/>
  <c r="J31" i="6"/>
  <c r="K31" i="6" s="1"/>
  <c r="J32" i="6"/>
  <c r="J33" i="6"/>
  <c r="J34" i="6"/>
  <c r="J35" i="6"/>
  <c r="K35" i="6" s="1"/>
  <c r="J36" i="6"/>
  <c r="J37" i="6"/>
  <c r="J38" i="6"/>
  <c r="J39" i="6"/>
  <c r="K39" i="6" s="1"/>
  <c r="J40" i="6"/>
  <c r="J41" i="6"/>
  <c r="J42" i="6"/>
  <c r="J46" i="6"/>
  <c r="K46" i="6" s="1"/>
  <c r="J47" i="6"/>
  <c r="J43" i="6"/>
  <c r="K43" i="6" s="1"/>
  <c r="J44" i="6"/>
  <c r="J48" i="6"/>
  <c r="K48" i="6" s="1"/>
  <c r="J49" i="6"/>
  <c r="J50" i="6"/>
  <c r="J51" i="6"/>
  <c r="J52" i="6"/>
  <c r="K52" i="6" s="1"/>
  <c r="J53" i="6"/>
  <c r="J54" i="6"/>
  <c r="J55" i="6"/>
  <c r="J56" i="6"/>
  <c r="K56" i="6" s="1"/>
  <c r="J57" i="6"/>
  <c r="J58" i="6"/>
  <c r="J59" i="6"/>
  <c r="J60" i="6"/>
  <c r="K60" i="6" s="1"/>
  <c r="J61" i="6"/>
  <c r="J62" i="6"/>
  <c r="J63" i="6"/>
  <c r="J64" i="6"/>
  <c r="K64" i="6" s="1"/>
  <c r="J65" i="6"/>
  <c r="J66" i="6"/>
  <c r="J67" i="6"/>
  <c r="J68" i="6"/>
  <c r="K68" i="6" s="1"/>
  <c r="J69" i="6"/>
  <c r="J70" i="6"/>
  <c r="J71" i="6"/>
  <c r="J72" i="6"/>
  <c r="K72" i="6" s="1"/>
  <c r="J73" i="6"/>
  <c r="J74" i="6"/>
  <c r="J75" i="6"/>
  <c r="J76" i="6"/>
  <c r="K76" i="6" s="1"/>
  <c r="J77" i="6"/>
  <c r="J78" i="6"/>
  <c r="J79" i="6"/>
  <c r="J80" i="6"/>
  <c r="K80" i="6" s="1"/>
  <c r="J81" i="6"/>
  <c r="J82" i="6"/>
  <c r="J83" i="6"/>
  <c r="J84" i="6"/>
  <c r="K84" i="6" s="1"/>
  <c r="J85" i="6"/>
  <c r="J86" i="6"/>
  <c r="J87" i="6"/>
  <c r="J88" i="6"/>
  <c r="J89" i="6"/>
  <c r="J90" i="6"/>
  <c r="J91" i="6"/>
  <c r="J92" i="6"/>
  <c r="K92" i="6" s="1"/>
  <c r="J93" i="6"/>
  <c r="J94" i="6"/>
  <c r="J95" i="6"/>
  <c r="J96" i="6"/>
  <c r="K96" i="6" s="1"/>
  <c r="J97" i="6"/>
  <c r="J98" i="6"/>
  <c r="J99" i="6"/>
  <c r="J100" i="6"/>
  <c r="K100" i="6" s="1"/>
  <c r="J101" i="6"/>
  <c r="J102" i="6"/>
  <c r="J103" i="6"/>
  <c r="J104" i="6"/>
  <c r="K104" i="6" s="1"/>
  <c r="J105" i="6"/>
  <c r="J106" i="6"/>
  <c r="J107" i="6"/>
  <c r="J108" i="6"/>
  <c r="K108" i="6" s="1"/>
  <c r="J109" i="6"/>
  <c r="J110" i="6"/>
  <c r="J111" i="6"/>
  <c r="J112" i="6"/>
  <c r="K112" i="6" s="1"/>
  <c r="J113" i="6"/>
  <c r="J114" i="6"/>
  <c r="J115" i="6"/>
  <c r="J116" i="6"/>
  <c r="K116" i="6" s="1"/>
  <c r="J117" i="6"/>
  <c r="J118" i="6"/>
  <c r="J119" i="6"/>
  <c r="J120" i="6"/>
  <c r="K120" i="6" s="1"/>
  <c r="J121" i="6"/>
  <c r="J122" i="6"/>
  <c r="J123" i="6"/>
  <c r="J124" i="6"/>
  <c r="K124" i="6" s="1"/>
  <c r="J125" i="6"/>
  <c r="J126" i="6"/>
  <c r="J127" i="6"/>
  <c r="J128" i="6"/>
  <c r="K128" i="6" s="1"/>
  <c r="J129" i="6"/>
  <c r="J130" i="6"/>
  <c r="J131" i="6"/>
  <c r="J132" i="6"/>
  <c r="K132" i="6" s="1"/>
  <c r="J133" i="6"/>
  <c r="J134" i="6"/>
  <c r="J135" i="6"/>
  <c r="J136" i="6"/>
  <c r="K136" i="6" s="1"/>
  <c r="J137" i="6"/>
  <c r="J138" i="6"/>
  <c r="J139" i="6"/>
  <c r="J140" i="6"/>
  <c r="J141" i="6"/>
  <c r="J142" i="6"/>
  <c r="J143" i="6"/>
  <c r="J144" i="6"/>
  <c r="K144" i="6" s="1"/>
  <c r="J145" i="6"/>
  <c r="J146" i="6"/>
  <c r="J147" i="6"/>
  <c r="J148" i="6"/>
  <c r="K148" i="6" s="1"/>
  <c r="J149" i="6"/>
  <c r="J150" i="6"/>
  <c r="J151" i="6"/>
  <c r="J152" i="6"/>
  <c r="K152" i="6" s="1"/>
  <c r="J153" i="6"/>
  <c r="J154" i="6"/>
  <c r="J155" i="6"/>
  <c r="J156" i="6"/>
  <c r="K156" i="6" s="1"/>
  <c r="J157" i="6"/>
  <c r="J158" i="6"/>
  <c r="J159" i="6"/>
  <c r="J160" i="6"/>
  <c r="K160" i="6" s="1"/>
  <c r="J161" i="6"/>
  <c r="J162" i="6"/>
  <c r="J163" i="6"/>
  <c r="J164" i="6"/>
  <c r="K164" i="6" s="1"/>
  <c r="J165" i="6"/>
  <c r="J166" i="6"/>
  <c r="J167" i="6"/>
  <c r="J168" i="6"/>
  <c r="K168" i="6" s="1"/>
  <c r="J169" i="6"/>
  <c r="J170" i="6"/>
  <c r="J171" i="6"/>
  <c r="J172" i="6"/>
  <c r="K172" i="6" s="1"/>
  <c r="J173" i="6"/>
  <c r="J174" i="6"/>
  <c r="J175" i="6"/>
  <c r="J176" i="6"/>
  <c r="K176" i="6" s="1"/>
  <c r="J177" i="6"/>
  <c r="J178" i="6"/>
  <c r="J179" i="6"/>
  <c r="J180" i="6"/>
  <c r="K180" i="6" s="1"/>
  <c r="J181" i="6"/>
  <c r="J182" i="6"/>
  <c r="J183" i="6"/>
  <c r="J184" i="6"/>
  <c r="K184" i="6" s="1"/>
  <c r="J185" i="6"/>
  <c r="J186" i="6"/>
  <c r="J187" i="6"/>
  <c r="J188" i="6"/>
  <c r="K188" i="6" s="1"/>
  <c r="J189" i="6"/>
  <c r="J190" i="6"/>
  <c r="J191" i="6"/>
  <c r="J192" i="6"/>
  <c r="K192" i="6" s="1"/>
  <c r="J193" i="6"/>
  <c r="J194" i="6"/>
  <c r="J195" i="6"/>
  <c r="J196" i="6"/>
  <c r="K196" i="6" s="1"/>
  <c r="J197" i="6"/>
  <c r="J198" i="6"/>
  <c r="J199" i="6"/>
  <c r="J200" i="6"/>
  <c r="K200" i="6" s="1"/>
  <c r="J201" i="6"/>
  <c r="J202" i="6"/>
  <c r="J203" i="6"/>
  <c r="J204" i="6"/>
  <c r="K204" i="6" s="1"/>
  <c r="J205" i="6"/>
  <c r="J206" i="6"/>
  <c r="J207" i="6"/>
  <c r="J208" i="6"/>
  <c r="K208" i="6" s="1"/>
  <c r="J209" i="6"/>
  <c r="J210" i="6"/>
  <c r="J211" i="6"/>
  <c r="J212" i="6"/>
  <c r="K212" i="6" s="1"/>
  <c r="J213" i="6"/>
  <c r="J214" i="6"/>
  <c r="J215" i="6"/>
  <c r="J216" i="6"/>
  <c r="K216" i="6" s="1"/>
  <c r="J217" i="6"/>
  <c r="J218" i="6"/>
  <c r="J219" i="6"/>
  <c r="J220" i="6"/>
  <c r="K220" i="6" s="1"/>
  <c r="J221" i="6"/>
  <c r="J222" i="6"/>
  <c r="J223" i="6"/>
  <c r="J224" i="6"/>
  <c r="K224" i="6" s="1"/>
  <c r="J225" i="6"/>
  <c r="J226" i="6"/>
  <c r="J227" i="6"/>
  <c r="J228" i="6"/>
  <c r="K228" i="6" s="1"/>
  <c r="J229" i="6"/>
  <c r="J230" i="6"/>
  <c r="J231" i="6"/>
  <c r="J232" i="6"/>
  <c r="K232" i="6" s="1"/>
  <c r="J233" i="6"/>
  <c r="J234" i="6"/>
  <c r="J235" i="6"/>
  <c r="J236" i="6"/>
  <c r="K236" i="6" s="1"/>
  <c r="J237" i="6"/>
  <c r="J238" i="6"/>
  <c r="J239" i="6"/>
  <c r="J240" i="6"/>
  <c r="K240" i="6" s="1"/>
  <c r="J241" i="6"/>
  <c r="J242" i="6"/>
  <c r="J243" i="6"/>
  <c r="J244" i="6"/>
  <c r="K244" i="6" s="1"/>
  <c r="J245" i="6"/>
  <c r="J246" i="6"/>
  <c r="J247" i="6"/>
  <c r="J248" i="6"/>
  <c r="K248" i="6" s="1"/>
  <c r="J249" i="6"/>
  <c r="J250" i="6"/>
  <c r="J251" i="6"/>
  <c r="J252" i="6"/>
  <c r="K252" i="6" s="1"/>
  <c r="J253" i="6"/>
  <c r="J254" i="6"/>
  <c r="J255" i="6"/>
  <c r="J256" i="6"/>
  <c r="K256" i="6" s="1"/>
  <c r="J257" i="6"/>
  <c r="J258" i="6"/>
  <c r="J259" i="6"/>
  <c r="J260" i="6"/>
  <c r="K260" i="6" s="1"/>
  <c r="J261" i="6"/>
  <c r="J262" i="6"/>
  <c r="J263" i="6"/>
  <c r="J264" i="6"/>
  <c r="K264" i="6" s="1"/>
  <c r="J265" i="6"/>
  <c r="J266" i="6"/>
  <c r="J267" i="6"/>
  <c r="J268" i="6"/>
  <c r="K268" i="6" s="1"/>
  <c r="J269" i="6"/>
  <c r="J270" i="6"/>
  <c r="J271" i="6"/>
  <c r="J272" i="6"/>
  <c r="K272" i="6" s="1"/>
  <c r="J273" i="6"/>
  <c r="J274" i="6"/>
  <c r="J275" i="6"/>
  <c r="J276" i="6"/>
  <c r="K276" i="6" s="1"/>
  <c r="J277" i="6"/>
  <c r="J278" i="6"/>
  <c r="J279" i="6"/>
  <c r="J280" i="6"/>
  <c r="K280" i="6" s="1"/>
  <c r="J281" i="6"/>
  <c r="J282" i="6"/>
  <c r="J283" i="6"/>
  <c r="J284" i="6"/>
  <c r="K284" i="6" s="1"/>
  <c r="J285" i="6"/>
  <c r="J286" i="6"/>
  <c r="J287" i="6"/>
  <c r="J288" i="6"/>
  <c r="K288" i="6" s="1"/>
  <c r="J289" i="6"/>
  <c r="J290" i="6"/>
  <c r="J291" i="6"/>
  <c r="J292" i="6"/>
  <c r="J293" i="6"/>
  <c r="J294" i="6"/>
  <c r="J295" i="6"/>
  <c r="J296" i="6"/>
  <c r="K296" i="6" s="1"/>
  <c r="J297" i="6"/>
  <c r="J298" i="6"/>
  <c r="J299" i="6"/>
  <c r="J300" i="6"/>
  <c r="K300" i="6" s="1"/>
  <c r="J301" i="6"/>
  <c r="J302" i="6"/>
  <c r="J303" i="6"/>
  <c r="J304" i="6"/>
  <c r="K304" i="6" s="1"/>
  <c r="J305" i="6"/>
  <c r="J306" i="6"/>
  <c r="J307" i="6"/>
  <c r="J308" i="6"/>
  <c r="K308" i="6" s="1"/>
  <c r="J309" i="6"/>
  <c r="J310" i="6"/>
  <c r="J311" i="6"/>
  <c r="J312" i="6"/>
  <c r="K312" i="6" s="1"/>
  <c r="J313" i="6"/>
  <c r="J314" i="6"/>
  <c r="J315" i="6"/>
  <c r="J316" i="6"/>
  <c r="K316" i="6" s="1"/>
  <c r="J317" i="6"/>
  <c r="J318" i="6"/>
  <c r="J319" i="6"/>
  <c r="J320" i="6"/>
  <c r="K320" i="6" s="1"/>
  <c r="J321" i="6"/>
  <c r="J322" i="6"/>
  <c r="J323" i="6"/>
  <c r="J324" i="6"/>
  <c r="K324" i="6" s="1"/>
  <c r="J325" i="6"/>
  <c r="J326" i="6"/>
  <c r="J327" i="6"/>
  <c r="J328" i="6"/>
  <c r="K328" i="6" s="1"/>
  <c r="J329" i="6"/>
  <c r="J330" i="6"/>
  <c r="J331" i="6"/>
  <c r="J332" i="6"/>
  <c r="K332" i="6" s="1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K348" i="6" s="1"/>
  <c r="J349" i="6"/>
  <c r="J350" i="6"/>
  <c r="J351" i="6"/>
  <c r="J352" i="6"/>
  <c r="K352" i="6" s="1"/>
  <c r="J353" i="6"/>
  <c r="J354" i="6"/>
  <c r="J355" i="6"/>
  <c r="J356" i="6"/>
  <c r="K356" i="6" s="1"/>
  <c r="J357" i="6"/>
  <c r="J358" i="6"/>
  <c r="J359" i="6"/>
  <c r="J360" i="6"/>
  <c r="K360" i="6" s="1"/>
  <c r="J361" i="6"/>
  <c r="J362" i="6"/>
  <c r="J363" i="6"/>
  <c r="J364" i="6"/>
  <c r="K364" i="6" s="1"/>
  <c r="J365" i="6"/>
  <c r="J366" i="6"/>
  <c r="J367" i="6"/>
  <c r="J368" i="6"/>
  <c r="K368" i="6" s="1"/>
  <c r="J369" i="6"/>
  <c r="J370" i="6"/>
  <c r="J371" i="6"/>
  <c r="J372" i="6"/>
  <c r="K372" i="6" s="1"/>
  <c r="J373" i="6"/>
  <c r="J374" i="6"/>
  <c r="J375" i="6"/>
  <c r="J376" i="6"/>
  <c r="K376" i="6" s="1"/>
  <c r="J377" i="6"/>
  <c r="J378" i="6"/>
  <c r="J379" i="6"/>
  <c r="J380" i="6"/>
  <c r="K380" i="6" s="1"/>
  <c r="J381" i="6"/>
  <c r="J382" i="6"/>
  <c r="J383" i="6"/>
  <c r="J384" i="6"/>
  <c r="K384" i="6" s="1"/>
  <c r="J385" i="6"/>
  <c r="J386" i="6"/>
  <c r="J387" i="6"/>
  <c r="J388" i="6"/>
  <c r="K388" i="6" s="1"/>
  <c r="J389" i="6"/>
  <c r="J390" i="6"/>
  <c r="J391" i="6"/>
  <c r="J392" i="6"/>
  <c r="J393" i="6"/>
  <c r="J394" i="6"/>
  <c r="J395" i="6"/>
  <c r="J396" i="6"/>
  <c r="K396" i="6" s="1"/>
  <c r="J397" i="6"/>
  <c r="J398" i="6"/>
  <c r="J399" i="6"/>
  <c r="J400" i="6"/>
  <c r="K400" i="6" s="1"/>
  <c r="J401" i="6"/>
  <c r="J402" i="6"/>
  <c r="J403" i="6"/>
  <c r="J404" i="6"/>
  <c r="K404" i="6" s="1"/>
  <c r="J405" i="6"/>
  <c r="J406" i="6"/>
  <c r="J407" i="6"/>
  <c r="J408" i="6"/>
  <c r="K408" i="6" s="1"/>
  <c r="J409" i="6"/>
  <c r="J410" i="6"/>
  <c r="J411" i="6"/>
  <c r="J412" i="6"/>
  <c r="K412" i="6" s="1"/>
  <c r="J413" i="6"/>
  <c r="J414" i="6"/>
  <c r="J415" i="6"/>
  <c r="J416" i="6"/>
  <c r="K416" i="6" s="1"/>
  <c r="J417" i="6"/>
  <c r="J418" i="6"/>
  <c r="J419" i="6"/>
  <c r="J420" i="6"/>
  <c r="K420" i="6" s="1"/>
  <c r="J421" i="6"/>
  <c r="J422" i="6"/>
  <c r="J423" i="6"/>
  <c r="J424" i="6"/>
  <c r="K424" i="6" s="1"/>
  <c r="J425" i="6"/>
  <c r="J426" i="6"/>
  <c r="J427" i="6"/>
  <c r="J428" i="6"/>
  <c r="K428" i="6" s="1"/>
  <c r="J429" i="6"/>
  <c r="J430" i="6"/>
  <c r="J431" i="6"/>
  <c r="J432" i="6"/>
  <c r="K432" i="6" s="1"/>
  <c r="J433" i="6"/>
  <c r="J434" i="6"/>
  <c r="J435" i="6"/>
  <c r="J436" i="6"/>
  <c r="K436" i="6" s="1"/>
  <c r="J437" i="6"/>
  <c r="J438" i="6"/>
  <c r="J439" i="6"/>
  <c r="J440" i="6"/>
  <c r="K440" i="6" s="1"/>
  <c r="J441" i="6"/>
  <c r="J442" i="6"/>
  <c r="J443" i="6"/>
  <c r="J444" i="6"/>
  <c r="K444" i="6" s="1"/>
  <c r="J445" i="6"/>
  <c r="J446" i="6"/>
  <c r="J447" i="6"/>
  <c r="J448" i="6"/>
  <c r="K448" i="6" s="1"/>
  <c r="J449" i="6"/>
  <c r="J450" i="6"/>
  <c r="J451" i="6"/>
  <c r="J452" i="6"/>
  <c r="K452" i="6" s="1"/>
  <c r="J453" i="6"/>
  <c r="J454" i="6"/>
  <c r="J455" i="6"/>
  <c r="J456" i="6"/>
  <c r="K456" i="6" s="1"/>
  <c r="J457" i="6"/>
  <c r="J458" i="6"/>
  <c r="J459" i="6"/>
  <c r="J460" i="6"/>
  <c r="K460" i="6" s="1"/>
  <c r="J461" i="6"/>
  <c r="J462" i="6"/>
  <c r="J463" i="6"/>
  <c r="J464" i="6"/>
  <c r="K464" i="6" s="1"/>
  <c r="J465" i="6"/>
  <c r="J466" i="6"/>
  <c r="J467" i="6"/>
  <c r="J468" i="6"/>
  <c r="K468" i="6" s="1"/>
  <c r="J469" i="6"/>
  <c r="J470" i="6"/>
  <c r="J471" i="6"/>
  <c r="J472" i="6"/>
  <c r="K472" i="6" s="1"/>
  <c r="J473" i="6"/>
  <c r="J474" i="6"/>
  <c r="J475" i="6"/>
  <c r="J476" i="6"/>
  <c r="K476" i="6" s="1"/>
  <c r="J477" i="6"/>
  <c r="J478" i="6"/>
  <c r="J479" i="6"/>
  <c r="J480" i="6"/>
  <c r="K480" i="6" s="1"/>
  <c r="J481" i="6"/>
  <c r="J482" i="6"/>
  <c r="J483" i="6"/>
  <c r="J484" i="6"/>
  <c r="K484" i="6" s="1"/>
  <c r="J485" i="6"/>
  <c r="J486" i="6"/>
  <c r="J487" i="6"/>
  <c r="J488" i="6"/>
  <c r="K488" i="6" s="1"/>
  <c r="J489" i="6"/>
  <c r="J490" i="6"/>
  <c r="J491" i="6"/>
  <c r="J492" i="6"/>
  <c r="K492" i="6" s="1"/>
  <c r="J493" i="6"/>
  <c r="J494" i="6"/>
  <c r="J495" i="6"/>
  <c r="J496" i="6"/>
  <c r="K496" i="6" s="1"/>
  <c r="J497" i="6"/>
  <c r="J498" i="6"/>
  <c r="J499" i="6"/>
  <c r="J500" i="6"/>
  <c r="K500" i="6" s="1"/>
  <c r="J501" i="6"/>
  <c r="J502" i="6"/>
  <c r="J503" i="6"/>
  <c r="J504" i="6"/>
  <c r="K504" i="6" s="1"/>
  <c r="J505" i="6"/>
  <c r="J506" i="6"/>
  <c r="J507" i="6"/>
  <c r="J508" i="6"/>
  <c r="K508" i="6" s="1"/>
  <c r="J509" i="6"/>
  <c r="J510" i="6"/>
  <c r="J511" i="6"/>
  <c r="J512" i="6"/>
  <c r="K512" i="6" s="1"/>
  <c r="J513" i="6"/>
  <c r="J514" i="6"/>
  <c r="J515" i="6"/>
  <c r="J516" i="6"/>
  <c r="K516" i="6" s="1"/>
  <c r="J517" i="6"/>
  <c r="J518" i="6"/>
  <c r="J519" i="6"/>
  <c r="J520" i="6"/>
  <c r="K520" i="6" s="1"/>
  <c r="J521" i="6"/>
  <c r="J522" i="6"/>
  <c r="J523" i="6"/>
  <c r="J524" i="6"/>
  <c r="K524" i="6" s="1"/>
  <c r="J525" i="6"/>
  <c r="J526" i="6"/>
  <c r="J527" i="6"/>
  <c r="J528" i="6"/>
  <c r="K528" i="6" s="1"/>
  <c r="J529" i="6"/>
  <c r="J530" i="6"/>
  <c r="J531" i="6"/>
  <c r="J532" i="6"/>
  <c r="K532" i="6" s="1"/>
  <c r="J533" i="6"/>
  <c r="J534" i="6"/>
  <c r="J535" i="6"/>
  <c r="J536" i="6"/>
  <c r="K536" i="6" s="1"/>
  <c r="J537" i="6"/>
  <c r="J538" i="6"/>
  <c r="J540" i="6"/>
  <c r="K540" i="6" s="1"/>
  <c r="J541" i="6"/>
  <c r="K541" i="6" s="1"/>
  <c r="J542" i="6"/>
  <c r="J543" i="6"/>
  <c r="J544" i="6"/>
  <c r="J545" i="6"/>
  <c r="K545" i="6" s="1"/>
  <c r="J546" i="6"/>
  <c r="J547" i="6"/>
  <c r="J548" i="6"/>
  <c r="J549" i="6"/>
  <c r="K549" i="6" s="1"/>
  <c r="J550" i="6"/>
  <c r="J551" i="6"/>
  <c r="J552" i="6"/>
  <c r="J553" i="6"/>
  <c r="K553" i="6" s="1"/>
  <c r="J554" i="6"/>
  <c r="J555" i="6"/>
  <c r="J556" i="6"/>
  <c r="J557" i="6"/>
  <c r="K557" i="6" s="1"/>
  <c r="J558" i="6"/>
  <c r="J559" i="6"/>
  <c r="J571" i="6"/>
  <c r="K571" i="6" s="1"/>
  <c r="J572" i="6"/>
  <c r="K572" i="6" s="1"/>
  <c r="J573" i="6"/>
  <c r="J574" i="6"/>
  <c r="J575" i="6"/>
  <c r="J576" i="6"/>
  <c r="K576" i="6" s="1"/>
  <c r="J577" i="6"/>
  <c r="J578" i="6"/>
  <c r="J579" i="6"/>
  <c r="J580" i="6"/>
  <c r="K580" i="6" s="1"/>
  <c r="J581" i="6"/>
  <c r="J582" i="6"/>
  <c r="J583" i="6"/>
  <c r="J584" i="6"/>
  <c r="K584" i="6" s="1"/>
  <c r="J585" i="6"/>
  <c r="J586" i="6"/>
  <c r="J587" i="6"/>
  <c r="J588" i="6"/>
  <c r="K588" i="6" s="1"/>
  <c r="J589" i="6"/>
  <c r="J590" i="6"/>
  <c r="J591" i="6"/>
  <c r="J592" i="6"/>
  <c r="K592" i="6" s="1"/>
  <c r="J593" i="6"/>
  <c r="J594" i="6"/>
  <c r="J595" i="6"/>
  <c r="J596" i="6"/>
  <c r="K596" i="6" s="1"/>
  <c r="J597" i="6"/>
  <c r="J598" i="6"/>
  <c r="J599" i="6"/>
  <c r="J600" i="6"/>
  <c r="K600" i="6" s="1"/>
  <c r="J601" i="6"/>
  <c r="J602" i="6"/>
  <c r="J603" i="6"/>
  <c r="J606" i="6"/>
  <c r="K606" i="6" s="1"/>
  <c r="J607" i="6"/>
  <c r="J608" i="6"/>
  <c r="J609" i="6"/>
  <c r="J610" i="6"/>
  <c r="K610" i="6" s="1"/>
  <c r="J611" i="6"/>
  <c r="J612" i="6"/>
  <c r="J613" i="6"/>
  <c r="J614" i="6"/>
  <c r="K614" i="6" s="1"/>
  <c r="J615" i="6"/>
  <c r="J616" i="6"/>
  <c r="J617" i="6"/>
  <c r="J618" i="6"/>
  <c r="K618" i="6" s="1"/>
  <c r="J619" i="6"/>
  <c r="J620" i="6"/>
  <c r="J621" i="6"/>
  <c r="J623" i="6"/>
  <c r="K623" i="6" s="1"/>
  <c r="J624" i="6"/>
  <c r="J625" i="6"/>
  <c r="J626" i="6"/>
  <c r="K627" i="6" s="1"/>
  <c r="J628" i="6"/>
  <c r="K628" i="6" s="1"/>
  <c r="J629" i="6"/>
  <c r="J630" i="6"/>
  <c r="J631" i="6"/>
  <c r="J632" i="6"/>
  <c r="K632" i="6" s="1"/>
  <c r="J633" i="6"/>
  <c r="J634" i="6"/>
  <c r="J635" i="6"/>
  <c r="J636" i="6"/>
  <c r="K636" i="6" s="1"/>
  <c r="J637" i="6"/>
  <c r="J638" i="6"/>
  <c r="J639" i="6"/>
  <c r="J640" i="6"/>
  <c r="K640" i="6" s="1"/>
  <c r="J641" i="6"/>
  <c r="J642" i="6"/>
  <c r="J643" i="6"/>
  <c r="J644" i="6"/>
  <c r="K644" i="6" s="1"/>
  <c r="J645" i="6"/>
  <c r="J652" i="6"/>
  <c r="K652" i="6" s="1"/>
  <c r="J653" i="6"/>
  <c r="J654" i="6"/>
  <c r="K654" i="6" s="1"/>
  <c r="J655" i="6"/>
  <c r="J656" i="6"/>
  <c r="J657" i="6"/>
  <c r="J658" i="6"/>
  <c r="K658" i="6" s="1"/>
  <c r="J659" i="6"/>
  <c r="J660" i="6"/>
  <c r="J661" i="6"/>
  <c r="J662" i="6"/>
  <c r="K662" i="6" s="1"/>
  <c r="J663" i="6"/>
  <c r="J664" i="6"/>
  <c r="J665" i="6"/>
  <c r="J666" i="6"/>
  <c r="K666" i="6" s="1"/>
  <c r="J667" i="6"/>
  <c r="J668" i="6"/>
  <c r="K669" i="6" s="1"/>
  <c r="J670" i="6"/>
  <c r="J671" i="6"/>
  <c r="K671" i="6" s="1"/>
  <c r="J672" i="6"/>
  <c r="J673" i="6"/>
  <c r="J674" i="6"/>
  <c r="J675" i="6"/>
  <c r="K675" i="6" s="1"/>
  <c r="J676" i="6"/>
  <c r="J677" i="6"/>
  <c r="J678" i="6"/>
  <c r="J679" i="6"/>
  <c r="K679" i="6" s="1"/>
  <c r="J680" i="6"/>
  <c r="J681" i="6"/>
  <c r="K682" i="6" s="1"/>
  <c r="J683" i="6"/>
  <c r="K683" i="6" s="1"/>
  <c r="J684" i="6"/>
  <c r="K684" i="6" s="1"/>
  <c r="J685" i="6"/>
  <c r="J686" i="6"/>
  <c r="J687" i="6"/>
  <c r="J688" i="6"/>
  <c r="K688" i="6" s="1"/>
  <c r="J689" i="6"/>
  <c r="J690" i="6"/>
  <c r="J691" i="6"/>
  <c r="J692" i="6"/>
  <c r="J694" i="6"/>
  <c r="K694" i="6" s="1"/>
  <c r="J695" i="6"/>
  <c r="J696" i="6"/>
  <c r="J697" i="6"/>
  <c r="J698" i="6"/>
  <c r="J699" i="6"/>
  <c r="J700" i="6"/>
  <c r="J701" i="6"/>
  <c r="K701" i="6" s="1"/>
  <c r="J702" i="6"/>
  <c r="J703" i="6"/>
  <c r="J704" i="6"/>
  <c r="J705" i="6"/>
  <c r="K705" i="6" s="1"/>
  <c r="J706" i="6"/>
  <c r="J707" i="6"/>
  <c r="J710" i="6"/>
  <c r="K710" i="6" s="1"/>
  <c r="J711" i="6"/>
  <c r="K711" i="6" s="1"/>
  <c r="J712" i="6"/>
  <c r="J713" i="6"/>
  <c r="J714" i="6"/>
  <c r="J715" i="6"/>
  <c r="K715" i="6" s="1"/>
  <c r="J716" i="6"/>
  <c r="J720" i="6"/>
  <c r="J721" i="6"/>
  <c r="J722" i="6"/>
  <c r="K722" i="6" s="1"/>
  <c r="J723" i="6"/>
  <c r="J724" i="6"/>
  <c r="J725" i="6"/>
  <c r="J726" i="6"/>
  <c r="K726" i="6" s="1"/>
  <c r="J727" i="6"/>
  <c r="J728" i="6"/>
  <c r="J729" i="6"/>
  <c r="J730" i="6"/>
  <c r="K730" i="6" s="1"/>
  <c r="J731" i="6"/>
  <c r="J732" i="6"/>
  <c r="J733" i="6"/>
  <c r="J734" i="6"/>
  <c r="K734" i="6" s="1"/>
  <c r="J735" i="6"/>
  <c r="J736" i="6"/>
  <c r="K737" i="6" s="1"/>
  <c r="J738" i="6"/>
  <c r="K738" i="6" s="1"/>
  <c r="J739" i="6"/>
  <c r="K739" i="6" s="1"/>
  <c r="J743" i="6"/>
  <c r="J744" i="6"/>
  <c r="K744" i="6" s="1"/>
  <c r="J745" i="6"/>
  <c r="J746" i="6"/>
  <c r="K746" i="6" s="1"/>
  <c r="J747" i="6"/>
  <c r="J748" i="6"/>
  <c r="K748" i="6" s="1"/>
  <c r="J749" i="6"/>
  <c r="J750" i="6"/>
  <c r="K750" i="6" s="1"/>
  <c r="J751" i="6"/>
  <c r="J755" i="6"/>
  <c r="K755" i="6" s="1"/>
  <c r="J756" i="6"/>
  <c r="J757" i="6"/>
  <c r="K757" i="6" s="1"/>
  <c r="J758" i="6"/>
  <c r="J759" i="6"/>
  <c r="K759" i="6" s="1"/>
  <c r="J760" i="6"/>
  <c r="J761" i="6"/>
  <c r="K761" i="6" s="1"/>
  <c r="J762" i="6"/>
  <c r="J763" i="6"/>
  <c r="K763" i="6" s="1"/>
  <c r="J764" i="6"/>
  <c r="J765" i="6"/>
  <c r="K765" i="6" s="1"/>
  <c r="J766" i="6"/>
  <c r="J767" i="6"/>
  <c r="K767" i="6" s="1"/>
  <c r="J768" i="6"/>
  <c r="J769" i="6"/>
  <c r="K769" i="6" s="1"/>
  <c r="J770" i="6"/>
  <c r="J771" i="6"/>
  <c r="K771" i="6" s="1"/>
  <c r="J772" i="6"/>
  <c r="J773" i="6"/>
  <c r="K773" i="6" s="1"/>
  <c r="J774" i="6"/>
  <c r="J775" i="6"/>
  <c r="K775" i="6" s="1"/>
  <c r="J776" i="6"/>
  <c r="J777" i="6"/>
  <c r="K777" i="6" s="1"/>
  <c r="J778" i="6"/>
  <c r="J779" i="6"/>
  <c r="K779" i="6" s="1"/>
  <c r="J780" i="6"/>
  <c r="J781" i="6"/>
  <c r="K781" i="6" s="1"/>
  <c r="J782" i="6"/>
  <c r="J783" i="6"/>
  <c r="K783" i="6" s="1"/>
  <c r="J784" i="6"/>
  <c r="J785" i="6"/>
  <c r="K785" i="6" s="1"/>
  <c r="J786" i="6"/>
  <c r="J787" i="6"/>
  <c r="K787" i="6" s="1"/>
  <c r="J788" i="6"/>
  <c r="J789" i="6"/>
  <c r="K789" i="6" s="1"/>
  <c r="J790" i="6"/>
  <c r="J791" i="6"/>
  <c r="K791" i="6" s="1"/>
  <c r="J792" i="6"/>
  <c r="J793" i="6"/>
  <c r="J794" i="6"/>
  <c r="J795" i="6"/>
  <c r="K795" i="6" s="1"/>
  <c r="J796" i="6"/>
  <c r="J797" i="6"/>
  <c r="K797" i="6" s="1"/>
  <c r="J798" i="6"/>
  <c r="J799" i="6"/>
  <c r="K799" i="6" s="1"/>
  <c r="J800" i="6"/>
  <c r="J801" i="6"/>
  <c r="K801" i="6" s="1"/>
  <c r="J802" i="6"/>
  <c r="J803" i="6"/>
  <c r="K803" i="6" s="1"/>
  <c r="J804" i="6"/>
  <c r="J805" i="6"/>
  <c r="K805" i="6" s="1"/>
  <c r="J806" i="6"/>
  <c r="J807" i="6"/>
  <c r="K807" i="6" s="1"/>
  <c r="J808" i="6"/>
  <c r="J809" i="6"/>
  <c r="K809" i="6" s="1"/>
  <c r="J810" i="6"/>
  <c r="J811" i="6"/>
  <c r="K811" i="6" s="1"/>
  <c r="J812" i="6"/>
  <c r="J813" i="6"/>
  <c r="K813" i="6" s="1"/>
  <c r="J814" i="6"/>
  <c r="J815" i="6"/>
  <c r="K815" i="6" s="1"/>
  <c r="J816" i="6"/>
  <c r="J817" i="6"/>
  <c r="K817" i="6" s="1"/>
  <c r="J818" i="6"/>
  <c r="J819" i="6"/>
  <c r="K819" i="6" s="1"/>
  <c r="J820" i="6"/>
  <c r="J821" i="6"/>
  <c r="K821" i="6" s="1"/>
  <c r="J822" i="6"/>
  <c r="J823" i="6"/>
  <c r="K823" i="6" s="1"/>
  <c r="J824" i="6"/>
  <c r="J825" i="6"/>
  <c r="K825" i="6" s="1"/>
  <c r="J826" i="6"/>
  <c r="J827" i="6"/>
  <c r="K827" i="6" s="1"/>
  <c r="J828" i="6"/>
  <c r="J829" i="6"/>
  <c r="K829" i="6" s="1"/>
  <c r="J830" i="6"/>
  <c r="J831" i="6"/>
  <c r="K831" i="6" s="1"/>
  <c r="J832" i="6"/>
  <c r="J833" i="6"/>
  <c r="K833" i="6" s="1"/>
  <c r="J834" i="6"/>
  <c r="J835" i="6"/>
  <c r="K835" i="6" s="1"/>
  <c r="J836" i="6"/>
  <c r="J837" i="6"/>
  <c r="K837" i="6" s="1"/>
  <c r="J838" i="6"/>
  <c r="J839" i="6"/>
  <c r="K839" i="6" s="1"/>
  <c r="J840" i="6"/>
  <c r="J841" i="6"/>
  <c r="K841" i="6" s="1"/>
  <c r="J842" i="6"/>
  <c r="J843" i="6"/>
  <c r="K843" i="6" s="1"/>
  <c r="J844" i="6"/>
  <c r="J845" i="6"/>
  <c r="K845" i="6" s="1"/>
  <c r="J846" i="6"/>
  <c r="J847" i="6"/>
  <c r="K847" i="6" s="1"/>
  <c r="J848" i="6"/>
  <c r="J849" i="6"/>
  <c r="K849" i="6" s="1"/>
  <c r="J850" i="6"/>
  <c r="J851" i="6"/>
  <c r="K851" i="6" s="1"/>
  <c r="J852" i="6"/>
  <c r="J853" i="6"/>
  <c r="K853" i="6" s="1"/>
  <c r="J854" i="6"/>
  <c r="J855" i="6"/>
  <c r="K855" i="6" s="1"/>
  <c r="J856" i="6"/>
  <c r="J857" i="6"/>
  <c r="K857" i="6" s="1"/>
  <c r="J858" i="6"/>
  <c r="J859" i="6"/>
  <c r="K859" i="6" s="1"/>
  <c r="J860" i="6"/>
  <c r="J861" i="6"/>
  <c r="K861" i="6" s="1"/>
  <c r="J862" i="6"/>
  <c r="J863" i="6"/>
  <c r="K863" i="6" s="1"/>
  <c r="J864" i="6"/>
  <c r="J865" i="6"/>
  <c r="K865" i="6" s="1"/>
  <c r="J866" i="6"/>
  <c r="J867" i="6"/>
  <c r="K867" i="6" s="1"/>
  <c r="J868" i="6"/>
  <c r="J869" i="6"/>
  <c r="K869" i="6" s="1"/>
  <c r="J870" i="6"/>
  <c r="J871" i="6"/>
  <c r="K871" i="6" s="1"/>
  <c r="J872" i="6"/>
  <c r="J873" i="6"/>
  <c r="K873" i="6" s="1"/>
  <c r="J874" i="6"/>
  <c r="J875" i="6"/>
  <c r="K875" i="6" s="1"/>
  <c r="J876" i="6"/>
  <c r="J877" i="6"/>
  <c r="K877" i="6" s="1"/>
  <c r="J878" i="6"/>
  <c r="J879" i="6"/>
  <c r="K879" i="6" s="1"/>
  <c r="J880" i="6"/>
  <c r="J881" i="6"/>
  <c r="K881" i="6" s="1"/>
  <c r="J882" i="6"/>
  <c r="J883" i="6"/>
  <c r="K883" i="6" s="1"/>
  <c r="J884" i="6"/>
  <c r="J885" i="6"/>
  <c r="K885" i="6" s="1"/>
  <c r="J886" i="6"/>
  <c r="J887" i="6"/>
  <c r="K887" i="6" s="1"/>
  <c r="J888" i="6"/>
  <c r="J889" i="6"/>
  <c r="K889" i="6" s="1"/>
  <c r="J890" i="6"/>
  <c r="J891" i="6"/>
  <c r="K891" i="6" s="1"/>
  <c r="J892" i="6"/>
  <c r="J893" i="6"/>
  <c r="K893" i="6" s="1"/>
  <c r="J894" i="6"/>
  <c r="J895" i="6"/>
  <c r="K895" i="6" s="1"/>
  <c r="J896" i="6"/>
  <c r="J897" i="6"/>
  <c r="K897" i="6" s="1"/>
  <c r="J898" i="6"/>
  <c r="J899" i="6"/>
  <c r="K899" i="6" s="1"/>
  <c r="J900" i="6"/>
  <c r="J901" i="6"/>
  <c r="K901" i="6" s="1"/>
  <c r="J902" i="6"/>
  <c r="J903" i="6"/>
  <c r="K903" i="6" s="1"/>
  <c r="J904" i="6"/>
  <c r="J905" i="6"/>
  <c r="K905" i="6" s="1"/>
  <c r="J906" i="6"/>
  <c r="J907" i="6"/>
  <c r="K907" i="6" s="1"/>
  <c r="J908" i="6"/>
  <c r="J909" i="6"/>
  <c r="K909" i="6" s="1"/>
  <c r="J910" i="6"/>
  <c r="J911" i="6"/>
  <c r="K911" i="6" s="1"/>
  <c r="J912" i="6"/>
  <c r="J913" i="6"/>
  <c r="K913" i="6" s="1"/>
  <c r="J914" i="6"/>
  <c r="J915" i="6"/>
  <c r="K915" i="6" s="1"/>
  <c r="J916" i="6"/>
  <c r="J917" i="6"/>
  <c r="K917" i="6" s="1"/>
  <c r="J918" i="6"/>
  <c r="J919" i="6"/>
  <c r="K919" i="6" s="1"/>
  <c r="J920" i="6"/>
  <c r="J921" i="6"/>
  <c r="J922" i="6"/>
  <c r="J923" i="6"/>
  <c r="K923" i="6" s="1"/>
  <c r="J924" i="6"/>
  <c r="J925" i="6"/>
  <c r="J926" i="6"/>
  <c r="J927" i="6"/>
  <c r="K927" i="6" s="1"/>
  <c r="J928" i="6"/>
  <c r="J929" i="6"/>
  <c r="K929" i="6" s="1"/>
  <c r="J930" i="6"/>
  <c r="J931" i="6"/>
  <c r="K931" i="6" s="1"/>
  <c r="J932" i="6"/>
  <c r="J933" i="6"/>
  <c r="K933" i="6" s="1"/>
  <c r="J934" i="6"/>
  <c r="J935" i="6"/>
  <c r="K935" i="6" s="1"/>
  <c r="J936" i="6"/>
  <c r="J937" i="6"/>
  <c r="K937" i="6" s="1"/>
  <c r="J938" i="6"/>
  <c r="J939" i="6"/>
  <c r="K939" i="6" s="1"/>
  <c r="J940" i="6"/>
  <c r="J941" i="6"/>
  <c r="K941" i="6" s="1"/>
  <c r="J942" i="6"/>
  <c r="J943" i="6"/>
  <c r="K943" i="6" s="1"/>
  <c r="J944" i="6"/>
  <c r="J945" i="6"/>
  <c r="K945" i="6" s="1"/>
  <c r="J946" i="6"/>
  <c r="J947" i="6"/>
  <c r="K947" i="6" s="1"/>
  <c r="J948" i="6"/>
  <c r="J949" i="6"/>
  <c r="K949" i="6" s="1"/>
  <c r="J950" i="6"/>
  <c r="J951" i="6"/>
  <c r="K951" i="6" s="1"/>
  <c r="J952" i="6"/>
  <c r="J953" i="6"/>
  <c r="K953" i="6" s="1"/>
  <c r="J954" i="6"/>
  <c r="J955" i="6"/>
  <c r="K955" i="6" s="1"/>
  <c r="J956" i="6"/>
  <c r="J957" i="6"/>
  <c r="K957" i="6" s="1"/>
  <c r="J958" i="6"/>
  <c r="J959" i="6"/>
  <c r="K959" i="6" s="1"/>
  <c r="J960" i="6"/>
  <c r="J961" i="6"/>
  <c r="K961" i="6" s="1"/>
  <c r="J962" i="6"/>
  <c r="J963" i="6"/>
  <c r="K963" i="6" s="1"/>
  <c r="J964" i="6"/>
  <c r="J965" i="6"/>
  <c r="K965" i="6" s="1"/>
  <c r="J966" i="6"/>
  <c r="J967" i="6"/>
  <c r="K967" i="6" s="1"/>
  <c r="J968" i="6"/>
  <c r="J969" i="6"/>
  <c r="K969" i="6" s="1"/>
  <c r="J970" i="6"/>
  <c r="J971" i="6"/>
  <c r="K971" i="6" s="1"/>
  <c r="J972" i="6"/>
  <c r="J973" i="6"/>
  <c r="K973" i="6" s="1"/>
  <c r="J974" i="6"/>
  <c r="J975" i="6"/>
  <c r="K975" i="6" s="1"/>
  <c r="J976" i="6"/>
  <c r="J977" i="6"/>
  <c r="K977" i="6" s="1"/>
  <c r="J978" i="6"/>
  <c r="J979" i="6"/>
  <c r="K979" i="6" s="1"/>
  <c r="J980" i="6"/>
  <c r="J981" i="6"/>
  <c r="K981" i="6" s="1"/>
  <c r="J982" i="6"/>
  <c r="J983" i="6"/>
  <c r="K983" i="6" s="1"/>
  <c r="J984" i="6"/>
  <c r="J985" i="6"/>
  <c r="J986" i="6"/>
  <c r="J987" i="6"/>
  <c r="K987" i="6" s="1"/>
  <c r="J988" i="6"/>
  <c r="J989" i="6"/>
  <c r="K989" i="6" s="1"/>
  <c r="J990" i="6"/>
  <c r="J991" i="6"/>
  <c r="K991" i="6" s="1"/>
  <c r="J992" i="6"/>
  <c r="J993" i="6"/>
  <c r="K993" i="6" s="1"/>
  <c r="J994" i="6"/>
  <c r="J995" i="6"/>
  <c r="K995" i="6" s="1"/>
  <c r="J996" i="6"/>
  <c r="J997" i="6"/>
  <c r="K997" i="6" s="1"/>
  <c r="J998" i="6"/>
  <c r="J999" i="6"/>
  <c r="K999" i="6" s="1"/>
  <c r="J1000" i="6"/>
  <c r="J1001" i="6"/>
  <c r="K1001" i="6" s="1"/>
  <c r="J1002" i="6"/>
  <c r="J1003" i="6"/>
  <c r="K1003" i="6" s="1"/>
  <c r="J1004" i="6"/>
  <c r="J1005" i="6"/>
  <c r="K1005" i="6" s="1"/>
  <c r="J1006" i="6"/>
  <c r="J1007" i="6"/>
  <c r="K1007" i="6" s="1"/>
  <c r="J1008" i="6"/>
  <c r="J1009" i="6"/>
  <c r="K1009" i="6" s="1"/>
  <c r="J1010" i="6"/>
  <c r="J1011" i="6"/>
  <c r="K1011" i="6" s="1"/>
  <c r="J1012" i="6"/>
  <c r="J1013" i="6"/>
  <c r="K1013" i="6" s="1"/>
  <c r="J1014" i="6"/>
  <c r="J1015" i="6"/>
  <c r="K1015" i="6" s="1"/>
  <c r="J1016" i="6"/>
  <c r="J1017" i="6"/>
  <c r="K1017" i="6" s="1"/>
  <c r="J1018" i="6"/>
  <c r="J1019" i="6"/>
  <c r="K1019" i="6" s="1"/>
  <c r="J1020" i="6"/>
  <c r="J1021" i="6"/>
  <c r="K1021" i="6" s="1"/>
  <c r="J1022" i="6"/>
  <c r="J1023" i="6"/>
  <c r="K1023" i="6" s="1"/>
  <c r="J1024" i="6"/>
  <c r="J1025" i="6"/>
  <c r="K1025" i="6" s="1"/>
  <c r="J1026" i="6"/>
  <c r="J1027" i="6"/>
  <c r="K1027" i="6" s="1"/>
  <c r="J1028" i="6"/>
  <c r="J1029" i="6"/>
  <c r="K1029" i="6" s="1"/>
  <c r="J1030" i="6"/>
  <c r="J1031" i="6"/>
  <c r="K1031" i="6" s="1"/>
  <c r="J1032" i="6"/>
  <c r="J1033" i="6"/>
  <c r="K1033" i="6" s="1"/>
  <c r="J1034" i="6"/>
  <c r="J1035" i="6"/>
  <c r="K1035" i="6" s="1"/>
  <c r="J1036" i="6"/>
  <c r="J1037" i="6"/>
  <c r="K1037" i="6" s="1"/>
  <c r="J1038" i="6"/>
  <c r="J1039" i="6"/>
  <c r="K1039" i="6" s="1"/>
  <c r="J1040" i="6"/>
  <c r="J1041" i="6"/>
  <c r="K1041" i="6" s="1"/>
  <c r="J1042" i="6"/>
  <c r="J1043" i="6"/>
  <c r="K1043" i="6" s="1"/>
  <c r="J1044" i="6"/>
  <c r="J1045" i="6"/>
  <c r="K1045" i="6" s="1"/>
  <c r="J1046" i="6"/>
  <c r="J1047" i="6"/>
  <c r="K1047" i="6" s="1"/>
  <c r="J1048" i="6"/>
  <c r="J1049" i="6"/>
  <c r="K1049" i="6" s="1"/>
  <c r="J1050" i="6"/>
  <c r="J1051" i="6"/>
  <c r="K1051" i="6" s="1"/>
  <c r="J1052" i="6"/>
  <c r="J1053" i="6"/>
  <c r="K1053" i="6" s="1"/>
  <c r="J1054" i="6"/>
  <c r="J1055" i="6"/>
  <c r="K1055" i="6" s="1"/>
  <c r="J1056" i="6"/>
  <c r="J1057" i="6"/>
  <c r="K1057" i="6" s="1"/>
  <c r="J1058" i="6"/>
  <c r="J1059" i="6"/>
  <c r="K1059" i="6" s="1"/>
  <c r="J1060" i="6"/>
  <c r="J1061" i="6"/>
  <c r="K1061" i="6" s="1"/>
  <c r="J1062" i="6"/>
  <c r="J1063" i="6"/>
  <c r="K1063" i="6" s="1"/>
  <c r="J1064" i="6"/>
  <c r="J1065" i="6"/>
  <c r="K1065" i="6" s="1"/>
  <c r="J1066" i="6"/>
  <c r="J1067" i="6"/>
  <c r="K1067" i="6" s="1"/>
  <c r="J1068" i="6"/>
  <c r="J1069" i="6"/>
  <c r="K1069" i="6" s="1"/>
  <c r="J1070" i="6"/>
  <c r="J1071" i="6"/>
  <c r="K1071" i="6" s="1"/>
  <c r="J1072" i="6"/>
  <c r="J1073" i="6"/>
  <c r="K1073" i="6" s="1"/>
  <c r="J1074" i="6"/>
  <c r="J1075" i="6"/>
  <c r="K1075" i="6" s="1"/>
  <c r="J1076" i="6"/>
  <c r="J1077" i="6"/>
  <c r="K1077" i="6" s="1"/>
  <c r="J1078" i="6"/>
  <c r="J1079" i="6"/>
  <c r="K1079" i="6" s="1"/>
  <c r="J1080" i="6"/>
  <c r="J1081" i="6"/>
  <c r="K1081" i="6" s="1"/>
  <c r="J1082" i="6"/>
  <c r="J1083" i="6"/>
  <c r="K1083" i="6" s="1"/>
  <c r="J1084" i="6"/>
  <c r="J1085" i="6"/>
  <c r="J1092" i="6"/>
  <c r="K1092" i="6" s="1"/>
  <c r="J1093" i="6"/>
  <c r="K1093" i="6" s="1"/>
  <c r="J1094" i="6"/>
  <c r="J1095" i="6"/>
  <c r="K1095" i="6" s="1"/>
  <c r="J1096" i="6"/>
  <c r="J1097" i="6"/>
  <c r="K1097" i="6" s="1"/>
  <c r="J1098" i="6"/>
  <c r="J1099" i="6"/>
  <c r="K1099" i="6" s="1"/>
  <c r="J1100" i="6"/>
  <c r="J1101" i="6"/>
  <c r="K1101" i="6" s="1"/>
  <c r="J1102" i="6"/>
  <c r="J1103" i="6"/>
  <c r="K1103" i="6" s="1"/>
  <c r="J1104" i="6"/>
  <c r="K1105" i="6" s="1"/>
  <c r="J1109" i="6"/>
  <c r="K1109" i="6" s="1"/>
  <c r="J1110" i="6"/>
  <c r="J1111" i="6"/>
  <c r="K1111" i="6" s="1"/>
  <c r="J1112" i="6"/>
  <c r="J1113" i="6"/>
  <c r="K1113" i="6" s="1"/>
  <c r="J1114" i="6"/>
  <c r="J1115" i="6"/>
  <c r="K1115" i="6" s="1"/>
  <c r="J1116" i="6"/>
  <c r="J1117" i="6"/>
  <c r="K1117" i="6" s="1"/>
  <c r="J1118" i="6"/>
  <c r="J1119" i="6"/>
  <c r="K1119" i="6" s="1"/>
  <c r="J1120" i="6"/>
  <c r="J1121" i="6"/>
  <c r="K1121" i="6" s="1"/>
  <c r="J1122" i="6"/>
  <c r="J1123" i="6"/>
  <c r="K1123" i="6" s="1"/>
  <c r="J1124" i="6"/>
  <c r="J1125" i="6"/>
  <c r="K1125" i="6" s="1"/>
  <c r="J1126" i="6"/>
  <c r="J1127" i="6"/>
  <c r="K1127" i="6" s="1"/>
  <c r="J1128" i="6"/>
  <c r="J1129" i="6"/>
  <c r="K1129" i="6" s="1"/>
  <c r="J1130" i="6"/>
  <c r="J1131" i="6"/>
  <c r="K1131" i="6" s="1"/>
  <c r="J1132" i="6"/>
  <c r="J1133" i="6"/>
  <c r="K1133" i="6" s="1"/>
  <c r="J1134" i="6"/>
  <c r="J1135" i="6"/>
  <c r="K1135" i="6" s="1"/>
  <c r="J1136" i="6"/>
  <c r="J1137" i="6"/>
  <c r="K1137" i="6" s="1"/>
  <c r="J1138" i="6"/>
  <c r="J1139" i="6"/>
  <c r="K1139" i="6" s="1"/>
  <c r="J1140" i="6"/>
  <c r="J1141" i="6"/>
  <c r="K1141" i="6" s="1"/>
  <c r="J1142" i="6"/>
  <c r="J1143" i="6"/>
  <c r="K1143" i="6" s="1"/>
  <c r="J1144" i="6"/>
  <c r="J1145" i="6"/>
  <c r="K1145" i="6" s="1"/>
  <c r="J1146" i="6"/>
  <c r="J1147" i="6"/>
  <c r="K1147" i="6" s="1"/>
  <c r="J1148" i="6"/>
  <c r="J1149" i="6"/>
  <c r="K1149" i="6" s="1"/>
  <c r="J1150" i="6"/>
  <c r="J1151" i="6"/>
  <c r="K1151" i="6" s="1"/>
  <c r="J1152" i="6"/>
  <c r="J1153" i="6"/>
  <c r="K1153" i="6" s="1"/>
  <c r="J1154" i="6"/>
  <c r="J1155" i="6"/>
  <c r="K1155" i="6" s="1"/>
  <c r="J1156" i="6"/>
  <c r="J1157" i="6"/>
  <c r="K1157" i="6" s="1"/>
  <c r="J1158" i="6"/>
  <c r="J1159" i="6"/>
  <c r="K1159" i="6" s="1"/>
  <c r="J1160" i="6"/>
  <c r="J1161" i="6"/>
  <c r="K1161" i="6" s="1"/>
  <c r="J1162" i="6"/>
  <c r="J1163" i="6"/>
  <c r="K1163" i="6" s="1"/>
  <c r="J1164" i="6"/>
  <c r="J1165" i="6"/>
  <c r="K1165" i="6" s="1"/>
  <c r="J1166" i="6"/>
  <c r="J1167" i="6"/>
  <c r="K1167" i="6" s="1"/>
  <c r="J1168" i="6"/>
  <c r="J1169" i="6"/>
  <c r="K1169" i="6" s="1"/>
  <c r="J1170" i="6"/>
  <c r="J1171" i="6"/>
  <c r="K1171" i="6" s="1"/>
  <c r="J1172" i="6"/>
  <c r="J1173" i="6"/>
  <c r="K1173" i="6" s="1"/>
  <c r="J1174" i="6"/>
  <c r="J1175" i="6"/>
  <c r="K1175" i="6" s="1"/>
  <c r="J1176" i="6"/>
  <c r="J1177" i="6"/>
  <c r="K1177" i="6" s="1"/>
  <c r="J1178" i="6"/>
  <c r="J1179" i="6"/>
  <c r="K1179" i="6" s="1"/>
  <c r="J1180" i="6"/>
  <c r="J1181" i="6"/>
  <c r="K1181" i="6" s="1"/>
  <c r="J1182" i="6"/>
  <c r="J1183" i="6"/>
  <c r="K1183" i="6" s="1"/>
  <c r="J1184" i="6"/>
  <c r="J1185" i="6"/>
  <c r="K1185" i="6" s="1"/>
  <c r="J1186" i="6"/>
  <c r="J1187" i="6"/>
  <c r="K1187" i="6" s="1"/>
  <c r="J1188" i="6"/>
  <c r="J1189" i="6"/>
  <c r="K1189" i="6" s="1"/>
  <c r="J1190" i="6"/>
  <c r="J1191" i="6"/>
  <c r="K1191" i="6" s="1"/>
  <c r="J1192" i="6"/>
  <c r="J1193" i="6"/>
  <c r="K1193" i="6" s="1"/>
  <c r="J1194" i="6"/>
  <c r="J1195" i="6"/>
  <c r="K1195" i="6" s="1"/>
  <c r="J1196" i="6"/>
  <c r="J1197" i="6"/>
  <c r="K1197" i="6" s="1"/>
  <c r="J1198" i="6"/>
  <c r="J1199" i="6"/>
  <c r="K1199" i="6" s="1"/>
  <c r="J1200" i="6"/>
  <c r="J1201" i="6"/>
  <c r="K1201" i="6" s="1"/>
  <c r="J1202" i="6"/>
  <c r="J1203" i="6"/>
  <c r="K1203" i="6" s="1"/>
  <c r="J1204" i="6"/>
  <c r="J1205" i="6"/>
  <c r="K1205" i="6" s="1"/>
  <c r="J1206" i="6"/>
  <c r="J1207" i="6"/>
  <c r="K1207" i="6" s="1"/>
  <c r="J1208" i="6"/>
  <c r="J1209" i="6"/>
  <c r="K1209" i="6" s="1"/>
  <c r="J1210" i="6"/>
  <c r="J1211" i="6"/>
  <c r="K1211" i="6" s="1"/>
  <c r="J1212" i="6"/>
  <c r="J1213" i="6"/>
  <c r="K1213" i="6" s="1"/>
  <c r="J1214" i="6"/>
  <c r="J1215" i="6"/>
  <c r="J1216" i="6"/>
  <c r="J1217" i="6"/>
  <c r="K1217" i="6" s="1"/>
  <c r="J1218" i="6"/>
  <c r="J1219" i="6"/>
  <c r="K1219" i="6" s="1"/>
  <c r="J1220" i="6"/>
  <c r="J1221" i="6"/>
  <c r="K1221" i="6" s="1"/>
  <c r="J1222" i="6"/>
  <c r="J1223" i="6"/>
  <c r="K1223" i="6" s="1"/>
  <c r="J1224" i="6"/>
  <c r="J1225" i="6"/>
  <c r="K1225" i="6" s="1"/>
  <c r="J1226" i="6"/>
  <c r="J1227" i="6"/>
  <c r="K1227" i="6" s="1"/>
  <c r="J1228" i="6"/>
  <c r="J1229" i="6"/>
  <c r="K1229" i="6" s="1"/>
  <c r="J1230" i="6"/>
  <c r="J1231" i="6"/>
  <c r="K1231" i="6" s="1"/>
  <c r="J1232" i="6"/>
  <c r="J1233" i="6"/>
  <c r="K1233" i="6" s="1"/>
  <c r="J1234" i="6"/>
  <c r="J1235" i="6"/>
  <c r="K1235" i="6" s="1"/>
  <c r="J1236" i="6"/>
  <c r="J1237" i="6"/>
  <c r="K1237" i="6" s="1"/>
  <c r="J1238" i="6"/>
  <c r="J1239" i="6"/>
  <c r="K1239" i="6" s="1"/>
  <c r="J1240" i="6"/>
  <c r="J1241" i="6"/>
  <c r="K1241" i="6" s="1"/>
  <c r="J1242" i="6"/>
  <c r="J1243" i="6"/>
  <c r="K1243" i="6" s="1"/>
  <c r="J1244" i="6"/>
  <c r="J1245" i="6"/>
  <c r="K1245" i="6" s="1"/>
  <c r="J1246" i="6"/>
  <c r="J1247" i="6"/>
  <c r="K1247" i="6" s="1"/>
  <c r="J1248" i="6"/>
  <c r="J1249" i="6"/>
  <c r="K1249" i="6" s="1"/>
  <c r="J1250" i="6"/>
  <c r="J1251" i="6"/>
  <c r="K1251" i="6" s="1"/>
  <c r="J1252" i="6"/>
  <c r="J1253" i="6"/>
  <c r="K1253" i="6" s="1"/>
  <c r="J1254" i="6"/>
  <c r="J1255" i="6"/>
  <c r="K1255" i="6" s="1"/>
  <c r="J1256" i="6"/>
  <c r="J1257" i="6"/>
  <c r="K1257" i="6" s="1"/>
  <c r="J1258" i="6"/>
  <c r="J1259" i="6"/>
  <c r="K1259" i="6" s="1"/>
  <c r="J1260" i="6"/>
  <c r="J1261" i="6"/>
  <c r="K1261" i="6" s="1"/>
  <c r="J1262" i="6"/>
  <c r="J1263" i="6"/>
  <c r="K1263" i="6" s="1"/>
  <c r="J1264" i="6"/>
  <c r="J1265" i="6"/>
  <c r="K1265" i="6" s="1"/>
  <c r="J1266" i="6"/>
  <c r="J1267" i="6"/>
  <c r="K1267" i="6" s="1"/>
  <c r="J1268" i="6"/>
  <c r="J1269" i="6"/>
  <c r="K1269" i="6" s="1"/>
  <c r="J1270" i="6"/>
  <c r="J1271" i="6"/>
  <c r="K1271" i="6" s="1"/>
  <c r="J1272" i="6"/>
  <c r="J1273" i="6"/>
  <c r="K1273" i="6" s="1"/>
  <c r="J1274" i="6"/>
  <c r="J1275" i="6"/>
  <c r="K1275" i="6" s="1"/>
  <c r="J1276" i="6"/>
  <c r="J1277" i="6"/>
  <c r="K1277" i="6" s="1"/>
  <c r="J1278" i="6"/>
  <c r="J1279" i="6"/>
  <c r="K1279" i="6" s="1"/>
  <c r="J1280" i="6"/>
  <c r="J1281" i="6"/>
  <c r="K1281" i="6" s="1"/>
  <c r="J1282" i="6"/>
  <c r="J1283" i="6"/>
  <c r="K1283" i="6" s="1"/>
  <c r="J1284" i="6"/>
  <c r="J1285" i="6"/>
  <c r="K1285" i="6" s="1"/>
  <c r="J1286" i="6"/>
  <c r="J1287" i="6"/>
  <c r="K1287" i="6" s="1"/>
  <c r="J1288" i="6"/>
  <c r="J1289" i="6"/>
  <c r="K1289" i="6" s="1"/>
  <c r="J1290" i="6"/>
  <c r="J1291" i="6"/>
  <c r="K1291" i="6" s="1"/>
  <c r="J1292" i="6"/>
  <c r="J1293" i="6"/>
  <c r="K1293" i="6" s="1"/>
  <c r="J1294" i="6"/>
  <c r="J1295" i="6"/>
  <c r="K1295" i="6" s="1"/>
  <c r="J1296" i="6"/>
  <c r="J1297" i="6"/>
  <c r="K1297" i="6" s="1"/>
  <c r="J1298" i="6"/>
  <c r="J1299" i="6"/>
  <c r="K1299" i="6" s="1"/>
  <c r="J1300" i="6"/>
  <c r="J1301" i="6"/>
  <c r="K1301" i="6" s="1"/>
  <c r="J1302" i="6"/>
  <c r="J1303" i="6"/>
  <c r="K1303" i="6" s="1"/>
  <c r="J1304" i="6"/>
  <c r="J1305" i="6"/>
  <c r="K1305" i="6" s="1"/>
  <c r="J1306" i="6"/>
  <c r="J1307" i="6"/>
  <c r="K1307" i="6" s="1"/>
  <c r="J1308" i="6"/>
  <c r="J1309" i="6"/>
  <c r="K1309" i="6" s="1"/>
  <c r="J1310" i="6"/>
  <c r="J1311" i="6"/>
  <c r="K1311" i="6" s="1"/>
  <c r="J1312" i="6"/>
  <c r="J1313" i="6"/>
  <c r="K1313" i="6" s="1"/>
  <c r="J1314" i="6"/>
  <c r="J1315" i="6"/>
  <c r="K1315" i="6" s="1"/>
  <c r="J1316" i="6"/>
  <c r="J1317" i="6"/>
  <c r="K1317" i="6" s="1"/>
  <c r="J1318" i="6"/>
  <c r="J1319" i="6"/>
  <c r="K1319" i="6" s="1"/>
  <c r="J1320" i="6"/>
  <c r="J1321" i="6"/>
  <c r="K1321" i="6" s="1"/>
  <c r="J1322" i="6"/>
  <c r="J1323" i="6"/>
  <c r="K1323" i="6" s="1"/>
  <c r="J1324" i="6"/>
  <c r="J1325" i="6"/>
  <c r="K1325" i="6" s="1"/>
  <c r="J1326" i="6"/>
  <c r="J1327" i="6"/>
  <c r="K1327" i="6" s="1"/>
  <c r="J1328" i="6"/>
  <c r="J1329" i="6"/>
  <c r="K1329" i="6" s="1"/>
  <c r="J1330" i="6"/>
  <c r="J1331" i="6"/>
  <c r="K1331" i="6" s="1"/>
  <c r="J1332" i="6"/>
  <c r="J1333" i="6"/>
  <c r="K1333" i="6" s="1"/>
  <c r="J1334" i="6"/>
  <c r="J1335" i="6"/>
  <c r="K1335" i="6" s="1"/>
  <c r="J1336" i="6"/>
  <c r="J1337" i="6"/>
  <c r="K1337" i="6" s="1"/>
  <c r="J1338" i="6"/>
  <c r="J1339" i="6"/>
  <c r="K1339" i="6" s="1"/>
  <c r="J1340" i="6"/>
  <c r="J1341" i="6"/>
  <c r="K1341" i="6" s="1"/>
  <c r="J1342" i="6"/>
  <c r="J1343" i="6"/>
  <c r="K1343" i="6" s="1"/>
  <c r="J1344" i="6"/>
  <c r="J1345" i="6"/>
  <c r="K1345" i="6" s="1"/>
  <c r="J1346" i="6"/>
  <c r="J1347" i="6"/>
  <c r="K1347" i="6" s="1"/>
  <c r="J1348" i="6"/>
  <c r="J1349" i="6"/>
  <c r="K1349" i="6" s="1"/>
  <c r="J1350" i="6"/>
  <c r="J1351" i="6"/>
  <c r="K1351" i="6" s="1"/>
  <c r="J1352" i="6"/>
  <c r="J1353" i="6"/>
  <c r="K1353" i="6" s="1"/>
  <c r="J1354" i="6"/>
  <c r="J1355" i="6"/>
  <c r="K1355" i="6" s="1"/>
  <c r="J1356" i="6"/>
  <c r="J1357" i="6"/>
  <c r="K1357" i="6" s="1"/>
  <c r="J1358" i="6"/>
  <c r="J1359" i="6"/>
  <c r="K1359" i="6" s="1"/>
  <c r="J1360" i="6"/>
  <c r="J1361" i="6"/>
  <c r="K1361" i="6" s="1"/>
  <c r="J1362" i="6"/>
  <c r="J1363" i="6"/>
  <c r="K1363" i="6" s="1"/>
  <c r="J1364" i="6"/>
  <c r="J1365" i="6"/>
  <c r="K1365" i="6" s="1"/>
  <c r="J1366" i="6"/>
  <c r="J1367" i="6"/>
  <c r="K1367" i="6" s="1"/>
  <c r="J1368" i="6"/>
  <c r="J1369" i="6"/>
  <c r="K1369" i="6" s="1"/>
  <c r="J1370" i="6"/>
  <c r="J1371" i="6"/>
  <c r="K1371" i="6" s="1"/>
  <c r="J1372" i="6"/>
  <c r="J1373" i="6"/>
  <c r="K1373" i="6" s="1"/>
  <c r="J1374" i="6"/>
  <c r="J1375" i="6"/>
  <c r="K1375" i="6" s="1"/>
  <c r="J1376" i="6"/>
  <c r="J1377" i="6"/>
  <c r="K1377" i="6" s="1"/>
  <c r="J1378" i="6"/>
  <c r="J1379" i="6"/>
  <c r="K1379" i="6" s="1"/>
  <c r="J1380" i="6"/>
  <c r="J1381" i="6"/>
  <c r="K1381" i="6" s="1"/>
  <c r="J1382" i="6"/>
  <c r="J1383" i="6"/>
  <c r="K1383" i="6" s="1"/>
  <c r="J1384" i="6"/>
  <c r="J1385" i="6"/>
  <c r="K1385" i="6" s="1"/>
  <c r="J1386" i="6"/>
  <c r="J1387" i="6"/>
  <c r="K1387" i="6" s="1"/>
  <c r="J1388" i="6"/>
  <c r="J1389" i="6"/>
  <c r="K1389" i="6" s="1"/>
  <c r="J1390" i="6"/>
  <c r="J1391" i="6"/>
  <c r="K1391" i="6" s="1"/>
  <c r="J1392" i="6"/>
  <c r="J1393" i="6"/>
  <c r="K1393" i="6" s="1"/>
  <c r="J1394" i="6"/>
  <c r="J1395" i="6"/>
  <c r="K1395" i="6" s="1"/>
  <c r="J1396" i="6"/>
  <c r="J1397" i="6"/>
  <c r="K1397" i="6" s="1"/>
  <c r="J1398" i="6"/>
  <c r="J1399" i="6"/>
  <c r="K1399" i="6" s="1"/>
  <c r="J1400" i="6"/>
  <c r="J1401" i="6"/>
  <c r="K1401" i="6" s="1"/>
  <c r="J1402" i="6"/>
  <c r="J1403" i="6"/>
  <c r="J1404" i="6"/>
  <c r="J1405" i="6"/>
  <c r="K1405" i="6" s="1"/>
  <c r="J1406" i="6"/>
  <c r="J1407" i="6"/>
  <c r="K1407" i="6" s="1"/>
  <c r="J1408" i="6"/>
  <c r="J1409" i="6"/>
  <c r="K1409" i="6" s="1"/>
  <c r="J1410" i="6"/>
  <c r="J1411" i="6"/>
  <c r="K1411" i="6" s="1"/>
  <c r="J1412" i="6"/>
  <c r="J1413" i="6"/>
  <c r="K1413" i="6" s="1"/>
  <c r="J1414" i="6"/>
  <c r="J1415" i="6"/>
  <c r="K1415" i="6" s="1"/>
  <c r="J1416" i="6"/>
  <c r="J1417" i="6"/>
  <c r="K1417" i="6" s="1"/>
  <c r="J1418" i="6"/>
  <c r="J1419" i="6"/>
  <c r="K1419" i="6" s="1"/>
  <c r="J1420" i="6"/>
  <c r="J1421" i="6"/>
  <c r="K1421" i="6" s="1"/>
  <c r="J1422" i="6"/>
  <c r="J1423" i="6"/>
  <c r="K1423" i="6" s="1"/>
  <c r="J1424" i="6"/>
  <c r="J1425" i="6"/>
  <c r="K1425" i="6" s="1"/>
  <c r="J1426" i="6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  <c r="K2" i="1" s="1"/>
  <c r="K267" i="6" l="1"/>
  <c r="K263" i="6"/>
  <c r="K259" i="6"/>
  <c r="K255" i="6"/>
  <c r="K251" i="6"/>
  <c r="K247" i="6"/>
  <c r="K239" i="6"/>
  <c r="K235" i="6"/>
  <c r="K231" i="6"/>
  <c r="K223" i="6"/>
  <c r="K219" i="6"/>
  <c r="K215" i="6"/>
  <c r="K211" i="6"/>
  <c r="K207" i="6"/>
  <c r="K203" i="6"/>
  <c r="K199" i="6"/>
  <c r="K195" i="6"/>
  <c r="K191" i="6"/>
  <c r="K187" i="6"/>
  <c r="K183" i="6"/>
  <c r="K179" i="6"/>
  <c r="K175" i="6"/>
  <c r="K171" i="6"/>
  <c r="K167" i="6"/>
  <c r="K163" i="6"/>
  <c r="K159" i="6"/>
  <c r="K155" i="6"/>
  <c r="K151" i="6"/>
  <c r="K147" i="6"/>
  <c r="K143" i="6"/>
  <c r="K135" i="6"/>
  <c r="K131" i="6"/>
  <c r="K127" i="6"/>
  <c r="K123" i="6"/>
  <c r="K119" i="6"/>
  <c r="K115" i="6"/>
  <c r="K111" i="6"/>
  <c r="K107" i="6"/>
  <c r="K103" i="6"/>
  <c r="K99" i="6"/>
  <c r="K95" i="6"/>
  <c r="K91" i="6"/>
  <c r="K87" i="6"/>
  <c r="K83" i="6"/>
  <c r="K79" i="6"/>
  <c r="K75" i="6"/>
  <c r="K71" i="6"/>
  <c r="K67" i="6"/>
  <c r="K63" i="6"/>
  <c r="K59" i="6"/>
  <c r="K55" i="6"/>
  <c r="K51" i="6"/>
  <c r="K42" i="6"/>
  <c r="K38" i="6"/>
  <c r="K34" i="6"/>
  <c r="K30" i="6"/>
  <c r="K26" i="6"/>
  <c r="K22" i="6"/>
  <c r="K18" i="6"/>
  <c r="K14" i="6"/>
  <c r="K10" i="6"/>
  <c r="K6" i="6"/>
  <c r="K732" i="6"/>
  <c r="K724" i="6"/>
  <c r="K713" i="6"/>
  <c r="K703" i="6"/>
  <c r="K699" i="6"/>
  <c r="K695" i="6"/>
  <c r="K690" i="6"/>
  <c r="K686" i="6"/>
  <c r="K677" i="6"/>
  <c r="K673" i="6"/>
  <c r="K668" i="6"/>
  <c r="K664" i="6"/>
  <c r="K660" i="6"/>
  <c r="K656" i="6"/>
  <c r="K642" i="6"/>
  <c r="K638" i="6"/>
  <c r="K634" i="6"/>
  <c r="K630" i="6"/>
  <c r="K625" i="6"/>
  <c r="K620" i="6"/>
  <c r="K616" i="6"/>
  <c r="K612" i="6"/>
  <c r="K608" i="6"/>
  <c r="K602" i="6"/>
  <c r="K594" i="6"/>
  <c r="K590" i="6"/>
  <c r="K586" i="6"/>
  <c r="K582" i="6"/>
  <c r="K578" i="6"/>
  <c r="K574" i="6"/>
  <c r="K555" i="6"/>
  <c r="K551" i="6"/>
  <c r="K547" i="6"/>
  <c r="K543" i="6"/>
  <c r="K534" i="6"/>
  <c r="K530" i="6"/>
  <c r="K526" i="6"/>
  <c r="K522" i="6"/>
  <c r="K518" i="6"/>
  <c r="K514" i="6"/>
  <c r="K510" i="6"/>
  <c r="K506" i="6"/>
  <c r="K502" i="6"/>
  <c r="K498" i="6"/>
  <c r="K494" i="6"/>
  <c r="K490" i="6"/>
  <c r="K486" i="6"/>
  <c r="K482" i="6"/>
  <c r="K478" i="6"/>
  <c r="K474" i="6"/>
  <c r="K470" i="6"/>
  <c r="K466" i="6"/>
  <c r="K462" i="6"/>
  <c r="K458" i="6"/>
  <c r="K454" i="6"/>
  <c r="K450" i="6"/>
  <c r="K446" i="6"/>
  <c r="K442" i="6"/>
  <c r="K438" i="6"/>
  <c r="K434" i="6"/>
  <c r="K430" i="6"/>
  <c r="K426" i="6"/>
  <c r="K422" i="6"/>
  <c r="K418" i="6"/>
  <c r="K414" i="6"/>
  <c r="K410" i="6"/>
  <c r="K406" i="6"/>
  <c r="K402" i="6"/>
  <c r="K398" i="6"/>
  <c r="K394" i="6"/>
  <c r="K390" i="6"/>
  <c r="K386" i="6"/>
  <c r="K382" i="6"/>
  <c r="K378" i="6"/>
  <c r="K374" i="6"/>
  <c r="K370" i="6"/>
  <c r="K366" i="6"/>
  <c r="K362" i="6"/>
  <c r="K11" i="6"/>
  <c r="K358" i="6"/>
  <c r="K354" i="6"/>
  <c r="K350" i="6"/>
  <c r="K346" i="6"/>
  <c r="K342" i="6"/>
  <c r="K334" i="6"/>
  <c r="K330" i="6"/>
  <c r="K326" i="6"/>
  <c r="K322" i="6"/>
  <c r="K318" i="6"/>
  <c r="K314" i="6"/>
  <c r="K310" i="6"/>
  <c r="K306" i="6"/>
  <c r="K302" i="6"/>
  <c r="K294" i="6"/>
  <c r="K290" i="6"/>
  <c r="K286" i="6"/>
  <c r="K282" i="6"/>
  <c r="K278" i="6"/>
  <c r="K274" i="6"/>
  <c r="K270" i="6"/>
  <c r="K266" i="6"/>
  <c r="K262" i="6"/>
  <c r="K258" i="6"/>
  <c r="K254" i="6"/>
  <c r="K250" i="6"/>
  <c r="K246" i="6"/>
  <c r="K242" i="6"/>
  <c r="K238" i="6"/>
  <c r="K234" i="6"/>
  <c r="K230" i="6"/>
  <c r="K226" i="6"/>
  <c r="K222" i="6"/>
  <c r="K218" i="6"/>
  <c r="K214" i="6"/>
  <c r="K210" i="6"/>
  <c r="K206" i="6"/>
  <c r="K202" i="6"/>
  <c r="K198" i="6"/>
  <c r="K194" i="6"/>
  <c r="K190" i="6"/>
  <c r="K186" i="6"/>
  <c r="K182" i="6"/>
  <c r="K178" i="6"/>
  <c r="K174" i="6"/>
  <c r="K170" i="6"/>
  <c r="K166" i="6"/>
  <c r="K162" i="6"/>
  <c r="K158" i="6"/>
  <c r="K154" i="6"/>
  <c r="K150" i="6"/>
  <c r="K146" i="6"/>
  <c r="K142" i="6"/>
  <c r="K134" i="6"/>
  <c r="K130" i="6"/>
  <c r="K126" i="6"/>
  <c r="K122" i="6"/>
  <c r="K118" i="6"/>
  <c r="K114" i="6"/>
  <c r="K110" i="6"/>
  <c r="K106" i="6"/>
  <c r="K102" i="6"/>
  <c r="K98" i="6"/>
  <c r="K94" i="6"/>
  <c r="K90" i="6"/>
  <c r="K86" i="6"/>
  <c r="K82" i="6"/>
  <c r="K78" i="6"/>
  <c r="K74" i="6"/>
  <c r="K70" i="6"/>
  <c r="K66" i="6"/>
  <c r="K62" i="6"/>
  <c r="K58" i="6"/>
  <c r="K54" i="6"/>
  <c r="K50" i="6"/>
  <c r="K41" i="6"/>
  <c r="K37" i="6"/>
  <c r="K33" i="6"/>
  <c r="K29" i="6"/>
  <c r="K25" i="6"/>
  <c r="K21" i="6"/>
  <c r="K17" i="6"/>
  <c r="K13" i="6"/>
  <c r="K9" i="6"/>
  <c r="K5" i="6"/>
  <c r="K1426" i="6"/>
  <c r="K1422" i="6"/>
  <c r="K1418" i="6"/>
  <c r="K1414" i="6"/>
  <c r="K1410" i="6"/>
  <c r="K1406" i="6"/>
  <c r="K1402" i="6"/>
  <c r="K1398" i="6"/>
  <c r="K1394" i="6"/>
  <c r="K1390" i="6"/>
  <c r="K1386" i="6"/>
  <c r="K1382" i="6"/>
  <c r="K1378" i="6"/>
  <c r="K1374" i="6"/>
  <c r="K1370" i="6"/>
  <c r="K1366" i="6"/>
  <c r="K1358" i="6"/>
  <c r="K1354" i="6"/>
  <c r="K1350" i="6"/>
  <c r="K1346" i="6"/>
  <c r="K1342" i="6"/>
  <c r="K1338" i="6"/>
  <c r="K1334" i="6"/>
  <c r="K1330" i="6"/>
  <c r="K1326" i="6"/>
  <c r="K1322" i="6"/>
  <c r="K1318" i="6"/>
  <c r="K1314" i="6"/>
  <c r="K1310" i="6"/>
  <c r="K1306" i="6"/>
  <c r="K1302" i="6"/>
  <c r="K1298" i="6"/>
  <c r="K1294" i="6"/>
  <c r="K1290" i="6"/>
  <c r="K1286" i="6"/>
  <c r="K1282" i="6"/>
  <c r="K1278" i="6"/>
  <c r="K1274" i="6"/>
  <c r="K1270" i="6"/>
  <c r="K1266" i="6"/>
  <c r="K1262" i="6"/>
  <c r="K1258" i="6"/>
  <c r="K1254" i="6"/>
  <c r="K1250" i="6"/>
  <c r="K1246" i="6"/>
  <c r="K1242" i="6"/>
  <c r="K1238" i="6"/>
  <c r="K1234" i="6"/>
  <c r="K1230" i="6"/>
  <c r="K1226" i="6"/>
  <c r="K1222" i="6"/>
  <c r="K1218" i="6"/>
  <c r="K1214" i="6"/>
  <c r="K1210" i="6"/>
  <c r="K1206" i="6"/>
  <c r="K1202" i="6"/>
  <c r="K1198" i="6"/>
  <c r="K1194" i="6"/>
  <c r="K1190" i="6"/>
  <c r="K1186" i="6"/>
  <c r="K1182" i="6"/>
  <c r="K1178" i="6"/>
  <c r="K1174" i="6"/>
  <c r="K1170" i="6"/>
  <c r="K1166" i="6"/>
  <c r="K1162" i="6"/>
  <c r="K1158" i="6"/>
  <c r="K1154" i="6"/>
  <c r="K1150" i="6"/>
  <c r="K1146" i="6"/>
  <c r="K1142" i="6"/>
  <c r="K1138" i="6"/>
  <c r="K1134" i="6"/>
  <c r="K1130" i="6"/>
  <c r="K1126" i="6"/>
  <c r="K1122" i="6"/>
  <c r="K1118" i="6"/>
  <c r="K1114" i="6"/>
  <c r="K1110" i="6"/>
  <c r="K1102" i="6"/>
  <c r="K1098" i="6"/>
  <c r="K1094" i="6"/>
  <c r="K1084" i="6"/>
  <c r="K1080" i="6"/>
  <c r="K1076" i="6"/>
  <c r="K1072" i="6"/>
  <c r="K1068" i="6"/>
  <c r="K1064" i="6"/>
  <c r="K1060" i="6"/>
  <c r="K1056" i="6"/>
  <c r="K1052" i="6"/>
  <c r="K1048" i="6"/>
  <c r="K1044" i="6"/>
  <c r="K1040" i="6"/>
  <c r="K1036" i="6"/>
  <c r="K1032" i="6"/>
  <c r="K1028" i="6"/>
  <c r="K1024" i="6"/>
  <c r="K1020" i="6"/>
  <c r="K1016" i="6"/>
  <c r="K1012" i="6"/>
  <c r="K1008" i="6"/>
  <c r="K1004" i="6"/>
  <c r="K1000" i="6"/>
  <c r="K996" i="6"/>
  <c r="K992" i="6"/>
  <c r="K988" i="6"/>
  <c r="K984" i="6"/>
  <c r="K980" i="6"/>
  <c r="K976" i="6"/>
  <c r="K972" i="6"/>
  <c r="K968" i="6"/>
  <c r="K964" i="6"/>
  <c r="K960" i="6"/>
  <c r="K956" i="6"/>
  <c r="K948" i="6"/>
  <c r="K944" i="6"/>
  <c r="K940" i="6"/>
  <c r="K936" i="6"/>
  <c r="K928" i="6"/>
  <c r="K924" i="6"/>
  <c r="K920" i="6"/>
  <c r="K916" i="6"/>
  <c r="K912" i="6"/>
  <c r="K908" i="6"/>
  <c r="K904" i="6"/>
  <c r="K900" i="6"/>
  <c r="K896" i="6"/>
  <c r="K892" i="6"/>
  <c r="K888" i="6"/>
  <c r="K884" i="6"/>
  <c r="K880" i="6"/>
  <c r="K876" i="6"/>
  <c r="K872" i="6"/>
  <c r="K868" i="6"/>
  <c r="K864" i="6"/>
  <c r="K860" i="6"/>
  <c r="K856" i="6"/>
  <c r="K852" i="6"/>
  <c r="K848" i="6"/>
  <c r="K844" i="6"/>
  <c r="K840" i="6"/>
  <c r="K836" i="6"/>
  <c r="K832" i="6"/>
  <c r="K828" i="6"/>
  <c r="K824" i="6"/>
  <c r="K820" i="6"/>
  <c r="K816" i="6"/>
  <c r="K812" i="6"/>
  <c r="K808" i="6"/>
  <c r="K804" i="6"/>
  <c r="K800" i="6"/>
  <c r="K796" i="6"/>
  <c r="K792" i="6"/>
  <c r="K788" i="6"/>
  <c r="K784" i="6"/>
  <c r="K780" i="6"/>
  <c r="K776" i="6"/>
  <c r="K772" i="6"/>
  <c r="K768" i="6"/>
  <c r="K764" i="6"/>
  <c r="K760" i="6"/>
  <c r="K756" i="6"/>
  <c r="K749" i="6"/>
  <c r="K745" i="6"/>
  <c r="K733" i="6"/>
  <c r="K729" i="6"/>
  <c r="K725" i="6"/>
  <c r="K721" i="6"/>
  <c r="K714" i="6"/>
  <c r="K704" i="6"/>
  <c r="K700" i="6"/>
  <c r="K696" i="6"/>
  <c r="K691" i="6"/>
  <c r="K687" i="6"/>
  <c r="K678" i="6"/>
  <c r="K674" i="6"/>
  <c r="K670" i="6"/>
  <c r="K665" i="6"/>
  <c r="K661" i="6"/>
  <c r="K657" i="6"/>
  <c r="K653" i="6"/>
  <c r="K643" i="6"/>
  <c r="K639" i="6"/>
  <c r="K635" i="6"/>
  <c r="K631" i="6"/>
  <c r="K621" i="6"/>
  <c r="K622" i="6"/>
  <c r="K617" i="6"/>
  <c r="K609" i="6"/>
  <c r="K603" i="6"/>
  <c r="K604" i="6"/>
  <c r="K599" i="6"/>
  <c r="K595" i="6"/>
  <c r="K591" i="6"/>
  <c r="K587" i="6"/>
  <c r="K583" i="6"/>
  <c r="K579" i="6"/>
  <c r="K575" i="6"/>
  <c r="K556" i="6"/>
  <c r="K552" i="6"/>
  <c r="K548" i="6"/>
  <c r="K544" i="6"/>
  <c r="K535" i="6"/>
  <c r="K531" i="6"/>
  <c r="K527" i="6"/>
  <c r="K523" i="6"/>
  <c r="K519" i="6"/>
  <c r="K515" i="6"/>
  <c r="K511" i="6"/>
  <c r="K507" i="6"/>
  <c r="K503" i="6"/>
  <c r="K499" i="6"/>
  <c r="K495" i="6"/>
  <c r="K487" i="6"/>
  <c r="K483" i="6"/>
  <c r="K479" i="6"/>
  <c r="K475" i="6"/>
  <c r="K471" i="6"/>
  <c r="K467" i="6"/>
  <c r="K463" i="6"/>
  <c r="K459" i="6"/>
  <c r="K455" i="6"/>
  <c r="K451" i="6"/>
  <c r="K447" i="6"/>
  <c r="K443" i="6"/>
  <c r="K439" i="6"/>
  <c r="K435" i="6"/>
  <c r="K431" i="6"/>
  <c r="K427" i="6"/>
  <c r="K423" i="6"/>
  <c r="K419" i="6"/>
  <c r="K415" i="6"/>
  <c r="K411" i="6"/>
  <c r="K407" i="6"/>
  <c r="K403" i="6"/>
  <c r="K399" i="6"/>
  <c r="K395" i="6"/>
  <c r="K391" i="6"/>
  <c r="K387" i="6"/>
  <c r="K383" i="6"/>
  <c r="K379" i="6"/>
  <c r="K375" i="6"/>
  <c r="K371" i="6"/>
  <c r="K363" i="6"/>
  <c r="K359" i="6"/>
  <c r="K355" i="6"/>
  <c r="K351" i="6"/>
  <c r="K347" i="6"/>
  <c r="K339" i="6"/>
  <c r="K335" i="6"/>
  <c r="K331" i="6"/>
  <c r="K327" i="6"/>
  <c r="K323" i="6"/>
  <c r="K319" i="6"/>
  <c r="K315" i="6"/>
  <c r="K311" i="6"/>
  <c r="K307" i="6"/>
  <c r="K299" i="6"/>
  <c r="K295" i="6"/>
  <c r="K291" i="6"/>
  <c r="K287" i="6"/>
  <c r="K283" i="6"/>
  <c r="K279" i="6"/>
  <c r="K271" i="6"/>
  <c r="K692" i="6"/>
  <c r="K693" i="6"/>
  <c r="K1085" i="6"/>
  <c r="K1086" i="6"/>
  <c r="K707" i="6"/>
  <c r="K708" i="6"/>
  <c r="K559" i="6"/>
  <c r="K560" i="6"/>
  <c r="K538" i="6"/>
  <c r="K539" i="6"/>
  <c r="K1424" i="6"/>
  <c r="K1420" i="6"/>
  <c r="K1416" i="6"/>
  <c r="K1412" i="6"/>
  <c r="K1408" i="6"/>
  <c r="K1404" i="6"/>
  <c r="K1400" i="6"/>
  <c r="K1396" i="6"/>
  <c r="K1392" i="6"/>
  <c r="K1388" i="6"/>
  <c r="K1384" i="6"/>
  <c r="K1380" i="6"/>
  <c r="K1376" i="6"/>
  <c r="K1372" i="6"/>
  <c r="K1368" i="6"/>
  <c r="K1364" i="6"/>
  <c r="K1360" i="6"/>
  <c r="K1356" i="6"/>
  <c r="K1352" i="6"/>
  <c r="K1348" i="6"/>
  <c r="K1344" i="6"/>
  <c r="K1340" i="6"/>
  <c r="K1336" i="6"/>
  <c r="K1332" i="6"/>
  <c r="K1328" i="6"/>
  <c r="K1324" i="6"/>
  <c r="K1320" i="6"/>
  <c r="K1316" i="6"/>
  <c r="K1312" i="6"/>
  <c r="K1308" i="6"/>
  <c r="K1304" i="6"/>
  <c r="K1300" i="6"/>
  <c r="K1296" i="6"/>
  <c r="K1292" i="6"/>
  <c r="K1288" i="6"/>
  <c r="K1284" i="6"/>
  <c r="K1280" i="6"/>
  <c r="K1276" i="6"/>
  <c r="K1272" i="6"/>
  <c r="K1268" i="6"/>
  <c r="K1264" i="6"/>
  <c r="K1260" i="6"/>
  <c r="K1256" i="6"/>
  <c r="K1252" i="6"/>
  <c r="K1248" i="6"/>
  <c r="K1244" i="6"/>
  <c r="K1240" i="6"/>
  <c r="K1236" i="6"/>
  <c r="K1232" i="6"/>
  <c r="K1228" i="6"/>
  <c r="K1224" i="6"/>
  <c r="K1220" i="6"/>
  <c r="K1212" i="6"/>
  <c r="K1208" i="6"/>
  <c r="K1204" i="6"/>
  <c r="K1200" i="6"/>
  <c r="K1196" i="6"/>
  <c r="K1192" i="6"/>
  <c r="K1188" i="6"/>
  <c r="K1184" i="6"/>
  <c r="K1180" i="6"/>
  <c r="K1176" i="6"/>
  <c r="K1172" i="6"/>
  <c r="K1168" i="6"/>
  <c r="K1164" i="6"/>
  <c r="K1160" i="6"/>
  <c r="K1156" i="6"/>
  <c r="K1152" i="6"/>
  <c r="K1148" i="6"/>
  <c r="K1144" i="6"/>
  <c r="K1140" i="6"/>
  <c r="K1136" i="6"/>
  <c r="K1132" i="6"/>
  <c r="K1128" i="6"/>
  <c r="K1124" i="6"/>
  <c r="K1120" i="6"/>
  <c r="K1116" i="6"/>
  <c r="K1112" i="6"/>
  <c r="K1100" i="6"/>
  <c r="K1096" i="6"/>
  <c r="K1082" i="6"/>
  <c r="K1078" i="6"/>
  <c r="K1074" i="6"/>
  <c r="K1070" i="6"/>
  <c r="K1066" i="6"/>
  <c r="K1062" i="6"/>
  <c r="K1058" i="6"/>
  <c r="K1054" i="6"/>
  <c r="K1050" i="6"/>
  <c r="K1046" i="6"/>
  <c r="K1042" i="6"/>
  <c r="K1038" i="6"/>
  <c r="K1034" i="6"/>
  <c r="K1030" i="6"/>
  <c r="K1022" i="6"/>
  <c r="K1018" i="6"/>
  <c r="K1014" i="6"/>
  <c r="K1010" i="6"/>
  <c r="K1006" i="6"/>
  <c r="K1002" i="6"/>
  <c r="K998" i="6"/>
  <c r="K994" i="6"/>
  <c r="K990" i="6"/>
  <c r="K986" i="6"/>
  <c r="K982" i="6"/>
  <c r="K978" i="6"/>
  <c r="K974" i="6"/>
  <c r="K970" i="6"/>
  <c r="K966" i="6"/>
  <c r="K962" i="6"/>
  <c r="K958" i="6"/>
  <c r="K950" i="6"/>
  <c r="K946" i="6"/>
  <c r="K942" i="6"/>
  <c r="K938" i="6"/>
  <c r="K934" i="6"/>
  <c r="K930" i="6"/>
  <c r="K926" i="6"/>
  <c r="K918" i="6"/>
  <c r="K914" i="6"/>
  <c r="K910" i="6"/>
  <c r="K906" i="6"/>
  <c r="K902" i="6"/>
  <c r="K898" i="6"/>
  <c r="K894" i="6"/>
  <c r="K890" i="6"/>
  <c r="K886" i="6"/>
  <c r="K882" i="6"/>
  <c r="K878" i="6"/>
  <c r="K874" i="6"/>
  <c r="K870" i="6"/>
  <c r="K866" i="6"/>
  <c r="K862" i="6"/>
  <c r="K858" i="6"/>
  <c r="K854" i="6"/>
  <c r="K850" i="6"/>
  <c r="K846" i="6"/>
  <c r="K842" i="6"/>
  <c r="K838" i="6"/>
  <c r="K834" i="6"/>
  <c r="K830" i="6"/>
  <c r="K826" i="6"/>
  <c r="K822" i="6"/>
  <c r="K818" i="6"/>
  <c r="K814" i="6"/>
  <c r="K810" i="6"/>
  <c r="K806" i="6"/>
  <c r="K802" i="6"/>
  <c r="K798" i="6"/>
  <c r="K794" i="6"/>
  <c r="K790" i="6"/>
  <c r="K786" i="6"/>
  <c r="K782" i="6"/>
  <c r="K778" i="6"/>
  <c r="K774" i="6"/>
  <c r="K770" i="6"/>
  <c r="K766" i="6"/>
  <c r="K762" i="6"/>
  <c r="K758" i="6"/>
  <c r="K751" i="6"/>
  <c r="K752" i="6"/>
  <c r="K747" i="6"/>
  <c r="K743" i="6"/>
  <c r="K735" i="6"/>
  <c r="K731" i="6"/>
  <c r="K727" i="6"/>
  <c r="K723" i="6"/>
  <c r="K716" i="6"/>
  <c r="K717" i="6"/>
  <c r="K712" i="6"/>
  <c r="K706" i="6"/>
  <c r="K698" i="6"/>
  <c r="K689" i="6"/>
  <c r="K685" i="6"/>
  <c r="K676" i="6"/>
  <c r="K672" i="6"/>
  <c r="K667" i="6"/>
  <c r="K663" i="6"/>
  <c r="K659" i="6"/>
  <c r="K655" i="6"/>
  <c r="K645" i="6"/>
  <c r="K646" i="6"/>
  <c r="K641" i="6"/>
  <c r="K637" i="6"/>
  <c r="K633" i="6"/>
  <c r="K629" i="6"/>
  <c r="K624" i="6"/>
  <c r="K619" i="6"/>
  <c r="K615" i="6"/>
  <c r="K611" i="6"/>
  <c r="K607" i="6"/>
  <c r="K601" i="6"/>
  <c r="K597" i="6"/>
  <c r="K593" i="6"/>
  <c r="K589" i="6"/>
  <c r="K585" i="6"/>
  <c r="K581" i="6"/>
  <c r="K577" i="6"/>
  <c r="K573" i="6"/>
  <c r="K554" i="6"/>
  <c r="K550" i="6"/>
  <c r="K546" i="6"/>
  <c r="K542" i="6"/>
  <c r="K537" i="6"/>
  <c r="K533" i="6"/>
  <c r="K529" i="6"/>
  <c r="K525" i="6"/>
  <c r="K521" i="6"/>
  <c r="K517" i="6"/>
  <c r="K513" i="6"/>
  <c r="K509" i="6"/>
  <c r="K505" i="6"/>
  <c r="K501" i="6"/>
  <c r="K497" i="6"/>
  <c r="K493" i="6"/>
  <c r="K489" i="6"/>
  <c r="K485" i="6"/>
  <c r="K481" i="6"/>
  <c r="K477" i="6"/>
  <c r="K473" i="6"/>
  <c r="K469" i="6"/>
  <c r="K465" i="6"/>
  <c r="K461" i="6"/>
  <c r="K457" i="6"/>
  <c r="K453" i="6"/>
  <c r="K449" i="6"/>
  <c r="K445" i="6"/>
  <c r="K441" i="6"/>
  <c r="K437" i="6"/>
  <c r="K433" i="6"/>
  <c r="K429" i="6"/>
  <c r="K425" i="6"/>
  <c r="K421" i="6"/>
  <c r="K417" i="6"/>
  <c r="K413" i="6"/>
  <c r="K409" i="6"/>
  <c r="K405" i="6"/>
  <c r="K401" i="6"/>
  <c r="K397" i="6"/>
  <c r="K393" i="6"/>
  <c r="K389" i="6"/>
  <c r="K385" i="6"/>
  <c r="K381" i="6"/>
  <c r="K377" i="6"/>
  <c r="K373" i="6"/>
  <c r="K369" i="6"/>
  <c r="K365" i="6"/>
  <c r="K361" i="6"/>
  <c r="K357" i="6"/>
  <c r="K353" i="6"/>
  <c r="K349" i="6"/>
  <c r="K345" i="6"/>
  <c r="K341" i="6"/>
  <c r="K333" i="6"/>
  <c r="K329" i="6"/>
  <c r="K325" i="6"/>
  <c r="K321" i="6"/>
  <c r="K317" i="6"/>
  <c r="K313" i="6"/>
  <c r="K309" i="6"/>
  <c r="K305" i="6"/>
  <c r="K301" i="6"/>
  <c r="K297" i="6"/>
  <c r="K293" i="6"/>
  <c r="K289" i="6"/>
  <c r="K285" i="6"/>
  <c r="K281" i="6"/>
  <c r="K277" i="6"/>
  <c r="K273" i="6"/>
  <c r="K269" i="6"/>
  <c r="K265" i="6"/>
  <c r="K261" i="6"/>
  <c r="K257" i="6"/>
  <c r="K249" i="6"/>
  <c r="K245" i="6"/>
  <c r="K241" i="6"/>
  <c r="K237" i="6"/>
  <c r="K233" i="6"/>
  <c r="K229" i="6"/>
  <c r="K225" i="6"/>
  <c r="K221" i="6"/>
  <c r="K217" i="6"/>
  <c r="K213" i="6"/>
  <c r="K209" i="6"/>
  <c r="K205" i="6"/>
  <c r="K197" i="6"/>
  <c r="K193" i="6"/>
  <c r="K189" i="6"/>
  <c r="K185" i="6"/>
  <c r="K181" i="6"/>
  <c r="K177" i="6"/>
  <c r="K173" i="6"/>
  <c r="K169" i="6"/>
  <c r="K165" i="6"/>
  <c r="K161" i="6"/>
  <c r="K157" i="6"/>
  <c r="K153" i="6"/>
  <c r="K149" i="6"/>
  <c r="K145" i="6"/>
  <c r="K133" i="6"/>
  <c r="K129" i="6"/>
  <c r="K125" i="6"/>
  <c r="K121" i="6"/>
  <c r="K117" i="6"/>
  <c r="K113" i="6"/>
  <c r="K109" i="6"/>
  <c r="K105" i="6"/>
  <c r="K101" i="6"/>
  <c r="K97" i="6"/>
  <c r="K93" i="6"/>
  <c r="K89" i="6"/>
  <c r="K85" i="6"/>
  <c r="K81" i="6"/>
  <c r="K77" i="6"/>
  <c r="K73" i="6"/>
  <c r="K69" i="6"/>
  <c r="K65" i="6"/>
  <c r="K61" i="6"/>
  <c r="K57" i="6"/>
  <c r="K53" i="6"/>
  <c r="K49" i="6"/>
  <c r="K47" i="6"/>
  <c r="K40" i="6"/>
  <c r="K36" i="6"/>
  <c r="K32" i="6"/>
  <c r="K28" i="6"/>
  <c r="K24" i="6"/>
  <c r="K20" i="6"/>
  <c r="K12" i="6"/>
  <c r="K8" i="6"/>
  <c r="K44" i="6"/>
  <c r="K45" i="6"/>
  <c r="K16" i="6"/>
  <c r="K1216" i="6"/>
  <c r="K1104" i="6"/>
  <c r="K1026" i="6"/>
  <c r="K954" i="6"/>
  <c r="K922" i="6"/>
  <c r="K681" i="6"/>
  <c r="K392" i="6"/>
  <c r="K1403" i="6"/>
  <c r="K344" i="6"/>
  <c r="K340" i="6"/>
  <c r="K336" i="6"/>
  <c r="K292" i="6"/>
  <c r="K140" i="6"/>
  <c r="K88" i="6"/>
  <c r="K1362" i="6"/>
  <c r="K952" i="6"/>
  <c r="K932" i="6"/>
  <c r="K697" i="6"/>
  <c r="K338" i="6"/>
  <c r="K298" i="6"/>
  <c r="K138" i="6"/>
  <c r="K736" i="6"/>
  <c r="K728" i="6"/>
  <c r="K720" i="6"/>
  <c r="K626" i="6"/>
  <c r="K613" i="6"/>
  <c r="K558" i="6"/>
  <c r="K1215" i="6"/>
  <c r="K985" i="6"/>
  <c r="K925" i="6"/>
  <c r="K921" i="6"/>
  <c r="K793" i="6"/>
  <c r="K702" i="6"/>
  <c r="K680" i="6"/>
  <c r="K598" i="6"/>
  <c r="K491" i="6"/>
  <c r="K367" i="6"/>
  <c r="K343" i="6"/>
  <c r="K303" i="6"/>
  <c r="K275" i="6"/>
  <c r="K243" i="6"/>
  <c r="K227" i="6"/>
  <c r="K139" i="6"/>
  <c r="K337" i="6"/>
  <c r="K253" i="6"/>
  <c r="K201" i="6"/>
  <c r="K141" i="6"/>
  <c r="K137" i="6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1" i="5"/>
  <c r="I80" i="5"/>
  <c r="I78" i="5"/>
  <c r="I76" i="5"/>
  <c r="I75" i="5"/>
  <c r="I74" i="5"/>
  <c r="I73" i="5"/>
  <c r="I72" i="5"/>
  <c r="I71" i="5"/>
  <c r="I70" i="5"/>
  <c r="I69" i="5"/>
  <c r="I68" i="5"/>
  <c r="I66" i="5"/>
  <c r="I65" i="5"/>
  <c r="I64" i="5"/>
  <c r="I63" i="5"/>
  <c r="I62" i="5"/>
  <c r="I61" i="5"/>
  <c r="I60" i="5"/>
  <c r="I59" i="5"/>
  <c r="I58" i="5"/>
  <c r="I57" i="5"/>
  <c r="I55" i="5"/>
  <c r="I54" i="5"/>
  <c r="I53" i="5"/>
  <c r="I52" i="5"/>
  <c r="I35" i="5"/>
  <c r="I40" i="5"/>
  <c r="I39" i="5"/>
  <c r="I38" i="5"/>
  <c r="I36" i="5"/>
  <c r="I34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37" i="5"/>
  <c r="I33" i="5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1426" i="6"/>
  <c r="I1425" i="6"/>
  <c r="I1424" i="6"/>
  <c r="I1423" i="6"/>
  <c r="I1422" i="6"/>
  <c r="I1421" i="6"/>
  <c r="I1420" i="6"/>
  <c r="I1419" i="6"/>
  <c r="I1418" i="6"/>
  <c r="I1417" i="6"/>
  <c r="I1416" i="6"/>
  <c r="I1415" i="6"/>
  <c r="I1414" i="6"/>
  <c r="I1413" i="6"/>
  <c r="I1412" i="6"/>
  <c r="I1411" i="6"/>
  <c r="I1410" i="6"/>
  <c r="I1409" i="6"/>
  <c r="I1408" i="6"/>
  <c r="I1407" i="6"/>
  <c r="I1406" i="6"/>
  <c r="I1405" i="6"/>
  <c r="I1403" i="6"/>
  <c r="I1402" i="6"/>
  <c r="I1401" i="6"/>
  <c r="I1400" i="6"/>
  <c r="I1399" i="6"/>
  <c r="I1398" i="6"/>
  <c r="I1397" i="6"/>
  <c r="I1396" i="6"/>
  <c r="I1395" i="6"/>
  <c r="I1394" i="6"/>
  <c r="I1393" i="6"/>
  <c r="I1392" i="6"/>
  <c r="I1391" i="6"/>
  <c r="I1390" i="6"/>
  <c r="I1389" i="6"/>
  <c r="I1388" i="6"/>
  <c r="I1387" i="6"/>
  <c r="I1386" i="6"/>
  <c r="I1385" i="6"/>
  <c r="I1384" i="6"/>
  <c r="I1383" i="6"/>
  <c r="I1382" i="6"/>
  <c r="I1381" i="6"/>
  <c r="I1380" i="6"/>
  <c r="I1379" i="6"/>
  <c r="I1378" i="6"/>
  <c r="I1377" i="6"/>
  <c r="I1376" i="6"/>
  <c r="I1375" i="6"/>
  <c r="I1374" i="6"/>
  <c r="I1373" i="6"/>
  <c r="I1372" i="6"/>
  <c r="I1371" i="6"/>
  <c r="I1370" i="6"/>
  <c r="I1369" i="6"/>
  <c r="I1368" i="6"/>
  <c r="I1367" i="6"/>
  <c r="I1366" i="6"/>
  <c r="I1365" i="6"/>
  <c r="I1364" i="6"/>
  <c r="I1363" i="6"/>
  <c r="I1362" i="6"/>
  <c r="I1361" i="6"/>
  <c r="I1360" i="6"/>
  <c r="I1359" i="6"/>
  <c r="I1358" i="6"/>
  <c r="I1357" i="6"/>
  <c r="I1356" i="6"/>
  <c r="I1355" i="6"/>
  <c r="I1354" i="6"/>
  <c r="I1353" i="6"/>
  <c r="I1352" i="6"/>
  <c r="I1351" i="6"/>
  <c r="I1350" i="6"/>
  <c r="I1349" i="6"/>
  <c r="I1348" i="6"/>
  <c r="I1347" i="6"/>
  <c r="I1346" i="6"/>
  <c r="I1345" i="6"/>
  <c r="I1344" i="6"/>
  <c r="I1343" i="6"/>
  <c r="I1342" i="6"/>
  <c r="I1341" i="6"/>
  <c r="I1340" i="6"/>
  <c r="I1339" i="6"/>
  <c r="I1338" i="6"/>
  <c r="I1337" i="6"/>
  <c r="I1336" i="6"/>
  <c r="I1335" i="6"/>
  <c r="I1334" i="6"/>
  <c r="I1333" i="6"/>
  <c r="I1332" i="6"/>
  <c r="I1331" i="6"/>
  <c r="I1330" i="6"/>
  <c r="I1329" i="6"/>
  <c r="I1326" i="6"/>
  <c r="I1325" i="6"/>
  <c r="I1324" i="6"/>
  <c r="I1323" i="6"/>
  <c r="I1322" i="6"/>
  <c r="I1321" i="6"/>
  <c r="I1320" i="6"/>
  <c r="I1319" i="6"/>
  <c r="I1318" i="6"/>
  <c r="I1317" i="6"/>
  <c r="I1316" i="6"/>
  <c r="I1315" i="6"/>
  <c r="I1314" i="6"/>
  <c r="I1313" i="6"/>
  <c r="I1312" i="6"/>
  <c r="I1311" i="6"/>
  <c r="I1310" i="6"/>
  <c r="I1309" i="6"/>
  <c r="I1308" i="6"/>
  <c r="I1307" i="6"/>
  <c r="I1306" i="6"/>
  <c r="I1305" i="6"/>
  <c r="I1304" i="6"/>
  <c r="I1303" i="6"/>
  <c r="I1302" i="6"/>
  <c r="I1301" i="6"/>
  <c r="I1300" i="6"/>
  <c r="I1299" i="6"/>
  <c r="I1298" i="6"/>
  <c r="I1297" i="6"/>
  <c r="I1296" i="6"/>
  <c r="I1295" i="6"/>
  <c r="I1294" i="6"/>
  <c r="I1293" i="6"/>
  <c r="I1292" i="6"/>
  <c r="I1291" i="6"/>
  <c r="I1290" i="6"/>
  <c r="I1289" i="6"/>
  <c r="I1288" i="6"/>
  <c r="I1287" i="6"/>
  <c r="I1286" i="6"/>
  <c r="I1285" i="6"/>
  <c r="I1284" i="6"/>
  <c r="I1283" i="6"/>
  <c r="I1282" i="6"/>
  <c r="I1281" i="6"/>
  <c r="I1280" i="6"/>
  <c r="I1279" i="6"/>
  <c r="I1278" i="6"/>
  <c r="I1277" i="6"/>
  <c r="I1276" i="6"/>
  <c r="I1275" i="6"/>
  <c r="I1274" i="6"/>
  <c r="I1273" i="6"/>
  <c r="I1272" i="6"/>
  <c r="I1270" i="6"/>
  <c r="I1269" i="6"/>
  <c r="I1268" i="6"/>
  <c r="I1267" i="6"/>
  <c r="I1266" i="6"/>
  <c r="I1265" i="6"/>
  <c r="I1264" i="6"/>
  <c r="I1263" i="6"/>
  <c r="I1262" i="6"/>
  <c r="I1261" i="6"/>
  <c r="I1260" i="6"/>
  <c r="I1259" i="6"/>
  <c r="I1258" i="6"/>
  <c r="I1257" i="6"/>
  <c r="I1256" i="6"/>
  <c r="I1255" i="6"/>
  <c r="I1254" i="6"/>
  <c r="I1253" i="6"/>
  <c r="I1252" i="6"/>
  <c r="I1251" i="6"/>
  <c r="I1250" i="6"/>
  <c r="I1249" i="6"/>
  <c r="I1248" i="6"/>
  <c r="I1247" i="6"/>
  <c r="I1246" i="6"/>
  <c r="I1245" i="6"/>
  <c r="I1243" i="6"/>
  <c r="I1242" i="6"/>
  <c r="I1241" i="6"/>
  <c r="I1240" i="6"/>
  <c r="I1239" i="6"/>
  <c r="I1238" i="6"/>
  <c r="I1237" i="6"/>
  <c r="I1236" i="6"/>
  <c r="I1235" i="6"/>
  <c r="I1234" i="6"/>
  <c r="I1233" i="6"/>
  <c r="I1232" i="6"/>
  <c r="I1231" i="6"/>
  <c r="I1230" i="6"/>
  <c r="I1229" i="6"/>
  <c r="I1228" i="6"/>
  <c r="I1225" i="6"/>
  <c r="I1224" i="6"/>
  <c r="I1223" i="6"/>
  <c r="I1222" i="6"/>
  <c r="I1221" i="6"/>
  <c r="I1220" i="6"/>
  <c r="I1216" i="6"/>
  <c r="I1215" i="6"/>
  <c r="I1214" i="6"/>
  <c r="I1213" i="6"/>
  <c r="I1212" i="6"/>
  <c r="I1211" i="6"/>
  <c r="I1210" i="6"/>
  <c r="I1209" i="6"/>
  <c r="I1208" i="6"/>
  <c r="I1207" i="6"/>
  <c r="I1206" i="6"/>
  <c r="I1205" i="6"/>
  <c r="I1204" i="6"/>
  <c r="I1203" i="6"/>
  <c r="I1202" i="6"/>
  <c r="I1201" i="6"/>
  <c r="I1200" i="6"/>
  <c r="I1199" i="6"/>
  <c r="I1198" i="6"/>
  <c r="I1197" i="6"/>
  <c r="I1196" i="6"/>
  <c r="I1195" i="6"/>
  <c r="I1194" i="6"/>
  <c r="I1193" i="6"/>
  <c r="I1192" i="6"/>
  <c r="I1191" i="6"/>
  <c r="I1190" i="6"/>
  <c r="I1189" i="6"/>
  <c r="I1188" i="6"/>
  <c r="I1187" i="6"/>
  <c r="I1186" i="6"/>
  <c r="I1185" i="6"/>
  <c r="I1184" i="6"/>
  <c r="I1183" i="6"/>
  <c r="I1182" i="6"/>
  <c r="I1181" i="6"/>
  <c r="I1180" i="6"/>
  <c r="I1179" i="6"/>
  <c r="I1178" i="6"/>
  <c r="I1177" i="6"/>
  <c r="I1176" i="6"/>
  <c r="I1175" i="6"/>
  <c r="I1174" i="6"/>
  <c r="I1173" i="6"/>
  <c r="I1172" i="6"/>
  <c r="I1171" i="6"/>
  <c r="I1170" i="6"/>
  <c r="I1169" i="6"/>
  <c r="I1168" i="6"/>
  <c r="I1167" i="6"/>
  <c r="I1166" i="6"/>
  <c r="I1165" i="6"/>
  <c r="I1164" i="6"/>
  <c r="I1163" i="6"/>
  <c r="I1162" i="6"/>
  <c r="I1161" i="6"/>
  <c r="I1160" i="6"/>
  <c r="I1159" i="6"/>
  <c r="I1158" i="6"/>
  <c r="I1157" i="6"/>
  <c r="I1156" i="6"/>
  <c r="I1155" i="6"/>
  <c r="I1154" i="6"/>
  <c r="I1153" i="6"/>
  <c r="I1152" i="6"/>
  <c r="I1151" i="6"/>
  <c r="I1150" i="6"/>
  <c r="I1149" i="6"/>
  <c r="I1148" i="6"/>
  <c r="I1147" i="6"/>
  <c r="I1145" i="6"/>
  <c r="I1144" i="6"/>
  <c r="I1143" i="6"/>
  <c r="I1142" i="6"/>
  <c r="I1141" i="6"/>
  <c r="I1140" i="6"/>
  <c r="I1139" i="6"/>
  <c r="I1138" i="6"/>
  <c r="I1137" i="6"/>
  <c r="I1136" i="6"/>
  <c r="I1135" i="6"/>
  <c r="I1134" i="6"/>
  <c r="I1133" i="6"/>
  <c r="I1132" i="6"/>
  <c r="I1131" i="6"/>
  <c r="I1130" i="6"/>
  <c r="I1129" i="6"/>
  <c r="I1128" i="6"/>
  <c r="I1127" i="6"/>
  <c r="I1126" i="6"/>
  <c r="I1125" i="6"/>
  <c r="I1124" i="6"/>
  <c r="I1123" i="6"/>
  <c r="I1122" i="6"/>
  <c r="I1121" i="6"/>
  <c r="I1120" i="6"/>
  <c r="I1119" i="6"/>
  <c r="I1118" i="6"/>
  <c r="I1117" i="6"/>
  <c r="I1116" i="6"/>
  <c r="I1115" i="6"/>
  <c r="I1114" i="6"/>
  <c r="I1113" i="6"/>
  <c r="I1112" i="6"/>
  <c r="I1111" i="6"/>
  <c r="I1110" i="6"/>
  <c r="I1109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85" i="6"/>
  <c r="I1084" i="6"/>
  <c r="I1083" i="6"/>
  <c r="I1082" i="6"/>
  <c r="I1081" i="6"/>
  <c r="I1080" i="6"/>
  <c r="I1079" i="6"/>
  <c r="I1078" i="6"/>
  <c r="I1077" i="6"/>
  <c r="I1076" i="6"/>
  <c r="I1075" i="6"/>
  <c r="I1074" i="6"/>
  <c r="I1073" i="6"/>
  <c r="I1072" i="6"/>
  <c r="I1071" i="6"/>
  <c r="I1070" i="6"/>
  <c r="I1069" i="6"/>
  <c r="I1068" i="6"/>
  <c r="I1067" i="6"/>
  <c r="I1066" i="6"/>
  <c r="I1065" i="6"/>
  <c r="I1064" i="6"/>
  <c r="I1063" i="6"/>
  <c r="I1062" i="6"/>
  <c r="I1061" i="6"/>
  <c r="I1060" i="6"/>
  <c r="I1059" i="6"/>
  <c r="I1058" i="6"/>
  <c r="I1057" i="6"/>
  <c r="I1056" i="6"/>
  <c r="I1055" i="6"/>
  <c r="I1054" i="6"/>
  <c r="I1053" i="6"/>
  <c r="I1052" i="6"/>
  <c r="I1051" i="6"/>
  <c r="I1050" i="6"/>
  <c r="I1049" i="6"/>
  <c r="I1048" i="6"/>
  <c r="I1047" i="6"/>
  <c r="I1046" i="6"/>
  <c r="I1045" i="6"/>
  <c r="I1044" i="6"/>
  <c r="I1043" i="6"/>
  <c r="I1042" i="6"/>
  <c r="I1041" i="6"/>
  <c r="I1040" i="6"/>
  <c r="I1039" i="6"/>
  <c r="I1038" i="6"/>
  <c r="I1037" i="6"/>
  <c r="I1036" i="6"/>
  <c r="I1035" i="6"/>
  <c r="I1034" i="6"/>
  <c r="I1033" i="6"/>
  <c r="I1032" i="6"/>
  <c r="I1031" i="6"/>
  <c r="I1030" i="6"/>
  <c r="I1029" i="6"/>
  <c r="I1028" i="6"/>
  <c r="I1027" i="6"/>
  <c r="I1026" i="6"/>
  <c r="I1025" i="6"/>
  <c r="I1024" i="6"/>
  <c r="I1023" i="6"/>
  <c r="I1022" i="6"/>
  <c r="I1021" i="6"/>
  <c r="I1020" i="6"/>
  <c r="I1019" i="6"/>
  <c r="I1018" i="6"/>
  <c r="I1017" i="6"/>
  <c r="I1016" i="6"/>
  <c r="I1015" i="6"/>
  <c r="I1014" i="6"/>
  <c r="I1013" i="6"/>
  <c r="I1012" i="6"/>
  <c r="I1011" i="6"/>
  <c r="I1010" i="6"/>
  <c r="I1009" i="6"/>
  <c r="I1008" i="6"/>
  <c r="I1007" i="6"/>
  <c r="I1006" i="6"/>
  <c r="I1005" i="6"/>
  <c r="I1004" i="6"/>
  <c r="I1003" i="6"/>
  <c r="I1002" i="6"/>
  <c r="I1001" i="6"/>
  <c r="I1000" i="6"/>
  <c r="I999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5" i="6"/>
  <c r="I834" i="6"/>
  <c r="I833" i="6"/>
  <c r="I832" i="6"/>
  <c r="I828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1" i="6"/>
  <c r="I750" i="6"/>
  <c r="I749" i="6"/>
  <c r="I748" i="6"/>
  <c r="I747" i="6"/>
  <c r="I746" i="6"/>
  <c r="I745" i="6"/>
  <c r="I744" i="6"/>
  <c r="I743" i="6"/>
  <c r="I739" i="6"/>
  <c r="I738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6" i="6"/>
  <c r="I715" i="6"/>
  <c r="I714" i="6"/>
  <c r="I713" i="6"/>
  <c r="I712" i="6"/>
  <c r="I711" i="6"/>
  <c r="I710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2" i="6"/>
  <c r="I691" i="6"/>
  <c r="I690" i="6"/>
  <c r="I689" i="6"/>
  <c r="I685" i="6"/>
  <c r="I684" i="6"/>
  <c r="I683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45" i="6"/>
  <c r="I644" i="6"/>
  <c r="I643" i="6"/>
  <c r="I642" i="6"/>
  <c r="I641" i="6"/>
  <c r="I637" i="6"/>
  <c r="I636" i="6"/>
  <c r="I635" i="6"/>
  <c r="I634" i="6"/>
  <c r="I633" i="6"/>
  <c r="I632" i="6"/>
  <c r="I631" i="6"/>
  <c r="I626" i="6"/>
  <c r="I625" i="6"/>
  <c r="I624" i="6"/>
  <c r="I623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7" i="6"/>
  <c r="I196" i="6"/>
  <c r="I192" i="6"/>
  <c r="I190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6" i="6"/>
  <c r="I65" i="6"/>
  <c r="I61" i="6"/>
  <c r="I59" i="6"/>
  <c r="I58" i="6"/>
  <c r="I57" i="6"/>
  <c r="I56" i="6"/>
  <c r="I54" i="6"/>
  <c r="I53" i="6"/>
  <c r="I52" i="6"/>
  <c r="I51" i="6"/>
  <c r="I50" i="6"/>
  <c r="I49" i="6"/>
  <c r="I48" i="6"/>
  <c r="I44" i="6"/>
  <c r="I43" i="6"/>
  <c r="I47" i="6"/>
  <c r="I42" i="6"/>
  <c r="I41" i="6"/>
  <c r="I40" i="6"/>
  <c r="I38" i="6"/>
  <c r="I37" i="6"/>
  <c r="I36" i="6"/>
  <c r="I35" i="6"/>
  <c r="I34" i="6"/>
  <c r="I33" i="6"/>
  <c r="I32" i="6"/>
  <c r="I31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1404" i="6"/>
  <c r="I1328" i="6"/>
  <c r="I1327" i="6"/>
  <c r="I1271" i="6"/>
  <c r="I1244" i="6"/>
  <c r="I1227" i="6"/>
  <c r="I1226" i="6"/>
  <c r="I1219" i="6"/>
  <c r="I1218" i="6"/>
  <c r="I1217" i="6"/>
  <c r="I1146" i="6"/>
  <c r="I958" i="6"/>
  <c r="I838" i="6"/>
  <c r="I837" i="6"/>
  <c r="I836" i="6"/>
  <c r="I831" i="6"/>
  <c r="I830" i="6"/>
  <c r="I829" i="6"/>
  <c r="I827" i="6"/>
  <c r="I801" i="6"/>
  <c r="I688" i="6"/>
  <c r="I687" i="6"/>
  <c r="I686" i="6"/>
  <c r="I640" i="6"/>
  <c r="I639" i="6"/>
  <c r="I638" i="6"/>
  <c r="I630" i="6"/>
  <c r="I629" i="6"/>
  <c r="I628" i="6"/>
  <c r="I420" i="6"/>
  <c r="I350" i="6"/>
  <c r="I349" i="6"/>
  <c r="I348" i="6"/>
  <c r="I259" i="6"/>
  <c r="I236" i="6"/>
  <c r="I235" i="6"/>
  <c r="I199" i="6"/>
  <c r="I198" i="6"/>
  <c r="I195" i="6"/>
  <c r="I194" i="6"/>
  <c r="I193" i="6"/>
  <c r="I191" i="6"/>
  <c r="I189" i="6"/>
  <c r="I126" i="6"/>
  <c r="I125" i="6"/>
  <c r="I124" i="6"/>
  <c r="I109" i="6"/>
  <c r="I96" i="6"/>
  <c r="I95" i="6"/>
  <c r="I94" i="6"/>
  <c r="I67" i="6"/>
  <c r="I64" i="6"/>
  <c r="I63" i="6"/>
  <c r="I62" i="6"/>
  <c r="I60" i="6"/>
  <c r="I55" i="6"/>
  <c r="I46" i="6"/>
  <c r="I39" i="6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7" i="4"/>
  <c r="I506" i="4"/>
  <c r="I505" i="4"/>
  <c r="I504" i="4"/>
  <c r="I503" i="4"/>
  <c r="I502" i="4"/>
  <c r="I501" i="4"/>
  <c r="I500" i="4"/>
  <c r="I499" i="4"/>
  <c r="I498" i="4"/>
  <c r="I497" i="4"/>
  <c r="I495" i="4"/>
  <c r="I492" i="4"/>
  <c r="I490" i="4"/>
  <c r="I489" i="4"/>
  <c r="I488" i="4"/>
  <c r="I487" i="4"/>
  <c r="I486" i="4"/>
  <c r="I485" i="4"/>
  <c r="I483" i="4"/>
  <c r="I482" i="4"/>
  <c r="I481" i="4"/>
  <c r="I480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1" i="4"/>
  <c r="I440" i="4"/>
  <c r="I439" i="4"/>
  <c r="I438" i="4"/>
  <c r="I437" i="4"/>
  <c r="I436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4" i="4"/>
  <c r="I363" i="4"/>
  <c r="I362" i="4"/>
  <c r="I361" i="4"/>
  <c r="I360" i="4"/>
  <c r="I359" i="4"/>
  <c r="I358" i="4"/>
  <c r="I357" i="4"/>
  <c r="I355" i="4"/>
  <c r="I354" i="4"/>
  <c r="I353" i="4"/>
  <c r="I352" i="4"/>
  <c r="I349" i="4"/>
  <c r="I346" i="4"/>
  <c r="I345" i="4"/>
  <c r="I343" i="4"/>
  <c r="I342" i="4"/>
  <c r="I341" i="4"/>
  <c r="I340" i="4"/>
  <c r="I339" i="4"/>
  <c r="I338" i="4"/>
  <c r="I337" i="4"/>
  <c r="I336" i="4"/>
  <c r="I335" i="4"/>
  <c r="I334" i="4"/>
  <c r="I333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7" i="4"/>
  <c r="I276" i="4"/>
  <c r="I274" i="4"/>
  <c r="I273" i="4"/>
  <c r="I272" i="4"/>
  <c r="I271" i="4"/>
  <c r="I270" i="4"/>
  <c r="I269" i="4"/>
  <c r="I267" i="4"/>
  <c r="I266" i="4"/>
  <c r="I265" i="4"/>
  <c r="I180" i="4"/>
  <c r="I182" i="4"/>
  <c r="I181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5" i="4"/>
  <c r="I104" i="4"/>
  <c r="I103" i="4"/>
  <c r="I102" i="4"/>
  <c r="I101" i="4"/>
  <c r="I100" i="4"/>
  <c r="I99" i="4"/>
  <c r="I98" i="4"/>
  <c r="I97" i="4"/>
  <c r="I96" i="4"/>
  <c r="I95" i="4"/>
  <c r="I93" i="4"/>
  <c r="I92" i="4"/>
  <c r="I91" i="4"/>
  <c r="I90" i="4"/>
  <c r="I89" i="4"/>
  <c r="I88" i="4"/>
  <c r="I86" i="4"/>
  <c r="I85" i="4"/>
  <c r="I84" i="4"/>
  <c r="I82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5" i="4"/>
  <c r="I24" i="4"/>
  <c r="I23" i="4"/>
  <c r="I22" i="4"/>
  <c r="I21" i="4"/>
  <c r="I20" i="4"/>
  <c r="I19" i="4"/>
  <c r="I18" i="4"/>
  <c r="I17" i="4"/>
  <c r="I16" i="4"/>
  <c r="I13" i="4"/>
  <c r="I12" i="4"/>
  <c r="I10" i="4"/>
  <c r="I9" i="4"/>
  <c r="I8" i="4"/>
  <c r="I7" i="4"/>
  <c r="I6" i="4"/>
  <c r="I4" i="4"/>
  <c r="I3" i="4"/>
  <c r="I542" i="4"/>
  <c r="I508" i="4"/>
  <c r="I496" i="4"/>
  <c r="I493" i="4"/>
  <c r="I484" i="4"/>
  <c r="I479" i="4"/>
  <c r="I456" i="4"/>
  <c r="I455" i="4"/>
  <c r="I442" i="4"/>
  <c r="I435" i="4"/>
  <c r="I380" i="4"/>
  <c r="I366" i="4"/>
  <c r="I365" i="4"/>
  <c r="I356" i="4"/>
  <c r="I351" i="4"/>
  <c r="I350" i="4"/>
  <c r="I347" i="4"/>
  <c r="I344" i="4"/>
  <c r="I332" i="4"/>
  <c r="I275" i="4"/>
  <c r="I268" i="4"/>
  <c r="I179" i="4"/>
  <c r="I106" i="4"/>
  <c r="I94" i="4"/>
  <c r="I87" i="4"/>
  <c r="I83" i="4"/>
  <c r="I81" i="4"/>
  <c r="I57" i="4"/>
  <c r="I26" i="4"/>
  <c r="I15" i="4"/>
  <c r="I14" i="4"/>
  <c r="I11" i="4"/>
  <c r="J464" i="2"/>
  <c r="J328" i="2"/>
  <c r="J362" i="2"/>
  <c r="J1043" i="2"/>
  <c r="J2" i="7"/>
  <c r="I2" i="7"/>
  <c r="I63" i="7"/>
  <c r="I21" i="7"/>
  <c r="I5" i="4"/>
  <c r="K2" i="7" l="1"/>
  <c r="J139" i="2"/>
  <c r="J138" i="2"/>
  <c r="J183" i="2"/>
  <c r="J182" i="2"/>
  <c r="J216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38" i="2"/>
  <c r="J721" i="2"/>
  <c r="J720" i="2"/>
  <c r="J719" i="2"/>
  <c r="J718" i="2"/>
  <c r="J717" i="2"/>
  <c r="J716" i="2"/>
  <c r="J715" i="2"/>
  <c r="J742" i="2"/>
  <c r="J708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14" i="2"/>
  <c r="J713" i="2"/>
  <c r="J712" i="2"/>
  <c r="J711" i="2"/>
  <c r="J710" i="2"/>
  <c r="J709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4" i="2"/>
  <c r="J613" i="2"/>
  <c r="J612" i="2"/>
  <c r="J611" i="2"/>
  <c r="J607" i="2"/>
  <c r="J606" i="2"/>
  <c r="J605" i="2"/>
  <c r="J604" i="2"/>
  <c r="J603" i="2"/>
  <c r="J602" i="2"/>
  <c r="J598" i="2"/>
  <c r="J597" i="2"/>
  <c r="J596" i="2"/>
  <c r="J591" i="2"/>
  <c r="J582" i="2"/>
  <c r="J581" i="2"/>
  <c r="J580" i="2"/>
  <c r="J577" i="2"/>
  <c r="J576" i="2"/>
  <c r="J573" i="2"/>
  <c r="J572" i="2"/>
  <c r="J557" i="2"/>
  <c r="J552" i="2"/>
  <c r="J547" i="2"/>
  <c r="J546" i="2"/>
  <c r="J545" i="2"/>
  <c r="J544" i="2"/>
  <c r="J543" i="2"/>
  <c r="J541" i="2"/>
  <c r="J538" i="2"/>
  <c r="J535" i="2"/>
  <c r="J527" i="2"/>
  <c r="J518" i="2"/>
  <c r="J503" i="2"/>
  <c r="J502" i="2"/>
  <c r="J500" i="2"/>
  <c r="J473" i="2"/>
  <c r="J472" i="2"/>
  <c r="J466" i="2"/>
  <c r="J459" i="2"/>
  <c r="J458" i="2"/>
  <c r="J453" i="2"/>
  <c r="J399" i="2"/>
  <c r="J398" i="2"/>
  <c r="J389" i="2"/>
  <c r="J301" i="2"/>
  <c r="J359" i="2"/>
  <c r="J358" i="2"/>
  <c r="J339" i="2"/>
  <c r="J341" i="2"/>
  <c r="J329" i="2"/>
  <c r="J327" i="2"/>
  <c r="J463" i="2"/>
  <c r="J462" i="2"/>
  <c r="J461" i="2"/>
  <c r="J460" i="2"/>
  <c r="J457" i="2"/>
  <c r="J456" i="2"/>
  <c r="J455" i="2"/>
  <c r="J454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29" i="2"/>
  <c r="J428" i="2"/>
  <c r="J430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7" i="2"/>
  <c r="J396" i="2"/>
  <c r="J395" i="2"/>
  <c r="J394" i="2"/>
  <c r="J393" i="2"/>
  <c r="J392" i="2"/>
  <c r="J391" i="2"/>
  <c r="J390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1" i="2"/>
  <c r="J360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0" i="2"/>
  <c r="J338" i="2"/>
  <c r="J337" i="2"/>
  <c r="J336" i="2"/>
  <c r="J335" i="2"/>
  <c r="J334" i="2"/>
  <c r="J333" i="2"/>
  <c r="J332" i="2"/>
  <c r="J331" i="2"/>
  <c r="J330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136" i="2"/>
  <c r="J137" i="2"/>
  <c r="J107" i="2"/>
  <c r="J108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97" i="5" l="1"/>
  <c r="I82" i="5"/>
  <c r="I79" i="5"/>
  <c r="I67" i="5"/>
  <c r="L439" i="4" l="1"/>
  <c r="I3" i="6" l="1"/>
  <c r="I171" i="7" l="1"/>
  <c r="I30" i="6"/>
  <c r="J3" i="6"/>
  <c r="J2" i="5"/>
  <c r="K3" i="5" s="1"/>
  <c r="K3" i="6" l="1"/>
  <c r="K4" i="6"/>
  <c r="K2" i="5"/>
  <c r="J2" i="4"/>
  <c r="K3" i="4" s="1"/>
  <c r="K2" i="4" l="1"/>
  <c r="J3" i="2" l="1"/>
  <c r="I2" i="5" l="1"/>
  <c r="I2" i="4" l="1"/>
</calcChain>
</file>

<file path=xl/sharedStrings.xml><?xml version="1.0" encoding="utf-8"?>
<sst xmlns="http://schemas.openxmlformats.org/spreadsheetml/2006/main" count="29310" uniqueCount="1675">
  <si>
    <t>hh_id</t>
  </si>
  <si>
    <t>var</t>
  </si>
  <si>
    <t>value</t>
  </si>
  <si>
    <t>ภาค</t>
  </si>
  <si>
    <t>ชื่อ</t>
  </si>
  <si>
    <t>N</t>
  </si>
  <si>
    <t>NE</t>
  </si>
  <si>
    <t>S</t>
  </si>
  <si>
    <t>text1</t>
  </si>
  <si>
    <t>text2</t>
  </si>
  <si>
    <t>text3</t>
  </si>
  <si>
    <t>text4</t>
  </si>
  <si>
    <t>text5</t>
  </si>
  <si>
    <t>total_text</t>
  </si>
  <si>
    <t xml:space="preserve">" then </t>
  </si>
  <si>
    <t xml:space="preserve"> = </t>
  </si>
  <si>
    <t>; endif;</t>
  </si>
  <si>
    <t>(</t>
  </si>
  <si>
    <t xml:space="preserve">) = </t>
  </si>
  <si>
    <t xml:space="preserve">  if hh_id = "</t>
  </si>
  <si>
    <t xml:space="preserve">  if indiv_id = "</t>
  </si>
  <si>
    <t>2. ภาคกลาง</t>
  </si>
  <si>
    <t>3. ภาคเหนือ</t>
  </si>
  <si>
    <t>4. ภาคตะวันออกเฉียงเหนือ</t>
  </si>
  <si>
    <t>5. ภาคใต้</t>
  </si>
  <si>
    <t>ชื่อไฟล์ลงท้ายตามภาคดังนี้</t>
  </si>
  <si>
    <t>BKK</t>
  </si>
  <si>
    <t>C</t>
  </si>
  <si>
    <t>UF3</t>
  </si>
  <si>
    <t>MWM3</t>
  </si>
  <si>
    <t>WM3</t>
  </si>
  <si>
    <t>HL1</t>
  </si>
  <si>
    <t>FS3</t>
  </si>
  <si>
    <t>1. กรุงเทพมหานคร</t>
  </si>
  <si>
    <t>131020</t>
  </si>
  <si>
    <t>04</t>
  </si>
  <si>
    <t>ED5B</t>
  </si>
  <si>
    <t>131808</t>
  </si>
  <si>
    <t>02</t>
  </si>
  <si>
    <t>HL6</t>
  </si>
  <si>
    <t>6</t>
  </si>
  <si>
    <t>132504</t>
  </si>
  <si>
    <t>03</t>
  </si>
  <si>
    <t>UB2</t>
  </si>
  <si>
    <t>2</t>
  </si>
  <si>
    <t>UB6</t>
  </si>
  <si>
    <t>notappl</t>
  </si>
  <si>
    <t>UB7</t>
  </si>
  <si>
    <t>130910</t>
  </si>
  <si>
    <t>HL5M</t>
  </si>
  <si>
    <t>130813</t>
  </si>
  <si>
    <t>130902</t>
  </si>
  <si>
    <t>05</t>
  </si>
  <si>
    <t>ED5A</t>
  </si>
  <si>
    <t>0</t>
  </si>
  <si>
    <t>ED6</t>
  </si>
  <si>
    <t>131202</t>
  </si>
  <si>
    <t>07</t>
  </si>
  <si>
    <t>ED16B</t>
  </si>
  <si>
    <t>1</t>
  </si>
  <si>
    <t>133204</t>
  </si>
  <si>
    <t>"นางสังวาลย์ แก้วคูนอก"</t>
  </si>
  <si>
    <t>131717</t>
  </si>
  <si>
    <t>133710</t>
  </si>
  <si>
    <t>4</t>
  </si>
  <si>
    <t>3</t>
  </si>
  <si>
    <t>133804</t>
  </si>
  <si>
    <t>133808</t>
  </si>
  <si>
    <t>ED10B</t>
  </si>
  <si>
    <t>133814</t>
  </si>
  <si>
    <t>5</t>
  </si>
  <si>
    <t>133902</t>
  </si>
  <si>
    <t>01</t>
  </si>
  <si>
    <t>134008</t>
  </si>
  <si>
    <t>134106</t>
  </si>
  <si>
    <t>134112</t>
  </si>
  <si>
    <t>ED10A</t>
  </si>
  <si>
    <t>ED10C</t>
  </si>
  <si>
    <t>ED11</t>
  </si>
  <si>
    <t>ED16A</t>
  </si>
  <si>
    <t>134120</t>
  </si>
  <si>
    <t>ED15</t>
  </si>
  <si>
    <t>134209</t>
  </si>
  <si>
    <t>134216</t>
  </si>
  <si>
    <t>HL5Y</t>
  </si>
  <si>
    <t>2530</t>
  </si>
  <si>
    <t>32</t>
  </si>
  <si>
    <t>134304</t>
  </si>
  <si>
    <t>134319</t>
  </si>
  <si>
    <t>95</t>
  </si>
  <si>
    <t>134404</t>
  </si>
  <si>
    <t>134506</t>
  </si>
  <si>
    <t>ED9</t>
  </si>
  <si>
    <t>ED12</t>
  </si>
  <si>
    <t>ED14</t>
  </si>
  <si>
    <t>134520</t>
  </si>
  <si>
    <t>134604</t>
  </si>
  <si>
    <t>134606</t>
  </si>
  <si>
    <t>134608</t>
  </si>
  <si>
    <t>134704</t>
  </si>
  <si>
    <t>135301</t>
  </si>
  <si>
    <t>2534</t>
  </si>
  <si>
    <t>28</t>
  </si>
  <si>
    <t>135304</t>
  </si>
  <si>
    <t>135410</t>
  </si>
  <si>
    <t>135509</t>
  </si>
  <si>
    <t>135602</t>
  </si>
  <si>
    <t>135610</t>
  </si>
  <si>
    <t>136003</t>
  </si>
  <si>
    <t>136308</t>
  </si>
  <si>
    <t>136912</t>
  </si>
  <si>
    <t>2540</t>
  </si>
  <si>
    <t>22</t>
  </si>
  <si>
    <t>ED7</t>
  </si>
  <si>
    <t>ED8</t>
  </si>
  <si>
    <t>137304</t>
  </si>
  <si>
    <t>137901</t>
  </si>
  <si>
    <t>137920</t>
  </si>
  <si>
    <t>130905</t>
  </si>
  <si>
    <t>2535</t>
  </si>
  <si>
    <t>26</t>
  </si>
  <si>
    <t>130916</t>
  </si>
  <si>
    <t>HL18</t>
  </si>
  <si>
    <t>HL4</t>
  </si>
  <si>
    <t>131005</t>
  </si>
  <si>
    <t>HL3</t>
  </si>
  <si>
    <t>131111</t>
  </si>
  <si>
    <t>131405</t>
  </si>
  <si>
    <t>HL17</t>
  </si>
  <si>
    <t>HL19</t>
  </si>
  <si>
    <t>131407</t>
  </si>
  <si>
    <t>131502</t>
  </si>
  <si>
    <t>131507</t>
  </si>
  <si>
    <t>131817</t>
  </si>
  <si>
    <t>HL14</t>
  </si>
  <si>
    <t>HL20</t>
  </si>
  <si>
    <t>132010</t>
  </si>
  <si>
    <t>132215</t>
  </si>
  <si>
    <t>12</t>
  </si>
  <si>
    <t>132503</t>
  </si>
  <si>
    <t>06</t>
  </si>
  <si>
    <t>132614</t>
  </si>
  <si>
    <t>133209</t>
  </si>
  <si>
    <t>133308</t>
  </si>
  <si>
    <t>133402</t>
  </si>
  <si>
    <t>134203</t>
  </si>
  <si>
    <t>HL13</t>
  </si>
  <si>
    <t>HL15</t>
  </si>
  <si>
    <t>HL21</t>
  </si>
  <si>
    <t>134720</t>
  </si>
  <si>
    <t>135401</t>
  </si>
  <si>
    <t>135616</t>
  </si>
  <si>
    <t>136004</t>
  </si>
  <si>
    <t>08</t>
  </si>
  <si>
    <t>136309</t>
  </si>
  <si>
    <t>136405</t>
  </si>
  <si>
    <t>137301</t>
  </si>
  <si>
    <t>137611</t>
  </si>
  <si>
    <t>131014</t>
  </si>
  <si>
    <t>131204</t>
  </si>
  <si>
    <t>131607</t>
  </si>
  <si>
    <t>7</t>
  </si>
  <si>
    <t>38</t>
  </si>
  <si>
    <t>131612</t>
  </si>
  <si>
    <t>131708</t>
  </si>
  <si>
    <t>131815</t>
  </si>
  <si>
    <t>132108</t>
  </si>
  <si>
    <t>132806</t>
  </si>
  <si>
    <t>132820</t>
  </si>
  <si>
    <t>133014</t>
  </si>
  <si>
    <t>133406</t>
  </si>
  <si>
    <t>49</t>
  </si>
  <si>
    <t>133512</t>
  </si>
  <si>
    <t>133820</t>
  </si>
  <si>
    <t>134018</t>
  </si>
  <si>
    <t>134103</t>
  </si>
  <si>
    <t>133210</t>
  </si>
  <si>
    <t>134303</t>
  </si>
  <si>
    <t>134601</t>
  </si>
  <si>
    <t>11</t>
  </si>
  <si>
    <t>134708</t>
  </si>
  <si>
    <t>46</t>
  </si>
  <si>
    <t>HL12</t>
  </si>
  <si>
    <t>HL16</t>
  </si>
  <si>
    <t>134916</t>
  </si>
  <si>
    <t>135107</t>
  </si>
  <si>
    <t>135320</t>
  </si>
  <si>
    <t>135404</t>
  </si>
  <si>
    <t>9</t>
  </si>
  <si>
    <t>135408</t>
  </si>
  <si>
    <t>135506</t>
  </si>
  <si>
    <t>135514</t>
  </si>
  <si>
    <t>136215</t>
  </si>
  <si>
    <t>136518</t>
  </si>
  <si>
    <t>137107</t>
  </si>
  <si>
    <t>137115</t>
  </si>
  <si>
    <t>41</t>
  </si>
  <si>
    <t>137412</t>
  </si>
  <si>
    <t>137902</t>
  </si>
  <si>
    <t>131601</t>
  </si>
  <si>
    <t>132705</t>
  </si>
  <si>
    <t>133709</t>
  </si>
  <si>
    <t>99</t>
  </si>
  <si>
    <t>133609</t>
  </si>
  <si>
    <t>131707</t>
  </si>
  <si>
    <t>132417</t>
  </si>
  <si>
    <t>WM17</t>
  </si>
  <si>
    <t>WB12B</t>
  </si>
  <si>
    <t>WB6B</t>
  </si>
  <si>
    <t>WB6A</t>
  </si>
  <si>
    <t>WB7</t>
  </si>
  <si>
    <t>WB10A</t>
  </si>
  <si>
    <t>WB10B</t>
  </si>
  <si>
    <t>CM15M</t>
  </si>
  <si>
    <t>CM15Y</t>
  </si>
  <si>
    <t>CM16BM</t>
  </si>
  <si>
    <t>CM16BY</t>
  </si>
  <si>
    <t>WB9</t>
  </si>
  <si>
    <t>WB11</t>
  </si>
  <si>
    <t>WB12A</t>
  </si>
  <si>
    <t>137803</t>
  </si>
  <si>
    <t>134905</t>
  </si>
  <si>
    <t>131007</t>
  </si>
  <si>
    <t>WB4</t>
  </si>
  <si>
    <t>131213</t>
  </si>
  <si>
    <t>131906</t>
  </si>
  <si>
    <t>132017</t>
  </si>
  <si>
    <t>132303</t>
  </si>
  <si>
    <t>132501</t>
  </si>
  <si>
    <t>MA8Y</t>
  </si>
  <si>
    <t>132602</t>
  </si>
  <si>
    <t>133107</t>
  </si>
  <si>
    <t>133120</t>
  </si>
  <si>
    <t>133501</t>
  </si>
  <si>
    <t>133906</t>
  </si>
  <si>
    <t>134116</t>
  </si>
  <si>
    <t>134117</t>
  </si>
  <si>
    <t>133811</t>
  </si>
  <si>
    <t>134311</t>
  </si>
  <si>
    <t>WB3Y</t>
  </si>
  <si>
    <t>134703</t>
  </si>
  <si>
    <t>135208</t>
  </si>
  <si>
    <t>135501</t>
  </si>
  <si>
    <t>135502</t>
  </si>
  <si>
    <t>135703</t>
  </si>
  <si>
    <t>136001</t>
  </si>
  <si>
    <t>136005</t>
  </si>
  <si>
    <t>137402</t>
  </si>
  <si>
    <t>132603</t>
  </si>
  <si>
    <t>133103</t>
  </si>
  <si>
    <t>133116</t>
  </si>
  <si>
    <t>133206</t>
  </si>
  <si>
    <t>133409</t>
  </si>
  <si>
    <t>MCM18Y</t>
  </si>
  <si>
    <t>134114</t>
  </si>
  <si>
    <t>MWB6A</t>
  </si>
  <si>
    <t>MWB6B</t>
  </si>
  <si>
    <t>MWB11</t>
  </si>
  <si>
    <t>MWB12A</t>
  </si>
  <si>
    <t>MWB12B</t>
  </si>
  <si>
    <t>MWB14</t>
  </si>
  <si>
    <t>131902</t>
  </si>
  <si>
    <t>MMA8Y</t>
  </si>
  <si>
    <t>132402</t>
  </si>
  <si>
    <t>132418</t>
  </si>
  <si>
    <t>134218</t>
  </si>
  <si>
    <t>134908</t>
  </si>
  <si>
    <t>135504</t>
  </si>
  <si>
    <t>135510</t>
  </si>
  <si>
    <t>135906</t>
  </si>
  <si>
    <t>136602</t>
  </si>
  <si>
    <t>130710</t>
  </si>
  <si>
    <t>IM6DTP4Y</t>
  </si>
  <si>
    <t>131010</t>
  </si>
  <si>
    <t>IM6DTP2Y</t>
  </si>
  <si>
    <t>131102</t>
  </si>
  <si>
    <t>IM6H1D</t>
  </si>
  <si>
    <t>IM6H1M</t>
  </si>
  <si>
    <t>IM6H2D</t>
  </si>
  <si>
    <t>IM6H2M</t>
  </si>
  <si>
    <t>IM6H3D</t>
  </si>
  <si>
    <t>IM6H3M</t>
  </si>
  <si>
    <t>IM6H3Y</t>
  </si>
  <si>
    <t>IM6DTP3D</t>
  </si>
  <si>
    <t>IM6DTP3M</t>
  </si>
  <si>
    <t>IM6DTP3Y</t>
  </si>
  <si>
    <t>131203</t>
  </si>
  <si>
    <t>IM6P2M</t>
  </si>
  <si>
    <t>IM6BD</t>
  </si>
  <si>
    <t>IM6BM</t>
  </si>
  <si>
    <t>131304</t>
  </si>
  <si>
    <t>IM6H0M</t>
  </si>
  <si>
    <t>IM6DTP1D</t>
  </si>
  <si>
    <t>IM6DTP1M</t>
  </si>
  <si>
    <t>IM6DTP1Y</t>
  </si>
  <si>
    <t>IM6DTP2D</t>
  </si>
  <si>
    <t>IM6DTP2M</t>
  </si>
  <si>
    <t>131508</t>
  </si>
  <si>
    <t>IM6J2M</t>
  </si>
  <si>
    <t>131703</t>
  </si>
  <si>
    <t>131901</t>
  </si>
  <si>
    <t>132404</t>
  </si>
  <si>
    <t>IM6P5D</t>
  </si>
  <si>
    <t>IM6P5M</t>
  </si>
  <si>
    <t>IM6P5Y</t>
  </si>
  <si>
    <t>133106</t>
  </si>
  <si>
    <t>IM6H1Y</t>
  </si>
  <si>
    <t>133403</t>
  </si>
  <si>
    <t>IM6P4D</t>
  </si>
  <si>
    <t>IM6P4M</t>
  </si>
  <si>
    <t>IM6P4Y</t>
  </si>
  <si>
    <t>133405</t>
  </si>
  <si>
    <t>134002</t>
  </si>
  <si>
    <t>IM6DTP5Y</t>
  </si>
  <si>
    <t>134507</t>
  </si>
  <si>
    <t>UF17</t>
  </si>
  <si>
    <t>134802</t>
  </si>
  <si>
    <t>135313</t>
  </si>
  <si>
    <t>135805</t>
  </si>
  <si>
    <t>135807</t>
  </si>
  <si>
    <t>135905</t>
  </si>
  <si>
    <t>IM6H0D</t>
  </si>
  <si>
    <t>IM6H0Y</t>
  </si>
  <si>
    <t>IM6H2Y</t>
  </si>
  <si>
    <t>IM6P1D</t>
  </si>
  <si>
    <t>136205</t>
  </si>
  <si>
    <t>IM6J2Y</t>
  </si>
  <si>
    <t>136310</t>
  </si>
  <si>
    <t>136508</t>
  </si>
  <si>
    <t>136910</t>
  </si>
  <si>
    <t>137009</t>
  </si>
  <si>
    <t>137208</t>
  </si>
  <si>
    <t>137308</t>
  </si>
  <si>
    <t>IM6P3Y</t>
  </si>
  <si>
    <t>134301</t>
  </si>
  <si>
    <t>UF4</t>
  </si>
  <si>
    <t>UF4N</t>
  </si>
  <si>
    <t>"นางสาวธนพร  มงคลชู"</t>
  </si>
  <si>
    <t>131401</t>
  </si>
  <si>
    <t>EC5CA</t>
  </si>
  <si>
    <t>EC5CB</t>
  </si>
  <si>
    <t>"B"</t>
  </si>
  <si>
    <t>EC5DA</t>
  </si>
  <si>
    <t>EC5EA</t>
  </si>
  <si>
    <t>134702</t>
  </si>
  <si>
    <t>EC5AA</t>
  </si>
  <si>
    <t>EC5AB</t>
  </si>
  <si>
    <t>EC5BA</t>
  </si>
  <si>
    <t>EC5BB</t>
  </si>
  <si>
    <t>EC5DB</t>
  </si>
  <si>
    <t>EC5EB</t>
  </si>
  <si>
    <t>EC5FA</t>
  </si>
  <si>
    <t>EC5FB</t>
  </si>
  <si>
    <t>134707</t>
  </si>
  <si>
    <t>EC5AX</t>
  </si>
  <si>
    <t>"X"</t>
  </si>
  <si>
    <t>EC5BX</t>
  </si>
  <si>
    <t>EC5CX</t>
  </si>
  <si>
    <t>EC5DX</t>
  </si>
  <si>
    <t>EC5EX</t>
  </si>
  <si>
    <t>EC5FX</t>
  </si>
  <si>
    <t>09</t>
  </si>
  <si>
    <t>135206</t>
  </si>
  <si>
    <t>137205</t>
  </si>
  <si>
    <t>134006</t>
  </si>
  <si>
    <t>"นางสาวนิศากร ประเสริฐสังข์"</t>
  </si>
  <si>
    <t>133801</t>
  </si>
  <si>
    <t>134607</t>
  </si>
  <si>
    <t>135613</t>
  </si>
  <si>
    <t>135909</t>
  </si>
  <si>
    <t>""</t>
  </si>
  <si>
    <t>AN8</t>
  </si>
  <si>
    <t>น้ำหนักเกินเกณฑ์</t>
  </si>
  <si>
    <t>AN11</t>
  </si>
  <si>
    <t>ส่วนสูงเกินเกณฑ์</t>
  </si>
  <si>
    <t>136307</t>
  </si>
  <si>
    <t>น้ำหนักไม่ถึงเกณฑ์</t>
  </si>
  <si>
    <t>136706</t>
  </si>
  <si>
    <t>137401</t>
  </si>
  <si>
    <t>137403</t>
  </si>
  <si>
    <t>ส่วนสูงไม่ถึงเกณฑ์</t>
  </si>
  <si>
    <t>137504</t>
  </si>
  <si>
    <t>IM6J1D</t>
  </si>
  <si>
    <t>IM6J1M</t>
  </si>
  <si>
    <t>IM6J1Y</t>
  </si>
  <si>
    <t>137812</t>
  </si>
  <si>
    <t>"นางสาวสุนารี  นาถมทอง"</t>
  </si>
  <si>
    <t>CB5A</t>
  </si>
  <si>
    <t>CB5B</t>
  </si>
  <si>
    <t>CB6</t>
  </si>
  <si>
    <t>CB10B</t>
  </si>
  <si>
    <t>135803</t>
  </si>
  <si>
    <t>135914</t>
  </si>
  <si>
    <t>135915</t>
  </si>
  <si>
    <t>FS4</t>
  </si>
  <si>
    <t>FS4A</t>
  </si>
  <si>
    <t>"นางชมพู พันดวง"</t>
  </si>
  <si>
    <t>134406</t>
  </si>
  <si>
    <t>CB2M</t>
  </si>
  <si>
    <t>"นางพิมพ์พิรา  ปัคคันโท"</t>
  </si>
  <si>
    <t>136216</t>
  </si>
  <si>
    <t>136909</t>
  </si>
  <si>
    <t>FS17</t>
  </si>
  <si>
    <t>149209</t>
  </si>
  <si>
    <t>149216</t>
  </si>
  <si>
    <t>149504</t>
  </si>
  <si>
    <t>149606</t>
  </si>
  <si>
    <t>149608</t>
  </si>
  <si>
    <t>149707</t>
  </si>
  <si>
    <t>149806</t>
  </si>
  <si>
    <t>150101</t>
  </si>
  <si>
    <t>150103</t>
  </si>
  <si>
    <t>150309</t>
  </si>
  <si>
    <t>150420</t>
  </si>
  <si>
    <t>151203</t>
  </si>
  <si>
    <t>8</t>
  </si>
  <si>
    <t>151601</t>
  </si>
  <si>
    <t>152205</t>
  </si>
  <si>
    <t>152806</t>
  </si>
  <si>
    <t>153102</t>
  </si>
  <si>
    <t>153301</t>
  </si>
  <si>
    <t>153612</t>
  </si>
  <si>
    <t>154111</t>
  </si>
  <si>
    <t>154307</t>
  </si>
  <si>
    <t>154809</t>
  </si>
  <si>
    <t>154906</t>
  </si>
  <si>
    <t>151106</t>
  </si>
  <si>
    <t>153604</t>
  </si>
  <si>
    <t>154709</t>
  </si>
  <si>
    <t>13</t>
  </si>
  <si>
    <t>148808</t>
  </si>
  <si>
    <t>149803</t>
  </si>
  <si>
    <t>150107</t>
  </si>
  <si>
    <t>150113</t>
  </si>
  <si>
    <t>150412</t>
  </si>
  <si>
    <t>150508</t>
  </si>
  <si>
    <t>150816</t>
  </si>
  <si>
    <t>151310</t>
  </si>
  <si>
    <t>ED4</t>
  </si>
  <si>
    <t>152916</t>
  </si>
  <si>
    <t>151507</t>
  </si>
  <si>
    <t>151508</t>
  </si>
  <si>
    <t>151610</t>
  </si>
  <si>
    <t>152507</t>
  </si>
  <si>
    <t>154305</t>
  </si>
  <si>
    <t>149310</t>
  </si>
  <si>
    <t>153902</t>
  </si>
  <si>
    <t>155216</t>
  </si>
  <si>
    <t>ED13A</t>
  </si>
  <si>
    <t>148310</t>
  </si>
  <si>
    <t>2525</t>
  </si>
  <si>
    <t>37</t>
  </si>
  <si>
    <t>148507</t>
  </si>
  <si>
    <t>2539</t>
  </si>
  <si>
    <t>23</t>
  </si>
  <si>
    <t>149307</t>
  </si>
  <si>
    <t>149319</t>
  </si>
  <si>
    <t>149503</t>
  </si>
  <si>
    <t>2522</t>
  </si>
  <si>
    <t>149902</t>
  </si>
  <si>
    <t>27</t>
  </si>
  <si>
    <t>149913</t>
  </si>
  <si>
    <t>2515</t>
  </si>
  <si>
    <t>47</t>
  </si>
  <si>
    <t>150505</t>
  </si>
  <si>
    <t>2543</t>
  </si>
  <si>
    <t>19</t>
  </si>
  <si>
    <t>152910</t>
  </si>
  <si>
    <t>2518</t>
  </si>
  <si>
    <t>44</t>
  </si>
  <si>
    <t>152917</t>
  </si>
  <si>
    <t>10</t>
  </si>
  <si>
    <t>153502</t>
  </si>
  <si>
    <t>154503</t>
  </si>
  <si>
    <t>2526</t>
  </si>
  <si>
    <t>35</t>
  </si>
  <si>
    <t>2554</t>
  </si>
  <si>
    <t>149511</t>
  </si>
  <si>
    <t>150009</t>
  </si>
  <si>
    <t>150501</t>
  </si>
  <si>
    <t>2550</t>
  </si>
  <si>
    <t>151316</t>
  </si>
  <si>
    <t>151505</t>
  </si>
  <si>
    <t>152311</t>
  </si>
  <si>
    <t>154011</t>
  </si>
  <si>
    <t>148308</t>
  </si>
  <si>
    <t>148806</t>
  </si>
  <si>
    <t>148908</t>
  </si>
  <si>
    <t>149318</t>
  </si>
  <si>
    <t>149916</t>
  </si>
  <si>
    <t>150106</t>
  </si>
  <si>
    <t>2538</t>
  </si>
  <si>
    <t>24</t>
  </si>
  <si>
    <t>150306</t>
  </si>
  <si>
    <t>2536</t>
  </si>
  <si>
    <t>25</t>
  </si>
  <si>
    <t>2529</t>
  </si>
  <si>
    <t>33</t>
  </si>
  <si>
    <t>151308</t>
  </si>
  <si>
    <t>151718</t>
  </si>
  <si>
    <t>152104</t>
  </si>
  <si>
    <t>2528</t>
  </si>
  <si>
    <t>34</t>
  </si>
  <si>
    <t>153720</t>
  </si>
  <si>
    <t>2517</t>
  </si>
  <si>
    <t>154004</t>
  </si>
  <si>
    <t>154510</t>
  </si>
  <si>
    <t>154514</t>
  </si>
  <si>
    <t>149202</t>
  </si>
  <si>
    <t>149805</t>
  </si>
  <si>
    <t>149910</t>
  </si>
  <si>
    <t>151020</t>
  </si>
  <si>
    <t>151201</t>
  </si>
  <si>
    <t>151214</t>
  </si>
  <si>
    <t>151220</t>
  </si>
  <si>
    <t>151305</t>
  </si>
  <si>
    <t>151606</t>
  </si>
  <si>
    <t>152006</t>
  </si>
  <si>
    <t>152118</t>
  </si>
  <si>
    <t>153606</t>
  </si>
  <si>
    <t>153912</t>
  </si>
  <si>
    <t>155207</t>
  </si>
  <si>
    <t>154816</t>
  </si>
  <si>
    <t>2558</t>
  </si>
  <si>
    <t>150503</t>
  </si>
  <si>
    <t>2557</t>
  </si>
  <si>
    <t>151710</t>
  </si>
  <si>
    <t>2560</t>
  </si>
  <si>
    <t>152107</t>
  </si>
  <si>
    <t>152110</t>
  </si>
  <si>
    <t>2559</t>
  </si>
  <si>
    <t>152509</t>
  </si>
  <si>
    <t>152901</t>
  </si>
  <si>
    <t>152909</t>
  </si>
  <si>
    <t>ED2A</t>
  </si>
  <si>
    <t>149102</t>
  </si>
  <si>
    <t>151018</t>
  </si>
  <si>
    <t>148403</t>
  </si>
  <si>
    <t>154802</t>
  </si>
  <si>
    <t>150820</t>
  </si>
  <si>
    <t>155213</t>
  </si>
  <si>
    <t>150513</t>
  </si>
  <si>
    <t>150908</t>
  </si>
  <si>
    <t>151205</t>
  </si>
  <si>
    <t>151903</t>
  </si>
  <si>
    <t>152815</t>
  </si>
  <si>
    <t>153613</t>
  </si>
  <si>
    <t>WB3M</t>
  </si>
  <si>
    <t>152811</t>
  </si>
  <si>
    <t>WM6D</t>
  </si>
  <si>
    <t>WMFID</t>
  </si>
  <si>
    <t>148302</t>
  </si>
  <si>
    <t>153405</t>
  </si>
  <si>
    <t>9997</t>
  </si>
  <si>
    <t>148305</t>
  </si>
  <si>
    <t>2561</t>
  </si>
  <si>
    <t>2546</t>
  </si>
  <si>
    <t>149609</t>
  </si>
  <si>
    <t>149809</t>
  </si>
  <si>
    <t>2545</t>
  </si>
  <si>
    <t>2531</t>
  </si>
  <si>
    <t>150406</t>
  </si>
  <si>
    <t>2544</t>
  </si>
  <si>
    <t>151016</t>
  </si>
  <si>
    <t>2553</t>
  </si>
  <si>
    <t>2551</t>
  </si>
  <si>
    <t>151502</t>
  </si>
  <si>
    <t>2533</t>
  </si>
  <si>
    <t>152802</t>
  </si>
  <si>
    <t>2556</t>
  </si>
  <si>
    <t>154016</t>
  </si>
  <si>
    <t>2532</t>
  </si>
  <si>
    <t>154603</t>
  </si>
  <si>
    <t>2548</t>
  </si>
  <si>
    <t>148417</t>
  </si>
  <si>
    <t>155102</t>
  </si>
  <si>
    <t>149610</t>
  </si>
  <si>
    <t>150105</t>
  </si>
  <si>
    <t>152206</t>
  </si>
  <si>
    <t>148505</t>
  </si>
  <si>
    <t>HA39</t>
  </si>
  <si>
    <t>151306</t>
  </si>
  <si>
    <t>152810</t>
  </si>
  <si>
    <t>152818</t>
  </si>
  <si>
    <t>MWB10B</t>
  </si>
  <si>
    <t>153616</t>
  </si>
  <si>
    <t>153708</t>
  </si>
  <si>
    <t>MWB4</t>
  </si>
  <si>
    <t>154402</t>
  </si>
  <si>
    <t>154612</t>
  </si>
  <si>
    <t>MWB3M</t>
  </si>
  <si>
    <t>154806</t>
  </si>
  <si>
    <t>MWB9</t>
  </si>
  <si>
    <t>MWB10A</t>
  </si>
  <si>
    <t>153410</t>
  </si>
  <si>
    <t>MWM6D</t>
  </si>
  <si>
    <t>MWMFID</t>
  </si>
  <si>
    <t>154810</t>
  </si>
  <si>
    <t>148418</t>
  </si>
  <si>
    <t>151110</t>
  </si>
  <si>
    <t>MMA8M</t>
  </si>
  <si>
    <t>MCM17</t>
  </si>
  <si>
    <t>153504</t>
  </si>
  <si>
    <t>MHA39</t>
  </si>
  <si>
    <t>148803</t>
  </si>
  <si>
    <t>150118</t>
  </si>
  <si>
    <t>150603</t>
  </si>
  <si>
    <t>150705</t>
  </si>
  <si>
    <t>150903</t>
  </si>
  <si>
    <t>151808</t>
  </si>
  <si>
    <t>152008</t>
  </si>
  <si>
    <t>152210</t>
  </si>
  <si>
    <t>2562</t>
  </si>
  <si>
    <t>152306</t>
  </si>
  <si>
    <t>153208</t>
  </si>
  <si>
    <t>154107</t>
  </si>
  <si>
    <t>154108</t>
  </si>
  <si>
    <t>154801</t>
  </si>
  <si>
    <t>IM6P1M</t>
  </si>
  <si>
    <t>IM6P2D</t>
  </si>
  <si>
    <t>154804</t>
  </si>
  <si>
    <t>17</t>
  </si>
  <si>
    <t>IM6P2Y</t>
  </si>
  <si>
    <t>IM6P3D</t>
  </si>
  <si>
    <t>IM6P3M</t>
  </si>
  <si>
    <t>148807</t>
  </si>
  <si>
    <t>150604</t>
  </si>
  <si>
    <t>152608</t>
  </si>
  <si>
    <t>153005</t>
  </si>
  <si>
    <t>154505</t>
  </si>
  <si>
    <t>150707</t>
  </si>
  <si>
    <t>IM6ID</t>
  </si>
  <si>
    <t>IM6DTP4D</t>
  </si>
  <si>
    <t>IM6DTP5D</t>
  </si>
  <si>
    <t>IM6M1D</t>
  </si>
  <si>
    <t>IM6M2D</t>
  </si>
  <si>
    <t>IM6J2D</t>
  </si>
  <si>
    <t>IM6J3D</t>
  </si>
  <si>
    <t>153609</t>
  </si>
  <si>
    <t>IM6M1M</t>
  </si>
  <si>
    <t>IM6M1Y</t>
  </si>
  <si>
    <t>IM6M2M</t>
  </si>
  <si>
    <t>IM6M2Y</t>
  </si>
  <si>
    <t>154005</t>
  </si>
  <si>
    <t>IM6P1Y</t>
  </si>
  <si>
    <t>IM6J3M</t>
  </si>
  <si>
    <t>IM6J3Y</t>
  </si>
  <si>
    <t>150308</t>
  </si>
  <si>
    <t>151403</t>
  </si>
  <si>
    <t>152405</t>
  </si>
  <si>
    <t>153204</t>
  </si>
  <si>
    <t>153901</t>
  </si>
  <si>
    <t>150001</t>
  </si>
  <si>
    <t>UF7D</t>
  </si>
  <si>
    <t>UFFID</t>
  </si>
  <si>
    <t>AN13D</t>
  </si>
  <si>
    <t>152312</t>
  </si>
  <si>
    <t>152706</t>
  </si>
  <si>
    <t>152903</t>
  </si>
  <si>
    <t>31</t>
  </si>
  <si>
    <t>154008</t>
  </si>
  <si>
    <t>153105</t>
  </si>
  <si>
    <t>154309</t>
  </si>
  <si>
    <t>150202</t>
  </si>
  <si>
    <t>150710</t>
  </si>
  <si>
    <t>15</t>
  </si>
  <si>
    <t>152508</t>
  </si>
  <si>
    <t>CB10A</t>
  </si>
  <si>
    <t>149602</t>
  </si>
  <si>
    <t>149603</t>
  </si>
  <si>
    <t>149605</t>
  </si>
  <si>
    <t>149613</t>
  </si>
  <si>
    <t>149614</t>
  </si>
  <si>
    <t>149615</t>
  </si>
  <si>
    <t>150002</t>
  </si>
  <si>
    <t>150803</t>
  </si>
  <si>
    <t>150805</t>
  </si>
  <si>
    <t>150815</t>
  </si>
  <si>
    <t>150915</t>
  </si>
  <si>
    <t>CB7</t>
  </si>
  <si>
    <t>CB8A</t>
  </si>
  <si>
    <t>CB8B</t>
  </si>
  <si>
    <t>CB8D</t>
  </si>
  <si>
    <t>151212</t>
  </si>
  <si>
    <t>151215</t>
  </si>
  <si>
    <t>152801</t>
  </si>
  <si>
    <t>152803</t>
  </si>
  <si>
    <t>152805</t>
  </si>
  <si>
    <t>153601</t>
  </si>
  <si>
    <t>153602</t>
  </si>
  <si>
    <t>154306</t>
  </si>
  <si>
    <t>154405</t>
  </si>
  <si>
    <t>154412</t>
  </si>
  <si>
    <t>154815</t>
  </si>
  <si>
    <t>155212</t>
  </si>
  <si>
    <t>155415</t>
  </si>
  <si>
    <t>148820</t>
  </si>
  <si>
    <t>FS7D</t>
  </si>
  <si>
    <t>21</t>
  </si>
  <si>
    <t>FSFID</t>
  </si>
  <si>
    <t>103901</t>
  </si>
  <si>
    <t>HH5M</t>
  </si>
  <si>
    <t>HHFIM</t>
  </si>
  <si>
    <t>103902</t>
  </si>
  <si>
    <t>103903</t>
  </si>
  <si>
    <t>103904</t>
  </si>
  <si>
    <t>103905</t>
  </si>
  <si>
    <t>103906</t>
  </si>
  <si>
    <t>103907</t>
  </si>
  <si>
    <t>103908</t>
  </si>
  <si>
    <t>103909</t>
  </si>
  <si>
    <t>103910</t>
  </si>
  <si>
    <t>103911</t>
  </si>
  <si>
    <t>103912</t>
  </si>
  <si>
    <t>103913</t>
  </si>
  <si>
    <t>103914</t>
  </si>
  <si>
    <t>103915</t>
  </si>
  <si>
    <t>103916</t>
  </si>
  <si>
    <t>103917</t>
  </si>
  <si>
    <t>102201</t>
  </si>
  <si>
    <t>อายุ 14 อยู่คนเดียว</t>
  </si>
  <si>
    <t>098717</t>
  </si>
  <si>
    <t>HH46</t>
  </si>
  <si>
    <t>096801</t>
  </si>
  <si>
    <t>096905</t>
  </si>
  <si>
    <t>097009</t>
  </si>
  <si>
    <t>097201</t>
  </si>
  <si>
    <t>097608</t>
  </si>
  <si>
    <t>098406</t>
  </si>
  <si>
    <t>098604</t>
  </si>
  <si>
    <t>098806</t>
  </si>
  <si>
    <t>098902</t>
  </si>
  <si>
    <t>099604</t>
  </si>
  <si>
    <t>099807</t>
  </si>
  <si>
    <t>099808</t>
  </si>
  <si>
    <t>101603</t>
  </si>
  <si>
    <t>098201</t>
  </si>
  <si>
    <t>097004</t>
  </si>
  <si>
    <t>101608</t>
  </si>
  <si>
    <t>101717</t>
  </si>
  <si>
    <t>102115</t>
  </si>
  <si>
    <t>102711</t>
  </si>
  <si>
    <t>102801</t>
  </si>
  <si>
    <t>103110</t>
  </si>
  <si>
    <t>103211</t>
  </si>
  <si>
    <t>103504</t>
  </si>
  <si>
    <t>103819</t>
  </si>
  <si>
    <t>104702</t>
  </si>
  <si>
    <t>105106</t>
  </si>
  <si>
    <t>105701</t>
  </si>
  <si>
    <t>105804</t>
  </si>
  <si>
    <t>105820</t>
  </si>
  <si>
    <t>098707</t>
  </si>
  <si>
    <t>105518</t>
  </si>
  <si>
    <t>097318</t>
  </si>
  <si>
    <t>098506</t>
  </si>
  <si>
    <t>098507</t>
  </si>
  <si>
    <t>098509</t>
  </si>
  <si>
    <t>097005</t>
  </si>
  <si>
    <t>097710</t>
  </si>
  <si>
    <t>098502</t>
  </si>
  <si>
    <t>096906</t>
  </si>
  <si>
    <t>097110</t>
  </si>
  <si>
    <t>098320</t>
  </si>
  <si>
    <t>2537</t>
  </si>
  <si>
    <t>097118</t>
  </si>
  <si>
    <t>097720</t>
  </si>
  <si>
    <t>098106</t>
  </si>
  <si>
    <t>098710</t>
  </si>
  <si>
    <t>101316</t>
  </si>
  <si>
    <t>097508</t>
  </si>
  <si>
    <t>097919</t>
  </si>
  <si>
    <t>098204</t>
  </si>
  <si>
    <t>097212</t>
  </si>
  <si>
    <t>099013</t>
  </si>
  <si>
    <t>101706</t>
  </si>
  <si>
    <t>098001</t>
  </si>
  <si>
    <t>098405</t>
  </si>
  <si>
    <t>098908</t>
  </si>
  <si>
    <t>099017</t>
  </si>
  <si>
    <t>099112</t>
  </si>
  <si>
    <t>099805</t>
  </si>
  <si>
    <t>100518</t>
  </si>
  <si>
    <t>102406</t>
  </si>
  <si>
    <t>102911</t>
  </si>
  <si>
    <t>103706</t>
  </si>
  <si>
    <t>104803</t>
  </si>
  <si>
    <t>105609</t>
  </si>
  <si>
    <t>097003</t>
  </si>
  <si>
    <t>097513</t>
  </si>
  <si>
    <t>097514</t>
  </si>
  <si>
    <t>097517</t>
  </si>
  <si>
    <t>098915</t>
  </si>
  <si>
    <t>099708</t>
  </si>
  <si>
    <t>101502</t>
  </si>
  <si>
    <t>104004</t>
  </si>
  <si>
    <t>104309</t>
  </si>
  <si>
    <t>105504</t>
  </si>
  <si>
    <t>097304</t>
  </si>
  <si>
    <t>45</t>
  </si>
  <si>
    <t>59</t>
  </si>
  <si>
    <t>70</t>
  </si>
  <si>
    <t>62</t>
  </si>
  <si>
    <t>58</t>
  </si>
  <si>
    <t>099105</t>
  </si>
  <si>
    <t>099106</t>
  </si>
  <si>
    <t>105001</t>
  </si>
  <si>
    <t>098413</t>
  </si>
  <si>
    <t>099116</t>
  </si>
  <si>
    <t>105205</t>
  </si>
  <si>
    <t>097407</t>
  </si>
  <si>
    <t>098002</t>
  </si>
  <si>
    <t>100602</t>
  </si>
  <si>
    <t>104414</t>
  </si>
  <si>
    <t>104615</t>
  </si>
  <si>
    <t>104616</t>
  </si>
  <si>
    <t>104913</t>
  </si>
  <si>
    <t>098219</t>
  </si>
  <si>
    <t>097314</t>
  </si>
  <si>
    <t>099719</t>
  </si>
  <si>
    <t>096814</t>
  </si>
  <si>
    <t>097012</t>
  </si>
  <si>
    <t>097408</t>
  </si>
  <si>
    <t>42</t>
  </si>
  <si>
    <t>2523</t>
  </si>
  <si>
    <t>39</t>
  </si>
  <si>
    <t>097606</t>
  </si>
  <si>
    <t>096910</t>
  </si>
  <si>
    <t>097204</t>
  </si>
  <si>
    <t>097216</t>
  </si>
  <si>
    <t>098508</t>
  </si>
  <si>
    <t>097220</t>
  </si>
  <si>
    <t>2521</t>
  </si>
  <si>
    <t>40</t>
  </si>
  <si>
    <t>098708</t>
  </si>
  <si>
    <t>097007</t>
  </si>
  <si>
    <t>098107</t>
  </si>
  <si>
    <t>098208</t>
  </si>
  <si>
    <t>098705</t>
  </si>
  <si>
    <t>099006</t>
  </si>
  <si>
    <t>2527</t>
  </si>
  <si>
    <t>103715</t>
  </si>
  <si>
    <t>101703</t>
  </si>
  <si>
    <t>ED3</t>
  </si>
  <si>
    <t>103309</t>
  </si>
  <si>
    <t>104107</t>
  </si>
  <si>
    <t>104119</t>
  </si>
  <si>
    <t>104207</t>
  </si>
  <si>
    <t>104704</t>
  </si>
  <si>
    <t>097610</t>
  </si>
  <si>
    <t>098019</t>
  </si>
  <si>
    <t>096808</t>
  </si>
  <si>
    <t>101716</t>
  </si>
  <si>
    <t>103410</t>
  </si>
  <si>
    <t>104102</t>
  </si>
  <si>
    <t>105502</t>
  </si>
  <si>
    <t>WM6M</t>
  </si>
  <si>
    <t>WMFIM</t>
  </si>
  <si>
    <t>WB4C</t>
  </si>
  <si>
    <t>105509</t>
  </si>
  <si>
    <t>105510</t>
  </si>
  <si>
    <t>WMFIY</t>
  </si>
  <si>
    <t>102520</t>
  </si>
  <si>
    <t>098007</t>
  </si>
  <si>
    <t>103415</t>
  </si>
  <si>
    <t>104002</t>
  </si>
  <si>
    <t>105702</t>
  </si>
  <si>
    <t>099101</t>
  </si>
  <si>
    <t>097106</t>
  </si>
  <si>
    <t>100415</t>
  </si>
  <si>
    <t>MWB7</t>
  </si>
  <si>
    <t>MWM6M</t>
  </si>
  <si>
    <t>MWMFIM</t>
  </si>
  <si>
    <t>097804</t>
  </si>
  <si>
    <t>MCM2</t>
  </si>
  <si>
    <t>MCM3</t>
  </si>
  <si>
    <t>MCM4</t>
  </si>
  <si>
    <t>MCM5</t>
  </si>
  <si>
    <t>MCM6</t>
  </si>
  <si>
    <t>MCM7</t>
  </si>
  <si>
    <t>098906</t>
  </si>
  <si>
    <t>101201</t>
  </si>
  <si>
    <t>101601</t>
  </si>
  <si>
    <t>103108</t>
  </si>
  <si>
    <t>097307</t>
  </si>
  <si>
    <t>097409</t>
  </si>
  <si>
    <t>099710</t>
  </si>
  <si>
    <t>096908</t>
  </si>
  <si>
    <t>097101</t>
  </si>
  <si>
    <t>IM6BY</t>
  </si>
  <si>
    <t>097107</t>
  </si>
  <si>
    <t>097303</t>
  </si>
  <si>
    <t>097605</t>
  </si>
  <si>
    <t>097805</t>
  </si>
  <si>
    <t>097901</t>
  </si>
  <si>
    <t>098103</t>
  </si>
  <si>
    <t>098308</t>
  </si>
  <si>
    <t>098407</t>
  </si>
  <si>
    <t>098703</t>
  </si>
  <si>
    <t>IM6DTP5M</t>
  </si>
  <si>
    <t>098907</t>
  </si>
  <si>
    <t>099602</t>
  </si>
  <si>
    <t>100408</t>
  </si>
  <si>
    <t>101304</t>
  </si>
  <si>
    <t>101708</t>
  </si>
  <si>
    <t>102003</t>
  </si>
  <si>
    <t>102514</t>
  </si>
  <si>
    <t>103105</t>
  </si>
  <si>
    <t>104303</t>
  </si>
  <si>
    <t>105503</t>
  </si>
  <si>
    <t>097203</t>
  </si>
  <si>
    <t>UF7M</t>
  </si>
  <si>
    <t>UFFIM</t>
  </si>
  <si>
    <t>105506</t>
  </si>
  <si>
    <t>096806</t>
  </si>
  <si>
    <t>096810</t>
  </si>
  <si>
    <t>099603</t>
  </si>
  <si>
    <t>099601</t>
  </si>
  <si>
    <t>102407</t>
  </si>
  <si>
    <t>102410</t>
  </si>
  <si>
    <t>102416</t>
  </si>
  <si>
    <t>097002</t>
  </si>
  <si>
    <t>098505</t>
  </si>
  <si>
    <t>AN13M</t>
  </si>
  <si>
    <t>099702</t>
  </si>
  <si>
    <t>100303</t>
  </si>
  <si>
    <t>103204</t>
  </si>
  <si>
    <t>101715</t>
  </si>
  <si>
    <t>103209</t>
  </si>
  <si>
    <t>103302</t>
  </si>
  <si>
    <t>103304</t>
  </si>
  <si>
    <t>103319</t>
  </si>
  <si>
    <t>105602</t>
  </si>
  <si>
    <t>105605</t>
  </si>
  <si>
    <t>101705</t>
  </si>
  <si>
    <t>103210</t>
  </si>
  <si>
    <t>103306</t>
  </si>
  <si>
    <t>103315</t>
  </si>
  <si>
    <t>103409</t>
  </si>
  <si>
    <t>FS7M</t>
  </si>
  <si>
    <t>FSFIM</t>
  </si>
  <si>
    <t>CH_AI1</t>
  </si>
  <si>
    <t>CH_AI4</t>
  </si>
  <si>
    <t>CH_AI6</t>
  </si>
  <si>
    <t>CH_AD3</t>
  </si>
  <si>
    <t>CH_AD1</t>
  </si>
  <si>
    <t>CH_AD4</t>
  </si>
  <si>
    <t>CH_AD6</t>
  </si>
  <si>
    <t>CH_AI5</t>
  </si>
  <si>
    <t>106509</t>
  </si>
  <si>
    <t>NOTAPPL</t>
  </si>
  <si>
    <t>106910</t>
  </si>
  <si>
    <t>106620</t>
  </si>
  <si>
    <t>107319</t>
  </si>
  <si>
    <t>107501</t>
  </si>
  <si>
    <t>108010</t>
  </si>
  <si>
    <t>108803</t>
  </si>
  <si>
    <t>109102</t>
  </si>
  <si>
    <t>109106</t>
  </si>
  <si>
    <t>110011</t>
  </si>
  <si>
    <t>110507</t>
  </si>
  <si>
    <t>110601</t>
  </si>
  <si>
    <t>110901</t>
  </si>
  <si>
    <t>111201</t>
  </si>
  <si>
    <t>111407</t>
  </si>
  <si>
    <t>111501</t>
  </si>
  <si>
    <t>111604</t>
  </si>
  <si>
    <t>111805</t>
  </si>
  <si>
    <t>112920</t>
  </si>
  <si>
    <t>113002</t>
  </si>
  <si>
    <t>113106</t>
  </si>
  <si>
    <t>113303</t>
  </si>
  <si>
    <t>113306</t>
  </si>
  <si>
    <t>113605</t>
  </si>
  <si>
    <t>114210</t>
  </si>
  <si>
    <t>114816</t>
  </si>
  <si>
    <t>114817</t>
  </si>
  <si>
    <t>115019</t>
  </si>
  <si>
    <t>115720</t>
  </si>
  <si>
    <t>116207</t>
  </si>
  <si>
    <t>116504</t>
  </si>
  <si>
    <t>107802</t>
  </si>
  <si>
    <t>113903</t>
  </si>
  <si>
    <t>116502</t>
  </si>
  <si>
    <t>106110</t>
  </si>
  <si>
    <t>107207</t>
  </si>
  <si>
    <t>107503</t>
  </si>
  <si>
    <t>109215</t>
  </si>
  <si>
    <t>109204</t>
  </si>
  <si>
    <t>110308</t>
  </si>
  <si>
    <t>111607</t>
  </si>
  <si>
    <t>112112</t>
  </si>
  <si>
    <t>112310</t>
  </si>
  <si>
    <t>112401</t>
  </si>
  <si>
    <t>112405</t>
  </si>
  <si>
    <t>111214</t>
  </si>
  <si>
    <t>112806</t>
  </si>
  <si>
    <t>113007</t>
  </si>
  <si>
    <t>113901</t>
  </si>
  <si>
    <t>114807</t>
  </si>
  <si>
    <t>115105</t>
  </si>
  <si>
    <t>115409</t>
  </si>
  <si>
    <t>115514</t>
  </si>
  <si>
    <t>115807</t>
  </si>
  <si>
    <t>115915</t>
  </si>
  <si>
    <t>108604</t>
  </si>
  <si>
    <t>109904</t>
  </si>
  <si>
    <t>110808</t>
  </si>
  <si>
    <t>111404</t>
  </si>
  <si>
    <t>111512</t>
  </si>
  <si>
    <t>111705</t>
  </si>
  <si>
    <t>115102</t>
  </si>
  <si>
    <t>115103</t>
  </si>
  <si>
    <t>113909</t>
  </si>
  <si>
    <t>116518</t>
  </si>
  <si>
    <t>106913</t>
  </si>
  <si>
    <t>107508</t>
  </si>
  <si>
    <t>106010</t>
  </si>
  <si>
    <t>107511</t>
  </si>
  <si>
    <t>107514</t>
  </si>
  <si>
    <t>108208</t>
  </si>
  <si>
    <t>108818</t>
  </si>
  <si>
    <t>109803</t>
  </si>
  <si>
    <t>111720</t>
  </si>
  <si>
    <t>106903</t>
  </si>
  <si>
    <t>109206</t>
  </si>
  <si>
    <t>114408</t>
  </si>
  <si>
    <t>106009</t>
  </si>
  <si>
    <t>106120</t>
  </si>
  <si>
    <t>107212</t>
  </si>
  <si>
    <t>107512</t>
  </si>
  <si>
    <t>109408</t>
  </si>
  <si>
    <t>112003</t>
  </si>
  <si>
    <t>112004</t>
  </si>
  <si>
    <t>112115</t>
  </si>
  <si>
    <t>114108</t>
  </si>
  <si>
    <t>114301</t>
  </si>
  <si>
    <t>115001</t>
  </si>
  <si>
    <t>115609</t>
  </si>
  <si>
    <t>116009</t>
  </si>
  <si>
    <t>116310</t>
  </si>
  <si>
    <t>116004</t>
  </si>
  <si>
    <t>115417</t>
  </si>
  <si>
    <t>CM5</t>
  </si>
  <si>
    <t>CM6</t>
  </si>
  <si>
    <t>CM7</t>
  </si>
  <si>
    <t>CM11</t>
  </si>
  <si>
    <t>CM14B</t>
  </si>
  <si>
    <t>CM16D</t>
  </si>
  <si>
    <t>106402</t>
  </si>
  <si>
    <t>106803</t>
  </si>
  <si>
    <t>106902</t>
  </si>
  <si>
    <t>107103</t>
  </si>
  <si>
    <t>107809</t>
  </si>
  <si>
    <t>108703</t>
  </si>
  <si>
    <t>108805</t>
  </si>
  <si>
    <t>109004</t>
  </si>
  <si>
    <t>109108</t>
  </si>
  <si>
    <t>109406</t>
  </si>
  <si>
    <t>109502</t>
  </si>
  <si>
    <t>109905</t>
  </si>
  <si>
    <t>110803</t>
  </si>
  <si>
    <t>111302</t>
  </si>
  <si>
    <t>111704</t>
  </si>
  <si>
    <t>112107</t>
  </si>
  <si>
    <t>112305</t>
  </si>
  <si>
    <t>112313</t>
  </si>
  <si>
    <t>112601</t>
  </si>
  <si>
    <t>113104</t>
  </si>
  <si>
    <t>113707</t>
  </si>
  <si>
    <t>113708</t>
  </si>
  <si>
    <t>113810</t>
  </si>
  <si>
    <t>114002</t>
  </si>
  <si>
    <t>114403</t>
  </si>
  <si>
    <t>115806</t>
  </si>
  <si>
    <t>115902</t>
  </si>
  <si>
    <t>115903</t>
  </si>
  <si>
    <t>116010</t>
  </si>
  <si>
    <t>UB1Y</t>
  </si>
  <si>
    <t>107906</t>
  </si>
  <si>
    <t>109302</t>
  </si>
  <si>
    <t>109409</t>
  </si>
  <si>
    <t>111307</t>
  </si>
  <si>
    <t>113703</t>
  </si>
  <si>
    <t>114810</t>
  </si>
  <si>
    <t>115703</t>
  </si>
  <si>
    <t>115704</t>
  </si>
  <si>
    <t>110605</t>
  </si>
  <si>
    <t>105904</t>
  </si>
  <si>
    <t>105909</t>
  </si>
  <si>
    <t>106503</t>
  </si>
  <si>
    <t>107909</t>
  </si>
  <si>
    <t>107910</t>
  </si>
  <si>
    <t>115007</t>
  </si>
  <si>
    <t>115306</t>
  </si>
  <si>
    <t>110705</t>
  </si>
  <si>
    <t>106907</t>
  </si>
  <si>
    <t>106801</t>
  </si>
  <si>
    <t>113110</t>
  </si>
  <si>
    <t>113609</t>
  </si>
  <si>
    <t>115505</t>
  </si>
  <si>
    <t>116303</t>
  </si>
  <si>
    <t>107805</t>
  </si>
  <si>
    <t>116306</t>
  </si>
  <si>
    <t>115709</t>
  </si>
  <si>
    <t>UB1M</t>
  </si>
  <si>
    <t>107309</t>
  </si>
  <si>
    <t>109002</t>
  </si>
  <si>
    <t>109609</t>
  </si>
  <si>
    <t>109907</t>
  </si>
  <si>
    <t>111504</t>
  </si>
  <si>
    <t>113604</t>
  </si>
  <si>
    <t>105906</t>
  </si>
  <si>
    <t>116403</t>
  </si>
  <si>
    <t>107510</t>
  </si>
  <si>
    <t>113511</t>
  </si>
  <si>
    <t>138118</t>
  </si>
  <si>
    <t>138408</t>
  </si>
  <si>
    <t>139401</t>
  </si>
  <si>
    <t>139606</t>
  </si>
  <si>
    <t>139707</t>
  </si>
  <si>
    <t>140002</t>
  </si>
  <si>
    <t>138902</t>
  </si>
  <si>
    <t>96</t>
  </si>
  <si>
    <t>140013</t>
  </si>
  <si>
    <t>140018</t>
  </si>
  <si>
    <t>138307</t>
  </si>
  <si>
    <t>140205</t>
  </si>
  <si>
    <t>140703</t>
  </si>
  <si>
    <t>141806</t>
  </si>
  <si>
    <t>142805</t>
  </si>
  <si>
    <t>142806</t>
  </si>
  <si>
    <t>142004</t>
  </si>
  <si>
    <t>143006</t>
  </si>
  <si>
    <t>143518</t>
  </si>
  <si>
    <t>143602</t>
  </si>
  <si>
    <t>144601</t>
  </si>
  <si>
    <t>144809</t>
  </si>
  <si>
    <t>144910</t>
  </si>
  <si>
    <t>145420</t>
  </si>
  <si>
    <t>145707</t>
  </si>
  <si>
    <t>145904</t>
  </si>
  <si>
    <t>145907</t>
  </si>
  <si>
    <t>146108</t>
  </si>
  <si>
    <t>148001</t>
  </si>
  <si>
    <t>148219</t>
  </si>
  <si>
    <t>139001</t>
  </si>
  <si>
    <t>138104</t>
  </si>
  <si>
    <t>2524</t>
  </si>
  <si>
    <t>138110</t>
  </si>
  <si>
    <t>143904</t>
  </si>
  <si>
    <t>145007</t>
  </si>
  <si>
    <t>145010</t>
  </si>
  <si>
    <t>138619</t>
  </si>
  <si>
    <t>142810</t>
  </si>
  <si>
    <t>143905</t>
  </si>
  <si>
    <t>20</t>
  </si>
  <si>
    <t>143909</t>
  </si>
  <si>
    <t>145408</t>
  </si>
  <si>
    <t>138903</t>
  </si>
  <si>
    <t>144107</t>
  </si>
  <si>
    <t>139318</t>
  </si>
  <si>
    <t>142209</t>
  </si>
  <si>
    <t>143505</t>
  </si>
  <si>
    <t>143609</t>
  </si>
  <si>
    <t>140007</t>
  </si>
  <si>
    <t>139809</t>
  </si>
  <si>
    <t>140103</t>
  </si>
  <si>
    <t>140702</t>
  </si>
  <si>
    <t>140104</t>
  </si>
  <si>
    <t>145402</t>
  </si>
  <si>
    <t>145201</t>
  </si>
  <si>
    <t>147510</t>
  </si>
  <si>
    <t>141305</t>
  </si>
  <si>
    <t>143416</t>
  </si>
  <si>
    <t>144801</t>
  </si>
  <si>
    <t>145906</t>
  </si>
  <si>
    <t>146105</t>
  </si>
  <si>
    <t>140019</t>
  </si>
  <si>
    <t>138018</t>
  </si>
  <si>
    <t>2549</t>
  </si>
  <si>
    <t>CM3</t>
  </si>
  <si>
    <t>CM4</t>
  </si>
  <si>
    <t>140004</t>
  </si>
  <si>
    <t>2542</t>
  </si>
  <si>
    <t>141608</t>
  </si>
  <si>
    <t>142017</t>
  </si>
  <si>
    <t>145001</t>
  </si>
  <si>
    <t>145004</t>
  </si>
  <si>
    <t>148108</t>
  </si>
  <si>
    <t>143917</t>
  </si>
  <si>
    <t>144315</t>
  </si>
  <si>
    <t>145103</t>
  </si>
  <si>
    <t>146003</t>
  </si>
  <si>
    <t>146901</t>
  </si>
  <si>
    <t>147218</t>
  </si>
  <si>
    <t>142218</t>
  </si>
  <si>
    <t>142510</t>
  </si>
  <si>
    <t>143207</t>
  </si>
  <si>
    <t>143214</t>
  </si>
  <si>
    <t>143418</t>
  </si>
  <si>
    <t>143517</t>
  </si>
  <si>
    <t>139517</t>
  </si>
  <si>
    <t>141002</t>
  </si>
  <si>
    <t>141310</t>
  </si>
  <si>
    <t>141502</t>
  </si>
  <si>
    <t>141810</t>
  </si>
  <si>
    <t>MA8M</t>
  </si>
  <si>
    <t>143003</t>
  </si>
  <si>
    <t>138308</t>
  </si>
  <si>
    <t>139102</t>
  </si>
  <si>
    <t>141416</t>
  </si>
  <si>
    <t>143719</t>
  </si>
  <si>
    <t>147317</t>
  </si>
  <si>
    <t>140020</t>
  </si>
  <si>
    <t>138306</t>
  </si>
  <si>
    <t>140012</t>
  </si>
  <si>
    <t>147002</t>
  </si>
  <si>
    <t>142208</t>
  </si>
  <si>
    <t>142514</t>
  </si>
  <si>
    <t>142712</t>
  </si>
  <si>
    <t>143704</t>
  </si>
  <si>
    <t>145006</t>
  </si>
  <si>
    <t>145520</t>
  </si>
  <si>
    <t>140502</t>
  </si>
  <si>
    <t>141902</t>
  </si>
  <si>
    <t>138103</t>
  </si>
  <si>
    <t>138101</t>
  </si>
  <si>
    <t>138309</t>
  </si>
  <si>
    <t>138808</t>
  </si>
  <si>
    <t>138909</t>
  </si>
  <si>
    <t>138910</t>
  </si>
  <si>
    <t>139205</t>
  </si>
  <si>
    <t>139302</t>
  </si>
  <si>
    <t>140409</t>
  </si>
  <si>
    <t>139309</t>
  </si>
  <si>
    <t>139508</t>
  </si>
  <si>
    <t>139710</t>
  </si>
  <si>
    <t>140008</t>
  </si>
  <si>
    <t>140902</t>
  </si>
  <si>
    <t>138301</t>
  </si>
  <si>
    <t>IM6IM</t>
  </si>
  <si>
    <t>IM6DTP4M</t>
  </si>
  <si>
    <t>141105</t>
  </si>
  <si>
    <t>141108</t>
  </si>
  <si>
    <t>141705</t>
  </si>
  <si>
    <t>141707</t>
  </si>
  <si>
    <t>141919</t>
  </si>
  <si>
    <t>142608</t>
  </si>
  <si>
    <t>142710</t>
  </si>
  <si>
    <t>143208</t>
  </si>
  <si>
    <t>143503</t>
  </si>
  <si>
    <t>143710</t>
  </si>
  <si>
    <t>144207</t>
  </si>
  <si>
    <t>144305</t>
  </si>
  <si>
    <t>144409</t>
  </si>
  <si>
    <t>145005</t>
  </si>
  <si>
    <t>145002</t>
  </si>
  <si>
    <t>145205</t>
  </si>
  <si>
    <t>145409</t>
  </si>
  <si>
    <t>145917</t>
  </si>
  <si>
    <t>146410</t>
  </si>
  <si>
    <t>146709</t>
  </si>
  <si>
    <t>147103</t>
  </si>
  <si>
    <t>147209</t>
  </si>
  <si>
    <t>138106</t>
  </si>
  <si>
    <t>140903</t>
  </si>
  <si>
    <t>143702</t>
  </si>
  <si>
    <t>146505</t>
  </si>
  <si>
    <t>148002</t>
  </si>
  <si>
    <t>EC5AY</t>
  </si>
  <si>
    <t>"Y"</t>
  </si>
  <si>
    <t>EC5BY</t>
  </si>
  <si>
    <t>EC5DY</t>
  </si>
  <si>
    <t>EC5EY</t>
  </si>
  <si>
    <t>EC5FY</t>
  </si>
  <si>
    <t>147102</t>
  </si>
  <si>
    <t>141809</t>
  </si>
  <si>
    <t>146203</t>
  </si>
  <si>
    <t>138302</t>
  </si>
  <si>
    <t>143810</t>
  </si>
  <si>
    <t>147201</t>
  </si>
  <si>
    <t>139410</t>
  </si>
  <si>
    <t>142304</t>
  </si>
  <si>
    <t>145806</t>
  </si>
  <si>
    <t>145807</t>
  </si>
  <si>
    <t>139012</t>
  </si>
  <si>
    <t>148109</t>
  </si>
  <si>
    <t>"นายชวฤทธิ์ รักษ์ใหญ่"</t>
  </si>
  <si>
    <t>141812</t>
  </si>
  <si>
    <t>117303</t>
  </si>
  <si>
    <t>117307</t>
  </si>
  <si>
    <t>117502</t>
  </si>
  <si>
    <t>117503</t>
  </si>
  <si>
    <t>117507</t>
  </si>
  <si>
    <t>118204</t>
  </si>
  <si>
    <t>118502</t>
  </si>
  <si>
    <t>119119</t>
  </si>
  <si>
    <t>120302</t>
  </si>
  <si>
    <t>120416</t>
  </si>
  <si>
    <t>121307</t>
  </si>
  <si>
    <t>121410</t>
  </si>
  <si>
    <t>122106</t>
  </si>
  <si>
    <t>123106</t>
  </si>
  <si>
    <t>123507</t>
  </si>
  <si>
    <t>123906</t>
  </si>
  <si>
    <t>124902</t>
  </si>
  <si>
    <t>126312</t>
  </si>
  <si>
    <t>126806</t>
  </si>
  <si>
    <t>127119</t>
  </si>
  <si>
    <t>127206</t>
  </si>
  <si>
    <t>128515</t>
  </si>
  <si>
    <t>129507</t>
  </si>
  <si>
    <t>129605</t>
  </si>
  <si>
    <t>129613</t>
  </si>
  <si>
    <t>130310</t>
  </si>
  <si>
    <t>116610</t>
  </si>
  <si>
    <t>116703</t>
  </si>
  <si>
    <t>117009</t>
  </si>
  <si>
    <t>117106</t>
  </si>
  <si>
    <t>117510</t>
  </si>
  <si>
    <t>117603</t>
  </si>
  <si>
    <t>117605</t>
  </si>
  <si>
    <t>117910</t>
  </si>
  <si>
    <t>118408</t>
  </si>
  <si>
    <t>118603</t>
  </si>
  <si>
    <t>118614</t>
  </si>
  <si>
    <t>118903</t>
  </si>
  <si>
    <t>119401</t>
  </si>
  <si>
    <t>120010</t>
  </si>
  <si>
    <t>120303</t>
  </si>
  <si>
    <t>120708</t>
  </si>
  <si>
    <t>121203</t>
  </si>
  <si>
    <t>121310</t>
  </si>
  <si>
    <t>121506</t>
  </si>
  <si>
    <t>122816</t>
  </si>
  <si>
    <t>122909</t>
  </si>
  <si>
    <t>123610</t>
  </si>
  <si>
    <t>123706</t>
  </si>
  <si>
    <t>126916</t>
  </si>
  <si>
    <t>128209</t>
  </si>
  <si>
    <t>128504</t>
  </si>
  <si>
    <t>128806</t>
  </si>
  <si>
    <t>129106</t>
  </si>
  <si>
    <t>129110</t>
  </si>
  <si>
    <t>129415</t>
  </si>
  <si>
    <t>129707</t>
  </si>
  <si>
    <t>129808</t>
  </si>
  <si>
    <t>119807</t>
  </si>
  <si>
    <t>121117</t>
  </si>
  <si>
    <t>125207</t>
  </si>
  <si>
    <t>122206</t>
  </si>
  <si>
    <t>129008</t>
  </si>
  <si>
    <t>126403</t>
  </si>
  <si>
    <t>126003</t>
  </si>
  <si>
    <t>124809</t>
  </si>
  <si>
    <t>127502</t>
  </si>
  <si>
    <t>128207</t>
  </si>
  <si>
    <t>เพิ่มแบบเปล่า</t>
  </si>
  <si>
    <t>"นางลำพันธ์  ปล่องกระโทก"</t>
  </si>
  <si>
    <t>deleteWM</t>
  </si>
  <si>
    <t>deleteHH</t>
  </si>
  <si>
    <t>deleteMN</t>
  </si>
  <si>
    <t>deleteCH</t>
  </si>
  <si>
    <t>deleteFS</t>
  </si>
  <si>
    <t>"นางจีน  เด่นวงศ์"</t>
  </si>
  <si>
    <t>113302</t>
  </si>
  <si>
    <t>124510</t>
  </si>
  <si>
    <t>127608</t>
  </si>
  <si>
    <t>128407</t>
  </si>
  <si>
    <t>129508</t>
  </si>
  <si>
    <t>145902</t>
  </si>
  <si>
    <t>106203</t>
  </si>
  <si>
    <t>122209</t>
  </si>
  <si>
    <t>122710</t>
  </si>
  <si>
    <t>125707</t>
  </si>
  <si>
    <t>CH_AI2</t>
  </si>
  <si>
    <t>CH_AI7</t>
  </si>
  <si>
    <t>143908</t>
  </si>
  <si>
    <t>145217</t>
  </si>
  <si>
    <t>145501</t>
  </si>
  <si>
    <t>145505</t>
  </si>
  <si>
    <t>145510</t>
  </si>
  <si>
    <t>148203</t>
  </si>
  <si>
    <t>107003</t>
  </si>
  <si>
    <t>107107</t>
  </si>
  <si>
    <t>109103</t>
  </si>
  <si>
    <t>110220</t>
  </si>
  <si>
    <t>113008</t>
  </si>
  <si>
    <t>113307</t>
  </si>
  <si>
    <t>114204</t>
  </si>
  <si>
    <t>114905</t>
  </si>
  <si>
    <t>115203</t>
  </si>
  <si>
    <t>116103</t>
  </si>
  <si>
    <t>116205</t>
  </si>
  <si>
    <t>116902</t>
  </si>
  <si>
    <t>117311</t>
  </si>
  <si>
    <t>118104</t>
  </si>
  <si>
    <t>118705</t>
  </si>
  <si>
    <t>121704</t>
  </si>
  <si>
    <t>122002</t>
  </si>
  <si>
    <t>122901</t>
  </si>
  <si>
    <t>124711</t>
  </si>
  <si>
    <t>125704</t>
  </si>
  <si>
    <t>126001</t>
  </si>
  <si>
    <t>126504</t>
  </si>
  <si>
    <t>126907</t>
  </si>
  <si>
    <t>129210</t>
  </si>
  <si>
    <t>138916</t>
  </si>
  <si>
    <t>139619</t>
  </si>
  <si>
    <t>139804</t>
  </si>
  <si>
    <t>140712</t>
  </si>
  <si>
    <t>142106</t>
  </si>
  <si>
    <t>143206</t>
  </si>
  <si>
    <t>143913</t>
  </si>
  <si>
    <t>142811</t>
  </si>
  <si>
    <t>144901</t>
  </si>
  <si>
    <t>148020</t>
  </si>
  <si>
    <t>141819</t>
  </si>
  <si>
    <t>143914</t>
  </si>
  <si>
    <t>144209</t>
  </si>
  <si>
    <t>144804</t>
  </si>
  <si>
    <t>145013</t>
  </si>
  <si>
    <t>146110</t>
  </si>
  <si>
    <t>147106</t>
  </si>
  <si>
    <t>147108</t>
  </si>
  <si>
    <t>148102</t>
  </si>
  <si>
    <t>141808</t>
  </si>
  <si>
    <t>143601</t>
  </si>
  <si>
    <t>141720</t>
  </si>
  <si>
    <t>147511</t>
  </si>
  <si>
    <t>140717</t>
  </si>
  <si>
    <t>145407</t>
  </si>
  <si>
    <t>CB9</t>
  </si>
  <si>
    <t>148012</t>
  </si>
  <si>
    <t>148011</t>
  </si>
  <si>
    <t>ยืนยัน</t>
  </si>
  <si>
    <t>137302</t>
  </si>
  <si>
    <t>MWM17</t>
  </si>
  <si>
    <t>uid</t>
  </si>
  <si>
    <t>flag</t>
  </si>
  <si>
    <t xml:space="preserve">  </t>
  </si>
  <si>
    <t>("</t>
  </si>
  <si>
    <t>");</t>
  </si>
  <si>
    <t>112209</t>
  </si>
  <si>
    <t>110502</t>
  </si>
  <si>
    <t>147606</t>
  </si>
  <si>
    <t>146502</t>
  </si>
  <si>
    <t>112604</t>
  </si>
  <si>
    <t>111301</t>
  </si>
  <si>
    <t>106202</t>
  </si>
  <si>
    <t>อายุ 14 ปีอยู่คนเดียว</t>
  </si>
  <si>
    <t>109418</t>
  </si>
  <si>
    <t>109604</t>
  </si>
  <si>
    <t>109903</t>
  </si>
  <si>
    <t>109909</t>
  </si>
  <si>
    <t>112211</t>
  </si>
  <si>
    <t>115810</t>
  </si>
  <si>
    <t>115910</t>
  </si>
  <si>
    <t>112105</t>
  </si>
  <si>
    <t>107515</t>
  </si>
  <si>
    <t>108205</t>
  </si>
  <si>
    <t>108202</t>
  </si>
  <si>
    <t>111606</t>
  </si>
  <si>
    <t>29</t>
  </si>
  <si>
    <t>112404</t>
  </si>
  <si>
    <t>106510</t>
  </si>
  <si>
    <t>106915</t>
  </si>
  <si>
    <t>111516</t>
  </si>
  <si>
    <t>112414</t>
  </si>
  <si>
    <t>111717</t>
  </si>
  <si>
    <t>106003</t>
  </si>
  <si>
    <t>111316</t>
  </si>
  <si>
    <t>116304</t>
  </si>
  <si>
    <t>108318</t>
  </si>
  <si>
    <t>112104</t>
  </si>
  <si>
    <t>111613</t>
  </si>
  <si>
    <t>108706</t>
  </si>
  <si>
    <t>111616</t>
  </si>
  <si>
    <t>112406</t>
  </si>
  <si>
    <t>106118</t>
  </si>
  <si>
    <t>111120</t>
  </si>
  <si>
    <t>106301</t>
  </si>
  <si>
    <t>110609</t>
  </si>
  <si>
    <t>107816</t>
  </si>
  <si>
    <t>110519</t>
  </si>
  <si>
    <t>112407</t>
  </si>
  <si>
    <t>115809</t>
  </si>
  <si>
    <t>43</t>
  </si>
  <si>
    <t>112419</t>
  </si>
  <si>
    <t>113409</t>
  </si>
  <si>
    <t>114317</t>
  </si>
  <si>
    <t>115315</t>
  </si>
  <si>
    <t>115507</t>
  </si>
  <si>
    <t>115603</t>
  </si>
  <si>
    <t>114505</t>
  </si>
  <si>
    <t>131606</t>
  </si>
  <si>
    <t>addDBMN</t>
  </si>
  <si>
    <t>CM17</t>
  </si>
  <si>
    <t>CM18</t>
  </si>
  <si>
    <t>"เด็กชายกิตติวัฒน์ นิจกัลยา"</t>
  </si>
  <si>
    <t>132006</t>
  </si>
  <si>
    <t>133407</t>
  </si>
  <si>
    <t>134105</t>
  </si>
  <si>
    <t>WM9</t>
  </si>
  <si>
    <t>"นางดวงใจ เบ้ารัตน์"</t>
  </si>
  <si>
    <t>"ดช.ธนกร อาจสมดี"</t>
  </si>
  <si>
    <t>"ดญ.นิชาภัทร จันทะบูร"</t>
  </si>
  <si>
    <t>152701</t>
  </si>
  <si>
    <t>AN5</t>
  </si>
  <si>
    <t>AN5N</t>
  </si>
  <si>
    <t>"น.ส.มะลิวัลย์  สาบก"</t>
  </si>
  <si>
    <t>"นางกิริยา ไชยนุ"</t>
  </si>
  <si>
    <t>"นส.นราภรณ์ ปุ่มเป้า"</t>
  </si>
  <si>
    <t>UB1D</t>
  </si>
  <si>
    <t>107911</t>
  </si>
  <si>
    <t>HH12</t>
  </si>
  <si>
    <t>"เด็กหญิงธัญรดา  แพงชาติ"</t>
  </si>
  <si>
    <t>CH_AD2</t>
  </si>
  <si>
    <t>CH_AD7</t>
  </si>
  <si>
    <t>099110</t>
  </si>
  <si>
    <t>"นางชนิดา  อินโคกสูง"</t>
  </si>
  <si>
    <t>112608</t>
  </si>
  <si>
    <t>116117</t>
  </si>
  <si>
    <t>"นางพิศมัย เวียงคำ"</t>
  </si>
  <si>
    <t>"นางกชกร แก้วลอย"</t>
  </si>
  <si>
    <t>"นายวีระ ณวงรัมย์"</t>
  </si>
  <si>
    <t>"นางธิติพร มุ่งสุข"</t>
  </si>
  <si>
    <t>134109</t>
  </si>
  <si>
    <t>"นางสาวหนูนิด  ทรัพพงษ์"</t>
  </si>
  <si>
    <t>116219</t>
  </si>
  <si>
    <t>"เด็กชายกุมภาพันธ์ ประไวย์โรสา"</t>
  </si>
  <si>
    <t>"ดช.พงษ์ศกร พงษ์อ่อน"</t>
  </si>
  <si>
    <t>"เด็กหญิงวรัชยา สร้อยสิงห์"</t>
  </si>
  <si>
    <t>109115</t>
  </si>
  <si>
    <t>111206</t>
  </si>
  <si>
    <t>140405</t>
  </si>
  <si>
    <t>141703</t>
  </si>
  <si>
    <t>101204</t>
  </si>
  <si>
    <t>109008</t>
  </si>
  <si>
    <t>115815</t>
  </si>
  <si>
    <t>144607</t>
  </si>
  <si>
    <t>144405</t>
  </si>
  <si>
    <t>143501</t>
  </si>
  <si>
    <t>143102</t>
  </si>
  <si>
    <t>143009</t>
  </si>
  <si>
    <t>141702</t>
  </si>
  <si>
    <t>141306</t>
  </si>
  <si>
    <t>139904</t>
  </si>
  <si>
    <t>138010</t>
  </si>
  <si>
    <t>128702</t>
  </si>
  <si>
    <t>127707</t>
  </si>
  <si>
    <t>127109</t>
  </si>
  <si>
    <t>126502</t>
  </si>
  <si>
    <t>126102</t>
  </si>
  <si>
    <t>126009</t>
  </si>
  <si>
    <t>125901</t>
  </si>
  <si>
    <t>124506</t>
  </si>
  <si>
    <t>123501</t>
  </si>
  <si>
    <t>122417</t>
  </si>
  <si>
    <t>120807</t>
  </si>
  <si>
    <t>120709</t>
  </si>
  <si>
    <t>120203</t>
  </si>
  <si>
    <t>118610</t>
  </si>
  <si>
    <t>118510</t>
  </si>
  <si>
    <t>118509</t>
  </si>
  <si>
    <t>117909</t>
  </si>
  <si>
    <t>116906</t>
  </si>
  <si>
    <t>105707</t>
  </si>
  <si>
    <t>119504</t>
  </si>
  <si>
    <t>2513</t>
  </si>
  <si>
    <t>HL8</t>
  </si>
  <si>
    <t>123506</t>
  </si>
  <si>
    <t>HL10</t>
  </si>
  <si>
    <t>130301</t>
  </si>
  <si>
    <t>130005</t>
  </si>
  <si>
    <t>127204</t>
  </si>
  <si>
    <t>127011</t>
  </si>
  <si>
    <t>127003</t>
  </si>
  <si>
    <t>127001</t>
  </si>
  <si>
    <t>121514</t>
  </si>
  <si>
    <t>121309</t>
  </si>
  <si>
    <t>119718</t>
  </si>
  <si>
    <t>119108</t>
  </si>
  <si>
    <t>119101</t>
  </si>
  <si>
    <t>118706</t>
  </si>
  <si>
    <t>118508</t>
  </si>
  <si>
    <t>118505</t>
  </si>
  <si>
    <t>116910</t>
  </si>
  <si>
    <t>117004</t>
  </si>
  <si>
    <t>117302</t>
  </si>
  <si>
    <t>117414</t>
  </si>
  <si>
    <t>117420</t>
  </si>
  <si>
    <t>117602</t>
  </si>
  <si>
    <t>117610</t>
  </si>
  <si>
    <t>117618</t>
  </si>
  <si>
    <t>117906</t>
  </si>
  <si>
    <t>118006</t>
  </si>
  <si>
    <t>2519</t>
  </si>
  <si>
    <t>118014</t>
  </si>
  <si>
    <t>118019</t>
  </si>
  <si>
    <t>118501</t>
  </si>
  <si>
    <t>118504</t>
  </si>
  <si>
    <t>118506</t>
  </si>
  <si>
    <t>14</t>
  </si>
  <si>
    <t>118514</t>
  </si>
  <si>
    <t>118518</t>
  </si>
  <si>
    <t>118519</t>
  </si>
  <si>
    <t>118905</t>
  </si>
  <si>
    <t>118907</t>
  </si>
  <si>
    <t>118914</t>
  </si>
  <si>
    <t>118915</t>
  </si>
  <si>
    <t>119707</t>
  </si>
  <si>
    <t>119712</t>
  </si>
  <si>
    <t>120301</t>
  </si>
  <si>
    <t>120401</t>
  </si>
  <si>
    <t>120406</t>
  </si>
  <si>
    <t>120412</t>
  </si>
  <si>
    <t>120605</t>
  </si>
  <si>
    <t>120702</t>
  </si>
  <si>
    <t>120704</t>
  </si>
  <si>
    <t>120715</t>
  </si>
  <si>
    <t>121304</t>
  </si>
  <si>
    <t>121405</t>
  </si>
  <si>
    <t>122110</t>
  </si>
  <si>
    <t>122703</t>
  </si>
  <si>
    <t>HH5D</t>
  </si>
  <si>
    <t>123203</t>
  </si>
  <si>
    <t>123220</t>
  </si>
  <si>
    <t>123403</t>
  </si>
  <si>
    <t>2555</t>
  </si>
  <si>
    <t>123417</t>
  </si>
  <si>
    <t>123419</t>
  </si>
  <si>
    <t>123608</t>
  </si>
  <si>
    <t>123702</t>
  </si>
  <si>
    <t>123805</t>
  </si>
  <si>
    <t>123807</t>
  </si>
  <si>
    <t>123812</t>
  </si>
  <si>
    <t>124001</t>
  </si>
  <si>
    <t>124002</t>
  </si>
  <si>
    <t>124005</t>
  </si>
  <si>
    <t>124007</t>
  </si>
  <si>
    <t>124013</t>
  </si>
  <si>
    <t>124502</t>
  </si>
  <si>
    <t>124514</t>
  </si>
  <si>
    <t>124803</t>
  </si>
  <si>
    <t>125307</t>
  </si>
  <si>
    <t>125308</t>
  </si>
  <si>
    <t>125502</t>
  </si>
  <si>
    <t>125617</t>
  </si>
  <si>
    <t>125806</t>
  </si>
  <si>
    <t>126313</t>
  </si>
  <si>
    <t>126515</t>
  </si>
  <si>
    <t>126801</t>
  </si>
  <si>
    <t>126903</t>
  </si>
  <si>
    <t>2541</t>
  </si>
  <si>
    <t>127104</t>
  </si>
  <si>
    <t>127508</t>
  </si>
  <si>
    <t>127614</t>
  </si>
  <si>
    <t>128019</t>
  </si>
  <si>
    <t>128503</t>
  </si>
  <si>
    <t>129101</t>
  </si>
  <si>
    <t>HHFID</t>
  </si>
  <si>
    <t>16</t>
  </si>
  <si>
    <t>129102</t>
  </si>
  <si>
    <t>129108</t>
  </si>
  <si>
    <t>129806</t>
  </si>
  <si>
    <t>129907</t>
  </si>
  <si>
    <t>130202</t>
  </si>
  <si>
    <t>130709</t>
  </si>
  <si>
    <t>2552</t>
  </si>
  <si>
    <t>132502</t>
  </si>
  <si>
    <t>138006</t>
  </si>
  <si>
    <t>116912</t>
  </si>
  <si>
    <t>"เด็กชายพีรพัฒน์ กุลบุตร"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</si>
</sst>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Tahoma"/>
      <family val="2"/>
      <charset val="222"/>
    </font>
    <font>
      <b/>
      <sz val="14"/>
      <color indexed="8"/>
      <name val="Cordia New"/>
      <family val="2"/>
    </font>
    <font>
      <sz val="14"/>
      <color indexed="8"/>
      <name val="Cordia New"/>
      <family val="2"/>
    </font>
    <font>
      <sz val="11"/>
      <color indexed="8"/>
      <name val="Tahoma"/>
      <family val="2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color rgb="FF0000FF"/>
      <name val="Cordia New"/>
      <family val="2"/>
    </font>
    <font>
      <strike/>
      <sz val="14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8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/>
    <xf numFmtId="0" fontId="2" fillId="4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/>
    <xf numFmtId="49" fontId="2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9" borderId="0" xfId="0" applyNumberFormat="1" applyFont="1" applyFill="1" applyAlignment="1">
      <alignment horizontal="center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49" fontId="5" fillId="9" borderId="0" xfId="0" applyNumberFormat="1" applyFont="1" applyFill="1" applyAlignment="1">
      <alignment horizontal="center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quotePrefix="1" applyFont="1" applyFill="1" applyAlignment="1">
      <alignment horizontal="center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NumberFormat="1" applyFont="1" applyFill="1" applyAlignment="1">
      <alignment horizontal="center"/>
    </xf>
    <xf numFmtId="0" fontId="2" fillId="9" borderId="0" xfId="0" quotePrefix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2" fillId="9" borderId="0" xfId="0" quotePrefix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NumberFormat="1" applyFont="1" applyFill="1"/>
    <xf numFmtId="0" fontId="5" fillId="0" borderId="0" xfId="0" applyFont="1" applyFill="1" applyAlignment="1">
      <alignment horizontal="lef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/>
    <xf numFmtId="0" fontId="2" fillId="5" borderId="0" xfId="0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5" fillId="5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0" fontId="2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quotePrefix="1" applyFont="1" applyFill="1" applyAlignment="1">
      <alignment horizontal="center"/>
    </xf>
    <xf numFmtId="49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NumberFormat="1" applyFont="1" applyFill="1" applyAlignment="1">
      <alignment horizontal="center"/>
    </xf>
    <xf numFmtId="0" fontId="2" fillId="7" borderId="0" xfId="0" quotePrefix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NumberFormat="1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NumberFormat="1" applyFont="1" applyFill="1"/>
    <xf numFmtId="49" fontId="2" fillId="8" borderId="0" xfId="0" applyNumberFormat="1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9" fontId="5" fillId="8" borderId="0" xfId="0" applyNumberFormat="1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quotePrefix="1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9" fontId="5" fillId="8" borderId="0" xfId="0" applyNumberFormat="1" applyFont="1" applyFill="1" applyAlignment="1">
      <alignment horizontal="center"/>
    </xf>
    <xf numFmtId="0" fontId="2" fillId="8" borderId="0" xfId="0" quotePrefix="1" applyNumberFormat="1" applyFont="1" applyFill="1" applyAlignment="1">
      <alignment horizontal="center"/>
    </xf>
    <xf numFmtId="0" fontId="2" fillId="8" borderId="0" xfId="0" quotePrefix="1" applyFont="1" applyFill="1" applyAlignment="1">
      <alignment horizontal="center"/>
    </xf>
    <xf numFmtId="0" fontId="2" fillId="8" borderId="0" xfId="0" applyNumberFormat="1" applyFont="1" applyFill="1" applyAlignment="1">
      <alignment horizontal="center"/>
    </xf>
    <xf numFmtId="0" fontId="5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49" fontId="2" fillId="3" borderId="0" xfId="0" quotePrefix="1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quotePrefix="1" applyNumberFormat="1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5" fillId="3" borderId="0" xfId="0" quotePrefix="1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2" fillId="2" borderId="0" xfId="0" quotePrefix="1" applyNumberFormat="1" applyFont="1" applyFill="1" applyAlignment="1">
      <alignment horizontal="center"/>
    </xf>
    <xf numFmtId="0" fontId="2" fillId="5" borderId="0" xfId="0" quotePrefix="1" applyNumberFormat="1" applyFont="1" applyFill="1" applyAlignment="1">
      <alignment horizontal="center"/>
    </xf>
    <xf numFmtId="0" fontId="2" fillId="2" borderId="0" xfId="0" quotePrefix="1" applyNumberFormat="1" applyFont="1" applyFill="1" applyAlignment="1">
      <alignment horizontal="center"/>
    </xf>
    <xf numFmtId="49" fontId="2" fillId="10" borderId="0" xfId="0" applyNumberFormat="1" applyFon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49" fontId="5" fillId="10" borderId="0" xfId="0" applyNumberFormat="1" applyFont="1" applyFill="1"/>
    <xf numFmtId="0" fontId="5" fillId="10" borderId="0" xfId="0" applyNumberFormat="1" applyFont="1" applyFill="1"/>
    <xf numFmtId="0" fontId="7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0" xfId="0" applyFont="1" applyFill="1" applyAlignment="1">
      <alignment horizontal="left"/>
    </xf>
    <xf numFmtId="0" fontId="6" fillId="10" borderId="0" xfId="0" quotePrefix="1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49" fontId="2" fillId="10" borderId="0" xfId="0" applyNumberFormat="1" applyFont="1" applyFill="1" applyAlignment="1">
      <alignment horizontal="left"/>
    </xf>
    <xf numFmtId="0" fontId="5" fillId="10" borderId="0" xfId="0" applyNumberFormat="1" applyFont="1" applyFill="1" applyAlignment="1">
      <alignment horizontal="left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H23" sqref="H23"/>
    </sheetView>
  </sheetViews>
  <sheetFormatPr defaultRowHeight="14.25" x14ac:dyDescent="0.2"/>
  <cols>
    <col min="1" max="1" width="7.375" customWidth="1"/>
    <col min="2" max="2" width="21.875" customWidth="1"/>
  </cols>
  <sheetData>
    <row r="2" spans="2:3" x14ac:dyDescent="0.2">
      <c r="B2" t="s">
        <v>25</v>
      </c>
    </row>
    <row r="3" spans="2:3" x14ac:dyDescent="0.2">
      <c r="B3" s="7"/>
      <c r="C3" s="7"/>
    </row>
    <row r="4" spans="2:3" x14ac:dyDescent="0.2">
      <c r="B4" s="6" t="s">
        <v>3</v>
      </c>
      <c r="C4" s="6" t="s">
        <v>4</v>
      </c>
    </row>
    <row r="5" spans="2:3" x14ac:dyDescent="0.2">
      <c r="B5" t="s">
        <v>33</v>
      </c>
      <c r="C5" s="5" t="s">
        <v>26</v>
      </c>
    </row>
    <row r="6" spans="2:3" x14ac:dyDescent="0.2">
      <c r="B6" t="s">
        <v>21</v>
      </c>
      <c r="C6" s="5" t="s">
        <v>27</v>
      </c>
    </row>
    <row r="7" spans="2:3" x14ac:dyDescent="0.2">
      <c r="B7" t="s">
        <v>22</v>
      </c>
      <c r="C7" s="5" t="s">
        <v>5</v>
      </c>
    </row>
    <row r="8" spans="2:3" x14ac:dyDescent="0.2">
      <c r="B8" t="s">
        <v>23</v>
      </c>
      <c r="C8" s="5" t="s">
        <v>6</v>
      </c>
    </row>
    <row r="9" spans="2:3" x14ac:dyDescent="0.2">
      <c r="B9" s="7" t="s">
        <v>24</v>
      </c>
      <c r="C9" s="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110" zoomScaleNormal="110" workbookViewId="0">
      <pane ySplit="1" topLeftCell="A2" activePane="bottomLeft" state="frozen"/>
      <selection pane="bottomLeft" activeCell="I46" sqref="I46"/>
    </sheetView>
  </sheetViews>
  <sheetFormatPr defaultColWidth="8.75" defaultRowHeight="21.75" x14ac:dyDescent="0.5"/>
  <cols>
    <col min="1" max="1" width="7" style="1" customWidth="1"/>
    <col min="2" max="2" width="8.5" style="1" customWidth="1"/>
    <col min="3" max="3" width="9.125" style="1" customWidth="1"/>
    <col min="4" max="4" width="8.75" style="1"/>
    <col min="5" max="5" width="6.375" style="1" customWidth="1"/>
    <col min="6" max="6" width="5.5" style="1" customWidth="1"/>
    <col min="7" max="7" width="6" style="1" customWidth="1"/>
    <col min="8" max="8" width="8.75" style="1"/>
    <col min="9" max="9" width="34.5" style="1" customWidth="1"/>
    <col min="10" max="10" width="13" style="1" bestFit="1" customWidth="1"/>
    <col min="11" max="16384" width="8.75" style="1"/>
  </cols>
  <sheetData>
    <row r="1" spans="1:11" x14ac:dyDescent="0.5">
      <c r="A1" s="3" t="s">
        <v>0</v>
      </c>
      <c r="B1" s="3" t="s">
        <v>1</v>
      </c>
      <c r="C1" s="3" t="s">
        <v>2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30" t="s">
        <v>1439</v>
      </c>
      <c r="K1" s="30" t="s">
        <v>1440</v>
      </c>
    </row>
    <row r="2" spans="1:11" x14ac:dyDescent="0.5">
      <c r="A2" s="112" t="s">
        <v>721</v>
      </c>
      <c r="B2" s="112" t="s">
        <v>1361</v>
      </c>
      <c r="C2" s="112"/>
      <c r="D2" s="110" t="s">
        <v>1441</v>
      </c>
      <c r="E2" s="109" t="s">
        <v>1442</v>
      </c>
      <c r="F2" s="110" t="s">
        <v>1443</v>
      </c>
      <c r="G2" s="109"/>
      <c r="H2" s="111"/>
      <c r="I2" s="108" t="str">
        <f>CONCATENATE(D2,B2,E2,A2,F2)</f>
        <v xml:space="preserve">  deleteHH("098717");</v>
      </c>
      <c r="J2" s="180" t="str">
        <f>CONCATENATE(A2,B2)</f>
        <v>098717deleteHH</v>
      </c>
      <c r="K2" s="180">
        <f>IF(J2=J1,1,0)</f>
        <v>0</v>
      </c>
    </row>
    <row r="3" spans="1:11" x14ac:dyDescent="0.5">
      <c r="A3" s="112" t="s">
        <v>721</v>
      </c>
      <c r="B3" s="112" t="s">
        <v>1516</v>
      </c>
      <c r="C3" s="112" t="s">
        <v>44</v>
      </c>
      <c r="D3" s="107" t="s">
        <v>19</v>
      </c>
      <c r="E3" s="107" t="s">
        <v>14</v>
      </c>
      <c r="F3" s="107"/>
      <c r="G3" s="107" t="s">
        <v>15</v>
      </c>
      <c r="H3" s="107" t="s">
        <v>16</v>
      </c>
      <c r="I3" s="108" t="str">
        <f t="shared" ref="I3:I4" si="0">CONCATENATE(D3,A3,E3,B3,G3,C3,H3)</f>
        <v xml:space="preserve">  if hh_id = "098717" then HH12 = 2; endif;</v>
      </c>
      <c r="J3" s="180" t="str">
        <f t="shared" ref="J3:J39" si="1">CONCATENATE(A3,B3)</f>
        <v>098717HH12</v>
      </c>
      <c r="K3" s="180">
        <f t="shared" ref="K3:K39" si="2">IF(J3=J2,1,0)</f>
        <v>0</v>
      </c>
    </row>
    <row r="4" spans="1:11" x14ac:dyDescent="0.5">
      <c r="A4" s="112" t="s">
        <v>721</v>
      </c>
      <c r="B4" s="112" t="s">
        <v>722</v>
      </c>
      <c r="C4" s="112" t="s">
        <v>64</v>
      </c>
      <c r="D4" s="107" t="s">
        <v>19</v>
      </c>
      <c r="E4" s="107" t="s">
        <v>14</v>
      </c>
      <c r="F4" s="107"/>
      <c r="G4" s="107" t="s">
        <v>15</v>
      </c>
      <c r="H4" s="107" t="s">
        <v>16</v>
      </c>
      <c r="I4" s="108" t="str">
        <f t="shared" si="0"/>
        <v xml:space="preserve">  if hh_id = "098717" then HH46 = 4; endif;</v>
      </c>
      <c r="J4" s="180" t="str">
        <f t="shared" si="1"/>
        <v>098717HH46</v>
      </c>
      <c r="K4" s="180">
        <f t="shared" si="2"/>
        <v>0</v>
      </c>
    </row>
    <row r="5" spans="1:11" x14ac:dyDescent="0.5">
      <c r="A5" s="112" t="s">
        <v>719</v>
      </c>
      <c r="B5" s="112" t="s">
        <v>1361</v>
      </c>
      <c r="C5" s="112" t="s">
        <v>720</v>
      </c>
      <c r="D5" s="110" t="s">
        <v>1441</v>
      </c>
      <c r="E5" s="109" t="s">
        <v>1442</v>
      </c>
      <c r="F5" s="110" t="s">
        <v>1443</v>
      </c>
      <c r="G5" s="109"/>
      <c r="H5" s="111"/>
      <c r="I5" s="108" t="str">
        <f>CONCATENATE(D5,B5,E5,A5,F5)</f>
        <v xml:space="preserve">  deleteHH("102201");</v>
      </c>
      <c r="J5" s="180" t="str">
        <f t="shared" si="1"/>
        <v>102201deleteHH</v>
      </c>
      <c r="K5" s="180">
        <f t="shared" si="2"/>
        <v>0</v>
      </c>
    </row>
    <row r="6" spans="1:11" x14ac:dyDescent="0.5">
      <c r="A6" s="112" t="s">
        <v>700</v>
      </c>
      <c r="B6" s="112" t="s">
        <v>701</v>
      </c>
      <c r="C6" s="112" t="s">
        <v>40</v>
      </c>
      <c r="D6" s="107" t="s">
        <v>19</v>
      </c>
      <c r="E6" s="107" t="s">
        <v>14</v>
      </c>
      <c r="F6" s="107"/>
      <c r="G6" s="107" t="s">
        <v>15</v>
      </c>
      <c r="H6" s="107" t="s">
        <v>16</v>
      </c>
      <c r="I6" s="108" t="str">
        <f t="shared" ref="I6:I38" si="3">CONCATENATE(D6,A6,E6,B6,G6,C6,H6)</f>
        <v xml:space="preserve">  if hh_id = "103901" then HH5M = 6; endif;</v>
      </c>
      <c r="J6" s="180" t="str">
        <f t="shared" si="1"/>
        <v>103901HH5M</v>
      </c>
      <c r="K6" s="180">
        <f t="shared" si="2"/>
        <v>0</v>
      </c>
    </row>
    <row r="7" spans="1:11" x14ac:dyDescent="0.5">
      <c r="A7" s="112" t="s">
        <v>700</v>
      </c>
      <c r="B7" s="112" t="s">
        <v>702</v>
      </c>
      <c r="C7" s="112" t="s">
        <v>40</v>
      </c>
      <c r="D7" s="107" t="s">
        <v>19</v>
      </c>
      <c r="E7" s="107" t="s">
        <v>14</v>
      </c>
      <c r="F7" s="107"/>
      <c r="G7" s="107" t="s">
        <v>15</v>
      </c>
      <c r="H7" s="107" t="s">
        <v>16</v>
      </c>
      <c r="I7" s="108" t="str">
        <f t="shared" si="3"/>
        <v xml:space="preserve">  if hh_id = "103901" then HHFIM = 6; endif;</v>
      </c>
      <c r="J7" s="180" t="str">
        <f t="shared" si="1"/>
        <v>103901HHFIM</v>
      </c>
      <c r="K7" s="180">
        <f t="shared" si="2"/>
        <v>0</v>
      </c>
    </row>
    <row r="8" spans="1:11" x14ac:dyDescent="0.5">
      <c r="A8" s="112" t="s">
        <v>703</v>
      </c>
      <c r="B8" s="112" t="s">
        <v>701</v>
      </c>
      <c r="C8" s="112" t="s">
        <v>40</v>
      </c>
      <c r="D8" s="107" t="s">
        <v>19</v>
      </c>
      <c r="E8" s="107" t="s">
        <v>14</v>
      </c>
      <c r="F8" s="107"/>
      <c r="G8" s="107" t="s">
        <v>15</v>
      </c>
      <c r="H8" s="107" t="s">
        <v>16</v>
      </c>
      <c r="I8" s="108" t="str">
        <f t="shared" si="3"/>
        <v xml:space="preserve">  if hh_id = "103902" then HH5M = 6; endif;</v>
      </c>
      <c r="J8" s="180" t="str">
        <f t="shared" si="1"/>
        <v>103902HH5M</v>
      </c>
      <c r="K8" s="180">
        <f t="shared" si="2"/>
        <v>0</v>
      </c>
    </row>
    <row r="9" spans="1:11" x14ac:dyDescent="0.5">
      <c r="A9" s="112" t="s">
        <v>703</v>
      </c>
      <c r="B9" s="112" t="s">
        <v>702</v>
      </c>
      <c r="C9" s="112" t="s">
        <v>40</v>
      </c>
      <c r="D9" s="107" t="s">
        <v>19</v>
      </c>
      <c r="E9" s="107" t="s">
        <v>14</v>
      </c>
      <c r="F9" s="107"/>
      <c r="G9" s="107" t="s">
        <v>15</v>
      </c>
      <c r="H9" s="107" t="s">
        <v>16</v>
      </c>
      <c r="I9" s="108" t="str">
        <f t="shared" si="3"/>
        <v xml:space="preserve">  if hh_id = "103902" then HHFIM = 6; endif;</v>
      </c>
      <c r="J9" s="180" t="str">
        <f t="shared" si="1"/>
        <v>103902HHFIM</v>
      </c>
      <c r="K9" s="180">
        <f t="shared" si="2"/>
        <v>0</v>
      </c>
    </row>
    <row r="10" spans="1:11" x14ac:dyDescent="0.5">
      <c r="A10" s="112" t="s">
        <v>704</v>
      </c>
      <c r="B10" s="112" t="s">
        <v>701</v>
      </c>
      <c r="C10" s="112" t="s">
        <v>40</v>
      </c>
      <c r="D10" s="107" t="s">
        <v>19</v>
      </c>
      <c r="E10" s="107" t="s">
        <v>14</v>
      </c>
      <c r="F10" s="107"/>
      <c r="G10" s="107" t="s">
        <v>15</v>
      </c>
      <c r="H10" s="107" t="s">
        <v>16</v>
      </c>
      <c r="I10" s="108" t="str">
        <f t="shared" si="3"/>
        <v xml:space="preserve">  if hh_id = "103903" then HH5M = 6; endif;</v>
      </c>
      <c r="J10" s="180" t="str">
        <f t="shared" si="1"/>
        <v>103903HH5M</v>
      </c>
      <c r="K10" s="180">
        <f t="shared" si="2"/>
        <v>0</v>
      </c>
    </row>
    <row r="11" spans="1:11" x14ac:dyDescent="0.5">
      <c r="A11" s="112" t="s">
        <v>705</v>
      </c>
      <c r="B11" s="112" t="s">
        <v>701</v>
      </c>
      <c r="C11" s="112" t="s">
        <v>40</v>
      </c>
      <c r="D11" s="107" t="s">
        <v>19</v>
      </c>
      <c r="E11" s="107" t="s">
        <v>14</v>
      </c>
      <c r="F11" s="107"/>
      <c r="G11" s="107" t="s">
        <v>15</v>
      </c>
      <c r="H11" s="107" t="s">
        <v>16</v>
      </c>
      <c r="I11" s="108" t="str">
        <f t="shared" si="3"/>
        <v xml:space="preserve">  if hh_id = "103904" then HH5M = 6; endif;</v>
      </c>
      <c r="J11" s="180" t="str">
        <f t="shared" si="1"/>
        <v>103904HH5M</v>
      </c>
      <c r="K11" s="180">
        <f t="shared" si="2"/>
        <v>0</v>
      </c>
    </row>
    <row r="12" spans="1:11" x14ac:dyDescent="0.5">
      <c r="A12" s="112" t="s">
        <v>705</v>
      </c>
      <c r="B12" s="112" t="s">
        <v>702</v>
      </c>
      <c r="C12" s="112" t="s">
        <v>40</v>
      </c>
      <c r="D12" s="107" t="s">
        <v>19</v>
      </c>
      <c r="E12" s="107" t="s">
        <v>14</v>
      </c>
      <c r="F12" s="107"/>
      <c r="G12" s="107" t="s">
        <v>15</v>
      </c>
      <c r="H12" s="107" t="s">
        <v>16</v>
      </c>
      <c r="I12" s="108" t="str">
        <f t="shared" si="3"/>
        <v xml:space="preserve">  if hh_id = "103904" then HHFIM = 6; endif;</v>
      </c>
      <c r="J12" s="180" t="str">
        <f t="shared" si="1"/>
        <v>103904HHFIM</v>
      </c>
      <c r="K12" s="180">
        <f t="shared" si="2"/>
        <v>0</v>
      </c>
    </row>
    <row r="13" spans="1:11" x14ac:dyDescent="0.5">
      <c r="A13" s="112" t="s">
        <v>706</v>
      </c>
      <c r="B13" s="112" t="s">
        <v>701</v>
      </c>
      <c r="C13" s="112" t="s">
        <v>40</v>
      </c>
      <c r="D13" s="107" t="s">
        <v>19</v>
      </c>
      <c r="E13" s="107" t="s">
        <v>14</v>
      </c>
      <c r="F13" s="107"/>
      <c r="G13" s="107" t="s">
        <v>15</v>
      </c>
      <c r="H13" s="107" t="s">
        <v>16</v>
      </c>
      <c r="I13" s="108" t="str">
        <f t="shared" si="3"/>
        <v xml:space="preserve">  if hh_id = "103905" then HH5M = 6; endif;</v>
      </c>
      <c r="J13" s="180" t="str">
        <f t="shared" si="1"/>
        <v>103905HH5M</v>
      </c>
      <c r="K13" s="180">
        <f t="shared" si="2"/>
        <v>0</v>
      </c>
    </row>
    <row r="14" spans="1:11" x14ac:dyDescent="0.5">
      <c r="A14" s="112" t="s">
        <v>706</v>
      </c>
      <c r="B14" s="112" t="s">
        <v>702</v>
      </c>
      <c r="C14" s="112" t="s">
        <v>40</v>
      </c>
      <c r="D14" s="107" t="s">
        <v>19</v>
      </c>
      <c r="E14" s="107" t="s">
        <v>14</v>
      </c>
      <c r="F14" s="107"/>
      <c r="G14" s="107" t="s">
        <v>15</v>
      </c>
      <c r="H14" s="107" t="s">
        <v>16</v>
      </c>
      <c r="I14" s="108" t="str">
        <f t="shared" si="3"/>
        <v xml:space="preserve">  if hh_id = "103905" then HHFIM = 6; endif;</v>
      </c>
      <c r="J14" s="180" t="str">
        <f t="shared" si="1"/>
        <v>103905HHFIM</v>
      </c>
      <c r="K14" s="180">
        <f t="shared" si="2"/>
        <v>0</v>
      </c>
    </row>
    <row r="15" spans="1:11" x14ac:dyDescent="0.5">
      <c r="A15" s="112" t="s">
        <v>707</v>
      </c>
      <c r="B15" s="112" t="s">
        <v>701</v>
      </c>
      <c r="C15" s="112" t="s">
        <v>40</v>
      </c>
      <c r="D15" s="107" t="s">
        <v>19</v>
      </c>
      <c r="E15" s="107" t="s">
        <v>14</v>
      </c>
      <c r="F15" s="107"/>
      <c r="G15" s="107" t="s">
        <v>15</v>
      </c>
      <c r="H15" s="107" t="s">
        <v>16</v>
      </c>
      <c r="I15" s="108" t="str">
        <f t="shared" si="3"/>
        <v xml:space="preserve">  if hh_id = "103906" then HH5M = 6; endif;</v>
      </c>
      <c r="J15" s="180" t="str">
        <f t="shared" si="1"/>
        <v>103906HH5M</v>
      </c>
      <c r="K15" s="180">
        <f t="shared" si="2"/>
        <v>0</v>
      </c>
    </row>
    <row r="16" spans="1:11" x14ac:dyDescent="0.5">
      <c r="A16" s="112" t="s">
        <v>707</v>
      </c>
      <c r="B16" s="112" t="s">
        <v>702</v>
      </c>
      <c r="C16" s="112" t="s">
        <v>40</v>
      </c>
      <c r="D16" s="107" t="s">
        <v>19</v>
      </c>
      <c r="E16" s="107" t="s">
        <v>14</v>
      </c>
      <c r="F16" s="107"/>
      <c r="G16" s="107" t="s">
        <v>15</v>
      </c>
      <c r="H16" s="107" t="s">
        <v>16</v>
      </c>
      <c r="I16" s="108" t="str">
        <f t="shared" si="3"/>
        <v xml:space="preserve">  if hh_id = "103906" then HHFIM = 6; endif;</v>
      </c>
      <c r="J16" s="180" t="str">
        <f t="shared" si="1"/>
        <v>103906HHFIM</v>
      </c>
      <c r="K16" s="180">
        <f t="shared" si="2"/>
        <v>0</v>
      </c>
    </row>
    <row r="17" spans="1:11" x14ac:dyDescent="0.5">
      <c r="A17" s="112" t="s">
        <v>708</v>
      </c>
      <c r="B17" s="112" t="s">
        <v>701</v>
      </c>
      <c r="C17" s="112" t="s">
        <v>40</v>
      </c>
      <c r="D17" s="107" t="s">
        <v>19</v>
      </c>
      <c r="E17" s="107" t="s">
        <v>14</v>
      </c>
      <c r="F17" s="107"/>
      <c r="G17" s="107" t="s">
        <v>15</v>
      </c>
      <c r="H17" s="107" t="s">
        <v>16</v>
      </c>
      <c r="I17" s="108" t="str">
        <f t="shared" si="3"/>
        <v xml:space="preserve">  if hh_id = "103907" then HH5M = 6; endif;</v>
      </c>
      <c r="J17" s="180" t="str">
        <f t="shared" si="1"/>
        <v>103907HH5M</v>
      </c>
      <c r="K17" s="180">
        <f t="shared" si="2"/>
        <v>0</v>
      </c>
    </row>
    <row r="18" spans="1:11" x14ac:dyDescent="0.5">
      <c r="A18" s="112" t="s">
        <v>708</v>
      </c>
      <c r="B18" s="112" t="s">
        <v>702</v>
      </c>
      <c r="C18" s="112" t="s">
        <v>40</v>
      </c>
      <c r="D18" s="107" t="s">
        <v>19</v>
      </c>
      <c r="E18" s="107" t="s">
        <v>14</v>
      </c>
      <c r="F18" s="107"/>
      <c r="G18" s="107" t="s">
        <v>15</v>
      </c>
      <c r="H18" s="107" t="s">
        <v>16</v>
      </c>
      <c r="I18" s="108" t="str">
        <f t="shared" si="3"/>
        <v xml:space="preserve">  if hh_id = "103907" then HHFIM = 6; endif;</v>
      </c>
      <c r="J18" s="180" t="str">
        <f t="shared" si="1"/>
        <v>103907HHFIM</v>
      </c>
      <c r="K18" s="180">
        <f t="shared" si="2"/>
        <v>0</v>
      </c>
    </row>
    <row r="19" spans="1:11" x14ac:dyDescent="0.5">
      <c r="A19" s="112" t="s">
        <v>709</v>
      </c>
      <c r="B19" s="112" t="s">
        <v>701</v>
      </c>
      <c r="C19" s="112" t="s">
        <v>40</v>
      </c>
      <c r="D19" s="107" t="s">
        <v>19</v>
      </c>
      <c r="E19" s="107" t="s">
        <v>14</v>
      </c>
      <c r="F19" s="107"/>
      <c r="G19" s="107" t="s">
        <v>15</v>
      </c>
      <c r="H19" s="107" t="s">
        <v>16</v>
      </c>
      <c r="I19" s="108" t="str">
        <f t="shared" si="3"/>
        <v xml:space="preserve">  if hh_id = "103908" then HH5M = 6; endif;</v>
      </c>
      <c r="J19" s="180" t="str">
        <f t="shared" si="1"/>
        <v>103908HH5M</v>
      </c>
      <c r="K19" s="180">
        <f t="shared" si="2"/>
        <v>0</v>
      </c>
    </row>
    <row r="20" spans="1:11" x14ac:dyDescent="0.5">
      <c r="A20" s="112" t="s">
        <v>709</v>
      </c>
      <c r="B20" s="112" t="s">
        <v>702</v>
      </c>
      <c r="C20" s="112" t="s">
        <v>40</v>
      </c>
      <c r="D20" s="107" t="s">
        <v>19</v>
      </c>
      <c r="E20" s="107" t="s">
        <v>14</v>
      </c>
      <c r="F20" s="107"/>
      <c r="G20" s="107" t="s">
        <v>15</v>
      </c>
      <c r="H20" s="107" t="s">
        <v>16</v>
      </c>
      <c r="I20" s="108" t="str">
        <f t="shared" si="3"/>
        <v xml:space="preserve">  if hh_id = "103908" then HHFIM = 6; endif;</v>
      </c>
      <c r="J20" s="180" t="str">
        <f t="shared" si="1"/>
        <v>103908HHFIM</v>
      </c>
      <c r="K20" s="180">
        <f t="shared" si="2"/>
        <v>0</v>
      </c>
    </row>
    <row r="21" spans="1:11" x14ac:dyDescent="0.5">
      <c r="A21" s="112" t="s">
        <v>710</v>
      </c>
      <c r="B21" s="112" t="s">
        <v>701</v>
      </c>
      <c r="C21" s="112" t="s">
        <v>40</v>
      </c>
      <c r="D21" s="107" t="s">
        <v>19</v>
      </c>
      <c r="E21" s="107" t="s">
        <v>14</v>
      </c>
      <c r="F21" s="107"/>
      <c r="G21" s="107" t="s">
        <v>15</v>
      </c>
      <c r="H21" s="107" t="s">
        <v>16</v>
      </c>
      <c r="I21" s="108" t="str">
        <f t="shared" si="3"/>
        <v xml:space="preserve">  if hh_id = "103909" then HH5M = 6; endif;</v>
      </c>
      <c r="J21" s="180" t="str">
        <f t="shared" si="1"/>
        <v>103909HH5M</v>
      </c>
      <c r="K21" s="180">
        <f t="shared" si="2"/>
        <v>0</v>
      </c>
    </row>
    <row r="22" spans="1:11" x14ac:dyDescent="0.5">
      <c r="A22" s="112" t="s">
        <v>710</v>
      </c>
      <c r="B22" s="112" t="s">
        <v>702</v>
      </c>
      <c r="C22" s="112" t="s">
        <v>40</v>
      </c>
      <c r="D22" s="107" t="s">
        <v>19</v>
      </c>
      <c r="E22" s="107" t="s">
        <v>14</v>
      </c>
      <c r="F22" s="107"/>
      <c r="G22" s="107" t="s">
        <v>15</v>
      </c>
      <c r="H22" s="107" t="s">
        <v>16</v>
      </c>
      <c r="I22" s="108" t="str">
        <f t="shared" si="3"/>
        <v xml:space="preserve">  if hh_id = "103909" then HHFIM = 6; endif;</v>
      </c>
      <c r="J22" s="180" t="str">
        <f t="shared" si="1"/>
        <v>103909HHFIM</v>
      </c>
      <c r="K22" s="180">
        <f t="shared" si="2"/>
        <v>0</v>
      </c>
    </row>
    <row r="23" spans="1:11" x14ac:dyDescent="0.5">
      <c r="A23" s="112" t="s">
        <v>711</v>
      </c>
      <c r="B23" s="112" t="s">
        <v>701</v>
      </c>
      <c r="C23" s="112" t="s">
        <v>40</v>
      </c>
      <c r="D23" s="107" t="s">
        <v>19</v>
      </c>
      <c r="E23" s="107" t="s">
        <v>14</v>
      </c>
      <c r="F23" s="107"/>
      <c r="G23" s="107" t="s">
        <v>15</v>
      </c>
      <c r="H23" s="107" t="s">
        <v>16</v>
      </c>
      <c r="I23" s="108" t="str">
        <f t="shared" si="3"/>
        <v xml:space="preserve">  if hh_id = "103910" then HH5M = 6; endif;</v>
      </c>
      <c r="J23" s="180" t="str">
        <f t="shared" si="1"/>
        <v>103910HH5M</v>
      </c>
      <c r="K23" s="180">
        <f t="shared" si="2"/>
        <v>0</v>
      </c>
    </row>
    <row r="24" spans="1:11" x14ac:dyDescent="0.5">
      <c r="A24" s="112" t="s">
        <v>711</v>
      </c>
      <c r="B24" s="112" t="s">
        <v>702</v>
      </c>
      <c r="C24" s="112" t="s">
        <v>40</v>
      </c>
      <c r="D24" s="107" t="s">
        <v>19</v>
      </c>
      <c r="E24" s="107" t="s">
        <v>14</v>
      </c>
      <c r="F24" s="107"/>
      <c r="G24" s="107" t="s">
        <v>15</v>
      </c>
      <c r="H24" s="107" t="s">
        <v>16</v>
      </c>
      <c r="I24" s="108" t="str">
        <f t="shared" si="3"/>
        <v xml:space="preserve">  if hh_id = "103910" then HHFIM = 6; endif;</v>
      </c>
      <c r="J24" s="180" t="str">
        <f t="shared" si="1"/>
        <v>103910HHFIM</v>
      </c>
      <c r="K24" s="180">
        <f t="shared" si="2"/>
        <v>0</v>
      </c>
    </row>
    <row r="25" spans="1:11" x14ac:dyDescent="0.5">
      <c r="A25" s="112" t="s">
        <v>712</v>
      </c>
      <c r="B25" s="112" t="s">
        <v>701</v>
      </c>
      <c r="C25" s="112" t="s">
        <v>40</v>
      </c>
      <c r="D25" s="107" t="s">
        <v>19</v>
      </c>
      <c r="E25" s="107" t="s">
        <v>14</v>
      </c>
      <c r="F25" s="107"/>
      <c r="G25" s="107" t="s">
        <v>15</v>
      </c>
      <c r="H25" s="107" t="s">
        <v>16</v>
      </c>
      <c r="I25" s="108" t="str">
        <f t="shared" si="3"/>
        <v xml:space="preserve">  if hh_id = "103911" then HH5M = 6; endif;</v>
      </c>
      <c r="J25" s="180" t="str">
        <f t="shared" si="1"/>
        <v>103911HH5M</v>
      </c>
      <c r="K25" s="180">
        <f t="shared" si="2"/>
        <v>0</v>
      </c>
    </row>
    <row r="26" spans="1:11" x14ac:dyDescent="0.5">
      <c r="A26" s="112" t="s">
        <v>712</v>
      </c>
      <c r="B26" s="112" t="s">
        <v>702</v>
      </c>
      <c r="C26" s="112" t="s">
        <v>40</v>
      </c>
      <c r="D26" s="107" t="s">
        <v>19</v>
      </c>
      <c r="E26" s="107" t="s">
        <v>14</v>
      </c>
      <c r="F26" s="107"/>
      <c r="G26" s="107" t="s">
        <v>15</v>
      </c>
      <c r="H26" s="107" t="s">
        <v>16</v>
      </c>
      <c r="I26" s="108" t="str">
        <f t="shared" si="3"/>
        <v xml:space="preserve">  if hh_id = "103911" then HHFIM = 6; endif;</v>
      </c>
      <c r="J26" s="180" t="str">
        <f t="shared" si="1"/>
        <v>103911HHFIM</v>
      </c>
      <c r="K26" s="180">
        <f t="shared" si="2"/>
        <v>0</v>
      </c>
    </row>
    <row r="27" spans="1:11" x14ac:dyDescent="0.5">
      <c r="A27" s="112" t="s">
        <v>713</v>
      </c>
      <c r="B27" s="112" t="s">
        <v>701</v>
      </c>
      <c r="C27" s="112" t="s">
        <v>40</v>
      </c>
      <c r="D27" s="107" t="s">
        <v>19</v>
      </c>
      <c r="E27" s="107" t="s">
        <v>14</v>
      </c>
      <c r="F27" s="107"/>
      <c r="G27" s="107" t="s">
        <v>15</v>
      </c>
      <c r="H27" s="107" t="s">
        <v>16</v>
      </c>
      <c r="I27" s="108" t="str">
        <f t="shared" si="3"/>
        <v xml:space="preserve">  if hh_id = "103912" then HH5M = 6; endif;</v>
      </c>
      <c r="J27" s="180" t="str">
        <f t="shared" si="1"/>
        <v>103912HH5M</v>
      </c>
      <c r="K27" s="180">
        <f t="shared" si="2"/>
        <v>0</v>
      </c>
    </row>
    <row r="28" spans="1:11" x14ac:dyDescent="0.5">
      <c r="A28" s="112" t="s">
        <v>713</v>
      </c>
      <c r="B28" s="112" t="s">
        <v>702</v>
      </c>
      <c r="C28" s="112" t="s">
        <v>40</v>
      </c>
      <c r="D28" s="107" t="s">
        <v>19</v>
      </c>
      <c r="E28" s="107" t="s">
        <v>14</v>
      </c>
      <c r="F28" s="107"/>
      <c r="G28" s="107" t="s">
        <v>15</v>
      </c>
      <c r="H28" s="107" t="s">
        <v>16</v>
      </c>
      <c r="I28" s="108" t="str">
        <f t="shared" si="3"/>
        <v xml:space="preserve">  if hh_id = "103912" then HHFIM = 6; endif;</v>
      </c>
      <c r="J28" s="180" t="str">
        <f t="shared" si="1"/>
        <v>103912HHFIM</v>
      </c>
      <c r="K28" s="180">
        <f t="shared" si="2"/>
        <v>0</v>
      </c>
    </row>
    <row r="29" spans="1:11" x14ac:dyDescent="0.5">
      <c r="A29" s="112" t="s">
        <v>714</v>
      </c>
      <c r="B29" s="112" t="s">
        <v>701</v>
      </c>
      <c r="C29" s="112" t="s">
        <v>40</v>
      </c>
      <c r="D29" s="107" t="s">
        <v>19</v>
      </c>
      <c r="E29" s="107" t="s">
        <v>14</v>
      </c>
      <c r="F29" s="107"/>
      <c r="G29" s="107" t="s">
        <v>15</v>
      </c>
      <c r="H29" s="107" t="s">
        <v>16</v>
      </c>
      <c r="I29" s="108" t="str">
        <f t="shared" si="3"/>
        <v xml:space="preserve">  if hh_id = "103913" then HH5M = 6; endif;</v>
      </c>
      <c r="J29" s="180" t="str">
        <f t="shared" si="1"/>
        <v>103913HH5M</v>
      </c>
      <c r="K29" s="180">
        <f t="shared" si="2"/>
        <v>0</v>
      </c>
    </row>
    <row r="30" spans="1:11" x14ac:dyDescent="0.5">
      <c r="A30" s="112" t="s">
        <v>714</v>
      </c>
      <c r="B30" s="112" t="s">
        <v>702</v>
      </c>
      <c r="C30" s="112" t="s">
        <v>40</v>
      </c>
      <c r="D30" s="107" t="s">
        <v>19</v>
      </c>
      <c r="E30" s="107" t="s">
        <v>14</v>
      </c>
      <c r="F30" s="107"/>
      <c r="G30" s="107" t="s">
        <v>15</v>
      </c>
      <c r="H30" s="107" t="s">
        <v>16</v>
      </c>
      <c r="I30" s="108" t="str">
        <f t="shared" si="3"/>
        <v xml:space="preserve">  if hh_id = "103913" then HHFIM = 6; endif;</v>
      </c>
      <c r="J30" s="180" t="str">
        <f t="shared" si="1"/>
        <v>103913HHFIM</v>
      </c>
      <c r="K30" s="180">
        <f t="shared" si="2"/>
        <v>0</v>
      </c>
    </row>
    <row r="31" spans="1:11" x14ac:dyDescent="0.5">
      <c r="A31" s="112" t="s">
        <v>715</v>
      </c>
      <c r="B31" s="112" t="s">
        <v>701</v>
      </c>
      <c r="C31" s="112" t="s">
        <v>40</v>
      </c>
      <c r="D31" s="107" t="s">
        <v>19</v>
      </c>
      <c r="E31" s="107" t="s">
        <v>14</v>
      </c>
      <c r="F31" s="107"/>
      <c r="G31" s="107" t="s">
        <v>15</v>
      </c>
      <c r="H31" s="107" t="s">
        <v>16</v>
      </c>
      <c r="I31" s="108" t="str">
        <f t="shared" si="3"/>
        <v xml:space="preserve">  if hh_id = "103914" then HH5M = 6; endif;</v>
      </c>
      <c r="J31" s="180" t="str">
        <f t="shared" si="1"/>
        <v>103914HH5M</v>
      </c>
      <c r="K31" s="180">
        <f t="shared" si="2"/>
        <v>0</v>
      </c>
    </row>
    <row r="32" spans="1:11" x14ac:dyDescent="0.5">
      <c r="A32" s="112" t="s">
        <v>715</v>
      </c>
      <c r="B32" s="112" t="s">
        <v>702</v>
      </c>
      <c r="C32" s="112" t="s">
        <v>40</v>
      </c>
      <c r="D32" s="107" t="s">
        <v>19</v>
      </c>
      <c r="E32" s="107" t="s">
        <v>14</v>
      </c>
      <c r="F32" s="107"/>
      <c r="G32" s="107" t="s">
        <v>15</v>
      </c>
      <c r="H32" s="107" t="s">
        <v>16</v>
      </c>
      <c r="I32" s="108" t="str">
        <f t="shared" si="3"/>
        <v xml:space="preserve">  if hh_id = "103914" then HHFIM = 6; endif;</v>
      </c>
      <c r="J32" s="180" t="str">
        <f t="shared" si="1"/>
        <v>103914HHFIM</v>
      </c>
      <c r="K32" s="180">
        <f t="shared" si="2"/>
        <v>0</v>
      </c>
    </row>
    <row r="33" spans="1:11" x14ac:dyDescent="0.5">
      <c r="A33" s="112" t="s">
        <v>716</v>
      </c>
      <c r="B33" s="112" t="s">
        <v>701</v>
      </c>
      <c r="C33" s="112" t="s">
        <v>40</v>
      </c>
      <c r="D33" s="107" t="s">
        <v>19</v>
      </c>
      <c r="E33" s="107" t="s">
        <v>14</v>
      </c>
      <c r="F33" s="107"/>
      <c r="G33" s="107" t="s">
        <v>15</v>
      </c>
      <c r="H33" s="107" t="s">
        <v>16</v>
      </c>
      <c r="I33" s="108" t="str">
        <f t="shared" si="3"/>
        <v xml:space="preserve">  if hh_id = "103915" then HH5M = 6; endif;</v>
      </c>
      <c r="J33" s="180" t="str">
        <f t="shared" si="1"/>
        <v>103915HH5M</v>
      </c>
      <c r="K33" s="180">
        <f t="shared" si="2"/>
        <v>0</v>
      </c>
    </row>
    <row r="34" spans="1:11" x14ac:dyDescent="0.5">
      <c r="A34" s="112" t="s">
        <v>716</v>
      </c>
      <c r="B34" s="112" t="s">
        <v>702</v>
      </c>
      <c r="C34" s="112" t="s">
        <v>40</v>
      </c>
      <c r="D34" s="107" t="s">
        <v>19</v>
      </c>
      <c r="E34" s="107" t="s">
        <v>14</v>
      </c>
      <c r="F34" s="107"/>
      <c r="G34" s="107" t="s">
        <v>15</v>
      </c>
      <c r="H34" s="107" t="s">
        <v>16</v>
      </c>
      <c r="I34" s="108" t="str">
        <f t="shared" si="3"/>
        <v xml:space="preserve">  if hh_id = "103915" then HHFIM = 6; endif;</v>
      </c>
      <c r="J34" s="180" t="str">
        <f t="shared" si="1"/>
        <v>103915HHFIM</v>
      </c>
      <c r="K34" s="180">
        <f t="shared" si="2"/>
        <v>0</v>
      </c>
    </row>
    <row r="35" spans="1:11" x14ac:dyDescent="0.5">
      <c r="A35" s="112" t="s">
        <v>717</v>
      </c>
      <c r="B35" s="112" t="s">
        <v>701</v>
      </c>
      <c r="C35" s="112" t="s">
        <v>40</v>
      </c>
      <c r="D35" s="107" t="s">
        <v>19</v>
      </c>
      <c r="E35" s="107" t="s">
        <v>14</v>
      </c>
      <c r="F35" s="107"/>
      <c r="G35" s="107" t="s">
        <v>15</v>
      </c>
      <c r="H35" s="107" t="s">
        <v>16</v>
      </c>
      <c r="I35" s="108" t="str">
        <f t="shared" si="3"/>
        <v xml:space="preserve">  if hh_id = "103916" then HH5M = 6; endif;</v>
      </c>
      <c r="J35" s="180" t="str">
        <f t="shared" si="1"/>
        <v>103916HH5M</v>
      </c>
      <c r="K35" s="180">
        <f t="shared" si="2"/>
        <v>0</v>
      </c>
    </row>
    <row r="36" spans="1:11" x14ac:dyDescent="0.5">
      <c r="A36" s="112" t="s">
        <v>717</v>
      </c>
      <c r="B36" s="112" t="s">
        <v>702</v>
      </c>
      <c r="C36" s="112" t="s">
        <v>40</v>
      </c>
      <c r="D36" s="107" t="s">
        <v>19</v>
      </c>
      <c r="E36" s="107" t="s">
        <v>14</v>
      </c>
      <c r="F36" s="107"/>
      <c r="G36" s="107" t="s">
        <v>15</v>
      </c>
      <c r="H36" s="107" t="s">
        <v>16</v>
      </c>
      <c r="I36" s="108" t="str">
        <f t="shared" si="3"/>
        <v xml:space="preserve">  if hh_id = "103916" then HHFIM = 6; endif;</v>
      </c>
      <c r="J36" s="180" t="str">
        <f t="shared" si="1"/>
        <v>103916HHFIM</v>
      </c>
      <c r="K36" s="180">
        <f t="shared" si="2"/>
        <v>0</v>
      </c>
    </row>
    <row r="37" spans="1:11" s="37" customFormat="1" x14ac:dyDescent="0.5">
      <c r="A37" s="112" t="s">
        <v>718</v>
      </c>
      <c r="B37" s="112" t="s">
        <v>701</v>
      </c>
      <c r="C37" s="112" t="s">
        <v>40</v>
      </c>
      <c r="D37" s="107" t="s">
        <v>19</v>
      </c>
      <c r="E37" s="107" t="s">
        <v>14</v>
      </c>
      <c r="F37" s="107"/>
      <c r="G37" s="107" t="s">
        <v>15</v>
      </c>
      <c r="H37" s="107" t="s">
        <v>16</v>
      </c>
      <c r="I37" s="108" t="str">
        <f t="shared" si="3"/>
        <v xml:space="preserve">  if hh_id = "103917" then HH5M = 6; endif;</v>
      </c>
      <c r="J37" s="180" t="str">
        <f t="shared" si="1"/>
        <v>103917HH5M</v>
      </c>
      <c r="K37" s="180">
        <f t="shared" si="2"/>
        <v>0</v>
      </c>
    </row>
    <row r="38" spans="1:11" s="37" customFormat="1" x14ac:dyDescent="0.5">
      <c r="A38" s="112" t="s">
        <v>718</v>
      </c>
      <c r="B38" s="112" t="s">
        <v>702</v>
      </c>
      <c r="C38" s="112" t="s">
        <v>40</v>
      </c>
      <c r="D38" s="107" t="s">
        <v>19</v>
      </c>
      <c r="E38" s="107" t="s">
        <v>14</v>
      </c>
      <c r="F38" s="107"/>
      <c r="G38" s="107" t="s">
        <v>15</v>
      </c>
      <c r="H38" s="107" t="s">
        <v>16</v>
      </c>
      <c r="I38" s="108" t="str">
        <f t="shared" si="3"/>
        <v xml:space="preserve">  if hh_id = "103917" then HHFIM = 6; endif;</v>
      </c>
      <c r="J38" s="180" t="str">
        <f t="shared" si="1"/>
        <v>103917HHFIM</v>
      </c>
      <c r="K38" s="180">
        <f t="shared" si="2"/>
        <v>0</v>
      </c>
    </row>
    <row r="39" spans="1:11" x14ac:dyDescent="0.5">
      <c r="A39" s="52" t="s">
        <v>1452</v>
      </c>
      <c r="B39" s="52" t="s">
        <v>1361</v>
      </c>
      <c r="C39" s="52"/>
      <c r="D39" s="22" t="s">
        <v>1441</v>
      </c>
      <c r="E39" s="33" t="s">
        <v>1442</v>
      </c>
      <c r="F39" s="22" t="s">
        <v>1443</v>
      </c>
      <c r="G39" s="33"/>
      <c r="H39" s="31"/>
      <c r="I39" s="10" t="str">
        <f>CONCATENATE(D39,B39,E39,A39,F39)</f>
        <v xml:space="preserve">  deleteHH("109418");</v>
      </c>
      <c r="J39" s="180" t="str">
        <f t="shared" si="1"/>
        <v>109418deleteHH</v>
      </c>
      <c r="K39" s="180">
        <f t="shared" si="2"/>
        <v>0</v>
      </c>
    </row>
    <row r="40" spans="1:11" x14ac:dyDescent="0.5">
      <c r="A40" s="37" t="s">
        <v>1374</v>
      </c>
      <c r="B40" s="2" t="s">
        <v>1626</v>
      </c>
      <c r="C40" s="1" t="s">
        <v>1464</v>
      </c>
      <c r="D40" s="107" t="s">
        <v>19</v>
      </c>
      <c r="E40" s="107" t="s">
        <v>14</v>
      </c>
      <c r="F40" s="107"/>
      <c r="G40" s="107" t="s">
        <v>15</v>
      </c>
      <c r="H40" s="107" t="s">
        <v>16</v>
      </c>
      <c r="I40" s="108" t="str">
        <f>CONCATENATE(D40,A40,E40,B40,G40,C40,H40)</f>
        <v xml:space="preserve">  if hh_id = "122710" then HH5D = 29; endif;</v>
      </c>
      <c r="J40" s="180" t="str">
        <f t="shared" ref="J40:J41" si="4">CONCATENATE(A40,B40)</f>
        <v>122710HH5D</v>
      </c>
      <c r="K40" s="180">
        <f t="shared" ref="K40:K41" si="5">IF(J40=J39,1,0)</f>
        <v>0</v>
      </c>
    </row>
    <row r="41" spans="1:11" x14ac:dyDescent="0.5">
      <c r="A41" s="128" t="s">
        <v>1374</v>
      </c>
      <c r="B41" s="2" t="s">
        <v>1662</v>
      </c>
      <c r="C41" s="1" t="s">
        <v>1464</v>
      </c>
      <c r="D41" s="107" t="s">
        <v>19</v>
      </c>
      <c r="E41" s="107" t="s">
        <v>14</v>
      </c>
      <c r="F41" s="107"/>
      <c r="G41" s="107" t="s">
        <v>15</v>
      </c>
      <c r="H41" s="107" t="s">
        <v>16</v>
      </c>
      <c r="I41" s="108" t="str">
        <f t="shared" ref="I41:I43" si="6">CONCATENATE(D41,A41,E41,B41,G41,C41,H41)</f>
        <v xml:space="preserve">  if hh_id = "122710" then HHFID = 29; endif;</v>
      </c>
      <c r="J41" s="180" t="str">
        <f t="shared" si="4"/>
        <v>122710HHFID</v>
      </c>
      <c r="K41" s="180">
        <f t="shared" si="5"/>
        <v>0</v>
      </c>
    </row>
    <row r="42" spans="1:11" x14ac:dyDescent="0.5">
      <c r="A42" s="1" t="s">
        <v>1661</v>
      </c>
      <c r="B42" s="145" t="s">
        <v>1626</v>
      </c>
      <c r="C42" s="1" t="s">
        <v>1663</v>
      </c>
      <c r="D42" s="107" t="s">
        <v>19</v>
      </c>
      <c r="E42" s="107" t="s">
        <v>14</v>
      </c>
      <c r="F42" s="107"/>
      <c r="G42" s="107" t="s">
        <v>15</v>
      </c>
      <c r="H42" s="107" t="s">
        <v>16</v>
      </c>
      <c r="I42" s="108" t="str">
        <f t="shared" si="6"/>
        <v xml:space="preserve">  if hh_id = "129101" then HH5D = 16; endif;</v>
      </c>
      <c r="J42" s="180" t="str">
        <f t="shared" ref="J42:J43" si="7">CONCATENATE(A42,B42)</f>
        <v>129101HH5D</v>
      </c>
      <c r="K42" s="180">
        <f t="shared" ref="K42:K43" si="8">IF(J42=J41,1,0)</f>
        <v>0</v>
      </c>
    </row>
    <row r="43" spans="1:11" x14ac:dyDescent="0.5">
      <c r="A43" s="128" t="s">
        <v>1661</v>
      </c>
      <c r="B43" s="145" t="s">
        <v>1662</v>
      </c>
      <c r="C43" s="1" t="s">
        <v>1663</v>
      </c>
      <c r="D43" s="107" t="s">
        <v>19</v>
      </c>
      <c r="E43" s="107" t="s">
        <v>14</v>
      </c>
      <c r="F43" s="107"/>
      <c r="G43" s="107" t="s">
        <v>15</v>
      </c>
      <c r="H43" s="107" t="s">
        <v>16</v>
      </c>
      <c r="I43" s="108" t="str">
        <f t="shared" si="6"/>
        <v xml:space="preserve">  if hh_id = "129101" then HHFID = 16; endif;</v>
      </c>
      <c r="J43" s="180" t="str">
        <f t="shared" si="7"/>
        <v>129101HHFID</v>
      </c>
      <c r="K43" s="180">
        <f t="shared" si="8"/>
        <v>0</v>
      </c>
    </row>
    <row r="44" spans="1:11" x14ac:dyDescent="0.5">
      <c r="D44" s="9"/>
      <c r="E44" s="9"/>
      <c r="F44" s="9"/>
      <c r="G44" s="9"/>
      <c r="H44" s="9"/>
      <c r="I44" s="10"/>
      <c r="J44" s="27"/>
      <c r="K44" s="27"/>
    </row>
    <row r="45" spans="1:11" x14ac:dyDescent="0.5">
      <c r="D45" s="9"/>
      <c r="E45" s="9"/>
      <c r="F45" s="9"/>
      <c r="G45" s="9"/>
      <c r="H45" s="9"/>
      <c r="I45" s="10"/>
      <c r="J45" s="27"/>
      <c r="K45" s="27"/>
    </row>
    <row r="46" spans="1:11" x14ac:dyDescent="0.5">
      <c r="D46" s="9"/>
      <c r="E46" s="9"/>
      <c r="F46" s="9"/>
      <c r="G46" s="9"/>
      <c r="H46" s="9"/>
      <c r="I46" s="10"/>
      <c r="J46" s="27"/>
      <c r="K46" s="27"/>
    </row>
    <row r="47" spans="1:11" x14ac:dyDescent="0.5">
      <c r="D47" s="9"/>
      <c r="E47" s="9"/>
      <c r="F47" s="9"/>
      <c r="G47" s="9"/>
      <c r="H47" s="9"/>
      <c r="I47" s="10"/>
      <c r="J47" s="27"/>
      <c r="K47" s="27"/>
    </row>
    <row r="48" spans="1:11" x14ac:dyDescent="0.5">
      <c r="D48" s="9"/>
      <c r="E48" s="9"/>
      <c r="F48" s="9"/>
      <c r="G48" s="9"/>
      <c r="H48" s="9"/>
      <c r="I48" s="10"/>
      <c r="J48" s="27"/>
      <c r="K48" s="27"/>
    </row>
    <row r="49" spans="1:11" x14ac:dyDescent="0.5">
      <c r="D49" s="9"/>
      <c r="E49" s="9"/>
      <c r="F49" s="9"/>
      <c r="G49" s="9"/>
      <c r="H49" s="9"/>
      <c r="I49" s="10"/>
      <c r="J49" s="27"/>
      <c r="K49" s="27"/>
    </row>
    <row r="50" spans="1:11" x14ac:dyDescent="0.5">
      <c r="D50" s="9"/>
      <c r="E50" s="9"/>
      <c r="F50" s="9"/>
      <c r="G50" s="9"/>
      <c r="H50" s="9"/>
      <c r="I50" s="10"/>
      <c r="J50" s="27"/>
      <c r="K50" s="27"/>
    </row>
    <row r="51" spans="1:11" x14ac:dyDescent="0.5">
      <c r="D51" s="9"/>
      <c r="E51" s="9"/>
      <c r="F51" s="9"/>
      <c r="G51" s="9"/>
      <c r="H51" s="9"/>
      <c r="I51" s="10"/>
      <c r="J51" s="27"/>
      <c r="K51" s="27"/>
    </row>
    <row r="52" spans="1:11" x14ac:dyDescent="0.5">
      <c r="D52" s="9"/>
      <c r="E52" s="9"/>
      <c r="F52" s="9"/>
      <c r="G52" s="9"/>
      <c r="H52" s="9"/>
      <c r="I52" s="10"/>
      <c r="J52" s="27"/>
      <c r="K52" s="27"/>
    </row>
    <row r="53" spans="1:11" x14ac:dyDescent="0.5">
      <c r="A53" s="2"/>
      <c r="B53" s="2"/>
      <c r="C53" s="2"/>
      <c r="D53" s="9"/>
      <c r="E53" s="9"/>
      <c r="F53" s="9"/>
      <c r="G53" s="9"/>
      <c r="H53" s="9"/>
      <c r="I53" s="10"/>
      <c r="J53" s="27"/>
      <c r="K53" s="27"/>
    </row>
    <row r="54" spans="1:11" x14ac:dyDescent="0.5">
      <c r="A54" s="2"/>
      <c r="B54" s="2"/>
      <c r="C54" s="2"/>
      <c r="D54" s="9"/>
      <c r="E54" s="9"/>
      <c r="F54" s="9"/>
      <c r="G54" s="9"/>
      <c r="H54" s="9"/>
      <c r="I54" s="10"/>
      <c r="J54" s="27"/>
      <c r="K54" s="27"/>
    </row>
    <row r="55" spans="1:11" x14ac:dyDescent="0.5">
      <c r="A55" s="2"/>
      <c r="B55" s="2"/>
      <c r="C55" s="2"/>
      <c r="D55" s="9"/>
      <c r="E55" s="9"/>
      <c r="F55" s="9"/>
      <c r="G55" s="9"/>
      <c r="H55" s="9"/>
      <c r="I55" s="10"/>
      <c r="J55" s="27"/>
      <c r="K55" s="27"/>
    </row>
    <row r="56" spans="1:11" x14ac:dyDescent="0.5">
      <c r="B56" s="2"/>
      <c r="D56" s="9"/>
      <c r="E56" s="9"/>
      <c r="F56" s="9"/>
      <c r="G56" s="9"/>
      <c r="H56" s="9"/>
      <c r="I56" s="10"/>
      <c r="J56" s="27"/>
      <c r="K56" s="27"/>
    </row>
    <row r="57" spans="1:11" x14ac:dyDescent="0.5">
      <c r="B57" s="2"/>
      <c r="D57" s="9"/>
      <c r="E57" s="9"/>
      <c r="F57" s="9"/>
      <c r="G57" s="9"/>
      <c r="H57" s="9"/>
      <c r="I57" s="10"/>
      <c r="J57" s="27"/>
      <c r="K57" s="27"/>
    </row>
    <row r="58" spans="1:11" x14ac:dyDescent="0.5">
      <c r="D58" s="9"/>
      <c r="E58" s="9"/>
      <c r="F58" s="9"/>
      <c r="G58" s="9"/>
      <c r="H58" s="9"/>
      <c r="I58" s="10"/>
      <c r="J58" s="27"/>
      <c r="K58" s="27"/>
    </row>
    <row r="59" spans="1:11" x14ac:dyDescent="0.5">
      <c r="D59" s="9"/>
      <c r="E59" s="9"/>
      <c r="F59" s="9"/>
      <c r="G59" s="9"/>
      <c r="H59" s="9"/>
      <c r="I59" s="10"/>
      <c r="J59" s="27"/>
      <c r="K59" s="27"/>
    </row>
    <row r="60" spans="1:11" x14ac:dyDescent="0.5">
      <c r="D60" s="9"/>
      <c r="E60" s="9"/>
      <c r="F60" s="9"/>
      <c r="G60" s="9"/>
      <c r="H60" s="9"/>
      <c r="I60" s="10"/>
      <c r="J60" s="27"/>
      <c r="K60" s="27"/>
    </row>
    <row r="61" spans="1:11" x14ac:dyDescent="0.5">
      <c r="D61" s="9"/>
      <c r="E61" s="9"/>
      <c r="F61" s="9"/>
      <c r="G61" s="9"/>
      <c r="H61" s="9"/>
      <c r="I61" s="10"/>
      <c r="J61" s="27"/>
      <c r="K61" s="27"/>
    </row>
    <row r="62" spans="1:11" x14ac:dyDescent="0.5">
      <c r="D62" s="9"/>
      <c r="E62" s="9"/>
      <c r="F62" s="9"/>
      <c r="G62" s="9"/>
      <c r="H62" s="9"/>
      <c r="I62" s="10"/>
      <c r="J62" s="27"/>
      <c r="K62" s="27"/>
    </row>
    <row r="63" spans="1:11" x14ac:dyDescent="0.5">
      <c r="D63" s="9"/>
      <c r="E63" s="9"/>
      <c r="F63" s="9"/>
      <c r="G63" s="9"/>
      <c r="H63" s="9"/>
      <c r="I63" s="10"/>
      <c r="J63" s="27"/>
      <c r="K63" s="27"/>
    </row>
    <row r="64" spans="1:11" x14ac:dyDescent="0.5">
      <c r="D64" s="9"/>
      <c r="E64" s="9"/>
      <c r="F64" s="9"/>
      <c r="G64" s="9"/>
      <c r="H64" s="9"/>
      <c r="I64" s="10"/>
      <c r="J64" s="27"/>
      <c r="K64" s="27"/>
    </row>
    <row r="65" spans="4:11" x14ac:dyDescent="0.5">
      <c r="D65" s="9"/>
      <c r="E65" s="9"/>
      <c r="F65" s="9"/>
      <c r="G65" s="9"/>
      <c r="H65" s="9"/>
      <c r="I65" s="10"/>
      <c r="J65" s="27"/>
      <c r="K65" s="27"/>
    </row>
    <row r="66" spans="4:11" x14ac:dyDescent="0.5">
      <c r="D66" s="9"/>
      <c r="E66" s="9"/>
      <c r="F66" s="9"/>
      <c r="G66" s="9"/>
      <c r="H66" s="9"/>
      <c r="I66" s="10"/>
      <c r="J66" s="27"/>
      <c r="K66" s="27"/>
    </row>
    <row r="67" spans="4:11" x14ac:dyDescent="0.5">
      <c r="D67" s="9"/>
      <c r="E67" s="9"/>
      <c r="F67" s="9"/>
      <c r="G67" s="9"/>
      <c r="H67" s="9"/>
      <c r="I67" s="10"/>
      <c r="J67" s="27"/>
      <c r="K67" s="27"/>
    </row>
    <row r="68" spans="4:11" x14ac:dyDescent="0.5">
      <c r="D68" s="9"/>
      <c r="E68" s="9"/>
      <c r="F68" s="9"/>
      <c r="G68" s="9"/>
      <c r="H68" s="9"/>
      <c r="I68" s="10"/>
      <c r="J68" s="27"/>
      <c r="K68" s="27"/>
    </row>
  </sheetData>
  <autoFilter ref="A1:K39"/>
  <sortState ref="A2:K39">
    <sortCondition ref="A2:A39"/>
    <sortCondition ref="B2:B39"/>
    <sortCondition ref="C2:C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2"/>
  <sheetViews>
    <sheetView zoomScale="110" zoomScaleNormal="110" workbookViewId="0">
      <pane ySplit="1" topLeftCell="A475" activePane="bottomLeft" state="frozen"/>
      <selection pane="bottomLeft" activeCell="J483" sqref="J483:J491"/>
    </sheetView>
  </sheetViews>
  <sheetFormatPr defaultColWidth="8.75" defaultRowHeight="21.75" x14ac:dyDescent="0.5"/>
  <cols>
    <col min="1" max="1" width="9" style="1" customWidth="1"/>
    <col min="2" max="2" width="7.25" style="1" customWidth="1"/>
    <col min="3" max="3" width="10.25" style="1" customWidth="1"/>
    <col min="4" max="4" width="8.75" style="1"/>
    <col min="5" max="5" width="9.25" style="1" bestFit="1" customWidth="1"/>
    <col min="6" max="6" width="5.75" style="1" customWidth="1"/>
    <col min="7" max="8" width="4.5" style="1" customWidth="1"/>
    <col min="9" max="9" width="5.625" style="1" customWidth="1"/>
    <col min="10" max="10" width="40.375" style="1" customWidth="1"/>
    <col min="11" max="11" width="13.625" style="1" bestFit="1" customWidth="1"/>
    <col min="12" max="16384" width="8.75" style="1"/>
  </cols>
  <sheetData>
    <row r="1" spans="1:12" x14ac:dyDescent="0.5">
      <c r="A1" s="4" t="s">
        <v>0</v>
      </c>
      <c r="B1" s="4" t="s">
        <v>31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30" t="s">
        <v>1439</v>
      </c>
      <c r="L1" s="30" t="s">
        <v>1440</v>
      </c>
    </row>
    <row r="2" spans="1:12" s="23" customFormat="1" x14ac:dyDescent="0.5">
      <c r="A2" s="125" t="s">
        <v>723</v>
      </c>
      <c r="B2" s="125" t="s">
        <v>35</v>
      </c>
      <c r="C2" s="125" t="s">
        <v>134</v>
      </c>
      <c r="D2" s="125" t="s">
        <v>65</v>
      </c>
      <c r="E2" s="179" t="s">
        <v>19</v>
      </c>
      <c r="F2" s="179" t="s">
        <v>14</v>
      </c>
      <c r="G2" s="179" t="s">
        <v>17</v>
      </c>
      <c r="H2" s="179" t="s">
        <v>18</v>
      </c>
      <c r="I2" s="179" t="s">
        <v>16</v>
      </c>
      <c r="J2" s="173" t="str">
        <f t="shared" ref="J2:J65" si="0">CONCATENATE(E2,A2,F2,C2,G2,B2,H2,D2,I2)</f>
        <v xml:space="preserve">  if hh_id = "096801" then HL14(04) = 3; endif;</v>
      </c>
      <c r="K2" s="172" t="str">
        <f>CONCATENATE(A2,B2,C2)</f>
        <v>09680104HL14</v>
      </c>
      <c r="L2" s="172">
        <f>IF(K2=K1,1,0)</f>
        <v>0</v>
      </c>
    </row>
    <row r="3" spans="1:12" s="23" customFormat="1" x14ac:dyDescent="0.5">
      <c r="A3" s="125" t="s">
        <v>723</v>
      </c>
      <c r="B3" s="125" t="s">
        <v>35</v>
      </c>
      <c r="C3" s="125" t="s">
        <v>135</v>
      </c>
      <c r="D3" s="125" t="s">
        <v>65</v>
      </c>
      <c r="E3" s="33" t="s">
        <v>19</v>
      </c>
      <c r="F3" s="33" t="s">
        <v>14</v>
      </c>
      <c r="G3" s="33" t="s">
        <v>17</v>
      </c>
      <c r="H3" s="33" t="s">
        <v>18</v>
      </c>
      <c r="I3" s="33" t="s">
        <v>16</v>
      </c>
      <c r="J3" s="34" t="str">
        <f t="shared" si="0"/>
        <v xml:space="preserve">  if hh_id = "096801" then HL20(04) = 3; endif;</v>
      </c>
      <c r="K3" s="172" t="str">
        <f t="shared" ref="K3:K66" si="1">CONCATENATE(A3,B3,C3)</f>
        <v>09680104HL20</v>
      </c>
      <c r="L3" s="172">
        <f t="shared" ref="L3:L66" si="2">IF(K3=K2,1,0)</f>
        <v>0</v>
      </c>
    </row>
    <row r="4" spans="1:12" s="23" customFormat="1" x14ac:dyDescent="0.5">
      <c r="A4" s="124" t="s">
        <v>820</v>
      </c>
      <c r="B4" s="124" t="s">
        <v>35</v>
      </c>
      <c r="C4" s="124" t="s">
        <v>534</v>
      </c>
      <c r="D4" s="124" t="s">
        <v>102</v>
      </c>
      <c r="E4" s="82" t="s">
        <v>19</v>
      </c>
      <c r="F4" s="82" t="s">
        <v>14</v>
      </c>
      <c r="G4" s="82" t="s">
        <v>17</v>
      </c>
      <c r="H4" s="82" t="s">
        <v>18</v>
      </c>
      <c r="I4" s="82" t="s">
        <v>16</v>
      </c>
      <c r="J4" s="84" t="str">
        <f t="shared" si="0"/>
        <v xml:space="preserve">  if hh_id = "096814" then ED2A(04) = 28; endif;</v>
      </c>
      <c r="K4" s="172" t="str">
        <f t="shared" si="1"/>
        <v>09681404ED2A</v>
      </c>
      <c r="L4" s="172">
        <f t="shared" si="2"/>
        <v>0</v>
      </c>
    </row>
    <row r="5" spans="1:12" s="2" customFormat="1" x14ac:dyDescent="0.5">
      <c r="A5" s="124" t="s">
        <v>820</v>
      </c>
      <c r="B5" s="124" t="s">
        <v>35</v>
      </c>
      <c r="C5" s="124" t="s">
        <v>49</v>
      </c>
      <c r="D5" s="124" t="s">
        <v>161</v>
      </c>
      <c r="E5" s="82" t="s">
        <v>19</v>
      </c>
      <c r="F5" s="82" t="s">
        <v>14</v>
      </c>
      <c r="G5" s="82" t="s">
        <v>17</v>
      </c>
      <c r="H5" s="82" t="s">
        <v>18</v>
      </c>
      <c r="I5" s="82" t="s">
        <v>16</v>
      </c>
      <c r="J5" s="84" t="str">
        <f t="shared" si="0"/>
        <v xml:space="preserve">  if hh_id = "096814" then HL5M(04) = 7; endif;</v>
      </c>
      <c r="K5" s="172" t="str">
        <f t="shared" si="1"/>
        <v>09681404HL5M</v>
      </c>
      <c r="L5" s="172">
        <f t="shared" si="2"/>
        <v>0</v>
      </c>
    </row>
    <row r="6" spans="1:12" s="2" customFormat="1" x14ac:dyDescent="0.5">
      <c r="A6" s="113" t="s">
        <v>820</v>
      </c>
      <c r="B6" s="113" t="s">
        <v>35</v>
      </c>
      <c r="C6" s="113" t="s">
        <v>39</v>
      </c>
      <c r="D6" s="113" t="s">
        <v>102</v>
      </c>
      <c r="E6" s="82" t="s">
        <v>19</v>
      </c>
      <c r="F6" s="82" t="s">
        <v>14</v>
      </c>
      <c r="G6" s="82" t="s">
        <v>17</v>
      </c>
      <c r="H6" s="82" t="s">
        <v>18</v>
      </c>
      <c r="I6" s="82" t="s">
        <v>16</v>
      </c>
      <c r="J6" s="84" t="str">
        <f t="shared" si="0"/>
        <v xml:space="preserve">  if hh_id = "096814" then HL6(04) = 28; endif;</v>
      </c>
      <c r="K6" s="172" t="str">
        <f t="shared" si="1"/>
        <v>09681404HL6</v>
      </c>
      <c r="L6" s="172">
        <f t="shared" si="2"/>
        <v>0</v>
      </c>
    </row>
    <row r="7" spans="1:12" s="2" customFormat="1" x14ac:dyDescent="0.5">
      <c r="A7" s="113" t="s">
        <v>724</v>
      </c>
      <c r="B7" s="113" t="s">
        <v>42</v>
      </c>
      <c r="C7" s="113" t="s">
        <v>125</v>
      </c>
      <c r="D7" s="113" t="s">
        <v>64</v>
      </c>
      <c r="E7" s="82" t="s">
        <v>19</v>
      </c>
      <c r="F7" s="82" t="s">
        <v>14</v>
      </c>
      <c r="G7" s="82" t="s">
        <v>17</v>
      </c>
      <c r="H7" s="82" t="s">
        <v>18</v>
      </c>
      <c r="I7" s="82" t="s">
        <v>16</v>
      </c>
      <c r="J7" s="84" t="str">
        <f t="shared" si="0"/>
        <v xml:space="preserve">  if hh_id = "096905" then HL3(03) = 4; endif;</v>
      </c>
      <c r="K7" s="172" t="str">
        <f t="shared" si="1"/>
        <v>09690503HL3</v>
      </c>
      <c r="L7" s="172">
        <f t="shared" si="2"/>
        <v>0</v>
      </c>
    </row>
    <row r="8" spans="1:12" s="2" customFormat="1" x14ac:dyDescent="0.5">
      <c r="A8" s="113" t="s">
        <v>761</v>
      </c>
      <c r="B8" s="113" t="s">
        <v>52</v>
      </c>
      <c r="C8" s="113" t="s">
        <v>76</v>
      </c>
      <c r="D8" s="113" t="s">
        <v>46</v>
      </c>
      <c r="E8" s="82" t="s">
        <v>19</v>
      </c>
      <c r="F8" s="82" t="s">
        <v>14</v>
      </c>
      <c r="G8" s="82" t="s">
        <v>17</v>
      </c>
      <c r="H8" s="82" t="s">
        <v>18</v>
      </c>
      <c r="I8" s="82" t="s">
        <v>16</v>
      </c>
      <c r="J8" s="84" t="str">
        <f t="shared" si="0"/>
        <v xml:space="preserve">  if hh_id = "096906" then ED10A(05) = notappl; endif;</v>
      </c>
      <c r="K8" s="172" t="str">
        <f t="shared" si="1"/>
        <v>09690605ED10A</v>
      </c>
      <c r="L8" s="172">
        <f t="shared" si="2"/>
        <v>0</v>
      </c>
    </row>
    <row r="9" spans="1:12" s="2" customFormat="1" x14ac:dyDescent="0.5">
      <c r="A9" s="113" t="s">
        <v>761</v>
      </c>
      <c r="B9" s="113" t="s">
        <v>52</v>
      </c>
      <c r="C9" s="113" t="s">
        <v>68</v>
      </c>
      <c r="D9" s="113" t="s">
        <v>46</v>
      </c>
      <c r="E9" s="82" t="s">
        <v>19</v>
      </c>
      <c r="F9" s="82" t="s">
        <v>14</v>
      </c>
      <c r="G9" s="82" t="s">
        <v>17</v>
      </c>
      <c r="H9" s="82" t="s">
        <v>18</v>
      </c>
      <c r="I9" s="82" t="s">
        <v>16</v>
      </c>
      <c r="J9" s="84" t="str">
        <f t="shared" si="0"/>
        <v xml:space="preserve">  if hh_id = "096906" then ED10B(05) = notappl; endif;</v>
      </c>
      <c r="K9" s="172" t="str">
        <f t="shared" si="1"/>
        <v>09690605ED10B</v>
      </c>
      <c r="L9" s="172">
        <f t="shared" si="2"/>
        <v>0</v>
      </c>
    </row>
    <row r="10" spans="1:12" s="2" customFormat="1" x14ac:dyDescent="0.5">
      <c r="A10" s="113" t="s">
        <v>761</v>
      </c>
      <c r="B10" s="113" t="s">
        <v>52</v>
      </c>
      <c r="C10" s="113" t="s">
        <v>77</v>
      </c>
      <c r="D10" s="113" t="s">
        <v>46</v>
      </c>
      <c r="E10" s="82" t="s">
        <v>19</v>
      </c>
      <c r="F10" s="82" t="s">
        <v>14</v>
      </c>
      <c r="G10" s="82" t="s">
        <v>17</v>
      </c>
      <c r="H10" s="82" t="s">
        <v>18</v>
      </c>
      <c r="I10" s="82" t="s">
        <v>16</v>
      </c>
      <c r="J10" s="84" t="str">
        <f t="shared" si="0"/>
        <v xml:space="preserve">  if hh_id = "096906" then ED10C(05) = notappl; endif;</v>
      </c>
      <c r="K10" s="172" t="str">
        <f t="shared" si="1"/>
        <v>09690605ED10C</v>
      </c>
      <c r="L10" s="172">
        <f t="shared" si="2"/>
        <v>0</v>
      </c>
    </row>
    <row r="11" spans="1:12" s="2" customFormat="1" x14ac:dyDescent="0.5">
      <c r="A11" s="113" t="s">
        <v>761</v>
      </c>
      <c r="B11" s="113" t="s">
        <v>52</v>
      </c>
      <c r="C11" s="113" t="s">
        <v>78</v>
      </c>
      <c r="D11" s="113" t="s">
        <v>46</v>
      </c>
      <c r="E11" s="82" t="s">
        <v>19</v>
      </c>
      <c r="F11" s="82" t="s">
        <v>14</v>
      </c>
      <c r="G11" s="82" t="s">
        <v>17</v>
      </c>
      <c r="H11" s="82" t="s">
        <v>18</v>
      </c>
      <c r="I11" s="82" t="s">
        <v>16</v>
      </c>
      <c r="J11" s="84" t="str">
        <f t="shared" si="0"/>
        <v xml:space="preserve">  if hh_id = "096906" then ED11(05) = notappl; endif;</v>
      </c>
      <c r="K11" s="172" t="str">
        <f t="shared" si="1"/>
        <v>09690605ED11</v>
      </c>
      <c r="L11" s="172">
        <f t="shared" si="2"/>
        <v>0</v>
      </c>
    </row>
    <row r="12" spans="1:12" s="2" customFormat="1" x14ac:dyDescent="0.5">
      <c r="A12" s="113" t="s">
        <v>761</v>
      </c>
      <c r="B12" s="113" t="s">
        <v>52</v>
      </c>
      <c r="C12" s="113" t="s">
        <v>93</v>
      </c>
      <c r="D12" s="113" t="s">
        <v>46</v>
      </c>
      <c r="E12" s="82" t="s">
        <v>19</v>
      </c>
      <c r="F12" s="82" t="s">
        <v>14</v>
      </c>
      <c r="G12" s="82" t="s">
        <v>17</v>
      </c>
      <c r="H12" s="82" t="s">
        <v>18</v>
      </c>
      <c r="I12" s="82" t="s">
        <v>16</v>
      </c>
      <c r="J12" s="84" t="str">
        <f t="shared" si="0"/>
        <v xml:space="preserve">  if hh_id = "096906" then ED12(05) = notappl; endif;</v>
      </c>
      <c r="K12" s="172" t="str">
        <f t="shared" si="1"/>
        <v>09690605ED12</v>
      </c>
      <c r="L12" s="172">
        <f t="shared" si="2"/>
        <v>0</v>
      </c>
    </row>
    <row r="13" spans="1:12" s="2" customFormat="1" x14ac:dyDescent="0.5">
      <c r="A13" s="113" t="s">
        <v>761</v>
      </c>
      <c r="B13" s="113" t="s">
        <v>52</v>
      </c>
      <c r="C13" s="113" t="s">
        <v>448</v>
      </c>
      <c r="D13" s="113" t="s">
        <v>370</v>
      </c>
      <c r="E13" s="82" t="s">
        <v>19</v>
      </c>
      <c r="F13" s="82" t="s">
        <v>14</v>
      </c>
      <c r="G13" s="82" t="s">
        <v>17</v>
      </c>
      <c r="H13" s="82" t="s">
        <v>18</v>
      </c>
      <c r="I13" s="82" t="s">
        <v>16</v>
      </c>
      <c r="J13" s="84" t="str">
        <f t="shared" si="0"/>
        <v xml:space="preserve">  if hh_id = "096906" then ED13A(05) = ""; endif;</v>
      </c>
      <c r="K13" s="172" t="str">
        <f t="shared" si="1"/>
        <v>09690605ED13A</v>
      </c>
      <c r="L13" s="172">
        <f t="shared" si="2"/>
        <v>0</v>
      </c>
    </row>
    <row r="14" spans="1:12" s="2" customFormat="1" x14ac:dyDescent="0.5">
      <c r="A14" s="113" t="s">
        <v>761</v>
      </c>
      <c r="B14" s="113" t="s">
        <v>52</v>
      </c>
      <c r="C14" s="113" t="s">
        <v>94</v>
      </c>
      <c r="D14" s="113" t="s">
        <v>46</v>
      </c>
      <c r="E14" s="82" t="s">
        <v>19</v>
      </c>
      <c r="F14" s="82" t="s">
        <v>14</v>
      </c>
      <c r="G14" s="82" t="s">
        <v>17</v>
      </c>
      <c r="H14" s="82" t="s">
        <v>18</v>
      </c>
      <c r="I14" s="82" t="s">
        <v>16</v>
      </c>
      <c r="J14" s="84" t="str">
        <f t="shared" si="0"/>
        <v xml:space="preserve">  if hh_id = "096906" then ED14(05) = notappl; endif;</v>
      </c>
      <c r="K14" s="172" t="str">
        <f t="shared" si="1"/>
        <v>09690605ED14</v>
      </c>
      <c r="L14" s="172">
        <f t="shared" si="2"/>
        <v>0</v>
      </c>
    </row>
    <row r="15" spans="1:12" s="2" customFormat="1" x14ac:dyDescent="0.5">
      <c r="A15" s="113" t="s">
        <v>761</v>
      </c>
      <c r="B15" s="113" t="s">
        <v>52</v>
      </c>
      <c r="C15" s="113" t="s">
        <v>81</v>
      </c>
      <c r="D15" s="113" t="s">
        <v>44</v>
      </c>
      <c r="E15" s="82" t="s">
        <v>19</v>
      </c>
      <c r="F15" s="82" t="s">
        <v>14</v>
      </c>
      <c r="G15" s="82" t="s">
        <v>17</v>
      </c>
      <c r="H15" s="82" t="s">
        <v>18</v>
      </c>
      <c r="I15" s="82" t="s">
        <v>16</v>
      </c>
      <c r="J15" s="84" t="str">
        <f t="shared" si="0"/>
        <v xml:space="preserve">  if hh_id = "096906" then ED15(05) = 2; endif;</v>
      </c>
      <c r="K15" s="172" t="str">
        <f t="shared" si="1"/>
        <v>09690605ED15</v>
      </c>
      <c r="L15" s="172">
        <f t="shared" si="2"/>
        <v>0</v>
      </c>
    </row>
    <row r="16" spans="1:12" s="2" customFormat="1" x14ac:dyDescent="0.5">
      <c r="A16" s="113" t="s">
        <v>761</v>
      </c>
      <c r="B16" s="113" t="s">
        <v>52</v>
      </c>
      <c r="C16" s="113" t="s">
        <v>79</v>
      </c>
      <c r="D16" s="113" t="s">
        <v>46</v>
      </c>
      <c r="E16" s="82" t="s">
        <v>19</v>
      </c>
      <c r="F16" s="82" t="s">
        <v>14</v>
      </c>
      <c r="G16" s="82" t="s">
        <v>17</v>
      </c>
      <c r="H16" s="82" t="s">
        <v>18</v>
      </c>
      <c r="I16" s="82" t="s">
        <v>16</v>
      </c>
      <c r="J16" s="84" t="str">
        <f t="shared" si="0"/>
        <v xml:space="preserve">  if hh_id = "096906" then ED16A(05) = notappl; endif;</v>
      </c>
      <c r="K16" s="172" t="str">
        <f t="shared" si="1"/>
        <v>09690605ED16A</v>
      </c>
      <c r="L16" s="172">
        <f t="shared" si="2"/>
        <v>0</v>
      </c>
    </row>
    <row r="17" spans="1:12" s="2" customFormat="1" x14ac:dyDescent="0.5">
      <c r="A17" s="113" t="s">
        <v>761</v>
      </c>
      <c r="B17" s="113" t="s">
        <v>52</v>
      </c>
      <c r="C17" s="113" t="s">
        <v>92</v>
      </c>
      <c r="D17" s="113" t="s">
        <v>44</v>
      </c>
      <c r="E17" s="82" t="s">
        <v>19</v>
      </c>
      <c r="F17" s="82" t="s">
        <v>14</v>
      </c>
      <c r="G17" s="82" t="s">
        <v>17</v>
      </c>
      <c r="H17" s="82" t="s">
        <v>18</v>
      </c>
      <c r="I17" s="82" t="s">
        <v>16</v>
      </c>
      <c r="J17" s="84" t="str">
        <f t="shared" si="0"/>
        <v xml:space="preserve">  if hh_id = "096906" then ED9(05) = 2; endif;</v>
      </c>
      <c r="K17" s="172" t="str">
        <f t="shared" si="1"/>
        <v>09690605ED9</v>
      </c>
      <c r="L17" s="172">
        <f t="shared" si="2"/>
        <v>0</v>
      </c>
    </row>
    <row r="18" spans="1:12" s="2" customFormat="1" x14ac:dyDescent="0.5">
      <c r="A18" s="113" t="s">
        <v>761</v>
      </c>
      <c r="B18" s="113" t="s">
        <v>140</v>
      </c>
      <c r="C18" s="113" t="s">
        <v>68</v>
      </c>
      <c r="D18" s="113" t="s">
        <v>44</v>
      </c>
      <c r="E18" s="82" t="s">
        <v>19</v>
      </c>
      <c r="F18" s="82" t="s">
        <v>14</v>
      </c>
      <c r="G18" s="82" t="s">
        <v>17</v>
      </c>
      <c r="H18" s="82" t="s">
        <v>18</v>
      </c>
      <c r="I18" s="82" t="s">
        <v>16</v>
      </c>
      <c r="J18" s="84" t="str">
        <f t="shared" si="0"/>
        <v xml:space="preserve">  if hh_id = "096906" then ED10B(06) = 2; endif;</v>
      </c>
      <c r="K18" s="172" t="str">
        <f t="shared" si="1"/>
        <v>09690606ED10B</v>
      </c>
      <c r="L18" s="172">
        <f t="shared" si="2"/>
        <v>0</v>
      </c>
    </row>
    <row r="19" spans="1:12" s="2" customFormat="1" x14ac:dyDescent="0.5">
      <c r="A19" s="113" t="s">
        <v>761</v>
      </c>
      <c r="B19" s="113" t="s">
        <v>140</v>
      </c>
      <c r="C19" s="113" t="s">
        <v>79</v>
      </c>
      <c r="D19" s="113" t="s">
        <v>59</v>
      </c>
      <c r="E19" s="82" t="s">
        <v>19</v>
      </c>
      <c r="F19" s="82" t="s">
        <v>14</v>
      </c>
      <c r="G19" s="82" t="s">
        <v>17</v>
      </c>
      <c r="H19" s="82" t="s">
        <v>18</v>
      </c>
      <c r="I19" s="82" t="s">
        <v>16</v>
      </c>
      <c r="J19" s="84" t="str">
        <f t="shared" si="0"/>
        <v xml:space="preserve">  if hh_id = "096906" then ED16A(06) = 1; endif;</v>
      </c>
      <c r="K19" s="172" t="str">
        <f t="shared" si="1"/>
        <v>09690606ED16A</v>
      </c>
      <c r="L19" s="172">
        <f t="shared" si="2"/>
        <v>0</v>
      </c>
    </row>
    <row r="20" spans="1:12" s="2" customFormat="1" x14ac:dyDescent="0.5">
      <c r="A20" s="113" t="s">
        <v>761</v>
      </c>
      <c r="B20" s="113" t="s">
        <v>140</v>
      </c>
      <c r="C20" s="113" t="s">
        <v>58</v>
      </c>
      <c r="D20" s="113" t="s">
        <v>59</v>
      </c>
      <c r="E20" s="82" t="s">
        <v>19</v>
      </c>
      <c r="F20" s="82" t="s">
        <v>14</v>
      </c>
      <c r="G20" s="82" t="s">
        <v>17</v>
      </c>
      <c r="H20" s="82" t="s">
        <v>18</v>
      </c>
      <c r="I20" s="82" t="s">
        <v>16</v>
      </c>
      <c r="J20" s="84" t="str">
        <f t="shared" si="0"/>
        <v xml:space="preserve">  if hh_id = "096906" then ED16B(06) = 1; endif;</v>
      </c>
      <c r="K20" s="172" t="str">
        <f t="shared" si="1"/>
        <v>09690606ED16B</v>
      </c>
      <c r="L20" s="172">
        <f t="shared" si="2"/>
        <v>0</v>
      </c>
    </row>
    <row r="21" spans="1:12" s="2" customFormat="1" x14ac:dyDescent="0.5">
      <c r="A21" s="113" t="s">
        <v>761</v>
      </c>
      <c r="B21" s="113" t="s">
        <v>140</v>
      </c>
      <c r="C21" s="113" t="s">
        <v>36</v>
      </c>
      <c r="D21" s="113" t="s">
        <v>44</v>
      </c>
      <c r="E21" s="82" t="s">
        <v>19</v>
      </c>
      <c r="F21" s="82" t="s">
        <v>14</v>
      </c>
      <c r="G21" s="82" t="s">
        <v>17</v>
      </c>
      <c r="H21" s="82" t="s">
        <v>18</v>
      </c>
      <c r="I21" s="82" t="s">
        <v>16</v>
      </c>
      <c r="J21" s="84" t="str">
        <f t="shared" si="0"/>
        <v xml:space="preserve">  if hh_id = "096906" then ED5B(06) = 2; endif;</v>
      </c>
      <c r="K21" s="172" t="str">
        <f t="shared" si="1"/>
        <v>09690606ED5B</v>
      </c>
      <c r="L21" s="172">
        <f t="shared" si="2"/>
        <v>0</v>
      </c>
    </row>
    <row r="22" spans="1:12" s="2" customFormat="1" x14ac:dyDescent="0.5">
      <c r="A22" s="113" t="s">
        <v>827</v>
      </c>
      <c r="B22" s="113" t="s">
        <v>35</v>
      </c>
      <c r="C22" s="113" t="s">
        <v>49</v>
      </c>
      <c r="D22" s="113" t="s">
        <v>138</v>
      </c>
      <c r="E22" s="82" t="s">
        <v>19</v>
      </c>
      <c r="F22" s="82" t="s">
        <v>14</v>
      </c>
      <c r="G22" s="82" t="s">
        <v>17</v>
      </c>
      <c r="H22" s="82" t="s">
        <v>18</v>
      </c>
      <c r="I22" s="82" t="s">
        <v>16</v>
      </c>
      <c r="J22" s="84" t="str">
        <f t="shared" si="0"/>
        <v xml:space="preserve">  if hh_id = "096910" then HL5M(04) = 12; endif;</v>
      </c>
      <c r="K22" s="172" t="str">
        <f t="shared" si="1"/>
        <v>09691004HL5M</v>
      </c>
      <c r="L22" s="172">
        <f t="shared" si="2"/>
        <v>0</v>
      </c>
    </row>
    <row r="23" spans="1:12" s="2" customFormat="1" x14ac:dyDescent="0.5">
      <c r="A23" s="113" t="s">
        <v>827</v>
      </c>
      <c r="B23" s="113" t="s">
        <v>35</v>
      </c>
      <c r="C23" s="113" t="s">
        <v>84</v>
      </c>
      <c r="D23" s="113" t="s">
        <v>85</v>
      </c>
      <c r="E23" s="82" t="s">
        <v>19</v>
      </c>
      <c r="F23" s="82" t="s">
        <v>14</v>
      </c>
      <c r="G23" s="82" t="s">
        <v>17</v>
      </c>
      <c r="H23" s="82" t="s">
        <v>18</v>
      </c>
      <c r="I23" s="82" t="s">
        <v>16</v>
      </c>
      <c r="J23" s="84" t="str">
        <f t="shared" si="0"/>
        <v xml:space="preserve">  if hh_id = "096910" then HL5Y(04) = 2530; endif;</v>
      </c>
      <c r="K23" s="172" t="str">
        <f t="shared" si="1"/>
        <v>09691004HL5Y</v>
      </c>
      <c r="L23" s="172">
        <f t="shared" si="2"/>
        <v>0</v>
      </c>
    </row>
    <row r="24" spans="1:12" s="2" customFormat="1" x14ac:dyDescent="0.5">
      <c r="A24" s="113" t="s">
        <v>788</v>
      </c>
      <c r="B24" s="113" t="s">
        <v>38</v>
      </c>
      <c r="C24" s="113" t="s">
        <v>77</v>
      </c>
      <c r="D24" s="113" t="s">
        <v>65</v>
      </c>
      <c r="E24" s="82" t="s">
        <v>19</v>
      </c>
      <c r="F24" s="82" t="s">
        <v>14</v>
      </c>
      <c r="G24" s="82" t="s">
        <v>17</v>
      </c>
      <c r="H24" s="82" t="s">
        <v>18</v>
      </c>
      <c r="I24" s="82" t="s">
        <v>16</v>
      </c>
      <c r="J24" s="84" t="str">
        <f t="shared" si="0"/>
        <v xml:space="preserve">  if hh_id = "097003" then ED10C(02) = 3; endif;</v>
      </c>
      <c r="K24" s="172" t="str">
        <f t="shared" si="1"/>
        <v>09700302ED10C</v>
      </c>
      <c r="L24" s="172">
        <f t="shared" si="2"/>
        <v>0</v>
      </c>
    </row>
    <row r="25" spans="1:12" s="2" customFormat="1" x14ac:dyDescent="0.5">
      <c r="A25" s="113" t="s">
        <v>788</v>
      </c>
      <c r="B25" s="113" t="s">
        <v>38</v>
      </c>
      <c r="C25" s="113" t="s">
        <v>78</v>
      </c>
      <c r="D25" s="113" t="s">
        <v>59</v>
      </c>
      <c r="E25" s="82" t="s">
        <v>19</v>
      </c>
      <c r="F25" s="82" t="s">
        <v>14</v>
      </c>
      <c r="G25" s="82" t="s">
        <v>17</v>
      </c>
      <c r="H25" s="82" t="s">
        <v>18</v>
      </c>
      <c r="I25" s="82" t="s">
        <v>16</v>
      </c>
      <c r="J25" s="84" t="str">
        <f t="shared" si="0"/>
        <v xml:space="preserve">  if hh_id = "097003" then ED11(02) = 1; endif;</v>
      </c>
      <c r="K25" s="172" t="str">
        <f t="shared" si="1"/>
        <v>09700302ED11</v>
      </c>
      <c r="L25" s="172">
        <f t="shared" si="2"/>
        <v>0</v>
      </c>
    </row>
    <row r="26" spans="1:12" s="2" customFormat="1" x14ac:dyDescent="0.5">
      <c r="A26" s="113" t="s">
        <v>737</v>
      </c>
      <c r="B26" s="113" t="s">
        <v>38</v>
      </c>
      <c r="C26" s="113" t="s">
        <v>53</v>
      </c>
      <c r="D26" s="113" t="s">
        <v>59</v>
      </c>
      <c r="E26" s="82" t="s">
        <v>19</v>
      </c>
      <c r="F26" s="82" t="s">
        <v>14</v>
      </c>
      <c r="G26" s="82" t="s">
        <v>17</v>
      </c>
      <c r="H26" s="82" t="s">
        <v>18</v>
      </c>
      <c r="I26" s="82" t="s">
        <v>16</v>
      </c>
      <c r="J26" s="84" t="str">
        <f t="shared" si="0"/>
        <v xml:space="preserve">  if hh_id = "097004" then ED5A(02) = 1; endif;</v>
      </c>
      <c r="K26" s="172" t="str">
        <f t="shared" si="1"/>
        <v>09700402ED5A</v>
      </c>
      <c r="L26" s="172">
        <f t="shared" si="2"/>
        <v>0</v>
      </c>
    </row>
    <row r="27" spans="1:12" s="2" customFormat="1" x14ac:dyDescent="0.5">
      <c r="A27" s="113" t="s">
        <v>737</v>
      </c>
      <c r="B27" s="113" t="s">
        <v>38</v>
      </c>
      <c r="C27" s="113" t="s">
        <v>36</v>
      </c>
      <c r="D27" s="113" t="s">
        <v>40</v>
      </c>
      <c r="E27" s="82" t="s">
        <v>19</v>
      </c>
      <c r="F27" s="82" t="s">
        <v>14</v>
      </c>
      <c r="G27" s="82" t="s">
        <v>17</v>
      </c>
      <c r="H27" s="82" t="s">
        <v>18</v>
      </c>
      <c r="I27" s="82" t="s">
        <v>16</v>
      </c>
      <c r="J27" s="84" t="str">
        <f t="shared" si="0"/>
        <v xml:space="preserve">  if hh_id = "097004" then ED5B(02) = 6; endif;</v>
      </c>
      <c r="K27" s="172" t="str">
        <f t="shared" si="1"/>
        <v>09700402ED5B</v>
      </c>
      <c r="L27" s="172">
        <f t="shared" si="2"/>
        <v>0</v>
      </c>
    </row>
    <row r="28" spans="1:12" s="2" customFormat="1" x14ac:dyDescent="0.5">
      <c r="A28" s="113" t="s">
        <v>758</v>
      </c>
      <c r="B28" s="113" t="s">
        <v>35</v>
      </c>
      <c r="C28" s="113" t="s">
        <v>68</v>
      </c>
      <c r="D28" s="113" t="s">
        <v>89</v>
      </c>
      <c r="E28" s="82" t="s">
        <v>19</v>
      </c>
      <c r="F28" s="82" t="s">
        <v>14</v>
      </c>
      <c r="G28" s="82" t="s">
        <v>17</v>
      </c>
      <c r="H28" s="82" t="s">
        <v>18</v>
      </c>
      <c r="I28" s="82" t="s">
        <v>16</v>
      </c>
      <c r="J28" s="84" t="str">
        <f t="shared" si="0"/>
        <v xml:space="preserve">  if hh_id = "097005" then ED10B(04) = 95; endif;</v>
      </c>
      <c r="K28" s="172" t="str">
        <f t="shared" si="1"/>
        <v>09700504ED10B</v>
      </c>
      <c r="L28" s="172">
        <f t="shared" si="2"/>
        <v>0</v>
      </c>
    </row>
    <row r="29" spans="1:12" s="2" customFormat="1" x14ac:dyDescent="0.5">
      <c r="A29" s="113" t="s">
        <v>758</v>
      </c>
      <c r="B29" s="113" t="s">
        <v>35</v>
      </c>
      <c r="C29" s="113" t="s">
        <v>36</v>
      </c>
      <c r="D29" s="113" t="s">
        <v>89</v>
      </c>
      <c r="E29" s="82" t="s">
        <v>19</v>
      </c>
      <c r="F29" s="82" t="s">
        <v>14</v>
      </c>
      <c r="G29" s="82" t="s">
        <v>17</v>
      </c>
      <c r="H29" s="82" t="s">
        <v>18</v>
      </c>
      <c r="I29" s="82" t="s">
        <v>16</v>
      </c>
      <c r="J29" s="84" t="str">
        <f t="shared" si="0"/>
        <v xml:space="preserve">  if hh_id = "097005" then ED5B(04) = 95; endif;</v>
      </c>
      <c r="K29" s="172" t="str">
        <f t="shared" si="1"/>
        <v>09700504ED5B</v>
      </c>
      <c r="L29" s="172">
        <f t="shared" si="2"/>
        <v>0</v>
      </c>
    </row>
    <row r="30" spans="1:12" s="2" customFormat="1" x14ac:dyDescent="0.5">
      <c r="A30" s="113" t="s">
        <v>758</v>
      </c>
      <c r="B30" s="113" t="s">
        <v>35</v>
      </c>
      <c r="C30" s="113" t="s">
        <v>55</v>
      </c>
      <c r="D30" s="113" t="s">
        <v>44</v>
      </c>
      <c r="E30" s="82" t="s">
        <v>19</v>
      </c>
      <c r="F30" s="82" t="s">
        <v>14</v>
      </c>
      <c r="G30" s="82" t="s">
        <v>17</v>
      </c>
      <c r="H30" s="82" t="s">
        <v>18</v>
      </c>
      <c r="I30" s="82" t="s">
        <v>16</v>
      </c>
      <c r="J30" s="84" t="str">
        <f t="shared" si="0"/>
        <v xml:space="preserve">  if hh_id = "097005" then ED6(04) = 2; endif;</v>
      </c>
      <c r="K30" s="172" t="str">
        <f t="shared" si="1"/>
        <v>09700504ED6</v>
      </c>
      <c r="L30" s="172">
        <f t="shared" si="2"/>
        <v>0</v>
      </c>
    </row>
    <row r="31" spans="1:12" s="2" customFormat="1" x14ac:dyDescent="0.5">
      <c r="A31" s="113" t="s">
        <v>758</v>
      </c>
      <c r="B31" s="113" t="s">
        <v>52</v>
      </c>
      <c r="C31" s="113" t="s">
        <v>68</v>
      </c>
      <c r="D31" s="113" t="s">
        <v>89</v>
      </c>
      <c r="E31" s="82" t="s">
        <v>19</v>
      </c>
      <c r="F31" s="82" t="s">
        <v>14</v>
      </c>
      <c r="G31" s="82" t="s">
        <v>17</v>
      </c>
      <c r="H31" s="82" t="s">
        <v>18</v>
      </c>
      <c r="I31" s="82" t="s">
        <v>16</v>
      </c>
      <c r="J31" s="84" t="str">
        <f t="shared" si="0"/>
        <v xml:space="preserve">  if hh_id = "097005" then ED10B(05) = 95; endif;</v>
      </c>
      <c r="K31" s="172" t="str">
        <f t="shared" si="1"/>
        <v>09700505ED10B</v>
      </c>
      <c r="L31" s="172">
        <f t="shared" si="2"/>
        <v>0</v>
      </c>
    </row>
    <row r="32" spans="1:12" s="2" customFormat="1" x14ac:dyDescent="0.5">
      <c r="A32" s="113" t="s">
        <v>758</v>
      </c>
      <c r="B32" s="113" t="s">
        <v>52</v>
      </c>
      <c r="C32" s="113" t="s">
        <v>36</v>
      </c>
      <c r="D32" s="113" t="s">
        <v>89</v>
      </c>
      <c r="E32" s="82" t="s">
        <v>19</v>
      </c>
      <c r="F32" s="82" t="s">
        <v>14</v>
      </c>
      <c r="G32" s="82" t="s">
        <v>17</v>
      </c>
      <c r="H32" s="82" t="s">
        <v>18</v>
      </c>
      <c r="I32" s="82" t="s">
        <v>16</v>
      </c>
      <c r="J32" s="84" t="str">
        <f t="shared" si="0"/>
        <v xml:space="preserve">  if hh_id = "097005" then ED5B(05) = 95; endif;</v>
      </c>
      <c r="K32" s="172" t="str">
        <f t="shared" si="1"/>
        <v>09700505ED5B</v>
      </c>
      <c r="L32" s="172">
        <f t="shared" si="2"/>
        <v>0</v>
      </c>
    </row>
    <row r="33" spans="1:12" s="2" customFormat="1" x14ac:dyDescent="0.5">
      <c r="A33" s="113" t="s">
        <v>835</v>
      </c>
      <c r="B33" s="113" t="s">
        <v>35</v>
      </c>
      <c r="C33" s="113" t="s">
        <v>49</v>
      </c>
      <c r="D33" s="113" t="s">
        <v>40</v>
      </c>
      <c r="E33" s="82" t="s">
        <v>19</v>
      </c>
      <c r="F33" s="82" t="s">
        <v>14</v>
      </c>
      <c r="G33" s="82" t="s">
        <v>17</v>
      </c>
      <c r="H33" s="82" t="s">
        <v>18</v>
      </c>
      <c r="I33" s="82" t="s">
        <v>16</v>
      </c>
      <c r="J33" s="84" t="str">
        <f t="shared" si="0"/>
        <v xml:space="preserve">  if hh_id = "097007" then HL5M(04) = 6; endif;</v>
      </c>
      <c r="K33" s="172" t="str">
        <f t="shared" si="1"/>
        <v>09700704HL5M</v>
      </c>
      <c r="L33" s="172">
        <f t="shared" si="2"/>
        <v>0</v>
      </c>
    </row>
    <row r="34" spans="1:12" s="2" customFormat="1" x14ac:dyDescent="0.5">
      <c r="A34" s="113" t="s">
        <v>725</v>
      </c>
      <c r="B34" s="113" t="s">
        <v>35</v>
      </c>
      <c r="C34" s="113" t="s">
        <v>125</v>
      </c>
      <c r="D34" s="113" t="s">
        <v>64</v>
      </c>
      <c r="E34" s="82" t="s">
        <v>19</v>
      </c>
      <c r="F34" s="82" t="s">
        <v>14</v>
      </c>
      <c r="G34" s="82" t="s">
        <v>17</v>
      </c>
      <c r="H34" s="82" t="s">
        <v>18</v>
      </c>
      <c r="I34" s="82" t="s">
        <v>16</v>
      </c>
      <c r="J34" s="84" t="str">
        <f t="shared" si="0"/>
        <v xml:space="preserve">  if hh_id = "097009" then HL3(04) = 4; endif;</v>
      </c>
      <c r="K34" s="172" t="str">
        <f t="shared" si="1"/>
        <v>09700904HL3</v>
      </c>
      <c r="L34" s="172">
        <f t="shared" si="2"/>
        <v>0</v>
      </c>
    </row>
    <row r="35" spans="1:12" s="2" customFormat="1" x14ac:dyDescent="0.5">
      <c r="A35" s="113" t="s">
        <v>821</v>
      </c>
      <c r="B35" s="113" t="s">
        <v>52</v>
      </c>
      <c r="C35" s="113" t="s">
        <v>534</v>
      </c>
      <c r="D35" s="113" t="s">
        <v>86</v>
      </c>
      <c r="E35" s="82" t="s">
        <v>19</v>
      </c>
      <c r="F35" s="82" t="s">
        <v>14</v>
      </c>
      <c r="G35" s="82" t="s">
        <v>17</v>
      </c>
      <c r="H35" s="82" t="s">
        <v>18</v>
      </c>
      <c r="I35" s="82" t="s">
        <v>16</v>
      </c>
      <c r="J35" s="84" t="str">
        <f t="shared" si="0"/>
        <v xml:space="preserve">  if hh_id = "097012" then ED2A(05) = 32; endif;</v>
      </c>
      <c r="K35" s="172" t="str">
        <f t="shared" si="1"/>
        <v>09701205ED2A</v>
      </c>
      <c r="L35" s="172">
        <f t="shared" si="2"/>
        <v>0</v>
      </c>
    </row>
    <row r="36" spans="1:12" s="2" customFormat="1" x14ac:dyDescent="0.5">
      <c r="A36" s="113" t="s">
        <v>821</v>
      </c>
      <c r="B36" s="113" t="s">
        <v>52</v>
      </c>
      <c r="C36" s="113" t="s">
        <v>49</v>
      </c>
      <c r="D36" s="113" t="s">
        <v>415</v>
      </c>
      <c r="E36" s="82" t="s">
        <v>19</v>
      </c>
      <c r="F36" s="82" t="s">
        <v>14</v>
      </c>
      <c r="G36" s="82" t="s">
        <v>17</v>
      </c>
      <c r="H36" s="82" t="s">
        <v>18</v>
      </c>
      <c r="I36" s="82" t="s">
        <v>16</v>
      </c>
      <c r="J36" s="84" t="str">
        <f t="shared" si="0"/>
        <v xml:space="preserve">  if hh_id = "097012" then HL5M(05) = 8; endif;</v>
      </c>
      <c r="K36" s="172" t="str">
        <f t="shared" si="1"/>
        <v>09701205HL5M</v>
      </c>
      <c r="L36" s="172">
        <f t="shared" si="2"/>
        <v>0</v>
      </c>
    </row>
    <row r="37" spans="1:12" s="2" customFormat="1" x14ac:dyDescent="0.5">
      <c r="A37" s="113" t="s">
        <v>821</v>
      </c>
      <c r="B37" s="113" t="s">
        <v>52</v>
      </c>
      <c r="C37" s="113" t="s">
        <v>84</v>
      </c>
      <c r="D37" s="113" t="s">
        <v>85</v>
      </c>
      <c r="E37" s="82" t="s">
        <v>19</v>
      </c>
      <c r="F37" s="82" t="s">
        <v>14</v>
      </c>
      <c r="G37" s="82" t="s">
        <v>17</v>
      </c>
      <c r="H37" s="82" t="s">
        <v>18</v>
      </c>
      <c r="I37" s="82" t="s">
        <v>16</v>
      </c>
      <c r="J37" s="84" t="str">
        <f t="shared" si="0"/>
        <v xml:space="preserve">  if hh_id = "097012" then HL5Y(05) = 2530; endif;</v>
      </c>
      <c r="K37" s="172" t="str">
        <f t="shared" si="1"/>
        <v>09701205HL5Y</v>
      </c>
      <c r="L37" s="172">
        <f t="shared" si="2"/>
        <v>0</v>
      </c>
    </row>
    <row r="38" spans="1:12" s="2" customFormat="1" x14ac:dyDescent="0.5">
      <c r="A38" s="113" t="s">
        <v>821</v>
      </c>
      <c r="B38" s="113" t="s">
        <v>52</v>
      </c>
      <c r="C38" s="113" t="s">
        <v>39</v>
      </c>
      <c r="D38" s="113" t="s">
        <v>86</v>
      </c>
      <c r="E38" s="82" t="s">
        <v>19</v>
      </c>
      <c r="F38" s="82" t="s">
        <v>14</v>
      </c>
      <c r="G38" s="82" t="s">
        <v>17</v>
      </c>
      <c r="H38" s="82" t="s">
        <v>18</v>
      </c>
      <c r="I38" s="82" t="s">
        <v>16</v>
      </c>
      <c r="J38" s="84" t="str">
        <f t="shared" si="0"/>
        <v xml:space="preserve">  if hh_id = "097012" then HL6(05) = 32; endif;</v>
      </c>
      <c r="K38" s="172" t="str">
        <f t="shared" si="1"/>
        <v>09701205HL6</v>
      </c>
      <c r="L38" s="172">
        <f t="shared" si="2"/>
        <v>0</v>
      </c>
    </row>
    <row r="39" spans="1:12" s="2" customFormat="1" x14ac:dyDescent="0.5">
      <c r="A39" s="113" t="s">
        <v>762</v>
      </c>
      <c r="B39" s="113" t="s">
        <v>42</v>
      </c>
      <c r="C39" s="113" t="s">
        <v>81</v>
      </c>
      <c r="D39" s="113" t="s">
        <v>59</v>
      </c>
      <c r="E39" s="82" t="s">
        <v>19</v>
      </c>
      <c r="F39" s="82" t="s">
        <v>14</v>
      </c>
      <c r="G39" s="82" t="s">
        <v>17</v>
      </c>
      <c r="H39" s="82" t="s">
        <v>18</v>
      </c>
      <c r="I39" s="82" t="s">
        <v>16</v>
      </c>
      <c r="J39" s="84" t="str">
        <f t="shared" si="0"/>
        <v xml:space="preserve">  if hh_id = "097110" then ED15(03) = 1; endif;</v>
      </c>
      <c r="K39" s="172" t="str">
        <f t="shared" si="1"/>
        <v>09711003ED15</v>
      </c>
      <c r="L39" s="172">
        <f t="shared" si="2"/>
        <v>0</v>
      </c>
    </row>
    <row r="40" spans="1:12" s="2" customFormat="1" x14ac:dyDescent="0.5">
      <c r="A40" s="113" t="s">
        <v>762</v>
      </c>
      <c r="B40" s="113" t="s">
        <v>42</v>
      </c>
      <c r="C40" s="113" t="s">
        <v>79</v>
      </c>
      <c r="D40" s="113" t="s">
        <v>65</v>
      </c>
      <c r="E40" s="82" t="s">
        <v>19</v>
      </c>
      <c r="F40" s="82" t="s">
        <v>14</v>
      </c>
      <c r="G40" s="82" t="s">
        <v>17</v>
      </c>
      <c r="H40" s="82" t="s">
        <v>18</v>
      </c>
      <c r="I40" s="82" t="s">
        <v>16</v>
      </c>
      <c r="J40" s="84" t="str">
        <f t="shared" si="0"/>
        <v xml:space="preserve">  if hh_id = "097110" then ED16A(03) = 3; endif;</v>
      </c>
      <c r="K40" s="172" t="str">
        <f t="shared" si="1"/>
        <v>09711003ED16A</v>
      </c>
      <c r="L40" s="172">
        <f t="shared" si="2"/>
        <v>0</v>
      </c>
    </row>
    <row r="41" spans="1:12" s="2" customFormat="1" x14ac:dyDescent="0.5">
      <c r="A41" s="113" t="s">
        <v>762</v>
      </c>
      <c r="B41" s="113" t="s">
        <v>42</v>
      </c>
      <c r="C41" s="113" t="s">
        <v>58</v>
      </c>
      <c r="D41" s="113" t="s">
        <v>70</v>
      </c>
      <c r="E41" s="82" t="s">
        <v>19</v>
      </c>
      <c r="F41" s="82" t="s">
        <v>14</v>
      </c>
      <c r="G41" s="82" t="s">
        <v>17</v>
      </c>
      <c r="H41" s="82" t="s">
        <v>18</v>
      </c>
      <c r="I41" s="82" t="s">
        <v>16</v>
      </c>
      <c r="J41" s="84" t="str">
        <f t="shared" si="0"/>
        <v xml:space="preserve">  if hh_id = "097110" then ED16B(03) = 5; endif;</v>
      </c>
      <c r="K41" s="172" t="str">
        <f t="shared" si="1"/>
        <v>09711003ED16B</v>
      </c>
      <c r="L41" s="172">
        <f t="shared" si="2"/>
        <v>0</v>
      </c>
    </row>
    <row r="42" spans="1:12" s="2" customFormat="1" x14ac:dyDescent="0.5">
      <c r="A42" s="113" t="s">
        <v>765</v>
      </c>
      <c r="B42" s="113" t="s">
        <v>38</v>
      </c>
      <c r="C42" s="113" t="s">
        <v>53</v>
      </c>
      <c r="D42" s="113" t="s">
        <v>65</v>
      </c>
      <c r="E42" s="82" t="s">
        <v>19</v>
      </c>
      <c r="F42" s="82" t="s">
        <v>14</v>
      </c>
      <c r="G42" s="82" t="s">
        <v>17</v>
      </c>
      <c r="H42" s="82" t="s">
        <v>18</v>
      </c>
      <c r="I42" s="82" t="s">
        <v>16</v>
      </c>
      <c r="J42" s="84" t="str">
        <f t="shared" si="0"/>
        <v xml:space="preserve">  if hh_id = "097118" then ED5A(02) = 3; endif;</v>
      </c>
      <c r="K42" s="172" t="str">
        <f t="shared" si="1"/>
        <v>09711802ED5A</v>
      </c>
      <c r="L42" s="172">
        <f t="shared" si="2"/>
        <v>0</v>
      </c>
    </row>
    <row r="43" spans="1:12" s="2" customFormat="1" x14ac:dyDescent="0.5">
      <c r="A43" s="113" t="s">
        <v>726</v>
      </c>
      <c r="B43" s="113" t="s">
        <v>153</v>
      </c>
      <c r="C43" s="113" t="s">
        <v>146</v>
      </c>
      <c r="D43" s="113" t="s">
        <v>44</v>
      </c>
      <c r="E43" s="82" t="s">
        <v>19</v>
      </c>
      <c r="F43" s="82" t="s">
        <v>14</v>
      </c>
      <c r="G43" s="82" t="s">
        <v>17</v>
      </c>
      <c r="H43" s="82" t="s">
        <v>18</v>
      </c>
      <c r="I43" s="82" t="s">
        <v>16</v>
      </c>
      <c r="J43" s="84" t="str">
        <f t="shared" si="0"/>
        <v xml:space="preserve">  if hh_id = "097201" then HL13(08) = 2; endif;</v>
      </c>
      <c r="K43" s="172" t="str">
        <f t="shared" si="1"/>
        <v>09720108HL13</v>
      </c>
      <c r="L43" s="172">
        <f t="shared" si="2"/>
        <v>0</v>
      </c>
    </row>
    <row r="44" spans="1:12" s="2" customFormat="1" x14ac:dyDescent="0.5">
      <c r="A44" s="113" t="s">
        <v>726</v>
      </c>
      <c r="B44" s="113" t="s">
        <v>153</v>
      </c>
      <c r="C44" s="113" t="s">
        <v>134</v>
      </c>
      <c r="D44" s="113" t="s">
        <v>46</v>
      </c>
      <c r="E44" s="82" t="s">
        <v>19</v>
      </c>
      <c r="F44" s="82" t="s">
        <v>14</v>
      </c>
      <c r="G44" s="82" t="s">
        <v>17</v>
      </c>
      <c r="H44" s="82" t="s">
        <v>18</v>
      </c>
      <c r="I44" s="82" t="s">
        <v>16</v>
      </c>
      <c r="J44" s="84" t="str">
        <f t="shared" si="0"/>
        <v xml:space="preserve">  if hh_id = "097201" then HL14(08) = notappl; endif;</v>
      </c>
      <c r="K44" s="172" t="str">
        <f t="shared" si="1"/>
        <v>09720108HL14</v>
      </c>
      <c r="L44" s="172">
        <f t="shared" si="2"/>
        <v>0</v>
      </c>
    </row>
    <row r="45" spans="1:12" s="2" customFormat="1" x14ac:dyDescent="0.5">
      <c r="A45" s="113" t="s">
        <v>726</v>
      </c>
      <c r="B45" s="113" t="s">
        <v>153</v>
      </c>
      <c r="C45" s="113" t="s">
        <v>147</v>
      </c>
      <c r="D45" s="113" t="s">
        <v>415</v>
      </c>
      <c r="E45" s="82" t="s">
        <v>19</v>
      </c>
      <c r="F45" s="82" t="s">
        <v>14</v>
      </c>
      <c r="G45" s="82" t="s">
        <v>17</v>
      </c>
      <c r="H45" s="82" t="s">
        <v>18</v>
      </c>
      <c r="I45" s="82" t="s">
        <v>16</v>
      </c>
      <c r="J45" s="84" t="str">
        <f t="shared" si="0"/>
        <v xml:space="preserve">  if hh_id = "097201" then HL15(08) = 8; endif;</v>
      </c>
      <c r="K45" s="172" t="str">
        <f t="shared" si="1"/>
        <v>09720108HL15</v>
      </c>
      <c r="L45" s="172">
        <f t="shared" si="2"/>
        <v>0</v>
      </c>
    </row>
    <row r="46" spans="1:12" s="2" customFormat="1" x14ac:dyDescent="0.5">
      <c r="A46" s="113" t="s">
        <v>726</v>
      </c>
      <c r="B46" s="113" t="s">
        <v>153</v>
      </c>
      <c r="C46" s="113" t="s">
        <v>148</v>
      </c>
      <c r="D46" s="113" t="s">
        <v>65</v>
      </c>
      <c r="E46" s="82" t="s">
        <v>19</v>
      </c>
      <c r="F46" s="82" t="s">
        <v>14</v>
      </c>
      <c r="G46" s="82" t="s">
        <v>17</v>
      </c>
      <c r="H46" s="82" t="s">
        <v>18</v>
      </c>
      <c r="I46" s="82" t="s">
        <v>16</v>
      </c>
      <c r="J46" s="84" t="str">
        <f t="shared" si="0"/>
        <v xml:space="preserve">  if hh_id = "097201" then HL21(08) = 3; endif;</v>
      </c>
      <c r="K46" s="172" t="str">
        <f t="shared" si="1"/>
        <v>09720108HL21</v>
      </c>
      <c r="L46" s="172">
        <f t="shared" si="2"/>
        <v>0</v>
      </c>
    </row>
    <row r="47" spans="1:12" s="2" customFormat="1" x14ac:dyDescent="0.5">
      <c r="A47" s="113" t="s">
        <v>828</v>
      </c>
      <c r="B47" s="113" t="s">
        <v>38</v>
      </c>
      <c r="C47" s="113" t="s">
        <v>49</v>
      </c>
      <c r="D47" s="113" t="s">
        <v>70</v>
      </c>
      <c r="E47" s="82" t="s">
        <v>19</v>
      </c>
      <c r="F47" s="82" t="s">
        <v>14</v>
      </c>
      <c r="G47" s="82" t="s">
        <v>17</v>
      </c>
      <c r="H47" s="82" t="s">
        <v>18</v>
      </c>
      <c r="I47" s="82" t="s">
        <v>16</v>
      </c>
      <c r="J47" s="84" t="str">
        <f t="shared" si="0"/>
        <v xml:space="preserve">  if hh_id = "097204" then HL5M(02) = 5; endif;</v>
      </c>
      <c r="K47" s="172" t="str">
        <f t="shared" si="1"/>
        <v>09720402HL5M</v>
      </c>
      <c r="L47" s="172">
        <f t="shared" si="2"/>
        <v>0</v>
      </c>
    </row>
    <row r="48" spans="1:12" s="2" customFormat="1" x14ac:dyDescent="0.5">
      <c r="A48" s="113" t="s">
        <v>773</v>
      </c>
      <c r="B48" s="113" t="s">
        <v>42</v>
      </c>
      <c r="C48" s="113" t="s">
        <v>58</v>
      </c>
      <c r="D48" s="113" t="s">
        <v>65</v>
      </c>
      <c r="E48" s="82" t="s">
        <v>19</v>
      </c>
      <c r="F48" s="82" t="s">
        <v>14</v>
      </c>
      <c r="G48" s="82" t="s">
        <v>17</v>
      </c>
      <c r="H48" s="82" t="s">
        <v>18</v>
      </c>
      <c r="I48" s="82" t="s">
        <v>16</v>
      </c>
      <c r="J48" s="84" t="str">
        <f t="shared" si="0"/>
        <v xml:space="preserve">  if hh_id = "097212" then ED16B(03) = 3; endif;</v>
      </c>
      <c r="K48" s="172" t="str">
        <f t="shared" si="1"/>
        <v>09721203ED16B</v>
      </c>
      <c r="L48" s="172">
        <f t="shared" si="2"/>
        <v>0</v>
      </c>
    </row>
    <row r="49" spans="1:12" s="2" customFormat="1" x14ac:dyDescent="0.5">
      <c r="A49" s="113" t="s">
        <v>829</v>
      </c>
      <c r="B49" s="113" t="s">
        <v>72</v>
      </c>
      <c r="C49" s="113" t="s">
        <v>49</v>
      </c>
      <c r="D49" s="113" t="s">
        <v>471</v>
      </c>
      <c r="E49" s="82" t="s">
        <v>19</v>
      </c>
      <c r="F49" s="82" t="s">
        <v>14</v>
      </c>
      <c r="G49" s="82" t="s">
        <v>17</v>
      </c>
      <c r="H49" s="82" t="s">
        <v>18</v>
      </c>
      <c r="I49" s="82" t="s">
        <v>16</v>
      </c>
      <c r="J49" s="84" t="str">
        <f t="shared" si="0"/>
        <v xml:space="preserve">  if hh_id = "097216" then HL5M(01) = 10; endif;</v>
      </c>
      <c r="K49" s="172" t="str">
        <f t="shared" si="1"/>
        <v>09721601HL5M</v>
      </c>
      <c r="L49" s="172">
        <f t="shared" si="2"/>
        <v>0</v>
      </c>
    </row>
    <row r="50" spans="1:12" s="2" customFormat="1" x14ac:dyDescent="0.5">
      <c r="A50" s="113" t="s">
        <v>831</v>
      </c>
      <c r="B50" s="113" t="s">
        <v>42</v>
      </c>
      <c r="C50" s="113" t="s">
        <v>534</v>
      </c>
      <c r="D50" s="113" t="s">
        <v>833</v>
      </c>
      <c r="E50" s="82" t="s">
        <v>19</v>
      </c>
      <c r="F50" s="82" t="s">
        <v>14</v>
      </c>
      <c r="G50" s="82" t="s">
        <v>17</v>
      </c>
      <c r="H50" s="82" t="s">
        <v>18</v>
      </c>
      <c r="I50" s="82" t="s">
        <v>16</v>
      </c>
      <c r="J50" s="84" t="str">
        <f t="shared" si="0"/>
        <v xml:space="preserve">  if hh_id = "097220" then ED2A(03) = 40; endif;</v>
      </c>
      <c r="K50" s="172" t="str">
        <f t="shared" si="1"/>
        <v>09722003ED2A</v>
      </c>
      <c r="L50" s="172">
        <f t="shared" si="2"/>
        <v>0</v>
      </c>
    </row>
    <row r="51" spans="1:12" s="2" customFormat="1" x14ac:dyDescent="0.5">
      <c r="A51" s="113" t="s">
        <v>831</v>
      </c>
      <c r="B51" s="113" t="s">
        <v>42</v>
      </c>
      <c r="C51" s="113" t="s">
        <v>84</v>
      </c>
      <c r="D51" s="113" t="s">
        <v>832</v>
      </c>
      <c r="E51" s="82" t="s">
        <v>19</v>
      </c>
      <c r="F51" s="82" t="s">
        <v>14</v>
      </c>
      <c r="G51" s="82" t="s">
        <v>17</v>
      </c>
      <c r="H51" s="82" t="s">
        <v>18</v>
      </c>
      <c r="I51" s="82" t="s">
        <v>16</v>
      </c>
      <c r="J51" s="84" t="str">
        <f t="shared" si="0"/>
        <v xml:space="preserve">  if hh_id = "097220" then HL5Y(03) = 2521; endif;</v>
      </c>
      <c r="K51" s="172" t="str">
        <f t="shared" si="1"/>
        <v>09722003HL5Y</v>
      </c>
      <c r="L51" s="172">
        <f t="shared" si="2"/>
        <v>0</v>
      </c>
    </row>
    <row r="52" spans="1:12" s="2" customFormat="1" x14ac:dyDescent="0.5">
      <c r="A52" s="113" t="s">
        <v>831</v>
      </c>
      <c r="B52" s="113" t="s">
        <v>42</v>
      </c>
      <c r="C52" s="113" t="s">
        <v>39</v>
      </c>
      <c r="D52" s="113" t="s">
        <v>833</v>
      </c>
      <c r="E52" s="82" t="s">
        <v>19</v>
      </c>
      <c r="F52" s="82" t="s">
        <v>14</v>
      </c>
      <c r="G52" s="82" t="s">
        <v>17</v>
      </c>
      <c r="H52" s="82" t="s">
        <v>18</v>
      </c>
      <c r="I52" s="82" t="s">
        <v>16</v>
      </c>
      <c r="J52" s="84" t="str">
        <f t="shared" si="0"/>
        <v xml:space="preserve">  if hh_id = "097220" then HL6(03) = 40; endif;</v>
      </c>
      <c r="K52" s="172" t="str">
        <f t="shared" si="1"/>
        <v>09722003HL6</v>
      </c>
      <c r="L52" s="172">
        <f t="shared" si="2"/>
        <v>0</v>
      </c>
    </row>
    <row r="53" spans="1:12" s="2" customFormat="1" x14ac:dyDescent="0.5">
      <c r="A53" s="113" t="s">
        <v>798</v>
      </c>
      <c r="B53" s="113" t="s">
        <v>42</v>
      </c>
      <c r="C53" s="113" t="s">
        <v>534</v>
      </c>
      <c r="D53" s="113" t="s">
        <v>59</v>
      </c>
      <c r="E53" s="82" t="s">
        <v>19</v>
      </c>
      <c r="F53" s="82" t="s">
        <v>14</v>
      </c>
      <c r="G53" s="82" t="s">
        <v>17</v>
      </c>
      <c r="H53" s="82" t="s">
        <v>18</v>
      </c>
      <c r="I53" s="82" t="s">
        <v>16</v>
      </c>
      <c r="J53" s="84" t="str">
        <f t="shared" si="0"/>
        <v xml:space="preserve">  if hh_id = "097304" then ED2A(03) = 1; endif;</v>
      </c>
      <c r="K53" s="172" t="str">
        <f t="shared" si="1"/>
        <v>09730403ED2A</v>
      </c>
      <c r="L53" s="172">
        <f t="shared" si="2"/>
        <v>0</v>
      </c>
    </row>
    <row r="54" spans="1:12" s="2" customFormat="1" x14ac:dyDescent="0.5">
      <c r="A54" s="113" t="s">
        <v>798</v>
      </c>
      <c r="B54" s="113" t="s">
        <v>42</v>
      </c>
      <c r="C54" s="113" t="s">
        <v>84</v>
      </c>
      <c r="D54" s="113" t="s">
        <v>527</v>
      </c>
      <c r="E54" s="82" t="s">
        <v>19</v>
      </c>
      <c r="F54" s="82" t="s">
        <v>14</v>
      </c>
      <c r="G54" s="82" t="s">
        <v>17</v>
      </c>
      <c r="H54" s="82" t="s">
        <v>18</v>
      </c>
      <c r="I54" s="82" t="s">
        <v>16</v>
      </c>
      <c r="J54" s="84" t="str">
        <f t="shared" si="0"/>
        <v xml:space="preserve">  if hh_id = "097304" then HL5Y(03) = 2560; endif;</v>
      </c>
      <c r="K54" s="172" t="str">
        <f t="shared" si="1"/>
        <v>09730403HL5Y</v>
      </c>
      <c r="L54" s="172">
        <f t="shared" si="2"/>
        <v>0</v>
      </c>
    </row>
    <row r="55" spans="1:12" s="2" customFormat="1" x14ac:dyDescent="0.5">
      <c r="A55" s="113" t="s">
        <v>798</v>
      </c>
      <c r="B55" s="113" t="s">
        <v>42</v>
      </c>
      <c r="C55" s="113" t="s">
        <v>39</v>
      </c>
      <c r="D55" s="113" t="s">
        <v>59</v>
      </c>
      <c r="E55" s="82" t="s">
        <v>19</v>
      </c>
      <c r="F55" s="82" t="s">
        <v>14</v>
      </c>
      <c r="G55" s="82" t="s">
        <v>17</v>
      </c>
      <c r="H55" s="82" t="s">
        <v>18</v>
      </c>
      <c r="I55" s="82" t="s">
        <v>16</v>
      </c>
      <c r="J55" s="84" t="str">
        <f t="shared" si="0"/>
        <v xml:space="preserve">  if hh_id = "097304" then HL6(03) = 1; endif;</v>
      </c>
      <c r="K55" s="172" t="str">
        <f t="shared" si="1"/>
        <v>09730403HL6</v>
      </c>
      <c r="L55" s="172">
        <f t="shared" si="2"/>
        <v>0</v>
      </c>
    </row>
    <row r="56" spans="1:12" s="2" customFormat="1" x14ac:dyDescent="0.5">
      <c r="A56" s="113" t="s">
        <v>818</v>
      </c>
      <c r="B56" s="113" t="s">
        <v>52</v>
      </c>
      <c r="C56" s="113" t="s">
        <v>49</v>
      </c>
      <c r="D56" s="113" t="s">
        <v>415</v>
      </c>
      <c r="E56" s="82" t="s">
        <v>19</v>
      </c>
      <c r="F56" s="82" t="s">
        <v>14</v>
      </c>
      <c r="G56" s="82" t="s">
        <v>17</v>
      </c>
      <c r="H56" s="82" t="s">
        <v>18</v>
      </c>
      <c r="I56" s="82" t="s">
        <v>16</v>
      </c>
      <c r="J56" s="84" t="str">
        <f t="shared" si="0"/>
        <v xml:space="preserve">  if hh_id = "097314" then HL5M(05) = 8; endif;</v>
      </c>
      <c r="K56" s="172" t="str">
        <f t="shared" si="1"/>
        <v>09731405HL5M</v>
      </c>
      <c r="L56" s="172">
        <f t="shared" si="2"/>
        <v>0</v>
      </c>
    </row>
    <row r="57" spans="1:12" s="2" customFormat="1" x14ac:dyDescent="0.5">
      <c r="A57" s="113" t="s">
        <v>754</v>
      </c>
      <c r="B57" s="113" t="s">
        <v>38</v>
      </c>
      <c r="C57" s="113" t="s">
        <v>53</v>
      </c>
      <c r="D57" s="113" t="s">
        <v>59</v>
      </c>
      <c r="E57" s="82" t="s">
        <v>19</v>
      </c>
      <c r="F57" s="82" t="s">
        <v>14</v>
      </c>
      <c r="G57" s="82" t="s">
        <v>17</v>
      </c>
      <c r="H57" s="82" t="s">
        <v>18</v>
      </c>
      <c r="I57" s="82" t="s">
        <v>16</v>
      </c>
      <c r="J57" s="84" t="str">
        <f t="shared" si="0"/>
        <v xml:space="preserve">  if hh_id = "097318" then ED5A(02) = 1; endif;</v>
      </c>
      <c r="K57" s="172" t="str">
        <f t="shared" si="1"/>
        <v>09731802ED5A</v>
      </c>
      <c r="L57" s="172">
        <f t="shared" si="2"/>
        <v>0</v>
      </c>
    </row>
    <row r="58" spans="1:12" s="2" customFormat="1" x14ac:dyDescent="0.5">
      <c r="A58" s="113" t="s">
        <v>810</v>
      </c>
      <c r="B58" s="113" t="s">
        <v>38</v>
      </c>
      <c r="C58" s="113" t="s">
        <v>49</v>
      </c>
      <c r="D58" s="113" t="s">
        <v>65</v>
      </c>
      <c r="E58" s="82" t="s">
        <v>19</v>
      </c>
      <c r="F58" s="82" t="s">
        <v>14</v>
      </c>
      <c r="G58" s="82" t="s">
        <v>17</v>
      </c>
      <c r="H58" s="82" t="s">
        <v>18</v>
      </c>
      <c r="I58" s="82" t="s">
        <v>16</v>
      </c>
      <c r="J58" s="84" t="str">
        <f t="shared" si="0"/>
        <v xml:space="preserve">  if hh_id = "097407" then HL5M(02) = 3; endif;</v>
      </c>
      <c r="K58" s="172" t="str">
        <f t="shared" si="1"/>
        <v>09740702HL5M</v>
      </c>
      <c r="L58" s="172">
        <f t="shared" si="2"/>
        <v>0</v>
      </c>
    </row>
    <row r="59" spans="1:12" s="2" customFormat="1" x14ac:dyDescent="0.5">
      <c r="A59" s="113" t="s">
        <v>810</v>
      </c>
      <c r="B59" s="113" t="s">
        <v>35</v>
      </c>
      <c r="C59" s="113" t="s">
        <v>125</v>
      </c>
      <c r="D59" s="113" t="s">
        <v>415</v>
      </c>
      <c r="E59" s="82" t="s">
        <v>19</v>
      </c>
      <c r="F59" s="82" t="s">
        <v>14</v>
      </c>
      <c r="G59" s="82" t="s">
        <v>17</v>
      </c>
      <c r="H59" s="82" t="s">
        <v>18</v>
      </c>
      <c r="I59" s="82" t="s">
        <v>16</v>
      </c>
      <c r="J59" s="84" t="str">
        <f t="shared" si="0"/>
        <v xml:space="preserve">  if hh_id = "097407" then HL3(04) = 8; endif;</v>
      </c>
      <c r="K59" s="172" t="str">
        <f t="shared" si="1"/>
        <v>09740704HL3</v>
      </c>
      <c r="L59" s="172">
        <f t="shared" si="2"/>
        <v>0</v>
      </c>
    </row>
    <row r="60" spans="1:12" s="2" customFormat="1" x14ac:dyDescent="0.5">
      <c r="A60" s="113" t="s">
        <v>822</v>
      </c>
      <c r="B60" s="113" t="s">
        <v>72</v>
      </c>
      <c r="C60" s="113" t="s">
        <v>534</v>
      </c>
      <c r="D60" s="113" t="s">
        <v>823</v>
      </c>
      <c r="E60" s="82" t="s">
        <v>19</v>
      </c>
      <c r="F60" s="82" t="s">
        <v>14</v>
      </c>
      <c r="G60" s="82" t="s">
        <v>17</v>
      </c>
      <c r="H60" s="82" t="s">
        <v>18</v>
      </c>
      <c r="I60" s="82" t="s">
        <v>16</v>
      </c>
      <c r="J60" s="84" t="str">
        <f t="shared" si="0"/>
        <v xml:space="preserve">  if hh_id = "097408" then ED2A(01) = 42; endif;</v>
      </c>
      <c r="K60" s="172" t="str">
        <f t="shared" si="1"/>
        <v>09740801ED2A</v>
      </c>
      <c r="L60" s="172">
        <f t="shared" si="2"/>
        <v>0</v>
      </c>
    </row>
    <row r="61" spans="1:12" s="2" customFormat="1" x14ac:dyDescent="0.5">
      <c r="A61" s="113" t="s">
        <v>822</v>
      </c>
      <c r="B61" s="113" t="s">
        <v>72</v>
      </c>
      <c r="C61" s="113" t="s">
        <v>49</v>
      </c>
      <c r="D61" s="113" t="s">
        <v>471</v>
      </c>
      <c r="E61" s="82" t="s">
        <v>19</v>
      </c>
      <c r="F61" s="82" t="s">
        <v>14</v>
      </c>
      <c r="G61" s="82" t="s">
        <v>17</v>
      </c>
      <c r="H61" s="82" t="s">
        <v>18</v>
      </c>
      <c r="I61" s="82" t="s">
        <v>16</v>
      </c>
      <c r="J61" s="84" t="str">
        <f t="shared" si="0"/>
        <v xml:space="preserve">  if hh_id = "097408" then HL5M(01) = 10; endif;</v>
      </c>
      <c r="K61" s="172" t="str">
        <f t="shared" si="1"/>
        <v>09740801HL5M</v>
      </c>
      <c r="L61" s="172">
        <f t="shared" si="2"/>
        <v>0</v>
      </c>
    </row>
    <row r="62" spans="1:12" s="2" customFormat="1" x14ac:dyDescent="0.5">
      <c r="A62" s="113" t="s">
        <v>822</v>
      </c>
      <c r="B62" s="113" t="s">
        <v>72</v>
      </c>
      <c r="C62" s="113" t="s">
        <v>39</v>
      </c>
      <c r="D62" s="113" t="s">
        <v>823</v>
      </c>
      <c r="E62" s="82" t="s">
        <v>19</v>
      </c>
      <c r="F62" s="82" t="s">
        <v>14</v>
      </c>
      <c r="G62" s="82" t="s">
        <v>17</v>
      </c>
      <c r="H62" s="82" t="s">
        <v>18</v>
      </c>
      <c r="I62" s="82" t="s">
        <v>16</v>
      </c>
      <c r="J62" s="84" t="str">
        <f t="shared" si="0"/>
        <v xml:space="preserve">  if hh_id = "097408" then HL6(01) = 42; endif;</v>
      </c>
      <c r="K62" s="172" t="str">
        <f t="shared" si="1"/>
        <v>09740801HL6</v>
      </c>
      <c r="L62" s="172">
        <f t="shared" si="2"/>
        <v>0</v>
      </c>
    </row>
    <row r="63" spans="1:12" s="2" customFormat="1" x14ac:dyDescent="0.5">
      <c r="A63" s="113" t="s">
        <v>822</v>
      </c>
      <c r="B63" s="113" t="s">
        <v>38</v>
      </c>
      <c r="C63" s="113" t="s">
        <v>534</v>
      </c>
      <c r="D63" s="113" t="s">
        <v>825</v>
      </c>
      <c r="E63" s="82" t="s">
        <v>19</v>
      </c>
      <c r="F63" s="82" t="s">
        <v>14</v>
      </c>
      <c r="G63" s="82" t="s">
        <v>17</v>
      </c>
      <c r="H63" s="82" t="s">
        <v>18</v>
      </c>
      <c r="I63" s="82" t="s">
        <v>16</v>
      </c>
      <c r="J63" s="84" t="str">
        <f t="shared" si="0"/>
        <v xml:space="preserve">  if hh_id = "097408" then ED2A(02) = 39; endif;</v>
      </c>
      <c r="K63" s="172" t="str">
        <f t="shared" si="1"/>
        <v>09740802ED2A</v>
      </c>
      <c r="L63" s="172">
        <f t="shared" si="2"/>
        <v>0</v>
      </c>
    </row>
    <row r="64" spans="1:12" s="2" customFormat="1" x14ac:dyDescent="0.5">
      <c r="A64" s="113" t="s">
        <v>822</v>
      </c>
      <c r="B64" s="113" t="s">
        <v>38</v>
      </c>
      <c r="C64" s="113" t="s">
        <v>84</v>
      </c>
      <c r="D64" s="113" t="s">
        <v>824</v>
      </c>
      <c r="E64" s="82" t="s">
        <v>19</v>
      </c>
      <c r="F64" s="82" t="s">
        <v>14</v>
      </c>
      <c r="G64" s="82" t="s">
        <v>17</v>
      </c>
      <c r="H64" s="82" t="s">
        <v>18</v>
      </c>
      <c r="I64" s="82" t="s">
        <v>16</v>
      </c>
      <c r="J64" s="84" t="str">
        <f t="shared" si="0"/>
        <v xml:space="preserve">  if hh_id = "097408" then HL5Y(02) = 2523; endif;</v>
      </c>
      <c r="K64" s="172" t="str">
        <f t="shared" si="1"/>
        <v>09740802HL5Y</v>
      </c>
      <c r="L64" s="172">
        <f t="shared" si="2"/>
        <v>0</v>
      </c>
    </row>
    <row r="65" spans="1:12" s="2" customFormat="1" x14ac:dyDescent="0.5">
      <c r="A65" s="113" t="s">
        <v>822</v>
      </c>
      <c r="B65" s="113" t="s">
        <v>38</v>
      </c>
      <c r="C65" s="113" t="s">
        <v>39</v>
      </c>
      <c r="D65" s="113" t="s">
        <v>825</v>
      </c>
      <c r="E65" s="82" t="s">
        <v>19</v>
      </c>
      <c r="F65" s="82" t="s">
        <v>14</v>
      </c>
      <c r="G65" s="82" t="s">
        <v>17</v>
      </c>
      <c r="H65" s="82" t="s">
        <v>18</v>
      </c>
      <c r="I65" s="82" t="s">
        <v>16</v>
      </c>
      <c r="J65" s="84" t="str">
        <f t="shared" si="0"/>
        <v xml:space="preserve">  if hh_id = "097408" then HL6(02) = 39; endif;</v>
      </c>
      <c r="K65" s="172" t="str">
        <f t="shared" si="1"/>
        <v>09740802HL6</v>
      </c>
      <c r="L65" s="172">
        <f t="shared" si="2"/>
        <v>0</v>
      </c>
    </row>
    <row r="66" spans="1:12" s="2" customFormat="1" x14ac:dyDescent="0.5">
      <c r="A66" s="113" t="s">
        <v>770</v>
      </c>
      <c r="B66" s="113" t="s">
        <v>38</v>
      </c>
      <c r="C66" s="113" t="s">
        <v>68</v>
      </c>
      <c r="D66" s="113" t="s">
        <v>89</v>
      </c>
      <c r="E66" s="82" t="s">
        <v>19</v>
      </c>
      <c r="F66" s="82" t="s">
        <v>14</v>
      </c>
      <c r="G66" s="82" t="s">
        <v>17</v>
      </c>
      <c r="H66" s="82" t="s">
        <v>18</v>
      </c>
      <c r="I66" s="82" t="s">
        <v>16</v>
      </c>
      <c r="J66" s="84" t="str">
        <f t="shared" ref="J66:J129" si="3">CONCATENATE(E66,A66,F66,C66,G66,B66,H66,D66,I66)</f>
        <v xml:space="preserve">  if hh_id = "097508" then ED10B(02) = 95; endif;</v>
      </c>
      <c r="K66" s="172" t="str">
        <f t="shared" si="1"/>
        <v>09750802ED10B</v>
      </c>
      <c r="L66" s="172">
        <f t="shared" si="2"/>
        <v>0</v>
      </c>
    </row>
    <row r="67" spans="1:12" s="2" customFormat="1" x14ac:dyDescent="0.5">
      <c r="A67" s="113" t="s">
        <v>770</v>
      </c>
      <c r="B67" s="113" t="s">
        <v>38</v>
      </c>
      <c r="C67" s="113" t="s">
        <v>58</v>
      </c>
      <c r="D67" s="113" t="s">
        <v>89</v>
      </c>
      <c r="E67" s="82" t="s">
        <v>19</v>
      </c>
      <c r="F67" s="82" t="s">
        <v>14</v>
      </c>
      <c r="G67" s="82" t="s">
        <v>17</v>
      </c>
      <c r="H67" s="82" t="s">
        <v>18</v>
      </c>
      <c r="I67" s="82" t="s">
        <v>16</v>
      </c>
      <c r="J67" s="84" t="str">
        <f t="shared" si="3"/>
        <v xml:space="preserve">  if hh_id = "097508" then ED16B(02) = 95; endif;</v>
      </c>
      <c r="K67" s="172" t="str">
        <f t="shared" ref="K67:K130" si="4">CONCATENATE(A67,B67,C67)</f>
        <v>09750802ED16B</v>
      </c>
      <c r="L67" s="172">
        <f t="shared" ref="L67:L130" si="5">IF(K67=K66,1,0)</f>
        <v>0</v>
      </c>
    </row>
    <row r="68" spans="1:12" s="2" customFormat="1" x14ac:dyDescent="0.5">
      <c r="A68" s="113" t="s">
        <v>770</v>
      </c>
      <c r="B68" s="113" t="s">
        <v>38</v>
      </c>
      <c r="C68" s="113" t="s">
        <v>36</v>
      </c>
      <c r="D68" s="113" t="s">
        <v>89</v>
      </c>
      <c r="E68" s="82" t="s">
        <v>19</v>
      </c>
      <c r="F68" s="82" t="s">
        <v>14</v>
      </c>
      <c r="G68" s="82" t="s">
        <v>17</v>
      </c>
      <c r="H68" s="82" t="s">
        <v>18</v>
      </c>
      <c r="I68" s="82" t="s">
        <v>16</v>
      </c>
      <c r="J68" s="84" t="str">
        <f t="shared" si="3"/>
        <v xml:space="preserve">  if hh_id = "097508" then ED5B(02) = 95; endif;</v>
      </c>
      <c r="K68" s="172" t="str">
        <f t="shared" si="4"/>
        <v>09750802ED5B</v>
      </c>
      <c r="L68" s="172">
        <f t="shared" si="5"/>
        <v>0</v>
      </c>
    </row>
    <row r="69" spans="1:12" s="2" customFormat="1" x14ac:dyDescent="0.5">
      <c r="A69" s="113" t="s">
        <v>770</v>
      </c>
      <c r="B69" s="113" t="s">
        <v>38</v>
      </c>
      <c r="C69" s="113" t="s">
        <v>55</v>
      </c>
      <c r="D69" s="113" t="s">
        <v>44</v>
      </c>
      <c r="E69" s="82" t="s">
        <v>19</v>
      </c>
      <c r="F69" s="82" t="s">
        <v>14</v>
      </c>
      <c r="G69" s="82" t="s">
        <v>17</v>
      </c>
      <c r="H69" s="82" t="s">
        <v>18</v>
      </c>
      <c r="I69" s="82" t="s">
        <v>16</v>
      </c>
      <c r="J69" s="84" t="str">
        <f t="shared" si="3"/>
        <v xml:space="preserve">  if hh_id = "097508" then ED6(02) = 2; endif;</v>
      </c>
      <c r="K69" s="172" t="str">
        <f t="shared" si="4"/>
        <v>09750802ED6</v>
      </c>
      <c r="L69" s="172">
        <f t="shared" si="5"/>
        <v>0</v>
      </c>
    </row>
    <row r="70" spans="1:12" s="2" customFormat="1" x14ac:dyDescent="0.5">
      <c r="A70" s="113" t="s">
        <v>789</v>
      </c>
      <c r="B70" s="113" t="s">
        <v>52</v>
      </c>
      <c r="C70" s="113" t="s">
        <v>68</v>
      </c>
      <c r="D70" s="113" t="s">
        <v>89</v>
      </c>
      <c r="E70" s="82" t="s">
        <v>19</v>
      </c>
      <c r="F70" s="82" t="s">
        <v>14</v>
      </c>
      <c r="G70" s="82" t="s">
        <v>17</v>
      </c>
      <c r="H70" s="82" t="s">
        <v>18</v>
      </c>
      <c r="I70" s="82" t="s">
        <v>16</v>
      </c>
      <c r="J70" s="84" t="str">
        <f t="shared" si="3"/>
        <v xml:space="preserve">  if hh_id = "097513" then ED10B(05) = 95; endif;</v>
      </c>
      <c r="K70" s="172" t="str">
        <f t="shared" si="4"/>
        <v>09751305ED10B</v>
      </c>
      <c r="L70" s="172">
        <f t="shared" si="5"/>
        <v>0</v>
      </c>
    </row>
    <row r="71" spans="1:12" s="2" customFormat="1" x14ac:dyDescent="0.5">
      <c r="A71" s="113" t="s">
        <v>789</v>
      </c>
      <c r="B71" s="113" t="s">
        <v>52</v>
      </c>
      <c r="C71" s="113" t="s">
        <v>36</v>
      </c>
      <c r="D71" s="113" t="s">
        <v>89</v>
      </c>
      <c r="E71" s="82" t="s">
        <v>19</v>
      </c>
      <c r="F71" s="82" t="s">
        <v>14</v>
      </c>
      <c r="G71" s="82" t="s">
        <v>17</v>
      </c>
      <c r="H71" s="82" t="s">
        <v>18</v>
      </c>
      <c r="I71" s="82" t="s">
        <v>16</v>
      </c>
      <c r="J71" s="84" t="str">
        <f t="shared" si="3"/>
        <v xml:space="preserve">  if hh_id = "097513" then ED5B(05) = 95; endif;</v>
      </c>
      <c r="K71" s="172" t="str">
        <f t="shared" si="4"/>
        <v>09751305ED5B</v>
      </c>
      <c r="L71" s="172">
        <f t="shared" si="5"/>
        <v>0</v>
      </c>
    </row>
    <row r="72" spans="1:12" s="2" customFormat="1" x14ac:dyDescent="0.5">
      <c r="A72" s="113" t="s">
        <v>789</v>
      </c>
      <c r="B72" s="113" t="s">
        <v>52</v>
      </c>
      <c r="C72" s="113" t="s">
        <v>55</v>
      </c>
      <c r="D72" s="113" t="s">
        <v>44</v>
      </c>
      <c r="E72" s="82" t="s">
        <v>19</v>
      </c>
      <c r="F72" s="82" t="s">
        <v>14</v>
      </c>
      <c r="G72" s="82" t="s">
        <v>17</v>
      </c>
      <c r="H72" s="82" t="s">
        <v>18</v>
      </c>
      <c r="I72" s="82" t="s">
        <v>16</v>
      </c>
      <c r="J72" s="84" t="str">
        <f t="shared" si="3"/>
        <v xml:space="preserve">  if hh_id = "097513" then ED6(05) = 2; endif;</v>
      </c>
      <c r="K72" s="172" t="str">
        <f t="shared" si="4"/>
        <v>09751305ED6</v>
      </c>
      <c r="L72" s="172">
        <f t="shared" si="5"/>
        <v>0</v>
      </c>
    </row>
    <row r="73" spans="1:12" s="2" customFormat="1" x14ac:dyDescent="0.5">
      <c r="A73" s="113" t="s">
        <v>790</v>
      </c>
      <c r="B73" s="113" t="s">
        <v>42</v>
      </c>
      <c r="C73" s="113" t="s">
        <v>68</v>
      </c>
      <c r="D73" s="113" t="s">
        <v>89</v>
      </c>
      <c r="E73" s="82" t="s">
        <v>19</v>
      </c>
      <c r="F73" s="82" t="s">
        <v>14</v>
      </c>
      <c r="G73" s="82" t="s">
        <v>17</v>
      </c>
      <c r="H73" s="82" t="s">
        <v>18</v>
      </c>
      <c r="I73" s="82" t="s">
        <v>16</v>
      </c>
      <c r="J73" s="84" t="str">
        <f t="shared" si="3"/>
        <v xml:space="preserve">  if hh_id = "097514" then ED10B(03) = 95; endif;</v>
      </c>
      <c r="K73" s="172" t="str">
        <f t="shared" si="4"/>
        <v>09751403ED10B</v>
      </c>
      <c r="L73" s="172">
        <f t="shared" si="5"/>
        <v>0</v>
      </c>
    </row>
    <row r="74" spans="1:12" s="2" customFormat="1" x14ac:dyDescent="0.5">
      <c r="A74" s="113" t="s">
        <v>790</v>
      </c>
      <c r="B74" s="113" t="s">
        <v>42</v>
      </c>
      <c r="C74" s="113" t="s">
        <v>58</v>
      </c>
      <c r="D74" s="113" t="s">
        <v>89</v>
      </c>
      <c r="E74" s="82" t="s">
        <v>19</v>
      </c>
      <c r="F74" s="82" t="s">
        <v>14</v>
      </c>
      <c r="G74" s="82" t="s">
        <v>17</v>
      </c>
      <c r="H74" s="82" t="s">
        <v>18</v>
      </c>
      <c r="I74" s="82" t="s">
        <v>16</v>
      </c>
      <c r="J74" s="84" t="str">
        <f t="shared" si="3"/>
        <v xml:space="preserve">  if hh_id = "097514" then ED16B(03) = 95; endif;</v>
      </c>
      <c r="K74" s="172" t="str">
        <f t="shared" si="4"/>
        <v>09751403ED16B</v>
      </c>
      <c r="L74" s="172">
        <f t="shared" si="5"/>
        <v>0</v>
      </c>
    </row>
    <row r="75" spans="1:12" s="2" customFormat="1" x14ac:dyDescent="0.5">
      <c r="A75" s="113" t="s">
        <v>790</v>
      </c>
      <c r="B75" s="113" t="s">
        <v>42</v>
      </c>
      <c r="C75" s="113" t="s">
        <v>36</v>
      </c>
      <c r="D75" s="113" t="s">
        <v>89</v>
      </c>
      <c r="E75" s="82" t="s">
        <v>19</v>
      </c>
      <c r="F75" s="82" t="s">
        <v>14</v>
      </c>
      <c r="G75" s="82" t="s">
        <v>17</v>
      </c>
      <c r="H75" s="82" t="s">
        <v>18</v>
      </c>
      <c r="I75" s="82" t="s">
        <v>16</v>
      </c>
      <c r="J75" s="84" t="str">
        <f t="shared" si="3"/>
        <v xml:space="preserve">  if hh_id = "097514" then ED5B(03) = 95; endif;</v>
      </c>
      <c r="K75" s="172" t="str">
        <f t="shared" si="4"/>
        <v>09751403ED5B</v>
      </c>
      <c r="L75" s="172">
        <f t="shared" si="5"/>
        <v>0</v>
      </c>
    </row>
    <row r="76" spans="1:12" s="2" customFormat="1" x14ac:dyDescent="0.5">
      <c r="A76" s="113" t="s">
        <v>790</v>
      </c>
      <c r="B76" s="113" t="s">
        <v>42</v>
      </c>
      <c r="C76" s="113" t="s">
        <v>55</v>
      </c>
      <c r="D76" s="113" t="s">
        <v>44</v>
      </c>
      <c r="E76" s="82" t="s">
        <v>19</v>
      </c>
      <c r="F76" s="82" t="s">
        <v>14</v>
      </c>
      <c r="G76" s="82" t="s">
        <v>17</v>
      </c>
      <c r="H76" s="82" t="s">
        <v>18</v>
      </c>
      <c r="I76" s="82" t="s">
        <v>16</v>
      </c>
      <c r="J76" s="84" t="str">
        <f t="shared" si="3"/>
        <v xml:space="preserve">  if hh_id = "097514" then ED6(03) = 2; endif;</v>
      </c>
      <c r="K76" s="172" t="str">
        <f t="shared" si="4"/>
        <v>09751403ED6</v>
      </c>
      <c r="L76" s="172">
        <f t="shared" si="5"/>
        <v>0</v>
      </c>
    </row>
    <row r="77" spans="1:12" s="2" customFormat="1" x14ac:dyDescent="0.5">
      <c r="A77" s="113" t="s">
        <v>791</v>
      </c>
      <c r="B77" s="113" t="s">
        <v>42</v>
      </c>
      <c r="C77" s="113" t="s">
        <v>68</v>
      </c>
      <c r="D77" s="113" t="s">
        <v>89</v>
      </c>
      <c r="E77" s="82" t="s">
        <v>19</v>
      </c>
      <c r="F77" s="82" t="s">
        <v>14</v>
      </c>
      <c r="G77" s="82" t="s">
        <v>17</v>
      </c>
      <c r="H77" s="82" t="s">
        <v>18</v>
      </c>
      <c r="I77" s="82" t="s">
        <v>16</v>
      </c>
      <c r="J77" s="84" t="str">
        <f t="shared" si="3"/>
        <v xml:space="preserve">  if hh_id = "097517" then ED10B(03) = 95; endif;</v>
      </c>
      <c r="K77" s="172" t="str">
        <f t="shared" si="4"/>
        <v>09751703ED10B</v>
      </c>
      <c r="L77" s="172">
        <f t="shared" si="5"/>
        <v>0</v>
      </c>
    </row>
    <row r="78" spans="1:12" s="2" customFormat="1" x14ac:dyDescent="0.5">
      <c r="A78" s="113" t="s">
        <v>791</v>
      </c>
      <c r="B78" s="113" t="s">
        <v>42</v>
      </c>
      <c r="C78" s="113" t="s">
        <v>58</v>
      </c>
      <c r="D78" s="113" t="s">
        <v>89</v>
      </c>
      <c r="E78" s="82" t="s">
        <v>19</v>
      </c>
      <c r="F78" s="82" t="s">
        <v>14</v>
      </c>
      <c r="G78" s="82" t="s">
        <v>17</v>
      </c>
      <c r="H78" s="82" t="s">
        <v>18</v>
      </c>
      <c r="I78" s="82" t="s">
        <v>16</v>
      </c>
      <c r="J78" s="84" t="str">
        <f t="shared" si="3"/>
        <v xml:space="preserve">  if hh_id = "097517" then ED16B(03) = 95; endif;</v>
      </c>
      <c r="K78" s="172" t="str">
        <f t="shared" si="4"/>
        <v>09751703ED16B</v>
      </c>
      <c r="L78" s="172">
        <f t="shared" si="5"/>
        <v>0</v>
      </c>
    </row>
    <row r="79" spans="1:12" s="2" customFormat="1" x14ac:dyDescent="0.5">
      <c r="A79" s="113" t="s">
        <v>791</v>
      </c>
      <c r="B79" s="113" t="s">
        <v>42</v>
      </c>
      <c r="C79" s="113" t="s">
        <v>36</v>
      </c>
      <c r="D79" s="113" t="s">
        <v>89</v>
      </c>
      <c r="E79" s="82" t="s">
        <v>19</v>
      </c>
      <c r="F79" s="82" t="s">
        <v>14</v>
      </c>
      <c r="G79" s="82" t="s">
        <v>17</v>
      </c>
      <c r="H79" s="82" t="s">
        <v>18</v>
      </c>
      <c r="I79" s="82" t="s">
        <v>16</v>
      </c>
      <c r="J79" s="84" t="str">
        <f t="shared" si="3"/>
        <v xml:space="preserve">  if hh_id = "097517" then ED5B(03) = 95; endif;</v>
      </c>
      <c r="K79" s="172" t="str">
        <f t="shared" si="4"/>
        <v>09751703ED5B</v>
      </c>
      <c r="L79" s="172">
        <f t="shared" si="5"/>
        <v>0</v>
      </c>
    </row>
    <row r="80" spans="1:12" s="2" customFormat="1" x14ac:dyDescent="0.5">
      <c r="A80" s="113" t="s">
        <v>791</v>
      </c>
      <c r="B80" s="113" t="s">
        <v>42</v>
      </c>
      <c r="C80" s="113" t="s">
        <v>55</v>
      </c>
      <c r="D80" s="113" t="s">
        <v>44</v>
      </c>
      <c r="E80" s="82" t="s">
        <v>19</v>
      </c>
      <c r="F80" s="82" t="s">
        <v>14</v>
      </c>
      <c r="G80" s="82" t="s">
        <v>17</v>
      </c>
      <c r="H80" s="82" t="s">
        <v>18</v>
      </c>
      <c r="I80" s="82" t="s">
        <v>16</v>
      </c>
      <c r="J80" s="84" t="str">
        <f t="shared" si="3"/>
        <v xml:space="preserve">  if hh_id = "097517" then ED6(03) = 2; endif;</v>
      </c>
      <c r="K80" s="172" t="str">
        <f t="shared" si="4"/>
        <v>09751703ED6</v>
      </c>
      <c r="L80" s="172">
        <f t="shared" si="5"/>
        <v>0</v>
      </c>
    </row>
    <row r="81" spans="1:12" s="2" customFormat="1" x14ac:dyDescent="0.5">
      <c r="A81" s="113" t="s">
        <v>826</v>
      </c>
      <c r="B81" s="113" t="s">
        <v>72</v>
      </c>
      <c r="C81" s="113" t="s">
        <v>534</v>
      </c>
      <c r="D81" s="113" t="s">
        <v>475</v>
      </c>
      <c r="E81" s="82" t="s">
        <v>19</v>
      </c>
      <c r="F81" s="82" t="s">
        <v>14</v>
      </c>
      <c r="G81" s="82" t="s">
        <v>17</v>
      </c>
      <c r="H81" s="82" t="s">
        <v>18</v>
      </c>
      <c r="I81" s="82" t="s">
        <v>16</v>
      </c>
      <c r="J81" s="84" t="str">
        <f t="shared" si="3"/>
        <v xml:space="preserve">  if hh_id = "097606" then ED2A(01) = 35; endif;</v>
      </c>
      <c r="K81" s="172" t="str">
        <f t="shared" si="4"/>
        <v>09760601ED2A</v>
      </c>
      <c r="L81" s="172">
        <f t="shared" si="5"/>
        <v>0</v>
      </c>
    </row>
    <row r="82" spans="1:12" s="2" customFormat="1" x14ac:dyDescent="0.5">
      <c r="A82" s="113" t="s">
        <v>826</v>
      </c>
      <c r="B82" s="113" t="s">
        <v>72</v>
      </c>
      <c r="C82" s="113" t="s">
        <v>49</v>
      </c>
      <c r="D82" s="113" t="s">
        <v>188</v>
      </c>
      <c r="E82" s="82" t="s">
        <v>19</v>
      </c>
      <c r="F82" s="82" t="s">
        <v>14</v>
      </c>
      <c r="G82" s="82" t="s">
        <v>17</v>
      </c>
      <c r="H82" s="82" t="s">
        <v>18</v>
      </c>
      <c r="I82" s="82" t="s">
        <v>16</v>
      </c>
      <c r="J82" s="84" t="str">
        <f t="shared" si="3"/>
        <v xml:space="preserve">  if hh_id = "097606" then HL5M(01) = 9; endif;</v>
      </c>
      <c r="K82" s="172" t="str">
        <f t="shared" si="4"/>
        <v>09760601HL5M</v>
      </c>
      <c r="L82" s="172">
        <f t="shared" si="5"/>
        <v>0</v>
      </c>
    </row>
    <row r="83" spans="1:12" s="2" customFormat="1" x14ac:dyDescent="0.5">
      <c r="A83" s="113" t="s">
        <v>826</v>
      </c>
      <c r="B83" s="113" t="s">
        <v>72</v>
      </c>
      <c r="C83" s="113" t="s">
        <v>39</v>
      </c>
      <c r="D83" s="113" t="s">
        <v>475</v>
      </c>
      <c r="E83" s="82" t="s">
        <v>19</v>
      </c>
      <c r="F83" s="82" t="s">
        <v>14</v>
      </c>
      <c r="G83" s="82" t="s">
        <v>17</v>
      </c>
      <c r="H83" s="82" t="s">
        <v>18</v>
      </c>
      <c r="I83" s="82" t="s">
        <v>16</v>
      </c>
      <c r="J83" s="84" t="str">
        <f t="shared" si="3"/>
        <v xml:space="preserve">  if hh_id = "097606" then HL6(01) = 35; endif;</v>
      </c>
      <c r="K83" s="172" t="str">
        <f t="shared" si="4"/>
        <v>09760601HL6</v>
      </c>
      <c r="L83" s="172">
        <f t="shared" si="5"/>
        <v>0</v>
      </c>
    </row>
    <row r="84" spans="1:12" s="2" customFormat="1" x14ac:dyDescent="0.5">
      <c r="A84" s="113" t="s">
        <v>727</v>
      </c>
      <c r="B84" s="113" t="s">
        <v>52</v>
      </c>
      <c r="C84" s="113" t="s">
        <v>125</v>
      </c>
      <c r="D84" s="113" t="s">
        <v>70</v>
      </c>
      <c r="E84" s="82" t="s">
        <v>19</v>
      </c>
      <c r="F84" s="82" t="s">
        <v>14</v>
      </c>
      <c r="G84" s="82" t="s">
        <v>17</v>
      </c>
      <c r="H84" s="82" t="s">
        <v>18</v>
      </c>
      <c r="I84" s="82" t="s">
        <v>16</v>
      </c>
      <c r="J84" s="84" t="str">
        <f t="shared" si="3"/>
        <v xml:space="preserve">  if hh_id = "097608" then HL3(05) = 5; endif;</v>
      </c>
      <c r="K84" s="172" t="str">
        <f t="shared" si="4"/>
        <v>09760805HL3</v>
      </c>
      <c r="L84" s="172">
        <f t="shared" si="5"/>
        <v>0</v>
      </c>
    </row>
    <row r="85" spans="1:12" s="2" customFormat="1" x14ac:dyDescent="0.5">
      <c r="A85" s="113" t="s">
        <v>759</v>
      </c>
      <c r="B85" s="113" t="s">
        <v>42</v>
      </c>
      <c r="C85" s="113" t="s">
        <v>36</v>
      </c>
      <c r="D85" s="113" t="s">
        <v>40</v>
      </c>
      <c r="E85" s="82" t="s">
        <v>19</v>
      </c>
      <c r="F85" s="82" t="s">
        <v>14</v>
      </c>
      <c r="G85" s="82" t="s">
        <v>17</v>
      </c>
      <c r="H85" s="82" t="s">
        <v>18</v>
      </c>
      <c r="I85" s="82" t="s">
        <v>16</v>
      </c>
      <c r="J85" s="84" t="str">
        <f t="shared" si="3"/>
        <v xml:space="preserve">  if hh_id = "097710" then ED5B(03) = 6; endif;</v>
      </c>
      <c r="K85" s="172" t="str">
        <f t="shared" si="4"/>
        <v>09771003ED5B</v>
      </c>
      <c r="L85" s="172">
        <f t="shared" si="5"/>
        <v>0</v>
      </c>
    </row>
    <row r="86" spans="1:12" s="2" customFormat="1" x14ac:dyDescent="0.5">
      <c r="A86" s="113" t="s">
        <v>759</v>
      </c>
      <c r="B86" s="113" t="s">
        <v>42</v>
      </c>
      <c r="C86" s="113" t="s">
        <v>55</v>
      </c>
      <c r="D86" s="113" t="s">
        <v>59</v>
      </c>
      <c r="E86" s="82" t="s">
        <v>19</v>
      </c>
      <c r="F86" s="82" t="s">
        <v>14</v>
      </c>
      <c r="G86" s="82" t="s">
        <v>17</v>
      </c>
      <c r="H86" s="82" t="s">
        <v>18</v>
      </c>
      <c r="I86" s="82" t="s">
        <v>16</v>
      </c>
      <c r="J86" s="84" t="str">
        <f t="shared" si="3"/>
        <v xml:space="preserve">  if hh_id = "097710" then ED6(03) = 1; endif;</v>
      </c>
      <c r="K86" s="172" t="str">
        <f t="shared" si="4"/>
        <v>09771003ED6</v>
      </c>
      <c r="L86" s="172">
        <f t="shared" si="5"/>
        <v>0</v>
      </c>
    </row>
    <row r="87" spans="1:12" s="2" customFormat="1" x14ac:dyDescent="0.5">
      <c r="A87" s="113" t="s">
        <v>759</v>
      </c>
      <c r="B87" s="113" t="s">
        <v>35</v>
      </c>
      <c r="C87" s="113" t="s">
        <v>49</v>
      </c>
      <c r="D87" s="113" t="s">
        <v>44</v>
      </c>
      <c r="E87" s="82" t="s">
        <v>19</v>
      </c>
      <c r="F87" s="82" t="s">
        <v>14</v>
      </c>
      <c r="G87" s="82" t="s">
        <v>17</v>
      </c>
      <c r="H87" s="82" t="s">
        <v>18</v>
      </c>
      <c r="I87" s="82" t="s">
        <v>16</v>
      </c>
      <c r="J87" s="84" t="str">
        <f t="shared" si="3"/>
        <v xml:space="preserve">  if hh_id = "097710" then HL5M(04) = 2; endif;</v>
      </c>
      <c r="K87" s="172" t="str">
        <f t="shared" si="4"/>
        <v>09771004HL5M</v>
      </c>
      <c r="L87" s="172">
        <f t="shared" si="5"/>
        <v>0</v>
      </c>
    </row>
    <row r="88" spans="1:12" s="2" customFormat="1" x14ac:dyDescent="0.5">
      <c r="A88" s="113" t="s">
        <v>766</v>
      </c>
      <c r="B88" s="113" t="s">
        <v>72</v>
      </c>
      <c r="C88" s="113" t="s">
        <v>53</v>
      </c>
      <c r="D88" s="113" t="s">
        <v>65</v>
      </c>
      <c r="E88" s="82" t="s">
        <v>19</v>
      </c>
      <c r="F88" s="82" t="s">
        <v>14</v>
      </c>
      <c r="G88" s="82" t="s">
        <v>17</v>
      </c>
      <c r="H88" s="82" t="s">
        <v>18</v>
      </c>
      <c r="I88" s="82" t="s">
        <v>16</v>
      </c>
      <c r="J88" s="84" t="str">
        <f t="shared" si="3"/>
        <v xml:space="preserve">  if hh_id = "097720" then ED5A(01) = 3; endif;</v>
      </c>
      <c r="K88" s="172" t="str">
        <f t="shared" si="4"/>
        <v>09772001ED5A</v>
      </c>
      <c r="L88" s="172">
        <f t="shared" si="5"/>
        <v>0</v>
      </c>
    </row>
    <row r="89" spans="1:12" s="2" customFormat="1" x14ac:dyDescent="0.5">
      <c r="A89" s="113" t="s">
        <v>766</v>
      </c>
      <c r="B89" s="113" t="s">
        <v>72</v>
      </c>
      <c r="C89" s="113" t="s">
        <v>36</v>
      </c>
      <c r="D89" s="113" t="s">
        <v>40</v>
      </c>
      <c r="E89" s="82" t="s">
        <v>19</v>
      </c>
      <c r="F89" s="82" t="s">
        <v>14</v>
      </c>
      <c r="G89" s="82" t="s">
        <v>17</v>
      </c>
      <c r="H89" s="82" t="s">
        <v>18</v>
      </c>
      <c r="I89" s="82" t="s">
        <v>16</v>
      </c>
      <c r="J89" s="84" t="str">
        <f t="shared" si="3"/>
        <v xml:space="preserve">  if hh_id = "097720" then ED5B(01) = 6; endif;</v>
      </c>
      <c r="K89" s="172" t="str">
        <f t="shared" si="4"/>
        <v>09772001ED5B</v>
      </c>
      <c r="L89" s="172">
        <f t="shared" si="5"/>
        <v>0</v>
      </c>
    </row>
    <row r="90" spans="1:12" s="2" customFormat="1" x14ac:dyDescent="0.5">
      <c r="A90" s="113" t="s">
        <v>771</v>
      </c>
      <c r="B90" s="113" t="s">
        <v>35</v>
      </c>
      <c r="C90" s="113" t="s">
        <v>79</v>
      </c>
      <c r="D90" s="113" t="s">
        <v>59</v>
      </c>
      <c r="E90" s="82" t="s">
        <v>19</v>
      </c>
      <c r="F90" s="82" t="s">
        <v>14</v>
      </c>
      <c r="G90" s="82" t="s">
        <v>17</v>
      </c>
      <c r="H90" s="82" t="s">
        <v>18</v>
      </c>
      <c r="I90" s="82" t="s">
        <v>16</v>
      </c>
      <c r="J90" s="84" t="str">
        <f t="shared" si="3"/>
        <v xml:space="preserve">  if hh_id = "097919" then ED16A(04) = 1; endif;</v>
      </c>
      <c r="K90" s="172" t="str">
        <f t="shared" si="4"/>
        <v>09791904ED16A</v>
      </c>
      <c r="L90" s="172">
        <f t="shared" si="5"/>
        <v>0</v>
      </c>
    </row>
    <row r="91" spans="1:12" s="2" customFormat="1" x14ac:dyDescent="0.5">
      <c r="A91" s="113" t="s">
        <v>771</v>
      </c>
      <c r="B91" s="113" t="s">
        <v>35</v>
      </c>
      <c r="C91" s="113" t="s">
        <v>58</v>
      </c>
      <c r="D91" s="113" t="s">
        <v>40</v>
      </c>
      <c r="E91" s="82" t="s">
        <v>19</v>
      </c>
      <c r="F91" s="82" t="s">
        <v>14</v>
      </c>
      <c r="G91" s="82" t="s">
        <v>17</v>
      </c>
      <c r="H91" s="82" t="s">
        <v>18</v>
      </c>
      <c r="I91" s="82" t="s">
        <v>16</v>
      </c>
      <c r="J91" s="84" t="str">
        <f t="shared" si="3"/>
        <v xml:space="preserve">  if hh_id = "097919" then ED16B(04) = 6; endif;</v>
      </c>
      <c r="K91" s="172" t="str">
        <f t="shared" si="4"/>
        <v>09791904ED16B</v>
      </c>
      <c r="L91" s="172">
        <f t="shared" si="5"/>
        <v>0</v>
      </c>
    </row>
    <row r="92" spans="1:12" s="2" customFormat="1" x14ac:dyDescent="0.5">
      <c r="A92" s="113" t="s">
        <v>776</v>
      </c>
      <c r="B92" s="113" t="s">
        <v>35</v>
      </c>
      <c r="C92" s="113" t="s">
        <v>135</v>
      </c>
      <c r="D92" s="113" t="s">
        <v>44</v>
      </c>
      <c r="E92" s="82" t="s">
        <v>19</v>
      </c>
      <c r="F92" s="82" t="s">
        <v>14</v>
      </c>
      <c r="G92" s="82" t="s">
        <v>17</v>
      </c>
      <c r="H92" s="82" t="s">
        <v>18</v>
      </c>
      <c r="I92" s="82" t="s">
        <v>16</v>
      </c>
      <c r="J92" s="84" t="str">
        <f t="shared" si="3"/>
        <v xml:space="preserve">  if hh_id = "098001" then HL20(04) = 2; endif;</v>
      </c>
      <c r="K92" s="172" t="str">
        <f t="shared" si="4"/>
        <v>09800104HL20</v>
      </c>
      <c r="L92" s="172">
        <f t="shared" si="5"/>
        <v>0</v>
      </c>
    </row>
    <row r="93" spans="1:12" s="2" customFormat="1" x14ac:dyDescent="0.5">
      <c r="A93" s="113" t="s">
        <v>811</v>
      </c>
      <c r="B93" s="113" t="s">
        <v>42</v>
      </c>
      <c r="C93" s="113" t="s">
        <v>76</v>
      </c>
      <c r="D93" s="113" t="s">
        <v>59</v>
      </c>
      <c r="E93" s="82" t="s">
        <v>19</v>
      </c>
      <c r="F93" s="82" t="s">
        <v>14</v>
      </c>
      <c r="G93" s="82" t="s">
        <v>17</v>
      </c>
      <c r="H93" s="82" t="s">
        <v>18</v>
      </c>
      <c r="I93" s="82" t="s">
        <v>16</v>
      </c>
      <c r="J93" s="84" t="str">
        <f t="shared" si="3"/>
        <v xml:space="preserve">  if hh_id = "098002" then ED10A(03) = 1; endif;</v>
      </c>
      <c r="K93" s="172" t="str">
        <f t="shared" si="4"/>
        <v>09800203ED10A</v>
      </c>
      <c r="L93" s="172">
        <f t="shared" si="5"/>
        <v>0</v>
      </c>
    </row>
    <row r="94" spans="1:12" s="2" customFormat="1" x14ac:dyDescent="0.5">
      <c r="A94" s="113" t="s">
        <v>811</v>
      </c>
      <c r="B94" s="113" t="s">
        <v>42</v>
      </c>
      <c r="C94" s="113" t="s">
        <v>68</v>
      </c>
      <c r="D94" s="113" t="s">
        <v>70</v>
      </c>
      <c r="E94" s="82" t="s">
        <v>19</v>
      </c>
      <c r="F94" s="82" t="s">
        <v>14</v>
      </c>
      <c r="G94" s="82" t="s">
        <v>17</v>
      </c>
      <c r="H94" s="82" t="s">
        <v>18</v>
      </c>
      <c r="I94" s="82" t="s">
        <v>16</v>
      </c>
      <c r="J94" s="84" t="str">
        <f t="shared" si="3"/>
        <v xml:space="preserve">  if hh_id = "098002" then ED10B(03) = 5; endif;</v>
      </c>
      <c r="K94" s="172" t="str">
        <f t="shared" si="4"/>
        <v>09800203ED10B</v>
      </c>
      <c r="L94" s="172">
        <f t="shared" si="5"/>
        <v>0</v>
      </c>
    </row>
    <row r="95" spans="1:12" s="2" customFormat="1" x14ac:dyDescent="0.5">
      <c r="A95" s="113" t="s">
        <v>811</v>
      </c>
      <c r="B95" s="113" t="s">
        <v>42</v>
      </c>
      <c r="C95" s="113" t="s">
        <v>77</v>
      </c>
      <c r="D95" s="113" t="s">
        <v>65</v>
      </c>
      <c r="E95" s="82" t="s">
        <v>19</v>
      </c>
      <c r="F95" s="82" t="s">
        <v>14</v>
      </c>
      <c r="G95" s="82" t="s">
        <v>17</v>
      </c>
      <c r="H95" s="82" t="s">
        <v>18</v>
      </c>
      <c r="I95" s="82" t="s">
        <v>16</v>
      </c>
      <c r="J95" s="84" t="str">
        <f t="shared" si="3"/>
        <v xml:space="preserve">  if hh_id = "098002" then ED10C(03) = 3; endif;</v>
      </c>
      <c r="K95" s="172" t="str">
        <f t="shared" si="4"/>
        <v>09800203ED10C</v>
      </c>
      <c r="L95" s="172">
        <f t="shared" si="5"/>
        <v>0</v>
      </c>
    </row>
    <row r="96" spans="1:12" s="2" customFormat="1" x14ac:dyDescent="0.5">
      <c r="A96" s="113" t="s">
        <v>811</v>
      </c>
      <c r="B96" s="113" t="s">
        <v>42</v>
      </c>
      <c r="C96" s="113" t="s">
        <v>78</v>
      </c>
      <c r="D96" s="113" t="s">
        <v>59</v>
      </c>
      <c r="E96" s="82" t="s">
        <v>19</v>
      </c>
      <c r="F96" s="82" t="s">
        <v>14</v>
      </c>
      <c r="G96" s="82" t="s">
        <v>17</v>
      </c>
      <c r="H96" s="82" t="s">
        <v>18</v>
      </c>
      <c r="I96" s="82" t="s">
        <v>16</v>
      </c>
      <c r="J96" s="84" t="str">
        <f t="shared" si="3"/>
        <v xml:space="preserve">  if hh_id = "098002" then ED11(03) = 1; endif;</v>
      </c>
      <c r="K96" s="172" t="str">
        <f t="shared" si="4"/>
        <v>09800203ED11</v>
      </c>
      <c r="L96" s="172">
        <f t="shared" si="5"/>
        <v>0</v>
      </c>
    </row>
    <row r="97" spans="1:12" s="2" customFormat="1" x14ac:dyDescent="0.5">
      <c r="A97" s="113" t="s">
        <v>811</v>
      </c>
      <c r="B97" s="113" t="s">
        <v>42</v>
      </c>
      <c r="C97" s="113" t="s">
        <v>58</v>
      </c>
      <c r="D97" s="113" t="s">
        <v>64</v>
      </c>
      <c r="E97" s="82" t="s">
        <v>19</v>
      </c>
      <c r="F97" s="82" t="s">
        <v>14</v>
      </c>
      <c r="G97" s="82" t="s">
        <v>17</v>
      </c>
      <c r="H97" s="82" t="s">
        <v>18</v>
      </c>
      <c r="I97" s="82" t="s">
        <v>16</v>
      </c>
      <c r="J97" s="84" t="str">
        <f t="shared" si="3"/>
        <v xml:space="preserve">  if hh_id = "098002" then ED16B(03) = 4; endif;</v>
      </c>
      <c r="K97" s="172" t="str">
        <f t="shared" si="4"/>
        <v>09800203ED16B</v>
      </c>
      <c r="L97" s="172">
        <f t="shared" si="5"/>
        <v>0</v>
      </c>
    </row>
    <row r="98" spans="1:12" s="2" customFormat="1" x14ac:dyDescent="0.5">
      <c r="A98" s="113" t="s">
        <v>811</v>
      </c>
      <c r="B98" s="113" t="s">
        <v>42</v>
      </c>
      <c r="C98" s="113" t="s">
        <v>53</v>
      </c>
      <c r="D98" s="113" t="s">
        <v>59</v>
      </c>
      <c r="E98" s="82" t="s">
        <v>19</v>
      </c>
      <c r="F98" s="82" t="s">
        <v>14</v>
      </c>
      <c r="G98" s="82" t="s">
        <v>17</v>
      </c>
      <c r="H98" s="82" t="s">
        <v>18</v>
      </c>
      <c r="I98" s="82" t="s">
        <v>16</v>
      </c>
      <c r="J98" s="84" t="str">
        <f t="shared" si="3"/>
        <v xml:space="preserve">  if hh_id = "098002" then ED5A(03) = 1; endif;</v>
      </c>
      <c r="K98" s="172" t="str">
        <f t="shared" si="4"/>
        <v>09800203ED5A</v>
      </c>
      <c r="L98" s="172">
        <f t="shared" si="5"/>
        <v>0</v>
      </c>
    </row>
    <row r="99" spans="1:12" s="2" customFormat="1" x14ac:dyDescent="0.5">
      <c r="A99" s="113" t="s">
        <v>811</v>
      </c>
      <c r="B99" s="113" t="s">
        <v>42</v>
      </c>
      <c r="C99" s="113" t="s">
        <v>36</v>
      </c>
      <c r="D99" s="113" t="s">
        <v>70</v>
      </c>
      <c r="E99" s="82" t="s">
        <v>19</v>
      </c>
      <c r="F99" s="82" t="s">
        <v>14</v>
      </c>
      <c r="G99" s="82" t="s">
        <v>17</v>
      </c>
      <c r="H99" s="82" t="s">
        <v>18</v>
      </c>
      <c r="I99" s="82" t="s">
        <v>16</v>
      </c>
      <c r="J99" s="84" t="str">
        <f t="shared" si="3"/>
        <v xml:space="preserve">  if hh_id = "098002" then ED5B(03) = 5; endif;</v>
      </c>
      <c r="K99" s="172" t="str">
        <f t="shared" si="4"/>
        <v>09800203ED5B</v>
      </c>
      <c r="L99" s="172">
        <f t="shared" si="5"/>
        <v>0</v>
      </c>
    </row>
    <row r="100" spans="1:12" s="2" customFormat="1" x14ac:dyDescent="0.5">
      <c r="A100" s="113" t="s">
        <v>811</v>
      </c>
      <c r="B100" s="113" t="s">
        <v>42</v>
      </c>
      <c r="C100" s="113" t="s">
        <v>55</v>
      </c>
      <c r="D100" s="113" t="s">
        <v>44</v>
      </c>
      <c r="E100" s="82" t="s">
        <v>19</v>
      </c>
      <c r="F100" s="82" t="s">
        <v>14</v>
      </c>
      <c r="G100" s="82" t="s">
        <v>17</v>
      </c>
      <c r="H100" s="82" t="s">
        <v>18</v>
      </c>
      <c r="I100" s="82" t="s">
        <v>16</v>
      </c>
      <c r="J100" s="84" t="str">
        <f t="shared" si="3"/>
        <v xml:space="preserve">  if hh_id = "098002" then ED6(03) = 2; endif;</v>
      </c>
      <c r="K100" s="172" t="str">
        <f t="shared" si="4"/>
        <v>09800203ED6</v>
      </c>
      <c r="L100" s="172">
        <f t="shared" si="5"/>
        <v>0</v>
      </c>
    </row>
    <row r="101" spans="1:12" s="2" customFormat="1" x14ac:dyDescent="0.5">
      <c r="A101" s="113" t="s">
        <v>767</v>
      </c>
      <c r="B101" s="113" t="s">
        <v>35</v>
      </c>
      <c r="C101" s="113" t="s">
        <v>53</v>
      </c>
      <c r="D101" s="113" t="s">
        <v>65</v>
      </c>
      <c r="E101" s="82" t="s">
        <v>19</v>
      </c>
      <c r="F101" s="82" t="s">
        <v>14</v>
      </c>
      <c r="G101" s="82" t="s">
        <v>17</v>
      </c>
      <c r="H101" s="82" t="s">
        <v>18</v>
      </c>
      <c r="I101" s="82" t="s">
        <v>16</v>
      </c>
      <c r="J101" s="84" t="str">
        <f t="shared" si="3"/>
        <v xml:space="preserve">  if hh_id = "098106" then ED5A(04) = 3; endif;</v>
      </c>
      <c r="K101" s="172" t="str">
        <f t="shared" si="4"/>
        <v>09810604ED5A</v>
      </c>
      <c r="L101" s="172">
        <f t="shared" si="5"/>
        <v>0</v>
      </c>
    </row>
    <row r="102" spans="1:12" s="2" customFormat="1" x14ac:dyDescent="0.5">
      <c r="A102" s="113" t="s">
        <v>767</v>
      </c>
      <c r="B102" s="113" t="s">
        <v>35</v>
      </c>
      <c r="C102" s="113" t="s">
        <v>36</v>
      </c>
      <c r="D102" s="113" t="s">
        <v>40</v>
      </c>
      <c r="E102" s="82" t="s">
        <v>19</v>
      </c>
      <c r="F102" s="82" t="s">
        <v>14</v>
      </c>
      <c r="G102" s="82" t="s">
        <v>17</v>
      </c>
      <c r="H102" s="82" t="s">
        <v>18</v>
      </c>
      <c r="I102" s="82" t="s">
        <v>16</v>
      </c>
      <c r="J102" s="84" t="str">
        <f t="shared" si="3"/>
        <v xml:space="preserve">  if hh_id = "098106" then ED5B(04) = 6; endif;</v>
      </c>
      <c r="K102" s="172" t="str">
        <f t="shared" si="4"/>
        <v>09810604ED5B</v>
      </c>
      <c r="L102" s="172">
        <f t="shared" si="5"/>
        <v>0</v>
      </c>
    </row>
    <row r="103" spans="1:12" s="2" customFormat="1" x14ac:dyDescent="0.5">
      <c r="A103" s="113" t="s">
        <v>767</v>
      </c>
      <c r="B103" s="113" t="s">
        <v>35</v>
      </c>
      <c r="C103" s="113" t="s">
        <v>49</v>
      </c>
      <c r="D103" s="113" t="s">
        <v>57</v>
      </c>
      <c r="E103" s="82" t="s">
        <v>19</v>
      </c>
      <c r="F103" s="82" t="s">
        <v>14</v>
      </c>
      <c r="G103" s="82" t="s">
        <v>17</v>
      </c>
      <c r="H103" s="82" t="s">
        <v>18</v>
      </c>
      <c r="I103" s="82" t="s">
        <v>16</v>
      </c>
      <c r="J103" s="84" t="str">
        <f t="shared" si="3"/>
        <v xml:space="preserve">  if hh_id = "098106" then HL5M(04) = 07; endif;</v>
      </c>
      <c r="K103" s="172" t="str">
        <f t="shared" si="4"/>
        <v>09810604HL5M</v>
      </c>
      <c r="L103" s="172">
        <f t="shared" si="5"/>
        <v>0</v>
      </c>
    </row>
    <row r="104" spans="1:12" s="2" customFormat="1" x14ac:dyDescent="0.5">
      <c r="A104" s="113" t="s">
        <v>836</v>
      </c>
      <c r="B104" s="113" t="s">
        <v>42</v>
      </c>
      <c r="C104" s="113" t="s">
        <v>49</v>
      </c>
      <c r="D104" s="113" t="s">
        <v>161</v>
      </c>
      <c r="E104" s="82" t="s">
        <v>19</v>
      </c>
      <c r="F104" s="82" t="s">
        <v>14</v>
      </c>
      <c r="G104" s="82" t="s">
        <v>17</v>
      </c>
      <c r="H104" s="82" t="s">
        <v>18</v>
      </c>
      <c r="I104" s="82" t="s">
        <v>16</v>
      </c>
      <c r="J104" s="84" t="str">
        <f t="shared" si="3"/>
        <v xml:space="preserve">  if hh_id = "098107" then HL5M(03) = 7; endif;</v>
      </c>
      <c r="K104" s="172" t="str">
        <f t="shared" si="4"/>
        <v>09810703HL5M</v>
      </c>
      <c r="L104" s="172">
        <f t="shared" si="5"/>
        <v>0</v>
      </c>
    </row>
    <row r="105" spans="1:12" s="2" customFormat="1" x14ac:dyDescent="0.5">
      <c r="A105" s="113" t="s">
        <v>836</v>
      </c>
      <c r="B105" s="113" t="s">
        <v>42</v>
      </c>
      <c r="C105" s="113" t="s">
        <v>84</v>
      </c>
      <c r="D105" s="113" t="s">
        <v>567</v>
      </c>
      <c r="E105" s="82" t="s">
        <v>19</v>
      </c>
      <c r="F105" s="82" t="s">
        <v>14</v>
      </c>
      <c r="G105" s="82" t="s">
        <v>17</v>
      </c>
      <c r="H105" s="82" t="s">
        <v>18</v>
      </c>
      <c r="I105" s="82" t="s">
        <v>16</v>
      </c>
      <c r="J105" s="84" t="str">
        <f t="shared" si="3"/>
        <v xml:space="preserve">  if hh_id = "098107" then HL5Y(03) = 2533; endif;</v>
      </c>
      <c r="K105" s="172" t="str">
        <f t="shared" si="4"/>
        <v>09810703HL5Y</v>
      </c>
      <c r="L105" s="172">
        <f t="shared" si="5"/>
        <v>0</v>
      </c>
    </row>
    <row r="106" spans="1:12" s="2" customFormat="1" x14ac:dyDescent="0.5">
      <c r="A106" s="113" t="s">
        <v>836</v>
      </c>
      <c r="B106" s="113" t="s">
        <v>52</v>
      </c>
      <c r="C106" s="113" t="s">
        <v>534</v>
      </c>
      <c r="D106" s="113" t="s">
        <v>54</v>
      </c>
      <c r="E106" s="82" t="s">
        <v>19</v>
      </c>
      <c r="F106" s="82" t="s">
        <v>14</v>
      </c>
      <c r="G106" s="82" t="s">
        <v>17</v>
      </c>
      <c r="H106" s="82" t="s">
        <v>18</v>
      </c>
      <c r="I106" s="82" t="s">
        <v>16</v>
      </c>
      <c r="J106" s="84" t="str">
        <f t="shared" si="3"/>
        <v xml:space="preserve">  if hh_id = "098107" then ED2A(05) = 0; endif;</v>
      </c>
      <c r="K106" s="172" t="str">
        <f t="shared" si="4"/>
        <v>09810705ED2A</v>
      </c>
      <c r="L106" s="172">
        <f t="shared" si="5"/>
        <v>0</v>
      </c>
    </row>
    <row r="107" spans="1:12" s="2" customFormat="1" x14ac:dyDescent="0.5">
      <c r="A107" s="113" t="s">
        <v>836</v>
      </c>
      <c r="B107" s="113" t="s">
        <v>52</v>
      </c>
      <c r="C107" s="113" t="s">
        <v>39</v>
      </c>
      <c r="D107" s="113" t="s">
        <v>54</v>
      </c>
      <c r="E107" s="82" t="s">
        <v>19</v>
      </c>
      <c r="F107" s="82" t="s">
        <v>14</v>
      </c>
      <c r="G107" s="82" t="s">
        <v>17</v>
      </c>
      <c r="H107" s="82" t="s">
        <v>18</v>
      </c>
      <c r="I107" s="82" t="s">
        <v>16</v>
      </c>
      <c r="J107" s="84" t="str">
        <f t="shared" si="3"/>
        <v xml:space="preserve">  if hh_id = "098107" then HL6(05) = 0; endif;</v>
      </c>
      <c r="K107" s="172" t="str">
        <f t="shared" si="4"/>
        <v>09810705HL6</v>
      </c>
      <c r="L107" s="172">
        <f t="shared" si="5"/>
        <v>0</v>
      </c>
    </row>
    <row r="108" spans="1:12" s="2" customFormat="1" x14ac:dyDescent="0.5">
      <c r="A108" s="113" t="s">
        <v>736</v>
      </c>
      <c r="B108" s="113" t="s">
        <v>42</v>
      </c>
      <c r="C108" s="113" t="s">
        <v>76</v>
      </c>
      <c r="D108" s="113" t="s">
        <v>46</v>
      </c>
      <c r="E108" s="82" t="s">
        <v>19</v>
      </c>
      <c r="F108" s="82" t="s">
        <v>14</v>
      </c>
      <c r="G108" s="82" t="s">
        <v>17</v>
      </c>
      <c r="H108" s="82" t="s">
        <v>18</v>
      </c>
      <c r="I108" s="82" t="s">
        <v>16</v>
      </c>
      <c r="J108" s="84" t="str">
        <f t="shared" si="3"/>
        <v xml:space="preserve">  if hh_id = "098201" then ED10A(03) = notappl; endif;</v>
      </c>
      <c r="K108" s="172" t="str">
        <f t="shared" si="4"/>
        <v>09820103ED10A</v>
      </c>
      <c r="L108" s="172">
        <f t="shared" si="5"/>
        <v>0</v>
      </c>
    </row>
    <row r="109" spans="1:12" s="2" customFormat="1" x14ac:dyDescent="0.5">
      <c r="A109" s="113" t="s">
        <v>736</v>
      </c>
      <c r="B109" s="113" t="s">
        <v>42</v>
      </c>
      <c r="C109" s="113" t="s">
        <v>78</v>
      </c>
      <c r="D109" s="113" t="s">
        <v>46</v>
      </c>
      <c r="E109" s="82" t="s">
        <v>19</v>
      </c>
      <c r="F109" s="82" t="s">
        <v>14</v>
      </c>
      <c r="G109" s="82" t="s">
        <v>17</v>
      </c>
      <c r="H109" s="82" t="s">
        <v>18</v>
      </c>
      <c r="I109" s="82" t="s">
        <v>16</v>
      </c>
      <c r="J109" s="84" t="str">
        <f t="shared" si="3"/>
        <v xml:space="preserve">  if hh_id = "098201" then ED11(03) = notappl; endif;</v>
      </c>
      <c r="K109" s="172" t="str">
        <f t="shared" si="4"/>
        <v>09820103ED11</v>
      </c>
      <c r="L109" s="172">
        <f t="shared" si="5"/>
        <v>0</v>
      </c>
    </row>
    <row r="110" spans="1:12" s="2" customFormat="1" x14ac:dyDescent="0.5">
      <c r="A110" s="113" t="s">
        <v>736</v>
      </c>
      <c r="B110" s="113" t="s">
        <v>42</v>
      </c>
      <c r="C110" s="113" t="s">
        <v>93</v>
      </c>
      <c r="D110" s="113" t="s">
        <v>46</v>
      </c>
      <c r="E110" s="82" t="s">
        <v>19</v>
      </c>
      <c r="F110" s="82" t="s">
        <v>14</v>
      </c>
      <c r="G110" s="82" t="s">
        <v>17</v>
      </c>
      <c r="H110" s="82" t="s">
        <v>18</v>
      </c>
      <c r="I110" s="82" t="s">
        <v>16</v>
      </c>
      <c r="J110" s="84" t="str">
        <f t="shared" si="3"/>
        <v xml:space="preserve">  if hh_id = "098201" then ED12(03) = notappl; endif;</v>
      </c>
      <c r="K110" s="172" t="str">
        <f t="shared" si="4"/>
        <v>09820103ED12</v>
      </c>
      <c r="L110" s="172">
        <f t="shared" si="5"/>
        <v>0</v>
      </c>
    </row>
    <row r="111" spans="1:12" s="2" customFormat="1" x14ac:dyDescent="0.5">
      <c r="A111" s="113" t="s">
        <v>736</v>
      </c>
      <c r="B111" s="113" t="s">
        <v>42</v>
      </c>
      <c r="C111" s="113" t="s">
        <v>94</v>
      </c>
      <c r="D111" s="113" t="s">
        <v>46</v>
      </c>
      <c r="E111" s="82" t="s">
        <v>19</v>
      </c>
      <c r="F111" s="82" t="s">
        <v>14</v>
      </c>
      <c r="G111" s="82" t="s">
        <v>17</v>
      </c>
      <c r="H111" s="82" t="s">
        <v>18</v>
      </c>
      <c r="I111" s="82" t="s">
        <v>16</v>
      </c>
      <c r="J111" s="84" t="str">
        <f t="shared" si="3"/>
        <v xml:space="preserve">  if hh_id = "098201" then ED14(03) = notappl; endif;</v>
      </c>
      <c r="K111" s="172" t="str">
        <f t="shared" si="4"/>
        <v>09820103ED14</v>
      </c>
      <c r="L111" s="172">
        <f t="shared" si="5"/>
        <v>0</v>
      </c>
    </row>
    <row r="112" spans="1:12" s="2" customFormat="1" x14ac:dyDescent="0.5">
      <c r="A112" s="113" t="s">
        <v>736</v>
      </c>
      <c r="B112" s="113" t="s">
        <v>42</v>
      </c>
      <c r="C112" s="113" t="s">
        <v>534</v>
      </c>
      <c r="D112" s="113" t="s">
        <v>454</v>
      </c>
      <c r="E112" s="82" t="s">
        <v>19</v>
      </c>
      <c r="F112" s="82" t="s">
        <v>14</v>
      </c>
      <c r="G112" s="82" t="s">
        <v>17</v>
      </c>
      <c r="H112" s="82" t="s">
        <v>18</v>
      </c>
      <c r="I112" s="82" t="s">
        <v>16</v>
      </c>
      <c r="J112" s="84" t="str">
        <f t="shared" si="3"/>
        <v xml:space="preserve">  if hh_id = "098201" then ED2A(03) = 23; endif;</v>
      </c>
      <c r="K112" s="172" t="str">
        <f t="shared" si="4"/>
        <v>09820103ED2A</v>
      </c>
      <c r="L112" s="172">
        <f t="shared" si="5"/>
        <v>0</v>
      </c>
    </row>
    <row r="113" spans="1:12" s="2" customFormat="1" x14ac:dyDescent="0.5">
      <c r="A113" s="113" t="s">
        <v>736</v>
      </c>
      <c r="B113" s="113" t="s">
        <v>42</v>
      </c>
      <c r="C113" s="113" t="s">
        <v>92</v>
      </c>
      <c r="D113" s="113" t="s">
        <v>44</v>
      </c>
      <c r="E113" s="82" t="s">
        <v>19</v>
      </c>
      <c r="F113" s="82" t="s">
        <v>14</v>
      </c>
      <c r="G113" s="82" t="s">
        <v>17</v>
      </c>
      <c r="H113" s="82" t="s">
        <v>18</v>
      </c>
      <c r="I113" s="82" t="s">
        <v>16</v>
      </c>
      <c r="J113" s="84" t="str">
        <f t="shared" si="3"/>
        <v xml:space="preserve">  if hh_id = "098201" then ED9(03) = 2; endif;</v>
      </c>
      <c r="K113" s="172" t="str">
        <f t="shared" si="4"/>
        <v>09820103ED9</v>
      </c>
      <c r="L113" s="172">
        <f t="shared" si="5"/>
        <v>0</v>
      </c>
    </row>
    <row r="114" spans="1:12" s="2" customFormat="1" x14ac:dyDescent="0.5">
      <c r="A114" s="113" t="s">
        <v>736</v>
      </c>
      <c r="B114" s="113" t="s">
        <v>42</v>
      </c>
      <c r="C114" s="113" t="s">
        <v>84</v>
      </c>
      <c r="D114" s="113" t="s">
        <v>453</v>
      </c>
      <c r="E114" s="82" t="s">
        <v>19</v>
      </c>
      <c r="F114" s="82" t="s">
        <v>14</v>
      </c>
      <c r="G114" s="82" t="s">
        <v>17</v>
      </c>
      <c r="H114" s="82" t="s">
        <v>18</v>
      </c>
      <c r="I114" s="82" t="s">
        <v>16</v>
      </c>
      <c r="J114" s="84" t="str">
        <f t="shared" si="3"/>
        <v xml:space="preserve">  if hh_id = "098201" then HL5Y(03) = 2539; endif;</v>
      </c>
      <c r="K114" s="172" t="str">
        <f t="shared" si="4"/>
        <v>09820103HL5Y</v>
      </c>
      <c r="L114" s="172">
        <f t="shared" si="5"/>
        <v>0</v>
      </c>
    </row>
    <row r="115" spans="1:12" s="2" customFormat="1" x14ac:dyDescent="0.5">
      <c r="A115" s="113" t="s">
        <v>736</v>
      </c>
      <c r="B115" s="113" t="s">
        <v>42</v>
      </c>
      <c r="C115" s="113" t="s">
        <v>39</v>
      </c>
      <c r="D115" s="113" t="s">
        <v>454</v>
      </c>
      <c r="E115" s="82" t="s">
        <v>19</v>
      </c>
      <c r="F115" s="82" t="s">
        <v>14</v>
      </c>
      <c r="G115" s="82" t="s">
        <v>17</v>
      </c>
      <c r="H115" s="82" t="s">
        <v>18</v>
      </c>
      <c r="I115" s="82" t="s">
        <v>16</v>
      </c>
      <c r="J115" s="84" t="str">
        <f t="shared" si="3"/>
        <v xml:space="preserve">  if hh_id = "098201" then HL6(03) = 23; endif;</v>
      </c>
      <c r="K115" s="172" t="str">
        <f t="shared" si="4"/>
        <v>09820103HL6</v>
      </c>
      <c r="L115" s="172">
        <f t="shared" si="5"/>
        <v>0</v>
      </c>
    </row>
    <row r="116" spans="1:12" s="2" customFormat="1" x14ac:dyDescent="0.5">
      <c r="A116" s="113" t="s">
        <v>772</v>
      </c>
      <c r="B116" s="113" t="s">
        <v>35</v>
      </c>
      <c r="C116" s="113" t="s">
        <v>49</v>
      </c>
      <c r="D116" s="113" t="s">
        <v>415</v>
      </c>
      <c r="E116" s="82" t="s">
        <v>19</v>
      </c>
      <c r="F116" s="82" t="s">
        <v>14</v>
      </c>
      <c r="G116" s="82" t="s">
        <v>17</v>
      </c>
      <c r="H116" s="82" t="s">
        <v>18</v>
      </c>
      <c r="I116" s="82" t="s">
        <v>16</v>
      </c>
      <c r="J116" s="84" t="str">
        <f t="shared" si="3"/>
        <v xml:space="preserve">  if hh_id = "098204" then HL5M(04) = 8; endif;</v>
      </c>
      <c r="K116" s="172" t="str">
        <f t="shared" si="4"/>
        <v>09820404HL5M</v>
      </c>
      <c r="L116" s="172">
        <f t="shared" si="5"/>
        <v>0</v>
      </c>
    </row>
    <row r="117" spans="1:12" s="2" customFormat="1" x14ac:dyDescent="0.5">
      <c r="A117" s="113" t="s">
        <v>772</v>
      </c>
      <c r="B117" s="113" t="s">
        <v>52</v>
      </c>
      <c r="C117" s="113" t="s">
        <v>534</v>
      </c>
      <c r="D117" s="113" t="s">
        <v>40</v>
      </c>
      <c r="E117" s="82" t="s">
        <v>19</v>
      </c>
      <c r="F117" s="82" t="s">
        <v>14</v>
      </c>
      <c r="G117" s="82" t="s">
        <v>17</v>
      </c>
      <c r="H117" s="82" t="s">
        <v>18</v>
      </c>
      <c r="I117" s="82" t="s">
        <v>16</v>
      </c>
      <c r="J117" s="84" t="str">
        <f t="shared" si="3"/>
        <v xml:space="preserve">  if hh_id = "098204" then ED2A(05) = 6; endif;</v>
      </c>
      <c r="K117" s="172" t="str">
        <f t="shared" si="4"/>
        <v>09820405ED2A</v>
      </c>
      <c r="L117" s="172">
        <f t="shared" si="5"/>
        <v>0</v>
      </c>
    </row>
    <row r="118" spans="1:12" s="2" customFormat="1" x14ac:dyDescent="0.5">
      <c r="A118" s="113" t="s">
        <v>772</v>
      </c>
      <c r="B118" s="113" t="s">
        <v>52</v>
      </c>
      <c r="C118" s="113" t="s">
        <v>49</v>
      </c>
      <c r="D118" s="113" t="s">
        <v>138</v>
      </c>
      <c r="E118" s="82" t="s">
        <v>19</v>
      </c>
      <c r="F118" s="82" t="s">
        <v>14</v>
      </c>
      <c r="G118" s="82" t="s">
        <v>17</v>
      </c>
      <c r="H118" s="82" t="s">
        <v>18</v>
      </c>
      <c r="I118" s="82" t="s">
        <v>16</v>
      </c>
      <c r="J118" s="84" t="str">
        <f t="shared" si="3"/>
        <v xml:space="preserve">  if hh_id = "098204" then HL5M(05) = 12; endif;</v>
      </c>
      <c r="K118" s="172" t="str">
        <f t="shared" si="4"/>
        <v>09820405HL5M</v>
      </c>
      <c r="L118" s="172">
        <f t="shared" si="5"/>
        <v>0</v>
      </c>
    </row>
    <row r="119" spans="1:12" s="2" customFormat="1" x14ac:dyDescent="0.5">
      <c r="A119" s="113" t="s">
        <v>772</v>
      </c>
      <c r="B119" s="113" t="s">
        <v>52</v>
      </c>
      <c r="C119" s="113" t="s">
        <v>39</v>
      </c>
      <c r="D119" s="113" t="s">
        <v>40</v>
      </c>
      <c r="E119" s="82" t="s">
        <v>19</v>
      </c>
      <c r="F119" s="82" t="s">
        <v>14</v>
      </c>
      <c r="G119" s="82" t="s">
        <v>17</v>
      </c>
      <c r="H119" s="82" t="s">
        <v>18</v>
      </c>
      <c r="I119" s="82" t="s">
        <v>16</v>
      </c>
      <c r="J119" s="84" t="str">
        <f t="shared" si="3"/>
        <v xml:space="preserve">  if hh_id = "098204" then HL6(05) = 6; endif;</v>
      </c>
      <c r="K119" s="172" t="str">
        <f t="shared" si="4"/>
        <v>09820405HL6</v>
      </c>
      <c r="L119" s="172">
        <f t="shared" si="5"/>
        <v>0</v>
      </c>
    </row>
    <row r="120" spans="1:12" s="2" customFormat="1" x14ac:dyDescent="0.5">
      <c r="A120" s="113" t="s">
        <v>837</v>
      </c>
      <c r="B120" s="113" t="s">
        <v>38</v>
      </c>
      <c r="C120" s="113" t="s">
        <v>49</v>
      </c>
      <c r="D120" s="113" t="s">
        <v>59</v>
      </c>
      <c r="E120" s="82" t="s">
        <v>19</v>
      </c>
      <c r="F120" s="82" t="s">
        <v>14</v>
      </c>
      <c r="G120" s="82" t="s">
        <v>17</v>
      </c>
      <c r="H120" s="82" t="s">
        <v>18</v>
      </c>
      <c r="I120" s="82" t="s">
        <v>16</v>
      </c>
      <c r="J120" s="84" t="str">
        <f t="shared" si="3"/>
        <v xml:space="preserve">  if hh_id = "098208" then HL5M(02) = 1; endif;</v>
      </c>
      <c r="K120" s="172" t="str">
        <f t="shared" si="4"/>
        <v>09820802HL5M</v>
      </c>
      <c r="L120" s="172">
        <f t="shared" si="5"/>
        <v>0</v>
      </c>
    </row>
    <row r="121" spans="1:12" s="2" customFormat="1" x14ac:dyDescent="0.5">
      <c r="A121" s="113" t="s">
        <v>817</v>
      </c>
      <c r="B121" s="113" t="s">
        <v>42</v>
      </c>
      <c r="C121" s="113" t="s">
        <v>534</v>
      </c>
      <c r="D121" s="113" t="s">
        <v>471</v>
      </c>
      <c r="E121" s="82" t="s">
        <v>19</v>
      </c>
      <c r="F121" s="82" t="s">
        <v>14</v>
      </c>
      <c r="G121" s="82" t="s">
        <v>17</v>
      </c>
      <c r="H121" s="82" t="s">
        <v>18</v>
      </c>
      <c r="I121" s="82" t="s">
        <v>16</v>
      </c>
      <c r="J121" s="84" t="str">
        <f t="shared" si="3"/>
        <v xml:space="preserve">  if hh_id = "098219" then ED2A(03) = 10; endif;</v>
      </c>
      <c r="K121" s="172" t="str">
        <f t="shared" si="4"/>
        <v>09821903ED2A</v>
      </c>
      <c r="L121" s="172">
        <f t="shared" si="5"/>
        <v>0</v>
      </c>
    </row>
    <row r="122" spans="1:12" s="2" customFormat="1" x14ac:dyDescent="0.5">
      <c r="A122" s="113" t="s">
        <v>817</v>
      </c>
      <c r="B122" s="113" t="s">
        <v>42</v>
      </c>
      <c r="C122" s="113" t="s">
        <v>84</v>
      </c>
      <c r="D122" s="113" t="s">
        <v>565</v>
      </c>
      <c r="E122" s="82" t="s">
        <v>19</v>
      </c>
      <c r="F122" s="82" t="s">
        <v>14</v>
      </c>
      <c r="G122" s="82" t="s">
        <v>17</v>
      </c>
      <c r="H122" s="82" t="s">
        <v>18</v>
      </c>
      <c r="I122" s="82" t="s">
        <v>16</v>
      </c>
      <c r="J122" s="84" t="str">
        <f t="shared" si="3"/>
        <v xml:space="preserve">  if hh_id = "098219" then HL5Y(03) = 2551; endif;</v>
      </c>
      <c r="K122" s="172" t="str">
        <f t="shared" si="4"/>
        <v>09821903HL5Y</v>
      </c>
      <c r="L122" s="172">
        <f t="shared" si="5"/>
        <v>0</v>
      </c>
    </row>
    <row r="123" spans="1:12" s="2" customFormat="1" x14ac:dyDescent="0.5">
      <c r="A123" s="113" t="s">
        <v>817</v>
      </c>
      <c r="B123" s="113" t="s">
        <v>42</v>
      </c>
      <c r="C123" s="113" t="s">
        <v>39</v>
      </c>
      <c r="D123" s="113" t="s">
        <v>471</v>
      </c>
      <c r="E123" s="82" t="s">
        <v>19</v>
      </c>
      <c r="F123" s="82" t="s">
        <v>14</v>
      </c>
      <c r="G123" s="82" t="s">
        <v>17</v>
      </c>
      <c r="H123" s="82" t="s">
        <v>18</v>
      </c>
      <c r="I123" s="82" t="s">
        <v>16</v>
      </c>
      <c r="J123" s="84" t="str">
        <f t="shared" si="3"/>
        <v xml:space="preserve">  if hh_id = "098219" then HL6(03) = 10; endif;</v>
      </c>
      <c r="K123" s="172" t="str">
        <f t="shared" si="4"/>
        <v>09821903HL6</v>
      </c>
      <c r="L123" s="172">
        <f t="shared" si="5"/>
        <v>0</v>
      </c>
    </row>
    <row r="124" spans="1:12" s="2" customFormat="1" x14ac:dyDescent="0.5">
      <c r="A124" s="113" t="s">
        <v>763</v>
      </c>
      <c r="B124" s="113" t="s">
        <v>52</v>
      </c>
      <c r="C124" s="113" t="s">
        <v>81</v>
      </c>
      <c r="D124" s="113" t="s">
        <v>44</v>
      </c>
      <c r="E124" s="82" t="s">
        <v>19</v>
      </c>
      <c r="F124" s="82" t="s">
        <v>14</v>
      </c>
      <c r="G124" s="82" t="s">
        <v>17</v>
      </c>
      <c r="H124" s="82" t="s">
        <v>18</v>
      </c>
      <c r="I124" s="82" t="s">
        <v>16</v>
      </c>
      <c r="J124" s="84" t="str">
        <f t="shared" si="3"/>
        <v xml:space="preserve">  if hh_id = "098320" then ED15(05) = 2; endif;</v>
      </c>
      <c r="K124" s="172" t="str">
        <f t="shared" si="4"/>
        <v>09832005ED15</v>
      </c>
      <c r="L124" s="172">
        <f t="shared" si="5"/>
        <v>0</v>
      </c>
    </row>
    <row r="125" spans="1:12" s="2" customFormat="1" x14ac:dyDescent="0.5">
      <c r="A125" s="113" t="s">
        <v>763</v>
      </c>
      <c r="B125" s="113" t="s">
        <v>52</v>
      </c>
      <c r="C125" s="113" t="s">
        <v>534</v>
      </c>
      <c r="D125" s="113" t="s">
        <v>492</v>
      </c>
      <c r="E125" s="82" t="s">
        <v>19</v>
      </c>
      <c r="F125" s="82" t="s">
        <v>14</v>
      </c>
      <c r="G125" s="82" t="s">
        <v>17</v>
      </c>
      <c r="H125" s="82" t="s">
        <v>18</v>
      </c>
      <c r="I125" s="82" t="s">
        <v>16</v>
      </c>
      <c r="J125" s="84" t="str">
        <f t="shared" si="3"/>
        <v xml:space="preserve">  if hh_id = "098320" then ED2A(05) = 24; endif;</v>
      </c>
      <c r="K125" s="172" t="str">
        <f t="shared" si="4"/>
        <v>09832005ED2A</v>
      </c>
      <c r="L125" s="172">
        <f t="shared" si="5"/>
        <v>0</v>
      </c>
    </row>
    <row r="126" spans="1:12" s="2" customFormat="1" x14ac:dyDescent="0.5">
      <c r="A126" s="113" t="s">
        <v>763</v>
      </c>
      <c r="B126" s="113" t="s">
        <v>52</v>
      </c>
      <c r="C126" s="113" t="s">
        <v>113</v>
      </c>
      <c r="D126" s="113" t="s">
        <v>59</v>
      </c>
      <c r="E126" s="82" t="s">
        <v>19</v>
      </c>
      <c r="F126" s="82" t="s">
        <v>14</v>
      </c>
      <c r="G126" s="82" t="s">
        <v>17</v>
      </c>
      <c r="H126" s="82" t="s">
        <v>18</v>
      </c>
      <c r="I126" s="82" t="s">
        <v>16</v>
      </c>
      <c r="J126" s="84" t="str">
        <f t="shared" si="3"/>
        <v xml:space="preserve">  if hh_id = "098320" then ED7(05) = 1; endif;</v>
      </c>
      <c r="K126" s="172" t="str">
        <f t="shared" si="4"/>
        <v>09832005ED7</v>
      </c>
      <c r="L126" s="172">
        <f t="shared" si="5"/>
        <v>0</v>
      </c>
    </row>
    <row r="127" spans="1:12" s="2" customFormat="1" x14ac:dyDescent="0.5">
      <c r="A127" s="113" t="s">
        <v>763</v>
      </c>
      <c r="B127" s="113" t="s">
        <v>52</v>
      </c>
      <c r="C127" s="113" t="s">
        <v>114</v>
      </c>
      <c r="D127" s="113" t="s">
        <v>59</v>
      </c>
      <c r="E127" s="82" t="s">
        <v>19</v>
      </c>
      <c r="F127" s="82" t="s">
        <v>14</v>
      </c>
      <c r="G127" s="82" t="s">
        <v>17</v>
      </c>
      <c r="H127" s="82" t="s">
        <v>18</v>
      </c>
      <c r="I127" s="82" t="s">
        <v>16</v>
      </c>
      <c r="J127" s="84" t="str">
        <f t="shared" si="3"/>
        <v xml:space="preserve">  if hh_id = "098320" then ED8(05) = 1; endif;</v>
      </c>
      <c r="K127" s="172" t="str">
        <f t="shared" si="4"/>
        <v>09832005ED8</v>
      </c>
      <c r="L127" s="172">
        <f t="shared" si="5"/>
        <v>0</v>
      </c>
    </row>
    <row r="128" spans="1:12" s="2" customFormat="1" x14ac:dyDescent="0.5">
      <c r="A128" s="113" t="s">
        <v>763</v>
      </c>
      <c r="B128" s="113" t="s">
        <v>52</v>
      </c>
      <c r="C128" s="113" t="s">
        <v>92</v>
      </c>
      <c r="D128" s="113" t="s">
        <v>44</v>
      </c>
      <c r="E128" s="82" t="s">
        <v>19</v>
      </c>
      <c r="F128" s="82" t="s">
        <v>14</v>
      </c>
      <c r="G128" s="82" t="s">
        <v>17</v>
      </c>
      <c r="H128" s="82" t="s">
        <v>18</v>
      </c>
      <c r="I128" s="82" t="s">
        <v>16</v>
      </c>
      <c r="J128" s="84" t="str">
        <f t="shared" si="3"/>
        <v xml:space="preserve">  if hh_id = "098320" then ED9(05) = 2; endif;</v>
      </c>
      <c r="K128" s="172" t="str">
        <f t="shared" si="4"/>
        <v>09832005ED9</v>
      </c>
      <c r="L128" s="172">
        <f t="shared" si="5"/>
        <v>0</v>
      </c>
    </row>
    <row r="129" spans="1:12" s="2" customFormat="1" x14ac:dyDescent="0.5">
      <c r="A129" s="113" t="s">
        <v>763</v>
      </c>
      <c r="B129" s="113" t="s">
        <v>52</v>
      </c>
      <c r="C129" s="113" t="s">
        <v>84</v>
      </c>
      <c r="D129" s="113" t="s">
        <v>764</v>
      </c>
      <c r="E129" s="82" t="s">
        <v>19</v>
      </c>
      <c r="F129" s="82" t="s">
        <v>14</v>
      </c>
      <c r="G129" s="82" t="s">
        <v>17</v>
      </c>
      <c r="H129" s="82" t="s">
        <v>18</v>
      </c>
      <c r="I129" s="82" t="s">
        <v>16</v>
      </c>
      <c r="J129" s="84" t="str">
        <f t="shared" si="3"/>
        <v xml:space="preserve">  if hh_id = "098320" then HL5Y(05) = 2537; endif;</v>
      </c>
      <c r="K129" s="172" t="str">
        <f t="shared" si="4"/>
        <v>09832005HL5Y</v>
      </c>
      <c r="L129" s="172">
        <f t="shared" si="5"/>
        <v>0</v>
      </c>
    </row>
    <row r="130" spans="1:12" s="2" customFormat="1" x14ac:dyDescent="0.5">
      <c r="A130" s="113" t="s">
        <v>763</v>
      </c>
      <c r="B130" s="113" t="s">
        <v>52</v>
      </c>
      <c r="C130" s="113" t="s">
        <v>39</v>
      </c>
      <c r="D130" s="113" t="s">
        <v>492</v>
      </c>
      <c r="E130" s="82" t="s">
        <v>19</v>
      </c>
      <c r="F130" s="82" t="s">
        <v>14</v>
      </c>
      <c r="G130" s="82" t="s">
        <v>17</v>
      </c>
      <c r="H130" s="82" t="s">
        <v>18</v>
      </c>
      <c r="I130" s="82" t="s">
        <v>16</v>
      </c>
      <c r="J130" s="84" t="str">
        <f t="shared" ref="J130:J193" si="6">CONCATENATE(E130,A130,F130,C130,G130,B130,H130,D130,I130)</f>
        <v xml:space="preserve">  if hh_id = "098320" then HL6(05) = 24; endif;</v>
      </c>
      <c r="K130" s="172" t="str">
        <f t="shared" si="4"/>
        <v>09832005HL6</v>
      </c>
      <c r="L130" s="172">
        <f t="shared" si="5"/>
        <v>0</v>
      </c>
    </row>
    <row r="131" spans="1:12" s="23" customFormat="1" x14ac:dyDescent="0.5">
      <c r="A131" s="113" t="s">
        <v>777</v>
      </c>
      <c r="B131" s="113" t="s">
        <v>42</v>
      </c>
      <c r="C131" s="113" t="s">
        <v>148</v>
      </c>
      <c r="D131" s="113" t="s">
        <v>65</v>
      </c>
      <c r="E131" s="82" t="s">
        <v>19</v>
      </c>
      <c r="F131" s="82" t="s">
        <v>14</v>
      </c>
      <c r="G131" s="82" t="s">
        <v>17</v>
      </c>
      <c r="H131" s="82" t="s">
        <v>18</v>
      </c>
      <c r="I131" s="82" t="s">
        <v>16</v>
      </c>
      <c r="J131" s="84" t="str">
        <f t="shared" si="6"/>
        <v xml:space="preserve">  if hh_id = "098405" then HL21(03) = 3; endif;</v>
      </c>
      <c r="K131" s="172" t="str">
        <f t="shared" ref="K131:K194" si="7">CONCATENATE(A131,B131,C131)</f>
        <v>09840503HL21</v>
      </c>
      <c r="L131" s="172">
        <f t="shared" ref="L131:L194" si="8">IF(K131=K130,1,0)</f>
        <v>0</v>
      </c>
    </row>
    <row r="132" spans="1:12" s="2" customFormat="1" x14ac:dyDescent="0.5">
      <c r="A132" s="113" t="s">
        <v>728</v>
      </c>
      <c r="B132" s="113" t="s">
        <v>35</v>
      </c>
      <c r="C132" s="113" t="s">
        <v>125</v>
      </c>
      <c r="D132" s="113" t="s">
        <v>65</v>
      </c>
      <c r="E132" s="82" t="s">
        <v>19</v>
      </c>
      <c r="F132" s="82" t="s">
        <v>14</v>
      </c>
      <c r="G132" s="82" t="s">
        <v>17</v>
      </c>
      <c r="H132" s="82" t="s">
        <v>18</v>
      </c>
      <c r="I132" s="82" t="s">
        <v>16</v>
      </c>
      <c r="J132" s="84" t="str">
        <f t="shared" si="6"/>
        <v xml:space="preserve">  if hh_id = "098406" then HL3(04) = 3; endif;</v>
      </c>
      <c r="K132" s="172" t="str">
        <f t="shared" si="7"/>
        <v>09840604HL3</v>
      </c>
      <c r="L132" s="172">
        <f t="shared" si="8"/>
        <v>0</v>
      </c>
    </row>
    <row r="133" spans="1:12" s="2" customFormat="1" x14ac:dyDescent="0.5">
      <c r="A133" s="113" t="s">
        <v>807</v>
      </c>
      <c r="B133" s="113" t="s">
        <v>38</v>
      </c>
      <c r="C133" s="113" t="s">
        <v>125</v>
      </c>
      <c r="D133" s="113" t="s">
        <v>44</v>
      </c>
      <c r="E133" s="82" t="s">
        <v>19</v>
      </c>
      <c r="F133" s="82" t="s">
        <v>14</v>
      </c>
      <c r="G133" s="82" t="s">
        <v>17</v>
      </c>
      <c r="H133" s="82" t="s">
        <v>18</v>
      </c>
      <c r="I133" s="82" t="s">
        <v>16</v>
      </c>
      <c r="J133" s="84" t="str">
        <f t="shared" si="6"/>
        <v xml:space="preserve">  if hh_id = "098413" then HL3(02) = 2; endif;</v>
      </c>
      <c r="K133" s="172" t="str">
        <f t="shared" si="7"/>
        <v>09841302HL3</v>
      </c>
      <c r="L133" s="172">
        <f t="shared" si="8"/>
        <v>0</v>
      </c>
    </row>
    <row r="134" spans="1:12" s="2" customFormat="1" x14ac:dyDescent="0.5">
      <c r="A134" s="125" t="s">
        <v>760</v>
      </c>
      <c r="B134" s="125" t="s">
        <v>35</v>
      </c>
      <c r="C134" s="125" t="s">
        <v>36</v>
      </c>
      <c r="D134" s="125" t="s">
        <v>40</v>
      </c>
      <c r="E134" s="82" t="s">
        <v>19</v>
      </c>
      <c r="F134" s="82" t="s">
        <v>14</v>
      </c>
      <c r="G134" s="82" t="s">
        <v>17</v>
      </c>
      <c r="H134" s="82" t="s">
        <v>18</v>
      </c>
      <c r="I134" s="82" t="s">
        <v>16</v>
      </c>
      <c r="J134" s="84" t="str">
        <f t="shared" si="6"/>
        <v xml:space="preserve">  if hh_id = "098502" then ED5B(04) = 6; endif;</v>
      </c>
      <c r="K134" s="172" t="str">
        <f t="shared" si="7"/>
        <v>09850204ED5B</v>
      </c>
      <c r="L134" s="172">
        <f t="shared" si="8"/>
        <v>0</v>
      </c>
    </row>
    <row r="135" spans="1:12" s="2" customFormat="1" x14ac:dyDescent="0.5">
      <c r="A135" s="113" t="s">
        <v>760</v>
      </c>
      <c r="B135" s="113" t="s">
        <v>52</v>
      </c>
      <c r="C135" s="113" t="s">
        <v>534</v>
      </c>
      <c r="D135" s="113" t="s">
        <v>54</v>
      </c>
      <c r="E135" s="82" t="s">
        <v>19</v>
      </c>
      <c r="F135" s="82" t="s">
        <v>14</v>
      </c>
      <c r="G135" s="82" t="s">
        <v>17</v>
      </c>
      <c r="H135" s="82" t="s">
        <v>18</v>
      </c>
      <c r="I135" s="82" t="s">
        <v>16</v>
      </c>
      <c r="J135" s="84" t="str">
        <f t="shared" si="6"/>
        <v xml:space="preserve">  if hh_id = "098502" then ED2A(05) = 0; endif;</v>
      </c>
      <c r="K135" s="172" t="str">
        <f t="shared" si="7"/>
        <v>09850205ED2A</v>
      </c>
      <c r="L135" s="172">
        <f t="shared" si="8"/>
        <v>0</v>
      </c>
    </row>
    <row r="136" spans="1:12" s="2" customFormat="1" x14ac:dyDescent="0.5">
      <c r="A136" s="124" t="s">
        <v>760</v>
      </c>
      <c r="B136" s="124" t="s">
        <v>52</v>
      </c>
      <c r="C136" s="124" t="s">
        <v>39</v>
      </c>
      <c r="D136" s="124" t="s">
        <v>54</v>
      </c>
      <c r="E136" s="82" t="s">
        <v>19</v>
      </c>
      <c r="F136" s="82" t="s">
        <v>14</v>
      </c>
      <c r="G136" s="82" t="s">
        <v>17</v>
      </c>
      <c r="H136" s="82" t="s">
        <v>18</v>
      </c>
      <c r="I136" s="82" t="s">
        <v>16</v>
      </c>
      <c r="J136" s="84" t="str">
        <f t="shared" si="6"/>
        <v xml:space="preserve">  if hh_id = "098502" then HL6(05) = 0; endif;</v>
      </c>
      <c r="K136" s="172" t="str">
        <f t="shared" si="7"/>
        <v>09850205HL6</v>
      </c>
      <c r="L136" s="172">
        <f t="shared" si="8"/>
        <v>0</v>
      </c>
    </row>
    <row r="137" spans="1:12" s="2" customFormat="1" x14ac:dyDescent="0.5">
      <c r="A137" s="113" t="s">
        <v>922</v>
      </c>
      <c r="B137" s="113" t="s">
        <v>52</v>
      </c>
      <c r="C137" s="113" t="s">
        <v>534</v>
      </c>
      <c r="D137" s="113" t="s">
        <v>44</v>
      </c>
      <c r="E137" s="82" t="s">
        <v>19</v>
      </c>
      <c r="F137" s="82" t="s">
        <v>14</v>
      </c>
      <c r="G137" s="82" t="s">
        <v>17</v>
      </c>
      <c r="H137" s="82" t="s">
        <v>18</v>
      </c>
      <c r="I137" s="82" t="s">
        <v>16</v>
      </c>
      <c r="J137" s="84" t="str">
        <f t="shared" si="6"/>
        <v xml:space="preserve">  if hh_id = "098505" then ED2A(05) = 2; endif;</v>
      </c>
      <c r="K137" s="172" t="str">
        <f t="shared" si="7"/>
        <v>09850505ED2A</v>
      </c>
      <c r="L137" s="172">
        <f t="shared" si="8"/>
        <v>0</v>
      </c>
    </row>
    <row r="138" spans="1:12" s="2" customFormat="1" x14ac:dyDescent="0.5">
      <c r="A138" s="113" t="s">
        <v>922</v>
      </c>
      <c r="B138" s="113" t="s">
        <v>52</v>
      </c>
      <c r="C138" s="113" t="s">
        <v>39</v>
      </c>
      <c r="D138" s="113" t="s">
        <v>44</v>
      </c>
      <c r="E138" s="82" t="s">
        <v>19</v>
      </c>
      <c r="F138" s="82" t="s">
        <v>14</v>
      </c>
      <c r="G138" s="82" t="s">
        <v>17</v>
      </c>
      <c r="H138" s="82" t="s">
        <v>18</v>
      </c>
      <c r="I138" s="82" t="s">
        <v>16</v>
      </c>
      <c r="J138" s="84" t="str">
        <f t="shared" si="6"/>
        <v xml:space="preserve">  if hh_id = "098505" then HL6(05) = 2; endif;</v>
      </c>
      <c r="K138" s="172" t="str">
        <f t="shared" si="7"/>
        <v>09850505HL6</v>
      </c>
      <c r="L138" s="172">
        <f t="shared" si="8"/>
        <v>0</v>
      </c>
    </row>
    <row r="139" spans="1:12" s="2" customFormat="1" x14ac:dyDescent="0.5">
      <c r="A139" s="113" t="s">
        <v>755</v>
      </c>
      <c r="B139" s="113" t="s">
        <v>72</v>
      </c>
      <c r="C139" s="113" t="s">
        <v>53</v>
      </c>
      <c r="D139" s="113" t="s">
        <v>65</v>
      </c>
      <c r="E139" s="82" t="s">
        <v>19</v>
      </c>
      <c r="F139" s="82" t="s">
        <v>14</v>
      </c>
      <c r="G139" s="82" t="s">
        <v>17</v>
      </c>
      <c r="H139" s="82" t="s">
        <v>18</v>
      </c>
      <c r="I139" s="82" t="s">
        <v>16</v>
      </c>
      <c r="J139" s="84" t="str">
        <f t="shared" si="6"/>
        <v xml:space="preserve">  if hh_id = "098506" then ED5A(01) = 3; endif;</v>
      </c>
      <c r="K139" s="172" t="str">
        <f t="shared" si="7"/>
        <v>09850601ED5A</v>
      </c>
      <c r="L139" s="172">
        <f t="shared" si="8"/>
        <v>0</v>
      </c>
    </row>
    <row r="140" spans="1:12" s="2" customFormat="1" x14ac:dyDescent="0.5">
      <c r="A140" s="113" t="s">
        <v>755</v>
      </c>
      <c r="B140" s="113" t="s">
        <v>72</v>
      </c>
      <c r="C140" s="113" t="s">
        <v>36</v>
      </c>
      <c r="D140" s="113" t="s">
        <v>40</v>
      </c>
      <c r="E140" s="82" t="s">
        <v>19</v>
      </c>
      <c r="F140" s="82" t="s">
        <v>14</v>
      </c>
      <c r="G140" s="82" t="s">
        <v>17</v>
      </c>
      <c r="H140" s="82" t="s">
        <v>18</v>
      </c>
      <c r="I140" s="82" t="s">
        <v>16</v>
      </c>
      <c r="J140" s="84" t="str">
        <f t="shared" si="6"/>
        <v xml:space="preserve">  if hh_id = "098506" then ED5B(01) = 6; endif;</v>
      </c>
      <c r="K140" s="172" t="str">
        <f t="shared" si="7"/>
        <v>09850601ED5B</v>
      </c>
      <c r="L140" s="172">
        <f t="shared" si="8"/>
        <v>0</v>
      </c>
    </row>
    <row r="141" spans="1:12" s="2" customFormat="1" x14ac:dyDescent="0.5">
      <c r="A141" s="113" t="s">
        <v>756</v>
      </c>
      <c r="B141" s="113" t="s">
        <v>52</v>
      </c>
      <c r="C141" s="113" t="s">
        <v>53</v>
      </c>
      <c r="D141" s="113" t="s">
        <v>65</v>
      </c>
      <c r="E141" s="82" t="s">
        <v>19</v>
      </c>
      <c r="F141" s="82" t="s">
        <v>14</v>
      </c>
      <c r="G141" s="82" t="s">
        <v>17</v>
      </c>
      <c r="H141" s="82" t="s">
        <v>18</v>
      </c>
      <c r="I141" s="82" t="s">
        <v>16</v>
      </c>
      <c r="J141" s="84" t="str">
        <f t="shared" si="6"/>
        <v xml:space="preserve">  if hh_id = "098507" then ED5A(05) = 3; endif;</v>
      </c>
      <c r="K141" s="172" t="str">
        <f t="shared" si="7"/>
        <v>09850705ED5A</v>
      </c>
      <c r="L141" s="172">
        <f t="shared" si="8"/>
        <v>0</v>
      </c>
    </row>
    <row r="142" spans="1:12" s="2" customFormat="1" x14ac:dyDescent="0.5">
      <c r="A142" s="113" t="s">
        <v>756</v>
      </c>
      <c r="B142" s="113" t="s">
        <v>52</v>
      </c>
      <c r="C142" s="113" t="s">
        <v>36</v>
      </c>
      <c r="D142" s="113" t="s">
        <v>40</v>
      </c>
      <c r="E142" s="82" t="s">
        <v>19</v>
      </c>
      <c r="F142" s="82" t="s">
        <v>14</v>
      </c>
      <c r="G142" s="82" t="s">
        <v>17</v>
      </c>
      <c r="H142" s="82" t="s">
        <v>18</v>
      </c>
      <c r="I142" s="82" t="s">
        <v>16</v>
      </c>
      <c r="J142" s="84" t="str">
        <f t="shared" si="6"/>
        <v xml:space="preserve">  if hh_id = "098507" then ED5B(05) = 6; endif;</v>
      </c>
      <c r="K142" s="172" t="str">
        <f t="shared" si="7"/>
        <v>09850705ED5B</v>
      </c>
      <c r="L142" s="172">
        <f t="shared" si="8"/>
        <v>0</v>
      </c>
    </row>
    <row r="143" spans="1:12" s="2" customFormat="1" x14ac:dyDescent="0.5">
      <c r="A143" s="113" t="s">
        <v>756</v>
      </c>
      <c r="B143" s="113" t="s">
        <v>153</v>
      </c>
      <c r="C143" s="113" t="s">
        <v>53</v>
      </c>
      <c r="D143" s="113" t="s">
        <v>65</v>
      </c>
      <c r="E143" s="82" t="s">
        <v>19</v>
      </c>
      <c r="F143" s="82" t="s">
        <v>14</v>
      </c>
      <c r="G143" s="82" t="s">
        <v>17</v>
      </c>
      <c r="H143" s="82" t="s">
        <v>18</v>
      </c>
      <c r="I143" s="82" t="s">
        <v>16</v>
      </c>
      <c r="J143" s="84" t="str">
        <f t="shared" si="6"/>
        <v xml:space="preserve">  if hh_id = "098507" then ED5A(08) = 3; endif;</v>
      </c>
      <c r="K143" s="172" t="str">
        <f t="shared" si="7"/>
        <v>09850708ED5A</v>
      </c>
      <c r="L143" s="172">
        <f t="shared" si="8"/>
        <v>0</v>
      </c>
    </row>
    <row r="144" spans="1:12" s="2" customFormat="1" x14ac:dyDescent="0.5">
      <c r="A144" s="113" t="s">
        <v>756</v>
      </c>
      <c r="B144" s="113" t="s">
        <v>153</v>
      </c>
      <c r="C144" s="113" t="s">
        <v>36</v>
      </c>
      <c r="D144" s="113" t="s">
        <v>40</v>
      </c>
      <c r="E144" s="82" t="s">
        <v>19</v>
      </c>
      <c r="F144" s="82" t="s">
        <v>14</v>
      </c>
      <c r="G144" s="82" t="s">
        <v>17</v>
      </c>
      <c r="H144" s="82" t="s">
        <v>18</v>
      </c>
      <c r="I144" s="82" t="s">
        <v>16</v>
      </c>
      <c r="J144" s="84" t="str">
        <f t="shared" si="6"/>
        <v xml:space="preserve">  if hh_id = "098507" then ED5B(08) = 6; endif;</v>
      </c>
      <c r="K144" s="172" t="str">
        <f t="shared" si="7"/>
        <v>09850708ED5B</v>
      </c>
      <c r="L144" s="172">
        <f t="shared" si="8"/>
        <v>0</v>
      </c>
    </row>
    <row r="145" spans="1:12" s="2" customFormat="1" x14ac:dyDescent="0.5">
      <c r="A145" s="113" t="s">
        <v>830</v>
      </c>
      <c r="B145" s="113" t="s">
        <v>72</v>
      </c>
      <c r="C145" s="113" t="s">
        <v>49</v>
      </c>
      <c r="D145" s="113" t="s">
        <v>415</v>
      </c>
      <c r="E145" s="82" t="s">
        <v>19</v>
      </c>
      <c r="F145" s="82" t="s">
        <v>14</v>
      </c>
      <c r="G145" s="82" t="s">
        <v>17</v>
      </c>
      <c r="H145" s="82" t="s">
        <v>18</v>
      </c>
      <c r="I145" s="82" t="s">
        <v>16</v>
      </c>
      <c r="J145" s="84" t="str">
        <f t="shared" si="6"/>
        <v xml:space="preserve">  if hh_id = "098508" then HL5M(01) = 8; endif;</v>
      </c>
      <c r="K145" s="172" t="str">
        <f t="shared" si="7"/>
        <v>09850801HL5M</v>
      </c>
      <c r="L145" s="172">
        <f t="shared" si="8"/>
        <v>0</v>
      </c>
    </row>
    <row r="146" spans="1:12" s="2" customFormat="1" x14ac:dyDescent="0.5">
      <c r="A146" s="113" t="s">
        <v>757</v>
      </c>
      <c r="B146" s="113" t="s">
        <v>42</v>
      </c>
      <c r="C146" s="113" t="s">
        <v>53</v>
      </c>
      <c r="D146" s="113" t="s">
        <v>44</v>
      </c>
      <c r="E146" s="82" t="s">
        <v>19</v>
      </c>
      <c r="F146" s="82" t="s">
        <v>14</v>
      </c>
      <c r="G146" s="82" t="s">
        <v>17</v>
      </c>
      <c r="H146" s="82" t="s">
        <v>18</v>
      </c>
      <c r="I146" s="82" t="s">
        <v>16</v>
      </c>
      <c r="J146" s="84" t="str">
        <f t="shared" si="6"/>
        <v xml:space="preserve">  if hh_id = "098509" then ED5A(03) = 2; endif;</v>
      </c>
      <c r="K146" s="172" t="str">
        <f t="shared" si="7"/>
        <v>09850903ED5A</v>
      </c>
      <c r="L146" s="172">
        <f t="shared" si="8"/>
        <v>0</v>
      </c>
    </row>
    <row r="147" spans="1:12" s="2" customFormat="1" x14ac:dyDescent="0.5">
      <c r="A147" s="113" t="s">
        <v>757</v>
      </c>
      <c r="B147" s="113" t="s">
        <v>42</v>
      </c>
      <c r="C147" s="113" t="s">
        <v>36</v>
      </c>
      <c r="D147" s="113" t="s">
        <v>65</v>
      </c>
      <c r="E147" s="82" t="s">
        <v>19</v>
      </c>
      <c r="F147" s="82" t="s">
        <v>14</v>
      </c>
      <c r="G147" s="82" t="s">
        <v>17</v>
      </c>
      <c r="H147" s="82" t="s">
        <v>18</v>
      </c>
      <c r="I147" s="82" t="s">
        <v>16</v>
      </c>
      <c r="J147" s="84" t="str">
        <f t="shared" si="6"/>
        <v xml:space="preserve">  if hh_id = "098509" then ED5B(03) = 3; endif;</v>
      </c>
      <c r="K147" s="172" t="str">
        <f t="shared" si="7"/>
        <v>09850903ED5B</v>
      </c>
      <c r="L147" s="172">
        <f t="shared" si="8"/>
        <v>0</v>
      </c>
    </row>
    <row r="148" spans="1:12" s="2" customFormat="1" x14ac:dyDescent="0.5">
      <c r="A148" s="113" t="s">
        <v>757</v>
      </c>
      <c r="B148" s="113" t="s">
        <v>42</v>
      </c>
      <c r="C148" s="113" t="s">
        <v>55</v>
      </c>
      <c r="D148" s="113" t="s">
        <v>59</v>
      </c>
      <c r="E148" s="82" t="s">
        <v>19</v>
      </c>
      <c r="F148" s="82" t="s">
        <v>14</v>
      </c>
      <c r="G148" s="82" t="s">
        <v>17</v>
      </c>
      <c r="H148" s="82" t="s">
        <v>18</v>
      </c>
      <c r="I148" s="82" t="s">
        <v>16</v>
      </c>
      <c r="J148" s="84" t="str">
        <f t="shared" si="6"/>
        <v xml:space="preserve">  if hh_id = "098509" then ED6(03) = 1; endif;</v>
      </c>
      <c r="K148" s="172" t="str">
        <f t="shared" si="7"/>
        <v>09850903ED6</v>
      </c>
      <c r="L148" s="172">
        <f t="shared" si="8"/>
        <v>0</v>
      </c>
    </row>
    <row r="149" spans="1:12" s="2" customFormat="1" x14ac:dyDescent="0.5">
      <c r="A149" s="113" t="s">
        <v>729</v>
      </c>
      <c r="B149" s="113" t="s">
        <v>42</v>
      </c>
      <c r="C149" s="113" t="s">
        <v>125</v>
      </c>
      <c r="D149" s="113" t="s">
        <v>65</v>
      </c>
      <c r="E149" s="82" t="s">
        <v>19</v>
      </c>
      <c r="F149" s="82" t="s">
        <v>14</v>
      </c>
      <c r="G149" s="82" t="s">
        <v>17</v>
      </c>
      <c r="H149" s="82" t="s">
        <v>18</v>
      </c>
      <c r="I149" s="82" t="s">
        <v>16</v>
      </c>
      <c r="J149" s="84" t="str">
        <f t="shared" si="6"/>
        <v xml:space="preserve">  if hh_id = "098604" then HL3(03) = 3; endif;</v>
      </c>
      <c r="K149" s="172" t="str">
        <f t="shared" si="7"/>
        <v>09860403HL3</v>
      </c>
      <c r="L149" s="172">
        <f t="shared" si="8"/>
        <v>0</v>
      </c>
    </row>
    <row r="150" spans="1:12" s="2" customFormat="1" x14ac:dyDescent="0.5">
      <c r="A150" s="113" t="s">
        <v>838</v>
      </c>
      <c r="B150" s="113" t="s">
        <v>72</v>
      </c>
      <c r="C150" s="113" t="s">
        <v>49</v>
      </c>
      <c r="D150" s="113" t="s">
        <v>65</v>
      </c>
      <c r="E150" s="82" t="s">
        <v>19</v>
      </c>
      <c r="F150" s="82" t="s">
        <v>14</v>
      </c>
      <c r="G150" s="82" t="s">
        <v>17</v>
      </c>
      <c r="H150" s="82" t="s">
        <v>18</v>
      </c>
      <c r="I150" s="82" t="s">
        <v>16</v>
      </c>
      <c r="J150" s="84" t="str">
        <f t="shared" si="6"/>
        <v xml:space="preserve">  if hh_id = "098705" then HL5M(01) = 3; endif;</v>
      </c>
      <c r="K150" s="172" t="str">
        <f t="shared" si="7"/>
        <v>09870501HL5M</v>
      </c>
      <c r="L150" s="172">
        <f t="shared" si="8"/>
        <v>0</v>
      </c>
    </row>
    <row r="151" spans="1:12" s="2" customFormat="1" x14ac:dyDescent="0.5">
      <c r="A151" s="113" t="s">
        <v>752</v>
      </c>
      <c r="B151" s="113" t="s">
        <v>52</v>
      </c>
      <c r="C151" s="113" t="s">
        <v>81</v>
      </c>
      <c r="D151" s="113" t="s">
        <v>44</v>
      </c>
      <c r="E151" s="82" t="s">
        <v>19</v>
      </c>
      <c r="F151" s="82" t="s">
        <v>14</v>
      </c>
      <c r="G151" s="82" t="s">
        <v>17</v>
      </c>
      <c r="H151" s="82" t="s">
        <v>18</v>
      </c>
      <c r="I151" s="82" t="s">
        <v>16</v>
      </c>
      <c r="J151" s="84" t="str">
        <f t="shared" si="6"/>
        <v xml:space="preserve">  if hh_id = "098707" then ED15(05) = 2; endif;</v>
      </c>
      <c r="K151" s="172" t="str">
        <f t="shared" si="7"/>
        <v>09870705ED15</v>
      </c>
      <c r="L151" s="172">
        <f t="shared" si="8"/>
        <v>0</v>
      </c>
    </row>
    <row r="152" spans="1:12" s="2" customFormat="1" x14ac:dyDescent="0.5">
      <c r="A152" s="113" t="s">
        <v>752</v>
      </c>
      <c r="B152" s="113" t="s">
        <v>52</v>
      </c>
      <c r="C152" s="113" t="s">
        <v>534</v>
      </c>
      <c r="D152" s="113" t="s">
        <v>466</v>
      </c>
      <c r="E152" s="82" t="s">
        <v>19</v>
      </c>
      <c r="F152" s="82" t="s">
        <v>14</v>
      </c>
      <c r="G152" s="82" t="s">
        <v>17</v>
      </c>
      <c r="H152" s="82" t="s">
        <v>18</v>
      </c>
      <c r="I152" s="82" t="s">
        <v>16</v>
      </c>
      <c r="J152" s="84" t="str">
        <f t="shared" si="6"/>
        <v xml:space="preserve">  if hh_id = "098707" then ED2A(05) = 19; endif;</v>
      </c>
      <c r="K152" s="172" t="str">
        <f t="shared" si="7"/>
        <v>09870705ED2A</v>
      </c>
      <c r="L152" s="172">
        <f t="shared" si="8"/>
        <v>0</v>
      </c>
    </row>
    <row r="153" spans="1:12" s="2" customFormat="1" x14ac:dyDescent="0.5">
      <c r="A153" s="113" t="s">
        <v>752</v>
      </c>
      <c r="B153" s="113" t="s">
        <v>52</v>
      </c>
      <c r="C153" s="113" t="s">
        <v>113</v>
      </c>
      <c r="D153" s="113" t="s">
        <v>59</v>
      </c>
      <c r="E153" s="82" t="s">
        <v>19</v>
      </c>
      <c r="F153" s="82" t="s">
        <v>14</v>
      </c>
      <c r="G153" s="82" t="s">
        <v>17</v>
      </c>
      <c r="H153" s="82" t="s">
        <v>18</v>
      </c>
      <c r="I153" s="82" t="s">
        <v>16</v>
      </c>
      <c r="J153" s="84" t="str">
        <f t="shared" si="6"/>
        <v xml:space="preserve">  if hh_id = "098707" then ED7(05) = 1; endif;</v>
      </c>
      <c r="K153" s="172" t="str">
        <f t="shared" si="7"/>
        <v>09870705ED7</v>
      </c>
      <c r="L153" s="172">
        <f t="shared" si="8"/>
        <v>0</v>
      </c>
    </row>
    <row r="154" spans="1:12" s="2" customFormat="1" x14ac:dyDescent="0.5">
      <c r="A154" s="113" t="s">
        <v>752</v>
      </c>
      <c r="B154" s="113" t="s">
        <v>52</v>
      </c>
      <c r="C154" s="113" t="s">
        <v>114</v>
      </c>
      <c r="D154" s="113" t="s">
        <v>59</v>
      </c>
      <c r="E154" s="82" t="s">
        <v>19</v>
      </c>
      <c r="F154" s="82" t="s">
        <v>14</v>
      </c>
      <c r="G154" s="82" t="s">
        <v>17</v>
      </c>
      <c r="H154" s="82" t="s">
        <v>18</v>
      </c>
      <c r="I154" s="82" t="s">
        <v>16</v>
      </c>
      <c r="J154" s="84" t="str">
        <f t="shared" si="6"/>
        <v xml:space="preserve">  if hh_id = "098707" then ED8(05) = 1; endif;</v>
      </c>
      <c r="K154" s="172" t="str">
        <f t="shared" si="7"/>
        <v>09870705ED8</v>
      </c>
      <c r="L154" s="172">
        <f t="shared" si="8"/>
        <v>0</v>
      </c>
    </row>
    <row r="155" spans="1:12" s="2" customFormat="1" x14ac:dyDescent="0.5">
      <c r="A155" s="113" t="s">
        <v>752</v>
      </c>
      <c r="B155" s="113" t="s">
        <v>52</v>
      </c>
      <c r="C155" s="113" t="s">
        <v>92</v>
      </c>
      <c r="D155" s="113" t="s">
        <v>44</v>
      </c>
      <c r="E155" s="82" t="s">
        <v>19</v>
      </c>
      <c r="F155" s="82" t="s">
        <v>14</v>
      </c>
      <c r="G155" s="82" t="s">
        <v>17</v>
      </c>
      <c r="H155" s="82" t="s">
        <v>18</v>
      </c>
      <c r="I155" s="82" t="s">
        <v>16</v>
      </c>
      <c r="J155" s="84" t="str">
        <f t="shared" si="6"/>
        <v xml:space="preserve">  if hh_id = "098707" then ED9(05) = 2; endif;</v>
      </c>
      <c r="K155" s="172" t="str">
        <f t="shared" si="7"/>
        <v>09870705ED9</v>
      </c>
      <c r="L155" s="172">
        <f t="shared" si="8"/>
        <v>0</v>
      </c>
    </row>
    <row r="156" spans="1:12" s="2" customFormat="1" x14ac:dyDescent="0.5">
      <c r="A156" s="113" t="s">
        <v>752</v>
      </c>
      <c r="B156" s="113" t="s">
        <v>52</v>
      </c>
      <c r="C156" s="113" t="s">
        <v>49</v>
      </c>
      <c r="D156" s="113" t="s">
        <v>64</v>
      </c>
      <c r="E156" s="82" t="s">
        <v>19</v>
      </c>
      <c r="F156" s="82" t="s">
        <v>14</v>
      </c>
      <c r="G156" s="82" t="s">
        <v>17</v>
      </c>
      <c r="H156" s="82" t="s">
        <v>18</v>
      </c>
      <c r="I156" s="82" t="s">
        <v>16</v>
      </c>
      <c r="J156" s="84" t="str">
        <f t="shared" si="6"/>
        <v xml:space="preserve">  if hh_id = "098707" then HL5M(05) = 4; endif;</v>
      </c>
      <c r="K156" s="172" t="str">
        <f t="shared" si="7"/>
        <v>09870705HL5M</v>
      </c>
      <c r="L156" s="172">
        <f t="shared" si="8"/>
        <v>0</v>
      </c>
    </row>
    <row r="157" spans="1:12" s="2" customFormat="1" x14ac:dyDescent="0.5">
      <c r="A157" s="113" t="s">
        <v>752</v>
      </c>
      <c r="B157" s="113" t="s">
        <v>52</v>
      </c>
      <c r="C157" s="113" t="s">
        <v>84</v>
      </c>
      <c r="D157" s="113" t="s">
        <v>465</v>
      </c>
      <c r="E157" s="82" t="s">
        <v>19</v>
      </c>
      <c r="F157" s="82" t="s">
        <v>14</v>
      </c>
      <c r="G157" s="82" t="s">
        <v>17</v>
      </c>
      <c r="H157" s="82" t="s">
        <v>18</v>
      </c>
      <c r="I157" s="82" t="s">
        <v>16</v>
      </c>
      <c r="J157" s="84" t="str">
        <f t="shared" si="6"/>
        <v xml:space="preserve">  if hh_id = "098707" then HL5Y(05) = 2543; endif;</v>
      </c>
      <c r="K157" s="172" t="str">
        <f t="shared" si="7"/>
        <v>09870705HL5Y</v>
      </c>
      <c r="L157" s="172">
        <f t="shared" si="8"/>
        <v>0</v>
      </c>
    </row>
    <row r="158" spans="1:12" s="2" customFormat="1" x14ac:dyDescent="0.5">
      <c r="A158" s="113" t="s">
        <v>752</v>
      </c>
      <c r="B158" s="113" t="s">
        <v>52</v>
      </c>
      <c r="C158" s="113" t="s">
        <v>39</v>
      </c>
      <c r="D158" s="113" t="s">
        <v>466</v>
      </c>
      <c r="E158" s="82" t="s">
        <v>19</v>
      </c>
      <c r="F158" s="82" t="s">
        <v>14</v>
      </c>
      <c r="G158" s="82" t="s">
        <v>17</v>
      </c>
      <c r="H158" s="82" t="s">
        <v>18</v>
      </c>
      <c r="I158" s="82" t="s">
        <v>16</v>
      </c>
      <c r="J158" s="84" t="str">
        <f t="shared" si="6"/>
        <v xml:space="preserve">  if hh_id = "098707" then HL6(05) = 19; endif;</v>
      </c>
      <c r="K158" s="172" t="str">
        <f t="shared" si="7"/>
        <v>09870705HL6</v>
      </c>
      <c r="L158" s="172">
        <f t="shared" si="8"/>
        <v>0</v>
      </c>
    </row>
    <row r="159" spans="1:12" s="2" customFormat="1" x14ac:dyDescent="0.5">
      <c r="A159" s="113" t="s">
        <v>834</v>
      </c>
      <c r="B159" s="113" t="s">
        <v>38</v>
      </c>
      <c r="C159" s="113" t="s">
        <v>534</v>
      </c>
      <c r="D159" s="113" t="s">
        <v>120</v>
      </c>
      <c r="E159" s="82" t="s">
        <v>19</v>
      </c>
      <c r="F159" s="82" t="s">
        <v>14</v>
      </c>
      <c r="G159" s="82" t="s">
        <v>17</v>
      </c>
      <c r="H159" s="82" t="s">
        <v>18</v>
      </c>
      <c r="I159" s="82" t="s">
        <v>16</v>
      </c>
      <c r="J159" s="84" t="str">
        <f t="shared" si="6"/>
        <v xml:space="preserve">  if hh_id = "098708" then ED2A(02) = 26; endif;</v>
      </c>
      <c r="K159" s="172" t="str">
        <f t="shared" si="7"/>
        <v>09870802ED2A</v>
      </c>
      <c r="L159" s="172">
        <f t="shared" si="8"/>
        <v>0</v>
      </c>
    </row>
    <row r="160" spans="1:12" s="2" customFormat="1" x14ac:dyDescent="0.5">
      <c r="A160" s="113" t="s">
        <v>834</v>
      </c>
      <c r="B160" s="113" t="s">
        <v>38</v>
      </c>
      <c r="C160" s="113" t="s">
        <v>84</v>
      </c>
      <c r="D160" s="113" t="s">
        <v>494</v>
      </c>
      <c r="E160" s="82" t="s">
        <v>19</v>
      </c>
      <c r="F160" s="82" t="s">
        <v>14</v>
      </c>
      <c r="G160" s="82" t="s">
        <v>17</v>
      </c>
      <c r="H160" s="82" t="s">
        <v>18</v>
      </c>
      <c r="I160" s="82" t="s">
        <v>16</v>
      </c>
      <c r="J160" s="84" t="str">
        <f t="shared" si="6"/>
        <v xml:space="preserve">  if hh_id = "098708" then HL5Y(02) = 2536; endif;</v>
      </c>
      <c r="K160" s="172" t="str">
        <f t="shared" si="7"/>
        <v>09870802HL5Y</v>
      </c>
      <c r="L160" s="172">
        <f t="shared" si="8"/>
        <v>0</v>
      </c>
    </row>
    <row r="161" spans="1:12" s="2" customFormat="1" x14ac:dyDescent="0.5">
      <c r="A161" s="113" t="s">
        <v>834</v>
      </c>
      <c r="B161" s="113" t="s">
        <v>38</v>
      </c>
      <c r="C161" s="113" t="s">
        <v>39</v>
      </c>
      <c r="D161" s="113" t="s">
        <v>120</v>
      </c>
      <c r="E161" s="82" t="s">
        <v>19</v>
      </c>
      <c r="F161" s="82" t="s">
        <v>14</v>
      </c>
      <c r="G161" s="82" t="s">
        <v>17</v>
      </c>
      <c r="H161" s="82" t="s">
        <v>18</v>
      </c>
      <c r="I161" s="82" t="s">
        <v>16</v>
      </c>
      <c r="J161" s="84" t="str">
        <f t="shared" si="6"/>
        <v xml:space="preserve">  if hh_id = "098708" then HL6(02) = 26; endif;</v>
      </c>
      <c r="K161" s="172" t="str">
        <f t="shared" si="7"/>
        <v>09870802HL6</v>
      </c>
      <c r="L161" s="172">
        <f t="shared" si="8"/>
        <v>0</v>
      </c>
    </row>
    <row r="162" spans="1:12" s="2" customFormat="1" x14ac:dyDescent="0.5">
      <c r="A162" s="113" t="s">
        <v>768</v>
      </c>
      <c r="B162" s="113" t="s">
        <v>35</v>
      </c>
      <c r="C162" s="113" t="s">
        <v>53</v>
      </c>
      <c r="D162" s="113" t="s">
        <v>44</v>
      </c>
      <c r="E162" s="82" t="s">
        <v>19</v>
      </c>
      <c r="F162" s="82" t="s">
        <v>14</v>
      </c>
      <c r="G162" s="82" t="s">
        <v>17</v>
      </c>
      <c r="H162" s="82" t="s">
        <v>18</v>
      </c>
      <c r="I162" s="82" t="s">
        <v>16</v>
      </c>
      <c r="J162" s="84" t="str">
        <f t="shared" si="6"/>
        <v xml:space="preserve">  if hh_id = "098710" then ED5A(04) = 2; endif;</v>
      </c>
      <c r="K162" s="172" t="str">
        <f t="shared" si="7"/>
        <v>09871004ED5A</v>
      </c>
      <c r="L162" s="172">
        <f t="shared" si="8"/>
        <v>0</v>
      </c>
    </row>
    <row r="163" spans="1:12" s="2" customFormat="1" x14ac:dyDescent="0.5">
      <c r="A163" s="113" t="s">
        <v>768</v>
      </c>
      <c r="B163" s="113" t="s">
        <v>35</v>
      </c>
      <c r="C163" s="113" t="s">
        <v>36</v>
      </c>
      <c r="D163" s="113" t="s">
        <v>65</v>
      </c>
      <c r="E163" s="82" t="s">
        <v>19</v>
      </c>
      <c r="F163" s="82" t="s">
        <v>14</v>
      </c>
      <c r="G163" s="82" t="s">
        <v>17</v>
      </c>
      <c r="H163" s="82" t="s">
        <v>18</v>
      </c>
      <c r="I163" s="82" t="s">
        <v>16</v>
      </c>
      <c r="J163" s="84" t="str">
        <f t="shared" si="6"/>
        <v xml:space="preserve">  if hh_id = "098710" then ED5B(04) = 3; endif;</v>
      </c>
      <c r="K163" s="172" t="str">
        <f t="shared" si="7"/>
        <v>09871004ED5B</v>
      </c>
      <c r="L163" s="172">
        <f t="shared" si="8"/>
        <v>0</v>
      </c>
    </row>
    <row r="164" spans="1:12" s="2" customFormat="1" x14ac:dyDescent="0.5">
      <c r="A164" s="113" t="s">
        <v>730</v>
      </c>
      <c r="B164" s="113" t="s">
        <v>38</v>
      </c>
      <c r="C164" s="113" t="s">
        <v>125</v>
      </c>
      <c r="D164" s="113" t="s">
        <v>65</v>
      </c>
      <c r="E164" s="82" t="s">
        <v>19</v>
      </c>
      <c r="F164" s="82" t="s">
        <v>14</v>
      </c>
      <c r="G164" s="82" t="s">
        <v>17</v>
      </c>
      <c r="H164" s="82" t="s">
        <v>18</v>
      </c>
      <c r="I164" s="82" t="s">
        <v>16</v>
      </c>
      <c r="J164" s="84" t="str">
        <f t="shared" si="6"/>
        <v xml:space="preserve">  if hh_id = "098806" then HL3(02) = 3; endif;</v>
      </c>
      <c r="K164" s="172" t="str">
        <f t="shared" si="7"/>
        <v>09880602HL3</v>
      </c>
      <c r="L164" s="172">
        <f t="shared" si="8"/>
        <v>0</v>
      </c>
    </row>
    <row r="165" spans="1:12" s="2" customFormat="1" x14ac:dyDescent="0.5">
      <c r="A165" s="113" t="s">
        <v>730</v>
      </c>
      <c r="B165" s="113" t="s">
        <v>42</v>
      </c>
      <c r="C165" s="113" t="s">
        <v>125</v>
      </c>
      <c r="D165" s="113" t="s">
        <v>64</v>
      </c>
      <c r="E165" s="82" t="s">
        <v>19</v>
      </c>
      <c r="F165" s="82" t="s">
        <v>14</v>
      </c>
      <c r="G165" s="82" t="s">
        <v>17</v>
      </c>
      <c r="H165" s="82" t="s">
        <v>18</v>
      </c>
      <c r="I165" s="82" t="s">
        <v>16</v>
      </c>
      <c r="J165" s="84" t="str">
        <f t="shared" si="6"/>
        <v xml:space="preserve">  if hh_id = "098806" then HL3(03) = 4; endif;</v>
      </c>
      <c r="K165" s="172" t="str">
        <f t="shared" si="7"/>
        <v>09880603HL3</v>
      </c>
      <c r="L165" s="172">
        <f t="shared" si="8"/>
        <v>0</v>
      </c>
    </row>
    <row r="166" spans="1:12" s="2" customFormat="1" x14ac:dyDescent="0.5">
      <c r="A166" s="113" t="s">
        <v>730</v>
      </c>
      <c r="B166" s="113" t="s">
        <v>52</v>
      </c>
      <c r="C166" s="113" t="s">
        <v>49</v>
      </c>
      <c r="D166" s="113" t="s">
        <v>44</v>
      </c>
      <c r="E166" s="82" t="s">
        <v>19</v>
      </c>
      <c r="F166" s="82" t="s">
        <v>14</v>
      </c>
      <c r="G166" s="82" t="s">
        <v>17</v>
      </c>
      <c r="H166" s="82" t="s">
        <v>18</v>
      </c>
      <c r="I166" s="82" t="s">
        <v>16</v>
      </c>
      <c r="J166" s="84" t="str">
        <f t="shared" si="6"/>
        <v xml:space="preserve">  if hh_id = "098806" then HL5M(05) = 2; endif;</v>
      </c>
      <c r="K166" s="172" t="str">
        <f t="shared" si="7"/>
        <v>09880605HL5M</v>
      </c>
      <c r="L166" s="172">
        <f t="shared" si="8"/>
        <v>0</v>
      </c>
    </row>
    <row r="167" spans="1:12" s="2" customFormat="1" x14ac:dyDescent="0.5">
      <c r="A167" s="113" t="s">
        <v>731</v>
      </c>
      <c r="B167" s="113" t="s">
        <v>35</v>
      </c>
      <c r="C167" s="113" t="s">
        <v>122</v>
      </c>
      <c r="D167" s="113" t="s">
        <v>65</v>
      </c>
      <c r="E167" s="82" t="s">
        <v>19</v>
      </c>
      <c r="F167" s="82" t="s">
        <v>14</v>
      </c>
      <c r="G167" s="82" t="s">
        <v>17</v>
      </c>
      <c r="H167" s="82" t="s">
        <v>18</v>
      </c>
      <c r="I167" s="82" t="s">
        <v>16</v>
      </c>
      <c r="J167" s="84" t="str">
        <f t="shared" si="6"/>
        <v xml:space="preserve">  if hh_id = "098902" then HL18(04) = 3; endif;</v>
      </c>
      <c r="K167" s="172" t="str">
        <f t="shared" si="7"/>
        <v>09890204HL18</v>
      </c>
      <c r="L167" s="172">
        <f t="shared" si="8"/>
        <v>0</v>
      </c>
    </row>
    <row r="168" spans="1:12" s="2" customFormat="1" x14ac:dyDescent="0.5">
      <c r="A168" s="113" t="s">
        <v>731</v>
      </c>
      <c r="B168" s="113" t="s">
        <v>52</v>
      </c>
      <c r="C168" s="113" t="s">
        <v>122</v>
      </c>
      <c r="D168" s="113" t="s">
        <v>65</v>
      </c>
      <c r="E168" s="82" t="s">
        <v>19</v>
      </c>
      <c r="F168" s="82" t="s">
        <v>14</v>
      </c>
      <c r="G168" s="82" t="s">
        <v>17</v>
      </c>
      <c r="H168" s="82" t="s">
        <v>18</v>
      </c>
      <c r="I168" s="82" t="s">
        <v>16</v>
      </c>
      <c r="J168" s="84" t="str">
        <f t="shared" si="6"/>
        <v xml:space="preserve">  if hh_id = "098902" then HL18(05) = 3; endif;</v>
      </c>
      <c r="K168" s="172" t="str">
        <f t="shared" si="7"/>
        <v>09890205HL18</v>
      </c>
      <c r="L168" s="172">
        <f t="shared" si="8"/>
        <v>0</v>
      </c>
    </row>
    <row r="169" spans="1:12" s="2" customFormat="1" x14ac:dyDescent="0.5">
      <c r="A169" s="113" t="s">
        <v>778</v>
      </c>
      <c r="B169" s="113" t="s">
        <v>72</v>
      </c>
      <c r="C169" s="113" t="s">
        <v>123</v>
      </c>
      <c r="D169" s="113" t="s">
        <v>44</v>
      </c>
      <c r="E169" s="82" t="s">
        <v>19</v>
      </c>
      <c r="F169" s="82" t="s">
        <v>14</v>
      </c>
      <c r="G169" s="82" t="s">
        <v>17</v>
      </c>
      <c r="H169" s="82" t="s">
        <v>18</v>
      </c>
      <c r="I169" s="82" t="s">
        <v>16</v>
      </c>
      <c r="J169" s="84" t="str">
        <f t="shared" si="6"/>
        <v xml:space="preserve">  if hh_id = "098908" then HL4(01) = 2; endif;</v>
      </c>
      <c r="K169" s="172" t="str">
        <f t="shared" si="7"/>
        <v>09890801HL4</v>
      </c>
      <c r="L169" s="172">
        <f t="shared" si="8"/>
        <v>0</v>
      </c>
    </row>
    <row r="170" spans="1:12" s="2" customFormat="1" x14ac:dyDescent="0.5">
      <c r="A170" s="113" t="s">
        <v>792</v>
      </c>
      <c r="B170" s="113" t="s">
        <v>38</v>
      </c>
      <c r="C170" s="113" t="s">
        <v>77</v>
      </c>
      <c r="D170" s="113" t="s">
        <v>65</v>
      </c>
      <c r="E170" s="82" t="s">
        <v>19</v>
      </c>
      <c r="F170" s="82" t="s">
        <v>14</v>
      </c>
      <c r="G170" s="82" t="s">
        <v>17</v>
      </c>
      <c r="H170" s="82" t="s">
        <v>18</v>
      </c>
      <c r="I170" s="82" t="s">
        <v>16</v>
      </c>
      <c r="J170" s="84" t="str">
        <f t="shared" si="6"/>
        <v xml:space="preserve">  if hh_id = "098915" then ED10C(02) = 3; endif;</v>
      </c>
      <c r="K170" s="172" t="str">
        <f t="shared" si="7"/>
        <v>09891502ED10C</v>
      </c>
      <c r="L170" s="172">
        <f t="shared" si="8"/>
        <v>0</v>
      </c>
    </row>
    <row r="171" spans="1:12" s="2" customFormat="1" x14ac:dyDescent="0.5">
      <c r="A171" s="113" t="s">
        <v>792</v>
      </c>
      <c r="B171" s="113" t="s">
        <v>38</v>
      </c>
      <c r="C171" s="113" t="s">
        <v>78</v>
      </c>
      <c r="D171" s="113" t="s">
        <v>59</v>
      </c>
      <c r="E171" s="82" t="s">
        <v>19</v>
      </c>
      <c r="F171" s="82" t="s">
        <v>14</v>
      </c>
      <c r="G171" s="82" t="s">
        <v>17</v>
      </c>
      <c r="H171" s="82" t="s">
        <v>18</v>
      </c>
      <c r="I171" s="82" t="s">
        <v>16</v>
      </c>
      <c r="J171" s="84" t="str">
        <f t="shared" si="6"/>
        <v xml:space="preserve">  if hh_id = "098915" then ED11(02) = 1; endif;</v>
      </c>
      <c r="K171" s="172" t="str">
        <f t="shared" si="7"/>
        <v>09891502ED11</v>
      </c>
      <c r="L171" s="172">
        <f t="shared" si="8"/>
        <v>0</v>
      </c>
    </row>
    <row r="172" spans="1:12" s="2" customFormat="1" x14ac:dyDescent="0.5">
      <c r="A172" s="113" t="s">
        <v>839</v>
      </c>
      <c r="B172" s="113" t="s">
        <v>35</v>
      </c>
      <c r="C172" s="113" t="s">
        <v>49</v>
      </c>
      <c r="D172" s="113" t="s">
        <v>471</v>
      </c>
      <c r="E172" s="82" t="s">
        <v>19</v>
      </c>
      <c r="F172" s="82" t="s">
        <v>14</v>
      </c>
      <c r="G172" s="82" t="s">
        <v>17</v>
      </c>
      <c r="H172" s="82" t="s">
        <v>18</v>
      </c>
      <c r="I172" s="82" t="s">
        <v>16</v>
      </c>
      <c r="J172" s="84" t="str">
        <f t="shared" si="6"/>
        <v xml:space="preserve">  if hh_id = "099006" then HL5M(04) = 10; endif;</v>
      </c>
      <c r="K172" s="172" t="str">
        <f t="shared" si="7"/>
        <v>09900604HL5M</v>
      </c>
      <c r="L172" s="172">
        <f t="shared" si="8"/>
        <v>0</v>
      </c>
    </row>
    <row r="173" spans="1:12" s="2" customFormat="1" x14ac:dyDescent="0.5">
      <c r="A173" s="113" t="s">
        <v>839</v>
      </c>
      <c r="B173" s="113" t="s">
        <v>35</v>
      </c>
      <c r="C173" s="113" t="s">
        <v>84</v>
      </c>
      <c r="D173" s="113" t="s">
        <v>840</v>
      </c>
      <c r="E173" s="82" t="s">
        <v>19</v>
      </c>
      <c r="F173" s="82" t="s">
        <v>14</v>
      </c>
      <c r="G173" s="82" t="s">
        <v>17</v>
      </c>
      <c r="H173" s="82" t="s">
        <v>18</v>
      </c>
      <c r="I173" s="82" t="s">
        <v>16</v>
      </c>
      <c r="J173" s="84" t="str">
        <f t="shared" si="6"/>
        <v xml:space="preserve">  if hh_id = "099006" then HL5Y(04) = 2527; endif;</v>
      </c>
      <c r="K173" s="172" t="str">
        <f t="shared" si="7"/>
        <v>09900604HL5Y</v>
      </c>
      <c r="L173" s="172">
        <f t="shared" si="8"/>
        <v>0</v>
      </c>
    </row>
    <row r="174" spans="1:12" s="2" customFormat="1" x14ac:dyDescent="0.5">
      <c r="A174" s="113" t="s">
        <v>774</v>
      </c>
      <c r="B174" s="113" t="s">
        <v>52</v>
      </c>
      <c r="C174" s="113" t="s">
        <v>58</v>
      </c>
      <c r="D174" s="113" t="s">
        <v>70</v>
      </c>
      <c r="E174" s="82" t="s">
        <v>19</v>
      </c>
      <c r="F174" s="82" t="s">
        <v>14</v>
      </c>
      <c r="G174" s="82" t="s">
        <v>17</v>
      </c>
      <c r="H174" s="82" t="s">
        <v>18</v>
      </c>
      <c r="I174" s="82" t="s">
        <v>16</v>
      </c>
      <c r="J174" s="84" t="str">
        <f t="shared" si="6"/>
        <v xml:space="preserve">  if hh_id = "099013" then ED16B(05) = 5; endif;</v>
      </c>
      <c r="K174" s="172" t="str">
        <f t="shared" si="7"/>
        <v>09901305ED16B</v>
      </c>
      <c r="L174" s="172">
        <f t="shared" si="8"/>
        <v>0</v>
      </c>
    </row>
    <row r="175" spans="1:12" s="2" customFormat="1" x14ac:dyDescent="0.5">
      <c r="A175" s="113" t="s">
        <v>779</v>
      </c>
      <c r="B175" s="113" t="s">
        <v>42</v>
      </c>
      <c r="C175" s="113" t="s">
        <v>148</v>
      </c>
      <c r="D175" s="113" t="s">
        <v>70</v>
      </c>
      <c r="E175" s="82" t="s">
        <v>19</v>
      </c>
      <c r="F175" s="82" t="s">
        <v>14</v>
      </c>
      <c r="G175" s="82" t="s">
        <v>17</v>
      </c>
      <c r="H175" s="82" t="s">
        <v>18</v>
      </c>
      <c r="I175" s="82" t="s">
        <v>16</v>
      </c>
      <c r="J175" s="84" t="str">
        <f t="shared" si="6"/>
        <v xml:space="preserve">  if hh_id = "099017" then HL21(03) = 5; endif;</v>
      </c>
      <c r="K175" s="172" t="str">
        <f t="shared" si="7"/>
        <v>09901703HL21</v>
      </c>
      <c r="L175" s="172">
        <f t="shared" si="8"/>
        <v>0</v>
      </c>
    </row>
    <row r="176" spans="1:12" s="2" customFormat="1" x14ac:dyDescent="0.5">
      <c r="A176" s="113" t="s">
        <v>804</v>
      </c>
      <c r="B176" s="113" t="s">
        <v>140</v>
      </c>
      <c r="C176" s="113" t="s">
        <v>49</v>
      </c>
      <c r="D176" s="113" t="s">
        <v>65</v>
      </c>
      <c r="E176" s="82" t="s">
        <v>19</v>
      </c>
      <c r="F176" s="82" t="s">
        <v>14</v>
      </c>
      <c r="G176" s="82" t="s">
        <v>17</v>
      </c>
      <c r="H176" s="82" t="s">
        <v>18</v>
      </c>
      <c r="I176" s="82" t="s">
        <v>16</v>
      </c>
      <c r="J176" s="84" t="str">
        <f t="shared" si="6"/>
        <v xml:space="preserve">  if hh_id = "099105" then HL5M(06) = 3; endif;</v>
      </c>
      <c r="K176" s="172" t="str">
        <f t="shared" si="7"/>
        <v>09910506HL5M</v>
      </c>
      <c r="L176" s="172">
        <f t="shared" si="8"/>
        <v>0</v>
      </c>
    </row>
    <row r="177" spans="1:12" s="2" customFormat="1" x14ac:dyDescent="0.5">
      <c r="A177" s="113" t="s">
        <v>805</v>
      </c>
      <c r="B177" s="113" t="s">
        <v>42</v>
      </c>
      <c r="C177" s="113" t="s">
        <v>49</v>
      </c>
      <c r="D177" s="113" t="s">
        <v>59</v>
      </c>
      <c r="E177" s="82" t="s">
        <v>19</v>
      </c>
      <c r="F177" s="82" t="s">
        <v>14</v>
      </c>
      <c r="G177" s="82" t="s">
        <v>17</v>
      </c>
      <c r="H177" s="82" t="s">
        <v>18</v>
      </c>
      <c r="I177" s="82" t="s">
        <v>16</v>
      </c>
      <c r="J177" s="84" t="str">
        <f t="shared" si="6"/>
        <v xml:space="preserve">  if hh_id = "099106" then HL5M(03) = 1; endif;</v>
      </c>
      <c r="K177" s="172" t="str">
        <f t="shared" si="7"/>
        <v>09910603HL5M</v>
      </c>
      <c r="L177" s="172">
        <f t="shared" si="8"/>
        <v>0</v>
      </c>
    </row>
    <row r="178" spans="1:12" s="2" customFormat="1" x14ac:dyDescent="0.5">
      <c r="A178" s="113" t="s">
        <v>780</v>
      </c>
      <c r="B178" s="113" t="s">
        <v>52</v>
      </c>
      <c r="C178" s="113" t="s">
        <v>148</v>
      </c>
      <c r="D178" s="113" t="s">
        <v>64</v>
      </c>
      <c r="E178" s="82" t="s">
        <v>19</v>
      </c>
      <c r="F178" s="82" t="s">
        <v>14</v>
      </c>
      <c r="G178" s="82" t="s">
        <v>17</v>
      </c>
      <c r="H178" s="82" t="s">
        <v>18</v>
      </c>
      <c r="I178" s="82" t="s">
        <v>16</v>
      </c>
      <c r="J178" s="84" t="str">
        <f t="shared" si="6"/>
        <v xml:space="preserve">  if hh_id = "099112" then HL21(05) = 4; endif;</v>
      </c>
      <c r="K178" s="172" t="str">
        <f t="shared" si="7"/>
        <v>09911205HL21</v>
      </c>
      <c r="L178" s="172">
        <f t="shared" si="8"/>
        <v>0</v>
      </c>
    </row>
    <row r="179" spans="1:12" s="2" customFormat="1" x14ac:dyDescent="0.5">
      <c r="A179" s="113" t="s">
        <v>808</v>
      </c>
      <c r="B179" s="113" t="s">
        <v>35</v>
      </c>
      <c r="C179" s="113" t="s">
        <v>125</v>
      </c>
      <c r="D179" s="113" t="s">
        <v>40</v>
      </c>
      <c r="E179" s="82" t="s">
        <v>19</v>
      </c>
      <c r="F179" s="82" t="s">
        <v>14</v>
      </c>
      <c r="G179" s="82" t="s">
        <v>17</v>
      </c>
      <c r="H179" s="82" t="s">
        <v>18</v>
      </c>
      <c r="I179" s="82" t="s">
        <v>16</v>
      </c>
      <c r="J179" s="84" t="str">
        <f t="shared" si="6"/>
        <v xml:space="preserve">  if hh_id = "099116" then HL3(04) = 6; endif;</v>
      </c>
      <c r="K179" s="172" t="str">
        <f t="shared" si="7"/>
        <v>09911604HL3</v>
      </c>
      <c r="L179" s="172">
        <f t="shared" si="8"/>
        <v>0</v>
      </c>
    </row>
    <row r="180" spans="1:12" s="2" customFormat="1" x14ac:dyDescent="0.5">
      <c r="A180" s="113" t="s">
        <v>732</v>
      </c>
      <c r="B180" s="113" t="s">
        <v>38</v>
      </c>
      <c r="C180" s="113" t="s">
        <v>125</v>
      </c>
      <c r="D180" s="113" t="s">
        <v>65</v>
      </c>
      <c r="E180" s="82" t="s">
        <v>19</v>
      </c>
      <c r="F180" s="82" t="s">
        <v>14</v>
      </c>
      <c r="G180" s="82" t="s">
        <v>17</v>
      </c>
      <c r="H180" s="82" t="s">
        <v>18</v>
      </c>
      <c r="I180" s="82" t="s">
        <v>16</v>
      </c>
      <c r="J180" s="84" t="str">
        <f t="shared" si="6"/>
        <v xml:space="preserve">  if hh_id = "099604" then HL3(02) = 3; endif;</v>
      </c>
      <c r="K180" s="172" t="str">
        <f t="shared" si="7"/>
        <v>09960402HL3</v>
      </c>
      <c r="L180" s="172">
        <f t="shared" si="8"/>
        <v>0</v>
      </c>
    </row>
    <row r="181" spans="1:12" s="2" customFormat="1" x14ac:dyDescent="0.5">
      <c r="A181" s="113" t="s">
        <v>924</v>
      </c>
      <c r="B181" s="113" t="s">
        <v>35</v>
      </c>
      <c r="C181" s="113" t="s">
        <v>534</v>
      </c>
      <c r="D181" s="113" t="s">
        <v>44</v>
      </c>
      <c r="E181" s="82" t="s">
        <v>19</v>
      </c>
      <c r="F181" s="82" t="s">
        <v>14</v>
      </c>
      <c r="G181" s="82" t="s">
        <v>17</v>
      </c>
      <c r="H181" s="82" t="s">
        <v>18</v>
      </c>
      <c r="I181" s="82" t="s">
        <v>16</v>
      </c>
      <c r="J181" s="84" t="str">
        <f t="shared" si="6"/>
        <v xml:space="preserve">  if hh_id = "099702" then ED2A(04) = 2; endif;</v>
      </c>
      <c r="K181" s="172" t="str">
        <f t="shared" si="7"/>
        <v>09970204ED2A</v>
      </c>
      <c r="L181" s="172">
        <f t="shared" si="8"/>
        <v>0</v>
      </c>
    </row>
    <row r="182" spans="1:12" s="2" customFormat="1" x14ac:dyDescent="0.5">
      <c r="A182" s="113" t="s">
        <v>924</v>
      </c>
      <c r="B182" s="113" t="s">
        <v>35</v>
      </c>
      <c r="C182" s="113" t="s">
        <v>39</v>
      </c>
      <c r="D182" s="113" t="s">
        <v>44</v>
      </c>
      <c r="E182" s="82" t="s">
        <v>19</v>
      </c>
      <c r="F182" s="82" t="s">
        <v>14</v>
      </c>
      <c r="G182" s="82" t="s">
        <v>17</v>
      </c>
      <c r="H182" s="82" t="s">
        <v>18</v>
      </c>
      <c r="I182" s="82" t="s">
        <v>16</v>
      </c>
      <c r="J182" s="84" t="str">
        <f t="shared" si="6"/>
        <v xml:space="preserve">  if hh_id = "099702" then HL6(04) = 2; endif;</v>
      </c>
      <c r="K182" s="172" t="str">
        <f t="shared" si="7"/>
        <v>09970204HL6</v>
      </c>
      <c r="L182" s="172">
        <f t="shared" si="8"/>
        <v>0</v>
      </c>
    </row>
    <row r="183" spans="1:12" s="2" customFormat="1" x14ac:dyDescent="0.5">
      <c r="A183" s="113" t="s">
        <v>793</v>
      </c>
      <c r="B183" s="113" t="s">
        <v>38</v>
      </c>
      <c r="C183" s="113" t="s">
        <v>77</v>
      </c>
      <c r="D183" s="113" t="s">
        <v>65</v>
      </c>
      <c r="E183" s="82" t="s">
        <v>19</v>
      </c>
      <c r="F183" s="82" t="s">
        <v>14</v>
      </c>
      <c r="G183" s="82" t="s">
        <v>17</v>
      </c>
      <c r="H183" s="82" t="s">
        <v>18</v>
      </c>
      <c r="I183" s="82" t="s">
        <v>16</v>
      </c>
      <c r="J183" s="84" t="str">
        <f t="shared" si="6"/>
        <v xml:space="preserve">  if hh_id = "099708" then ED10C(02) = 3; endif;</v>
      </c>
      <c r="K183" s="172" t="str">
        <f t="shared" si="7"/>
        <v>09970802ED10C</v>
      </c>
      <c r="L183" s="172">
        <f t="shared" si="8"/>
        <v>0</v>
      </c>
    </row>
    <row r="184" spans="1:12" s="2" customFormat="1" x14ac:dyDescent="0.5">
      <c r="A184" s="113" t="s">
        <v>793</v>
      </c>
      <c r="B184" s="113" t="s">
        <v>38</v>
      </c>
      <c r="C184" s="113" t="s">
        <v>78</v>
      </c>
      <c r="D184" s="113" t="s">
        <v>59</v>
      </c>
      <c r="E184" s="82" t="s">
        <v>19</v>
      </c>
      <c r="F184" s="82" t="s">
        <v>14</v>
      </c>
      <c r="G184" s="82" t="s">
        <v>17</v>
      </c>
      <c r="H184" s="82" t="s">
        <v>18</v>
      </c>
      <c r="I184" s="82" t="s">
        <v>16</v>
      </c>
      <c r="J184" s="84" t="str">
        <f t="shared" si="6"/>
        <v xml:space="preserve">  if hh_id = "099708" then ED11(02) = 1; endif;</v>
      </c>
      <c r="K184" s="172" t="str">
        <f t="shared" si="7"/>
        <v>09970802ED11</v>
      </c>
      <c r="L184" s="172">
        <f t="shared" si="8"/>
        <v>0</v>
      </c>
    </row>
    <row r="185" spans="1:12" s="2" customFormat="1" x14ac:dyDescent="0.5">
      <c r="A185" s="113" t="s">
        <v>793</v>
      </c>
      <c r="B185" s="113" t="s">
        <v>38</v>
      </c>
      <c r="C185" s="113" t="s">
        <v>58</v>
      </c>
      <c r="D185" s="113" t="s">
        <v>70</v>
      </c>
      <c r="E185" s="82" t="s">
        <v>19</v>
      </c>
      <c r="F185" s="82" t="s">
        <v>14</v>
      </c>
      <c r="G185" s="82" t="s">
        <v>17</v>
      </c>
      <c r="H185" s="82" t="s">
        <v>18</v>
      </c>
      <c r="I185" s="82" t="s">
        <v>16</v>
      </c>
      <c r="J185" s="84" t="str">
        <f t="shared" si="6"/>
        <v xml:space="preserve">  if hh_id = "099708" then ED16B(02) = 5; endif;</v>
      </c>
      <c r="K185" s="172" t="str">
        <f t="shared" si="7"/>
        <v>09970802ED16B</v>
      </c>
      <c r="L185" s="172">
        <f t="shared" si="8"/>
        <v>0</v>
      </c>
    </row>
    <row r="186" spans="1:12" s="2" customFormat="1" x14ac:dyDescent="0.5">
      <c r="A186" s="113" t="s">
        <v>819</v>
      </c>
      <c r="B186" s="113" t="s">
        <v>35</v>
      </c>
      <c r="C186" s="113" t="s">
        <v>49</v>
      </c>
      <c r="D186" s="113" t="s">
        <v>40</v>
      </c>
      <c r="E186" s="82" t="s">
        <v>19</v>
      </c>
      <c r="F186" s="82" t="s">
        <v>14</v>
      </c>
      <c r="G186" s="82" t="s">
        <v>17</v>
      </c>
      <c r="H186" s="82" t="s">
        <v>18</v>
      </c>
      <c r="I186" s="82" t="s">
        <v>16</v>
      </c>
      <c r="J186" s="84" t="str">
        <f t="shared" si="6"/>
        <v xml:space="preserve">  if hh_id = "099719" then HL5M(04) = 6; endif;</v>
      </c>
      <c r="K186" s="172" t="str">
        <f t="shared" si="7"/>
        <v>09971904HL5M</v>
      </c>
      <c r="L186" s="172">
        <f t="shared" si="8"/>
        <v>0</v>
      </c>
    </row>
    <row r="187" spans="1:12" s="2" customFormat="1" x14ac:dyDescent="0.5">
      <c r="A187" s="113" t="s">
        <v>781</v>
      </c>
      <c r="B187" s="113" t="s">
        <v>42</v>
      </c>
      <c r="C187" s="113" t="s">
        <v>148</v>
      </c>
      <c r="D187" s="113" t="s">
        <v>44</v>
      </c>
      <c r="E187" s="82" t="s">
        <v>19</v>
      </c>
      <c r="F187" s="82" t="s">
        <v>14</v>
      </c>
      <c r="G187" s="82" t="s">
        <v>17</v>
      </c>
      <c r="H187" s="82" t="s">
        <v>18</v>
      </c>
      <c r="I187" s="82" t="s">
        <v>16</v>
      </c>
      <c r="J187" s="84" t="str">
        <f t="shared" si="6"/>
        <v xml:space="preserve">  if hh_id = "099805" then HL21(03) = 2; endif;</v>
      </c>
      <c r="K187" s="172" t="str">
        <f t="shared" si="7"/>
        <v>09980503HL21</v>
      </c>
      <c r="L187" s="172">
        <f t="shared" si="8"/>
        <v>0</v>
      </c>
    </row>
    <row r="188" spans="1:12" s="2" customFormat="1" x14ac:dyDescent="0.5">
      <c r="A188" s="113" t="s">
        <v>733</v>
      </c>
      <c r="B188" s="113" t="s">
        <v>42</v>
      </c>
      <c r="C188" s="113" t="s">
        <v>125</v>
      </c>
      <c r="D188" s="113" t="s">
        <v>65</v>
      </c>
      <c r="E188" s="82" t="s">
        <v>19</v>
      </c>
      <c r="F188" s="82" t="s">
        <v>14</v>
      </c>
      <c r="G188" s="82" t="s">
        <v>17</v>
      </c>
      <c r="H188" s="82" t="s">
        <v>18</v>
      </c>
      <c r="I188" s="82" t="s">
        <v>16</v>
      </c>
      <c r="J188" s="84" t="str">
        <f t="shared" si="6"/>
        <v xml:space="preserve">  if hh_id = "099807" then HL3(03) = 3; endif;</v>
      </c>
      <c r="K188" s="172" t="str">
        <f t="shared" si="7"/>
        <v>09980703HL3</v>
      </c>
      <c r="L188" s="172">
        <f t="shared" si="8"/>
        <v>0</v>
      </c>
    </row>
    <row r="189" spans="1:12" s="2" customFormat="1" x14ac:dyDescent="0.5">
      <c r="A189" s="113" t="s">
        <v>734</v>
      </c>
      <c r="B189" s="113" t="s">
        <v>35</v>
      </c>
      <c r="C189" s="113" t="s">
        <v>125</v>
      </c>
      <c r="D189" s="113" t="s">
        <v>65</v>
      </c>
      <c r="E189" s="82" t="s">
        <v>19</v>
      </c>
      <c r="F189" s="82" t="s">
        <v>14</v>
      </c>
      <c r="G189" s="82" t="s">
        <v>17</v>
      </c>
      <c r="H189" s="82" t="s">
        <v>18</v>
      </c>
      <c r="I189" s="82" t="s">
        <v>16</v>
      </c>
      <c r="J189" s="84" t="str">
        <f t="shared" si="6"/>
        <v xml:space="preserve">  if hh_id = "099808" then HL3(04) = 3; endif;</v>
      </c>
      <c r="K189" s="172" t="str">
        <f t="shared" si="7"/>
        <v>09980804HL3</v>
      </c>
      <c r="L189" s="172">
        <f t="shared" si="8"/>
        <v>0</v>
      </c>
    </row>
    <row r="190" spans="1:12" s="2" customFormat="1" x14ac:dyDescent="0.5">
      <c r="A190" s="113" t="s">
        <v>782</v>
      </c>
      <c r="B190" s="113" t="s">
        <v>52</v>
      </c>
      <c r="C190" s="113" t="s">
        <v>148</v>
      </c>
      <c r="D190" s="113" t="s">
        <v>44</v>
      </c>
      <c r="E190" s="82" t="s">
        <v>19</v>
      </c>
      <c r="F190" s="82" t="s">
        <v>14</v>
      </c>
      <c r="G190" s="82" t="s">
        <v>17</v>
      </c>
      <c r="H190" s="82" t="s">
        <v>18</v>
      </c>
      <c r="I190" s="82" t="s">
        <v>16</v>
      </c>
      <c r="J190" s="84" t="str">
        <f t="shared" si="6"/>
        <v xml:space="preserve">  if hh_id = "100518" then HL21(05) = 2; endif;</v>
      </c>
      <c r="K190" s="172" t="str">
        <f t="shared" si="7"/>
        <v>10051805HL21</v>
      </c>
      <c r="L190" s="172">
        <f t="shared" si="8"/>
        <v>0</v>
      </c>
    </row>
    <row r="191" spans="1:12" s="2" customFormat="1" x14ac:dyDescent="0.5">
      <c r="A191" s="113" t="s">
        <v>812</v>
      </c>
      <c r="B191" s="113" t="s">
        <v>38</v>
      </c>
      <c r="C191" s="113" t="s">
        <v>53</v>
      </c>
      <c r="D191" s="113" t="s">
        <v>65</v>
      </c>
      <c r="E191" s="82" t="s">
        <v>19</v>
      </c>
      <c r="F191" s="82" t="s">
        <v>14</v>
      </c>
      <c r="G191" s="82" t="s">
        <v>17</v>
      </c>
      <c r="H191" s="82" t="s">
        <v>18</v>
      </c>
      <c r="I191" s="82" t="s">
        <v>16</v>
      </c>
      <c r="J191" s="84" t="str">
        <f t="shared" si="6"/>
        <v xml:space="preserve">  if hh_id = "100602" then ED5A(02) = 3; endif;</v>
      </c>
      <c r="K191" s="172" t="str">
        <f t="shared" si="7"/>
        <v>10060202ED5A</v>
      </c>
      <c r="L191" s="172">
        <f t="shared" si="8"/>
        <v>0</v>
      </c>
    </row>
    <row r="192" spans="1:12" s="2" customFormat="1" x14ac:dyDescent="0.5">
      <c r="A192" s="113" t="s">
        <v>769</v>
      </c>
      <c r="B192" s="113" t="s">
        <v>42</v>
      </c>
      <c r="C192" s="113" t="s">
        <v>76</v>
      </c>
      <c r="D192" s="113" t="s">
        <v>65</v>
      </c>
      <c r="E192" s="82" t="s">
        <v>19</v>
      </c>
      <c r="F192" s="82" t="s">
        <v>14</v>
      </c>
      <c r="G192" s="82" t="s">
        <v>17</v>
      </c>
      <c r="H192" s="82" t="s">
        <v>18</v>
      </c>
      <c r="I192" s="82" t="s">
        <v>16</v>
      </c>
      <c r="J192" s="84" t="str">
        <f t="shared" si="6"/>
        <v xml:space="preserve">  if hh_id = "101316" then ED10A(03) = 3; endif;</v>
      </c>
      <c r="K192" s="172" t="str">
        <f t="shared" si="7"/>
        <v>10131603ED10A</v>
      </c>
      <c r="L192" s="172">
        <f t="shared" si="8"/>
        <v>0</v>
      </c>
    </row>
    <row r="193" spans="1:12" s="2" customFormat="1" x14ac:dyDescent="0.5">
      <c r="A193" s="113" t="s">
        <v>769</v>
      </c>
      <c r="B193" s="113" t="s">
        <v>42</v>
      </c>
      <c r="C193" s="113" t="s">
        <v>68</v>
      </c>
      <c r="D193" s="113" t="s">
        <v>70</v>
      </c>
      <c r="E193" s="82" t="s">
        <v>19</v>
      </c>
      <c r="F193" s="82" t="s">
        <v>14</v>
      </c>
      <c r="G193" s="82" t="s">
        <v>17</v>
      </c>
      <c r="H193" s="82" t="s">
        <v>18</v>
      </c>
      <c r="I193" s="82" t="s">
        <v>16</v>
      </c>
      <c r="J193" s="84" t="str">
        <f t="shared" si="6"/>
        <v xml:space="preserve">  if hh_id = "101316" then ED10B(03) = 5; endif;</v>
      </c>
      <c r="K193" s="172" t="str">
        <f t="shared" si="7"/>
        <v>10131603ED10B</v>
      </c>
      <c r="L193" s="172">
        <f t="shared" si="8"/>
        <v>0</v>
      </c>
    </row>
    <row r="194" spans="1:12" s="2" customFormat="1" x14ac:dyDescent="0.5">
      <c r="A194" s="113" t="s">
        <v>794</v>
      </c>
      <c r="B194" s="113" t="s">
        <v>35</v>
      </c>
      <c r="C194" s="113" t="s">
        <v>77</v>
      </c>
      <c r="D194" s="113" t="s">
        <v>65</v>
      </c>
      <c r="E194" s="82" t="s">
        <v>19</v>
      </c>
      <c r="F194" s="82" t="s">
        <v>14</v>
      </c>
      <c r="G194" s="82" t="s">
        <v>17</v>
      </c>
      <c r="H194" s="82" t="s">
        <v>18</v>
      </c>
      <c r="I194" s="82" t="s">
        <v>16</v>
      </c>
      <c r="J194" s="84" t="str">
        <f t="shared" ref="J194:J257" si="9">CONCATENATE(E194,A194,F194,C194,G194,B194,H194,D194,I194)</f>
        <v xml:space="preserve">  if hh_id = "101502" then ED10C(04) = 3; endif;</v>
      </c>
      <c r="K194" s="172" t="str">
        <f t="shared" si="7"/>
        <v>10150204ED10C</v>
      </c>
      <c r="L194" s="172">
        <f t="shared" si="8"/>
        <v>0</v>
      </c>
    </row>
    <row r="195" spans="1:12" s="2" customFormat="1" x14ac:dyDescent="0.5">
      <c r="A195" s="113" t="s">
        <v>794</v>
      </c>
      <c r="B195" s="113" t="s">
        <v>35</v>
      </c>
      <c r="C195" s="113" t="s">
        <v>78</v>
      </c>
      <c r="D195" s="113" t="s">
        <v>59</v>
      </c>
      <c r="E195" s="82" t="s">
        <v>19</v>
      </c>
      <c r="F195" s="82" t="s">
        <v>14</v>
      </c>
      <c r="G195" s="82" t="s">
        <v>17</v>
      </c>
      <c r="H195" s="82" t="s">
        <v>18</v>
      </c>
      <c r="I195" s="82" t="s">
        <v>16</v>
      </c>
      <c r="J195" s="84" t="str">
        <f t="shared" si="9"/>
        <v xml:space="preserve">  if hh_id = "101502" then ED11(04) = 1; endif;</v>
      </c>
      <c r="K195" s="172" t="str">
        <f t="shared" ref="K195:K258" si="10">CONCATENATE(A195,B195,C195)</f>
        <v>10150204ED11</v>
      </c>
      <c r="L195" s="172">
        <f t="shared" ref="L195:L258" si="11">IF(K195=K194,1,0)</f>
        <v>0</v>
      </c>
    </row>
    <row r="196" spans="1:12" s="2" customFormat="1" x14ac:dyDescent="0.5">
      <c r="A196" s="113" t="s">
        <v>794</v>
      </c>
      <c r="B196" s="113" t="s">
        <v>52</v>
      </c>
      <c r="C196" s="113" t="s">
        <v>77</v>
      </c>
      <c r="D196" s="113" t="s">
        <v>65</v>
      </c>
      <c r="E196" s="82" t="s">
        <v>19</v>
      </c>
      <c r="F196" s="82" t="s">
        <v>14</v>
      </c>
      <c r="G196" s="82" t="s">
        <v>17</v>
      </c>
      <c r="H196" s="82" t="s">
        <v>18</v>
      </c>
      <c r="I196" s="82" t="s">
        <v>16</v>
      </c>
      <c r="J196" s="84" t="str">
        <f t="shared" si="9"/>
        <v xml:space="preserve">  if hh_id = "101502" then ED10C(05) = 3; endif;</v>
      </c>
      <c r="K196" s="172" t="str">
        <f t="shared" si="10"/>
        <v>10150205ED10C</v>
      </c>
      <c r="L196" s="172">
        <f t="shared" si="11"/>
        <v>0</v>
      </c>
    </row>
    <row r="197" spans="1:12" s="2" customFormat="1" x14ac:dyDescent="0.5">
      <c r="A197" s="113" t="s">
        <v>794</v>
      </c>
      <c r="B197" s="113" t="s">
        <v>52</v>
      </c>
      <c r="C197" s="113" t="s">
        <v>78</v>
      </c>
      <c r="D197" s="113" t="s">
        <v>59</v>
      </c>
      <c r="E197" s="82" t="s">
        <v>19</v>
      </c>
      <c r="F197" s="82" t="s">
        <v>14</v>
      </c>
      <c r="G197" s="82" t="s">
        <v>17</v>
      </c>
      <c r="H197" s="82" t="s">
        <v>18</v>
      </c>
      <c r="I197" s="82" t="s">
        <v>16</v>
      </c>
      <c r="J197" s="84" t="str">
        <f t="shared" si="9"/>
        <v xml:space="preserve">  if hh_id = "101502" then ED11(05) = 1; endif;</v>
      </c>
      <c r="K197" s="172" t="str">
        <f t="shared" si="10"/>
        <v>10150205ED11</v>
      </c>
      <c r="L197" s="172">
        <f t="shared" si="11"/>
        <v>0</v>
      </c>
    </row>
    <row r="198" spans="1:12" s="2" customFormat="1" x14ac:dyDescent="0.5">
      <c r="A198" s="113" t="s">
        <v>735</v>
      </c>
      <c r="B198" s="113" t="s">
        <v>35</v>
      </c>
      <c r="C198" s="113" t="s">
        <v>146</v>
      </c>
      <c r="D198" s="113" t="s">
        <v>44</v>
      </c>
      <c r="E198" s="82" t="s">
        <v>19</v>
      </c>
      <c r="F198" s="82" t="s">
        <v>14</v>
      </c>
      <c r="G198" s="82" t="s">
        <v>17</v>
      </c>
      <c r="H198" s="82" t="s">
        <v>18</v>
      </c>
      <c r="I198" s="82" t="s">
        <v>16</v>
      </c>
      <c r="J198" s="84" t="str">
        <f t="shared" si="9"/>
        <v xml:space="preserve">  if hh_id = "101603" then HL13(04) = 2; endif;</v>
      </c>
      <c r="K198" s="172" t="str">
        <f t="shared" si="10"/>
        <v>10160304HL13</v>
      </c>
      <c r="L198" s="172">
        <f t="shared" si="11"/>
        <v>0</v>
      </c>
    </row>
    <row r="199" spans="1:12" s="2" customFormat="1" x14ac:dyDescent="0.5">
      <c r="A199" s="113" t="s">
        <v>735</v>
      </c>
      <c r="B199" s="113" t="s">
        <v>35</v>
      </c>
      <c r="C199" s="113" t="s">
        <v>134</v>
      </c>
      <c r="D199" s="113" t="s">
        <v>46</v>
      </c>
      <c r="E199" s="82" t="s">
        <v>19</v>
      </c>
      <c r="F199" s="82" t="s">
        <v>14</v>
      </c>
      <c r="G199" s="82" t="s">
        <v>17</v>
      </c>
      <c r="H199" s="82" t="s">
        <v>18</v>
      </c>
      <c r="I199" s="82" t="s">
        <v>16</v>
      </c>
      <c r="J199" s="84" t="str">
        <f t="shared" si="9"/>
        <v xml:space="preserve">  if hh_id = "101603" then HL14(04) = notappl; endif;</v>
      </c>
      <c r="K199" s="172" t="str">
        <f t="shared" si="10"/>
        <v>10160304HL14</v>
      </c>
      <c r="L199" s="172">
        <f t="shared" si="11"/>
        <v>0</v>
      </c>
    </row>
    <row r="200" spans="1:12" s="2" customFormat="1" x14ac:dyDescent="0.5">
      <c r="A200" s="113" t="s">
        <v>735</v>
      </c>
      <c r="B200" s="113" t="s">
        <v>35</v>
      </c>
      <c r="C200" s="113" t="s">
        <v>147</v>
      </c>
      <c r="D200" s="113" t="s">
        <v>415</v>
      </c>
      <c r="E200" s="82" t="s">
        <v>19</v>
      </c>
      <c r="F200" s="82" t="s">
        <v>14</v>
      </c>
      <c r="G200" s="82" t="s">
        <v>17</v>
      </c>
      <c r="H200" s="82" t="s">
        <v>18</v>
      </c>
      <c r="I200" s="82" t="s">
        <v>16</v>
      </c>
      <c r="J200" s="84" t="str">
        <f t="shared" si="9"/>
        <v xml:space="preserve">  if hh_id = "101603" then HL15(04) = 8; endif;</v>
      </c>
      <c r="K200" s="172" t="str">
        <f t="shared" si="10"/>
        <v>10160304HL15</v>
      </c>
      <c r="L200" s="172">
        <f t="shared" si="11"/>
        <v>0</v>
      </c>
    </row>
    <row r="201" spans="1:12" s="2" customFormat="1" x14ac:dyDescent="0.5">
      <c r="A201" s="113" t="s">
        <v>735</v>
      </c>
      <c r="B201" s="113" t="s">
        <v>35</v>
      </c>
      <c r="C201" s="113" t="s">
        <v>148</v>
      </c>
      <c r="D201" s="113" t="s">
        <v>70</v>
      </c>
      <c r="E201" s="82" t="s">
        <v>19</v>
      </c>
      <c r="F201" s="82" t="s">
        <v>14</v>
      </c>
      <c r="G201" s="82" t="s">
        <v>17</v>
      </c>
      <c r="H201" s="82" t="s">
        <v>18</v>
      </c>
      <c r="I201" s="82" t="s">
        <v>16</v>
      </c>
      <c r="J201" s="84" t="str">
        <f t="shared" si="9"/>
        <v xml:space="preserve">  if hh_id = "101603" then HL21(04) = 5; endif;</v>
      </c>
      <c r="K201" s="172" t="str">
        <f t="shared" si="10"/>
        <v>10160304HL21</v>
      </c>
      <c r="L201" s="172">
        <f t="shared" si="11"/>
        <v>0</v>
      </c>
    </row>
    <row r="202" spans="1:12" s="2" customFormat="1" x14ac:dyDescent="0.5">
      <c r="A202" s="113" t="s">
        <v>735</v>
      </c>
      <c r="B202" s="113" t="s">
        <v>52</v>
      </c>
      <c r="C202" s="113" t="s">
        <v>146</v>
      </c>
      <c r="D202" s="113" t="s">
        <v>44</v>
      </c>
      <c r="E202" s="82" t="s">
        <v>19</v>
      </c>
      <c r="F202" s="82" t="s">
        <v>14</v>
      </c>
      <c r="G202" s="82" t="s">
        <v>17</v>
      </c>
      <c r="H202" s="82" t="s">
        <v>18</v>
      </c>
      <c r="I202" s="82" t="s">
        <v>16</v>
      </c>
      <c r="J202" s="84" t="str">
        <f t="shared" si="9"/>
        <v xml:space="preserve">  if hh_id = "101603" then HL13(05) = 2; endif;</v>
      </c>
      <c r="K202" s="172" t="str">
        <f t="shared" si="10"/>
        <v>10160305HL13</v>
      </c>
      <c r="L202" s="172">
        <f t="shared" si="11"/>
        <v>0</v>
      </c>
    </row>
    <row r="203" spans="1:12" s="2" customFormat="1" x14ac:dyDescent="0.5">
      <c r="A203" s="113" t="s">
        <v>735</v>
      </c>
      <c r="B203" s="113" t="s">
        <v>52</v>
      </c>
      <c r="C203" s="113" t="s">
        <v>134</v>
      </c>
      <c r="D203" s="113" t="s">
        <v>46</v>
      </c>
      <c r="E203" s="82" t="s">
        <v>19</v>
      </c>
      <c r="F203" s="82" t="s">
        <v>14</v>
      </c>
      <c r="G203" s="82" t="s">
        <v>17</v>
      </c>
      <c r="H203" s="82" t="s">
        <v>18</v>
      </c>
      <c r="I203" s="82" t="s">
        <v>16</v>
      </c>
      <c r="J203" s="84" t="str">
        <f t="shared" si="9"/>
        <v xml:space="preserve">  if hh_id = "101603" then HL14(05) = notappl; endif;</v>
      </c>
      <c r="K203" s="172" t="str">
        <f t="shared" si="10"/>
        <v>10160305HL14</v>
      </c>
      <c r="L203" s="172">
        <f t="shared" si="11"/>
        <v>0</v>
      </c>
    </row>
    <row r="204" spans="1:12" s="2" customFormat="1" x14ac:dyDescent="0.5">
      <c r="A204" s="113" t="s">
        <v>735</v>
      </c>
      <c r="B204" s="113" t="s">
        <v>52</v>
      </c>
      <c r="C204" s="113" t="s">
        <v>147</v>
      </c>
      <c r="D204" s="113" t="s">
        <v>415</v>
      </c>
      <c r="E204" s="82" t="s">
        <v>19</v>
      </c>
      <c r="F204" s="82" t="s">
        <v>14</v>
      </c>
      <c r="G204" s="82" t="s">
        <v>17</v>
      </c>
      <c r="H204" s="82" t="s">
        <v>18</v>
      </c>
      <c r="I204" s="82" t="s">
        <v>16</v>
      </c>
      <c r="J204" s="84" t="str">
        <f t="shared" si="9"/>
        <v xml:space="preserve">  if hh_id = "101603" then HL15(05) = 8; endif;</v>
      </c>
      <c r="K204" s="172" t="str">
        <f t="shared" si="10"/>
        <v>10160305HL15</v>
      </c>
      <c r="L204" s="172">
        <f t="shared" si="11"/>
        <v>0</v>
      </c>
    </row>
    <row r="205" spans="1:12" s="2" customFormat="1" x14ac:dyDescent="0.5">
      <c r="A205" s="113" t="s">
        <v>735</v>
      </c>
      <c r="B205" s="113" t="s">
        <v>52</v>
      </c>
      <c r="C205" s="113" t="s">
        <v>148</v>
      </c>
      <c r="D205" s="113" t="s">
        <v>70</v>
      </c>
      <c r="E205" s="82" t="s">
        <v>19</v>
      </c>
      <c r="F205" s="82" t="s">
        <v>14</v>
      </c>
      <c r="G205" s="82" t="s">
        <v>17</v>
      </c>
      <c r="H205" s="82" t="s">
        <v>18</v>
      </c>
      <c r="I205" s="82" t="s">
        <v>16</v>
      </c>
      <c r="J205" s="84" t="str">
        <f t="shared" si="9"/>
        <v xml:space="preserve">  if hh_id = "101603" then HL21(05) = 5; endif;</v>
      </c>
      <c r="K205" s="172" t="str">
        <f t="shared" si="10"/>
        <v>10160305HL21</v>
      </c>
      <c r="L205" s="172">
        <f t="shared" si="11"/>
        <v>0</v>
      </c>
    </row>
    <row r="206" spans="1:12" s="2" customFormat="1" x14ac:dyDescent="0.5">
      <c r="A206" s="113" t="s">
        <v>738</v>
      </c>
      <c r="B206" s="113" t="s">
        <v>140</v>
      </c>
      <c r="C206" s="113" t="s">
        <v>125</v>
      </c>
      <c r="D206" s="113" t="s">
        <v>179</v>
      </c>
      <c r="E206" s="82" t="s">
        <v>19</v>
      </c>
      <c r="F206" s="82" t="s">
        <v>14</v>
      </c>
      <c r="G206" s="82" t="s">
        <v>17</v>
      </c>
      <c r="H206" s="82" t="s">
        <v>18</v>
      </c>
      <c r="I206" s="82" t="s">
        <v>16</v>
      </c>
      <c r="J206" s="84" t="str">
        <f t="shared" si="9"/>
        <v xml:space="preserve">  if hh_id = "101608" then HL3(06) = 11; endif;</v>
      </c>
      <c r="K206" s="172" t="str">
        <f t="shared" si="10"/>
        <v>10160806HL3</v>
      </c>
      <c r="L206" s="172">
        <f t="shared" si="11"/>
        <v>0</v>
      </c>
    </row>
    <row r="207" spans="1:12" s="2" customFormat="1" x14ac:dyDescent="0.5">
      <c r="A207" s="113" t="s">
        <v>842</v>
      </c>
      <c r="B207" s="113" t="s">
        <v>42</v>
      </c>
      <c r="C207" s="113" t="s">
        <v>534</v>
      </c>
      <c r="D207" s="113" t="s">
        <v>65</v>
      </c>
      <c r="E207" s="82" t="s">
        <v>19</v>
      </c>
      <c r="F207" s="82" t="s">
        <v>14</v>
      </c>
      <c r="G207" s="82" t="s">
        <v>17</v>
      </c>
      <c r="H207" s="82" t="s">
        <v>18</v>
      </c>
      <c r="I207" s="82" t="s">
        <v>16</v>
      </c>
      <c r="J207" s="84" t="str">
        <f t="shared" si="9"/>
        <v xml:space="preserve">  if hh_id = "101703" then ED2A(03) = 3; endif;</v>
      </c>
      <c r="K207" s="172" t="str">
        <f t="shared" si="10"/>
        <v>10170303ED2A</v>
      </c>
      <c r="L207" s="172">
        <f t="shared" si="11"/>
        <v>0</v>
      </c>
    </row>
    <row r="208" spans="1:12" s="2" customFormat="1" x14ac:dyDescent="0.5">
      <c r="A208" s="113" t="s">
        <v>842</v>
      </c>
      <c r="B208" s="113" t="s">
        <v>42</v>
      </c>
      <c r="C208" s="113" t="s">
        <v>843</v>
      </c>
      <c r="D208" s="113" t="s">
        <v>59</v>
      </c>
      <c r="E208" s="82" t="s">
        <v>19</v>
      </c>
      <c r="F208" s="82" t="s">
        <v>14</v>
      </c>
      <c r="G208" s="82" t="s">
        <v>17</v>
      </c>
      <c r="H208" s="82" t="s">
        <v>18</v>
      </c>
      <c r="I208" s="82" t="s">
        <v>16</v>
      </c>
      <c r="J208" s="84" t="str">
        <f t="shared" si="9"/>
        <v xml:space="preserve">  if hh_id = "101703" then ED3(03) = 1; endif;</v>
      </c>
      <c r="K208" s="172" t="str">
        <f t="shared" si="10"/>
        <v>10170303ED3</v>
      </c>
      <c r="L208" s="172">
        <f t="shared" si="11"/>
        <v>0</v>
      </c>
    </row>
    <row r="209" spans="1:12" s="2" customFormat="1" x14ac:dyDescent="0.5">
      <c r="A209" s="113" t="s">
        <v>842</v>
      </c>
      <c r="B209" s="113" t="s">
        <v>42</v>
      </c>
      <c r="C209" s="113" t="s">
        <v>438</v>
      </c>
      <c r="D209" s="113" t="s">
        <v>44</v>
      </c>
      <c r="E209" s="82" t="s">
        <v>19</v>
      </c>
      <c r="F209" s="82" t="s">
        <v>14</v>
      </c>
      <c r="G209" s="82" t="s">
        <v>17</v>
      </c>
      <c r="H209" s="82" t="s">
        <v>18</v>
      </c>
      <c r="I209" s="82" t="s">
        <v>16</v>
      </c>
      <c r="J209" s="84" t="str">
        <f t="shared" si="9"/>
        <v xml:space="preserve">  if hh_id = "101703" then ED4(03) = 2; endif;</v>
      </c>
      <c r="K209" s="172" t="str">
        <f t="shared" si="10"/>
        <v>10170303ED4</v>
      </c>
      <c r="L209" s="172">
        <f t="shared" si="11"/>
        <v>0</v>
      </c>
    </row>
    <row r="210" spans="1:12" s="2" customFormat="1" x14ac:dyDescent="0.5">
      <c r="A210" s="113" t="s">
        <v>842</v>
      </c>
      <c r="B210" s="113" t="s">
        <v>42</v>
      </c>
      <c r="C210" s="113" t="s">
        <v>39</v>
      </c>
      <c r="D210" s="113" t="s">
        <v>65</v>
      </c>
      <c r="E210" s="82" t="s">
        <v>19</v>
      </c>
      <c r="F210" s="82" t="s">
        <v>14</v>
      </c>
      <c r="G210" s="82" t="s">
        <v>17</v>
      </c>
      <c r="H210" s="82" t="s">
        <v>18</v>
      </c>
      <c r="I210" s="82" t="s">
        <v>16</v>
      </c>
      <c r="J210" s="84" t="str">
        <f t="shared" si="9"/>
        <v xml:space="preserve">  if hh_id = "101703" then HL6(03) = 3; endif;</v>
      </c>
      <c r="K210" s="172" t="str">
        <f t="shared" si="10"/>
        <v>10170303HL6</v>
      </c>
      <c r="L210" s="172">
        <f t="shared" si="11"/>
        <v>0</v>
      </c>
    </row>
    <row r="211" spans="1:12" s="2" customFormat="1" x14ac:dyDescent="0.5">
      <c r="A211" s="113" t="s">
        <v>775</v>
      </c>
      <c r="B211" s="113" t="s">
        <v>35</v>
      </c>
      <c r="C211" s="113" t="s">
        <v>79</v>
      </c>
      <c r="D211" s="113" t="s">
        <v>44</v>
      </c>
      <c r="E211" s="82" t="s">
        <v>19</v>
      </c>
      <c r="F211" s="82" t="s">
        <v>14</v>
      </c>
      <c r="G211" s="82" t="s">
        <v>17</v>
      </c>
      <c r="H211" s="82" t="s">
        <v>18</v>
      </c>
      <c r="I211" s="82" t="s">
        <v>16</v>
      </c>
      <c r="J211" s="84" t="str">
        <f t="shared" si="9"/>
        <v xml:space="preserve">  if hh_id = "101706" then ED16A(04) = 2; endif;</v>
      </c>
      <c r="K211" s="172" t="str">
        <f t="shared" si="10"/>
        <v>10170604ED16A</v>
      </c>
      <c r="L211" s="172">
        <f t="shared" si="11"/>
        <v>0</v>
      </c>
    </row>
    <row r="212" spans="1:12" s="2" customFormat="1" x14ac:dyDescent="0.5">
      <c r="A212" s="113" t="s">
        <v>739</v>
      </c>
      <c r="B212" s="113" t="s">
        <v>38</v>
      </c>
      <c r="C212" s="113" t="s">
        <v>125</v>
      </c>
      <c r="D212" s="113" t="s">
        <v>65</v>
      </c>
      <c r="E212" s="82" t="s">
        <v>19</v>
      </c>
      <c r="F212" s="82" t="s">
        <v>14</v>
      </c>
      <c r="G212" s="82" t="s">
        <v>17</v>
      </c>
      <c r="H212" s="82" t="s">
        <v>18</v>
      </c>
      <c r="I212" s="82" t="s">
        <v>16</v>
      </c>
      <c r="J212" s="84" t="str">
        <f t="shared" si="9"/>
        <v xml:space="preserve">  if hh_id = "101717" then HL3(02) = 3; endif;</v>
      </c>
      <c r="K212" s="172" t="str">
        <f t="shared" si="10"/>
        <v>10171702HL3</v>
      </c>
      <c r="L212" s="172">
        <f t="shared" si="11"/>
        <v>0</v>
      </c>
    </row>
    <row r="213" spans="1:12" s="2" customFormat="1" x14ac:dyDescent="0.5">
      <c r="A213" s="113" t="s">
        <v>740</v>
      </c>
      <c r="B213" s="113" t="s">
        <v>42</v>
      </c>
      <c r="C213" s="113" t="s">
        <v>125</v>
      </c>
      <c r="D213" s="113" t="s">
        <v>65</v>
      </c>
      <c r="E213" s="82" t="s">
        <v>19</v>
      </c>
      <c r="F213" s="82" t="s">
        <v>14</v>
      </c>
      <c r="G213" s="82" t="s">
        <v>17</v>
      </c>
      <c r="H213" s="82" t="s">
        <v>18</v>
      </c>
      <c r="I213" s="82" t="s">
        <v>16</v>
      </c>
      <c r="J213" s="84" t="str">
        <f t="shared" si="9"/>
        <v xml:space="preserve">  if hh_id = "102115" then HL3(03) = 3; endif;</v>
      </c>
      <c r="K213" s="172" t="str">
        <f t="shared" si="10"/>
        <v>10211503HL3</v>
      </c>
      <c r="L213" s="172">
        <f t="shared" si="11"/>
        <v>0</v>
      </c>
    </row>
    <row r="214" spans="1:12" s="2" customFormat="1" x14ac:dyDescent="0.5">
      <c r="A214" s="113" t="s">
        <v>783</v>
      </c>
      <c r="B214" s="113" t="s">
        <v>42</v>
      </c>
      <c r="C214" s="113" t="s">
        <v>148</v>
      </c>
      <c r="D214" s="113" t="s">
        <v>40</v>
      </c>
      <c r="E214" s="82" t="s">
        <v>19</v>
      </c>
      <c r="F214" s="82" t="s">
        <v>14</v>
      </c>
      <c r="G214" s="82" t="s">
        <v>17</v>
      </c>
      <c r="H214" s="82" t="s">
        <v>18</v>
      </c>
      <c r="I214" s="82" t="s">
        <v>16</v>
      </c>
      <c r="J214" s="84" t="str">
        <f t="shared" si="9"/>
        <v xml:space="preserve">  if hh_id = "102406" then HL21(03) = 6; endif;</v>
      </c>
      <c r="K214" s="172" t="str">
        <f t="shared" si="10"/>
        <v>10240603HL21</v>
      </c>
      <c r="L214" s="172">
        <f t="shared" si="11"/>
        <v>0</v>
      </c>
    </row>
    <row r="215" spans="1:12" s="2" customFormat="1" x14ac:dyDescent="0.5">
      <c r="A215" s="113" t="s">
        <v>741</v>
      </c>
      <c r="B215" s="113" t="s">
        <v>42</v>
      </c>
      <c r="C215" s="113" t="s">
        <v>125</v>
      </c>
      <c r="D215" s="113" t="s">
        <v>188</v>
      </c>
      <c r="E215" s="82" t="s">
        <v>19</v>
      </c>
      <c r="F215" s="82" t="s">
        <v>14</v>
      </c>
      <c r="G215" s="82" t="s">
        <v>17</v>
      </c>
      <c r="H215" s="82" t="s">
        <v>18</v>
      </c>
      <c r="I215" s="82" t="s">
        <v>16</v>
      </c>
      <c r="J215" s="84" t="str">
        <f t="shared" si="9"/>
        <v xml:space="preserve">  if hh_id = "102711" then HL3(03) = 9; endif;</v>
      </c>
      <c r="K215" s="172" t="str">
        <f t="shared" si="10"/>
        <v>10271103HL3</v>
      </c>
      <c r="L215" s="172">
        <f t="shared" si="11"/>
        <v>0</v>
      </c>
    </row>
    <row r="216" spans="1:12" s="2" customFormat="1" x14ac:dyDescent="0.5">
      <c r="A216" s="113" t="s">
        <v>741</v>
      </c>
      <c r="B216" s="113" t="s">
        <v>35</v>
      </c>
      <c r="C216" s="113" t="s">
        <v>125</v>
      </c>
      <c r="D216" s="113" t="s">
        <v>179</v>
      </c>
      <c r="E216" s="82" t="s">
        <v>19</v>
      </c>
      <c r="F216" s="82" t="s">
        <v>14</v>
      </c>
      <c r="G216" s="82" t="s">
        <v>17</v>
      </c>
      <c r="H216" s="82" t="s">
        <v>18</v>
      </c>
      <c r="I216" s="82" t="s">
        <v>16</v>
      </c>
      <c r="J216" s="84" t="str">
        <f t="shared" si="9"/>
        <v xml:space="preserve">  if hh_id = "102711" then HL3(04) = 11; endif;</v>
      </c>
      <c r="K216" s="172" t="str">
        <f t="shared" si="10"/>
        <v>10271104HL3</v>
      </c>
      <c r="L216" s="172">
        <f t="shared" si="11"/>
        <v>0</v>
      </c>
    </row>
    <row r="217" spans="1:12" s="2" customFormat="1" x14ac:dyDescent="0.5">
      <c r="A217" s="113" t="s">
        <v>742</v>
      </c>
      <c r="B217" s="113" t="s">
        <v>35</v>
      </c>
      <c r="C217" s="113" t="s">
        <v>125</v>
      </c>
      <c r="D217" s="113" t="s">
        <v>65</v>
      </c>
      <c r="E217" s="82" t="s">
        <v>19</v>
      </c>
      <c r="F217" s="82" t="s">
        <v>14</v>
      </c>
      <c r="G217" s="82" t="s">
        <v>17</v>
      </c>
      <c r="H217" s="82" t="s">
        <v>18</v>
      </c>
      <c r="I217" s="82" t="s">
        <v>16</v>
      </c>
      <c r="J217" s="84" t="str">
        <f t="shared" si="9"/>
        <v xml:space="preserve">  if hh_id = "102801" then HL3(04) = 3; endif;</v>
      </c>
      <c r="K217" s="172" t="str">
        <f t="shared" si="10"/>
        <v>10280104HL3</v>
      </c>
      <c r="L217" s="172">
        <f t="shared" si="11"/>
        <v>0</v>
      </c>
    </row>
    <row r="218" spans="1:12" s="2" customFormat="1" x14ac:dyDescent="0.5">
      <c r="A218" s="113" t="s">
        <v>784</v>
      </c>
      <c r="B218" s="113" t="s">
        <v>38</v>
      </c>
      <c r="C218" s="113" t="s">
        <v>148</v>
      </c>
      <c r="D218" s="113" t="s">
        <v>64</v>
      </c>
      <c r="E218" s="82" t="s">
        <v>19</v>
      </c>
      <c r="F218" s="82" t="s">
        <v>14</v>
      </c>
      <c r="G218" s="82" t="s">
        <v>17</v>
      </c>
      <c r="H218" s="82" t="s">
        <v>18</v>
      </c>
      <c r="I218" s="82" t="s">
        <v>16</v>
      </c>
      <c r="J218" s="84" t="str">
        <f t="shared" si="9"/>
        <v xml:space="preserve">  if hh_id = "102911" then HL21(02) = 4; endif;</v>
      </c>
      <c r="K218" s="172" t="str">
        <f t="shared" si="10"/>
        <v>10291102HL21</v>
      </c>
      <c r="L218" s="172">
        <f t="shared" si="11"/>
        <v>0</v>
      </c>
    </row>
    <row r="219" spans="1:12" s="2" customFormat="1" x14ac:dyDescent="0.5">
      <c r="A219" s="113" t="s">
        <v>784</v>
      </c>
      <c r="B219" s="113" t="s">
        <v>42</v>
      </c>
      <c r="C219" s="113" t="s">
        <v>148</v>
      </c>
      <c r="D219" s="113" t="s">
        <v>64</v>
      </c>
      <c r="E219" s="82" t="s">
        <v>19</v>
      </c>
      <c r="F219" s="82" t="s">
        <v>14</v>
      </c>
      <c r="G219" s="82" t="s">
        <v>17</v>
      </c>
      <c r="H219" s="82" t="s">
        <v>18</v>
      </c>
      <c r="I219" s="82" t="s">
        <v>16</v>
      </c>
      <c r="J219" s="84" t="str">
        <f t="shared" si="9"/>
        <v xml:space="preserve">  if hh_id = "102911" then HL21(03) = 4; endif;</v>
      </c>
      <c r="K219" s="172" t="str">
        <f t="shared" si="10"/>
        <v>10291103HL21</v>
      </c>
      <c r="L219" s="172">
        <f t="shared" si="11"/>
        <v>0</v>
      </c>
    </row>
    <row r="220" spans="1:12" s="2" customFormat="1" x14ac:dyDescent="0.5">
      <c r="A220" s="113" t="s">
        <v>743</v>
      </c>
      <c r="B220" s="113" t="s">
        <v>38</v>
      </c>
      <c r="C220" s="113" t="s">
        <v>125</v>
      </c>
      <c r="D220" s="113" t="s">
        <v>65</v>
      </c>
      <c r="E220" s="82" t="s">
        <v>19</v>
      </c>
      <c r="F220" s="82" t="s">
        <v>14</v>
      </c>
      <c r="G220" s="82" t="s">
        <v>17</v>
      </c>
      <c r="H220" s="82" t="s">
        <v>18</v>
      </c>
      <c r="I220" s="82" t="s">
        <v>16</v>
      </c>
      <c r="J220" s="84" t="str">
        <f t="shared" si="9"/>
        <v xml:space="preserve">  if hh_id = "103110" then HL3(02) = 3; endif;</v>
      </c>
      <c r="K220" s="172" t="str">
        <f t="shared" si="10"/>
        <v>10311002HL3</v>
      </c>
      <c r="L220" s="172">
        <f t="shared" si="11"/>
        <v>0</v>
      </c>
    </row>
    <row r="221" spans="1:12" s="2" customFormat="1" x14ac:dyDescent="0.5">
      <c r="A221" s="113" t="s">
        <v>744</v>
      </c>
      <c r="B221" s="113" t="s">
        <v>42</v>
      </c>
      <c r="C221" s="113" t="s">
        <v>125</v>
      </c>
      <c r="D221" s="113" t="s">
        <v>65</v>
      </c>
      <c r="E221" s="82" t="s">
        <v>19</v>
      </c>
      <c r="F221" s="82" t="s">
        <v>14</v>
      </c>
      <c r="G221" s="82" t="s">
        <v>17</v>
      </c>
      <c r="H221" s="82" t="s">
        <v>18</v>
      </c>
      <c r="I221" s="82" t="s">
        <v>16</v>
      </c>
      <c r="J221" s="84" t="str">
        <f t="shared" si="9"/>
        <v xml:space="preserve">  if hh_id = "103211" then HL3(03) = 3; endif;</v>
      </c>
      <c r="K221" s="172" t="str">
        <f t="shared" si="10"/>
        <v>10321103HL3</v>
      </c>
      <c r="L221" s="172">
        <f t="shared" si="11"/>
        <v>0</v>
      </c>
    </row>
    <row r="222" spans="1:12" s="2" customFormat="1" x14ac:dyDescent="0.5">
      <c r="A222" s="113" t="s">
        <v>844</v>
      </c>
      <c r="B222" s="113" t="s">
        <v>52</v>
      </c>
      <c r="C222" s="113" t="s">
        <v>534</v>
      </c>
      <c r="D222" s="113" t="s">
        <v>64</v>
      </c>
      <c r="E222" s="82" t="s">
        <v>19</v>
      </c>
      <c r="F222" s="82" t="s">
        <v>14</v>
      </c>
      <c r="G222" s="82" t="s">
        <v>17</v>
      </c>
      <c r="H222" s="82" t="s">
        <v>18</v>
      </c>
      <c r="I222" s="82" t="s">
        <v>16</v>
      </c>
      <c r="J222" s="84" t="str">
        <f t="shared" si="9"/>
        <v xml:space="preserve">  if hh_id = "103309" then ED2A(05) = 4; endif;</v>
      </c>
      <c r="K222" s="172" t="str">
        <f t="shared" si="10"/>
        <v>10330905ED2A</v>
      </c>
      <c r="L222" s="172">
        <f t="shared" si="11"/>
        <v>0</v>
      </c>
    </row>
    <row r="223" spans="1:12" s="2" customFormat="1" x14ac:dyDescent="0.5">
      <c r="A223" s="113" t="s">
        <v>844</v>
      </c>
      <c r="B223" s="113" t="s">
        <v>52</v>
      </c>
      <c r="C223" s="113" t="s">
        <v>39</v>
      </c>
      <c r="D223" s="113" t="s">
        <v>64</v>
      </c>
      <c r="E223" s="82" t="s">
        <v>19</v>
      </c>
      <c r="F223" s="82" t="s">
        <v>14</v>
      </c>
      <c r="G223" s="82" t="s">
        <v>17</v>
      </c>
      <c r="H223" s="82" t="s">
        <v>18</v>
      </c>
      <c r="I223" s="82" t="s">
        <v>16</v>
      </c>
      <c r="J223" s="84" t="str">
        <f t="shared" si="9"/>
        <v xml:space="preserve">  if hh_id = "103309" then HL6(05) = 4; endif;</v>
      </c>
      <c r="K223" s="172" t="str">
        <f t="shared" si="10"/>
        <v>10330905HL6</v>
      </c>
      <c r="L223" s="172">
        <f t="shared" si="11"/>
        <v>0</v>
      </c>
    </row>
    <row r="224" spans="1:12" s="2" customFormat="1" x14ac:dyDescent="0.5">
      <c r="A224" s="113" t="s">
        <v>745</v>
      </c>
      <c r="B224" s="113" t="s">
        <v>42</v>
      </c>
      <c r="C224" s="113" t="s">
        <v>146</v>
      </c>
      <c r="D224" s="113" t="s">
        <v>44</v>
      </c>
      <c r="E224" s="82" t="s">
        <v>19</v>
      </c>
      <c r="F224" s="82" t="s">
        <v>14</v>
      </c>
      <c r="G224" s="82" t="s">
        <v>17</v>
      </c>
      <c r="H224" s="82" t="s">
        <v>18</v>
      </c>
      <c r="I224" s="82" t="s">
        <v>16</v>
      </c>
      <c r="J224" s="84" t="str">
        <f t="shared" si="9"/>
        <v xml:space="preserve">  if hh_id = "103504" then HL13(03) = 2; endif;</v>
      </c>
      <c r="K224" s="172" t="str">
        <f t="shared" si="10"/>
        <v>10350403HL13</v>
      </c>
      <c r="L224" s="172">
        <f t="shared" si="11"/>
        <v>0</v>
      </c>
    </row>
    <row r="225" spans="1:12" s="2" customFormat="1" x14ac:dyDescent="0.5">
      <c r="A225" s="113" t="s">
        <v>745</v>
      </c>
      <c r="B225" s="113" t="s">
        <v>42</v>
      </c>
      <c r="C225" s="113" t="s">
        <v>134</v>
      </c>
      <c r="D225" s="113" t="s">
        <v>46</v>
      </c>
      <c r="E225" s="82" t="s">
        <v>19</v>
      </c>
      <c r="F225" s="82" t="s">
        <v>14</v>
      </c>
      <c r="G225" s="82" t="s">
        <v>17</v>
      </c>
      <c r="H225" s="82" t="s">
        <v>18</v>
      </c>
      <c r="I225" s="82" t="s">
        <v>16</v>
      </c>
      <c r="J225" s="84" t="str">
        <f t="shared" si="9"/>
        <v xml:space="preserve">  if hh_id = "103504" then HL14(03) = notappl; endif;</v>
      </c>
      <c r="K225" s="172" t="str">
        <f t="shared" si="10"/>
        <v>10350403HL14</v>
      </c>
      <c r="L225" s="172">
        <f t="shared" si="11"/>
        <v>0</v>
      </c>
    </row>
    <row r="226" spans="1:12" s="2" customFormat="1" x14ac:dyDescent="0.5">
      <c r="A226" s="113" t="s">
        <v>745</v>
      </c>
      <c r="B226" s="113" t="s">
        <v>42</v>
      </c>
      <c r="C226" s="113" t="s">
        <v>147</v>
      </c>
      <c r="D226" s="113" t="s">
        <v>65</v>
      </c>
      <c r="E226" s="82" t="s">
        <v>19</v>
      </c>
      <c r="F226" s="82" t="s">
        <v>14</v>
      </c>
      <c r="G226" s="82" t="s">
        <v>17</v>
      </c>
      <c r="H226" s="82" t="s">
        <v>18</v>
      </c>
      <c r="I226" s="82" t="s">
        <v>16</v>
      </c>
      <c r="J226" s="84" t="str">
        <f t="shared" si="9"/>
        <v xml:space="preserve">  if hh_id = "103504" then HL15(03) = 3; endif;</v>
      </c>
      <c r="K226" s="172" t="str">
        <f t="shared" si="10"/>
        <v>10350403HL15</v>
      </c>
      <c r="L226" s="172">
        <f t="shared" si="11"/>
        <v>0</v>
      </c>
    </row>
    <row r="227" spans="1:12" s="2" customFormat="1" x14ac:dyDescent="0.5">
      <c r="A227" s="113" t="s">
        <v>745</v>
      </c>
      <c r="B227" s="113" t="s">
        <v>42</v>
      </c>
      <c r="C227" s="113" t="s">
        <v>148</v>
      </c>
      <c r="D227" s="113" t="s">
        <v>70</v>
      </c>
      <c r="E227" s="82" t="s">
        <v>19</v>
      </c>
      <c r="F227" s="82" t="s">
        <v>14</v>
      </c>
      <c r="G227" s="82" t="s">
        <v>17</v>
      </c>
      <c r="H227" s="82" t="s">
        <v>18</v>
      </c>
      <c r="I227" s="82" t="s">
        <v>16</v>
      </c>
      <c r="J227" s="84" t="str">
        <f t="shared" si="9"/>
        <v xml:space="preserve">  if hh_id = "103504" then HL21(03) = 5; endif;</v>
      </c>
      <c r="K227" s="172" t="str">
        <f t="shared" si="10"/>
        <v>10350403HL21</v>
      </c>
      <c r="L227" s="172">
        <f t="shared" si="11"/>
        <v>0</v>
      </c>
    </row>
    <row r="228" spans="1:12" s="2" customFormat="1" x14ac:dyDescent="0.5">
      <c r="A228" s="113" t="s">
        <v>785</v>
      </c>
      <c r="B228" s="113" t="s">
        <v>35</v>
      </c>
      <c r="C228" s="113" t="s">
        <v>148</v>
      </c>
      <c r="D228" s="113" t="s">
        <v>64</v>
      </c>
      <c r="E228" s="82" t="s">
        <v>19</v>
      </c>
      <c r="F228" s="82" t="s">
        <v>14</v>
      </c>
      <c r="G228" s="82" t="s">
        <v>17</v>
      </c>
      <c r="H228" s="82" t="s">
        <v>18</v>
      </c>
      <c r="I228" s="82" t="s">
        <v>16</v>
      </c>
      <c r="J228" s="84" t="str">
        <f t="shared" si="9"/>
        <v xml:space="preserve">  if hh_id = "103706" then HL21(04) = 4; endif;</v>
      </c>
      <c r="K228" s="172" t="str">
        <f t="shared" si="10"/>
        <v>10370604HL21</v>
      </c>
      <c r="L228" s="172">
        <f t="shared" si="11"/>
        <v>0</v>
      </c>
    </row>
    <row r="229" spans="1:12" s="2" customFormat="1" x14ac:dyDescent="0.5">
      <c r="A229" s="113" t="s">
        <v>841</v>
      </c>
      <c r="B229" s="113" t="s">
        <v>35</v>
      </c>
      <c r="C229" s="113" t="s">
        <v>134</v>
      </c>
      <c r="D229" s="113" t="s">
        <v>65</v>
      </c>
      <c r="E229" s="82" t="s">
        <v>19</v>
      </c>
      <c r="F229" s="82" t="s">
        <v>14</v>
      </c>
      <c r="G229" s="82" t="s">
        <v>17</v>
      </c>
      <c r="H229" s="82" t="s">
        <v>18</v>
      </c>
      <c r="I229" s="82" t="s">
        <v>16</v>
      </c>
      <c r="J229" s="84" t="str">
        <f t="shared" si="9"/>
        <v xml:space="preserve">  if hh_id = "103715" then HL14(04) = 3; endif;</v>
      </c>
      <c r="K229" s="172" t="str">
        <f t="shared" si="10"/>
        <v>10371504HL14</v>
      </c>
      <c r="L229" s="172">
        <f t="shared" si="11"/>
        <v>0</v>
      </c>
    </row>
    <row r="230" spans="1:12" s="2" customFormat="1" x14ac:dyDescent="0.5">
      <c r="A230" s="113" t="s">
        <v>841</v>
      </c>
      <c r="B230" s="113" t="s">
        <v>35</v>
      </c>
      <c r="C230" s="113" t="s">
        <v>135</v>
      </c>
      <c r="D230" s="113" t="s">
        <v>65</v>
      </c>
      <c r="E230" s="82" t="s">
        <v>19</v>
      </c>
      <c r="F230" s="82" t="s">
        <v>14</v>
      </c>
      <c r="G230" s="82" t="s">
        <v>17</v>
      </c>
      <c r="H230" s="82" t="s">
        <v>18</v>
      </c>
      <c r="I230" s="82" t="s">
        <v>16</v>
      </c>
      <c r="J230" s="84" t="str">
        <f t="shared" si="9"/>
        <v xml:space="preserve">  if hh_id = "103715" then HL20(04) = 3; endif;</v>
      </c>
      <c r="K230" s="172" t="str">
        <f t="shared" si="10"/>
        <v>10371504HL20</v>
      </c>
      <c r="L230" s="172">
        <f t="shared" si="11"/>
        <v>0</v>
      </c>
    </row>
    <row r="231" spans="1:12" s="2" customFormat="1" x14ac:dyDescent="0.5">
      <c r="A231" s="113" t="s">
        <v>746</v>
      </c>
      <c r="B231" s="113" t="s">
        <v>35</v>
      </c>
      <c r="C231" s="113" t="s">
        <v>125</v>
      </c>
      <c r="D231" s="113" t="s">
        <v>65</v>
      </c>
      <c r="E231" s="82" t="s">
        <v>19</v>
      </c>
      <c r="F231" s="82" t="s">
        <v>14</v>
      </c>
      <c r="G231" s="82" t="s">
        <v>17</v>
      </c>
      <c r="H231" s="82" t="s">
        <v>18</v>
      </c>
      <c r="I231" s="82" t="s">
        <v>16</v>
      </c>
      <c r="J231" s="84" t="str">
        <f t="shared" si="9"/>
        <v xml:space="preserve">  if hh_id = "103819" then HL3(04) = 3; endif;</v>
      </c>
      <c r="K231" s="172" t="str">
        <f t="shared" si="10"/>
        <v>10381904HL3</v>
      </c>
      <c r="L231" s="172">
        <f t="shared" si="11"/>
        <v>0</v>
      </c>
    </row>
    <row r="232" spans="1:12" s="2" customFormat="1" x14ac:dyDescent="0.5">
      <c r="A232" s="113" t="s">
        <v>746</v>
      </c>
      <c r="B232" s="113" t="s">
        <v>52</v>
      </c>
      <c r="C232" s="113" t="s">
        <v>125</v>
      </c>
      <c r="D232" s="113" t="s">
        <v>65</v>
      </c>
      <c r="E232" s="82" t="s">
        <v>19</v>
      </c>
      <c r="F232" s="82" t="s">
        <v>14</v>
      </c>
      <c r="G232" s="82" t="s">
        <v>17</v>
      </c>
      <c r="H232" s="82" t="s">
        <v>18</v>
      </c>
      <c r="I232" s="82" t="s">
        <v>16</v>
      </c>
      <c r="J232" s="84" t="str">
        <f t="shared" si="9"/>
        <v xml:space="preserve">  if hh_id = "103819" then HL3(05) = 3; endif;</v>
      </c>
      <c r="K232" s="172" t="str">
        <f t="shared" si="10"/>
        <v>10381905HL3</v>
      </c>
      <c r="L232" s="172">
        <f t="shared" si="11"/>
        <v>0</v>
      </c>
    </row>
    <row r="233" spans="1:12" s="2" customFormat="1" x14ac:dyDescent="0.5">
      <c r="A233" s="113" t="s">
        <v>705</v>
      </c>
      <c r="B233" s="113" t="s">
        <v>38</v>
      </c>
      <c r="C233" s="113" t="s">
        <v>534</v>
      </c>
      <c r="D233" s="113" t="s">
        <v>799</v>
      </c>
      <c r="E233" s="82" t="s">
        <v>19</v>
      </c>
      <c r="F233" s="82" t="s">
        <v>14</v>
      </c>
      <c r="G233" s="82" t="s">
        <v>17</v>
      </c>
      <c r="H233" s="82" t="s">
        <v>18</v>
      </c>
      <c r="I233" s="82" t="s">
        <v>16</v>
      </c>
      <c r="J233" s="84" t="str">
        <f t="shared" si="9"/>
        <v xml:space="preserve">  if hh_id = "103904" then ED2A(02) = 45; endif;</v>
      </c>
      <c r="K233" s="172" t="str">
        <f t="shared" si="10"/>
        <v>10390402ED2A</v>
      </c>
      <c r="L233" s="172">
        <f t="shared" si="11"/>
        <v>0</v>
      </c>
    </row>
    <row r="234" spans="1:12" s="2" customFormat="1" x14ac:dyDescent="0.5">
      <c r="A234" s="113" t="s">
        <v>705</v>
      </c>
      <c r="B234" s="113" t="s">
        <v>38</v>
      </c>
      <c r="C234" s="113" t="s">
        <v>39</v>
      </c>
      <c r="D234" s="113" t="s">
        <v>799</v>
      </c>
      <c r="E234" s="82" t="s">
        <v>19</v>
      </c>
      <c r="F234" s="82" t="s">
        <v>14</v>
      </c>
      <c r="G234" s="82" t="s">
        <v>17</v>
      </c>
      <c r="H234" s="82" t="s">
        <v>18</v>
      </c>
      <c r="I234" s="82" t="s">
        <v>16</v>
      </c>
      <c r="J234" s="84" t="str">
        <f t="shared" si="9"/>
        <v xml:space="preserve">  if hh_id = "103904" then HL6(02) = 45; endif;</v>
      </c>
      <c r="K234" s="172" t="str">
        <f t="shared" si="10"/>
        <v>10390402HL6</v>
      </c>
      <c r="L234" s="172">
        <f t="shared" si="11"/>
        <v>0</v>
      </c>
    </row>
    <row r="235" spans="1:12" s="2" customFormat="1" x14ac:dyDescent="0.5">
      <c r="A235" s="113" t="s">
        <v>705</v>
      </c>
      <c r="B235" s="113" t="s">
        <v>52</v>
      </c>
      <c r="C235" s="113" t="s">
        <v>534</v>
      </c>
      <c r="D235" s="113" t="s">
        <v>44</v>
      </c>
      <c r="E235" s="82" t="s">
        <v>19</v>
      </c>
      <c r="F235" s="82" t="s">
        <v>14</v>
      </c>
      <c r="G235" s="82" t="s">
        <v>17</v>
      </c>
      <c r="H235" s="82" t="s">
        <v>18</v>
      </c>
      <c r="I235" s="82" t="s">
        <v>16</v>
      </c>
      <c r="J235" s="84" t="str">
        <f t="shared" si="9"/>
        <v xml:space="preserve">  if hh_id = "103904" then ED2A(05) = 2; endif;</v>
      </c>
      <c r="K235" s="172" t="str">
        <f t="shared" si="10"/>
        <v>10390405ED2A</v>
      </c>
      <c r="L235" s="172">
        <f t="shared" si="11"/>
        <v>0</v>
      </c>
    </row>
    <row r="236" spans="1:12" s="2" customFormat="1" x14ac:dyDescent="0.5">
      <c r="A236" s="113" t="s">
        <v>705</v>
      </c>
      <c r="B236" s="113" t="s">
        <v>52</v>
      </c>
      <c r="C236" s="113" t="s">
        <v>39</v>
      </c>
      <c r="D236" s="113" t="s">
        <v>44</v>
      </c>
      <c r="E236" s="82" t="s">
        <v>19</v>
      </c>
      <c r="F236" s="82" t="s">
        <v>14</v>
      </c>
      <c r="G236" s="82" t="s">
        <v>17</v>
      </c>
      <c r="H236" s="82" t="s">
        <v>18</v>
      </c>
      <c r="I236" s="82" t="s">
        <v>16</v>
      </c>
      <c r="J236" s="84" t="str">
        <f t="shared" si="9"/>
        <v xml:space="preserve">  if hh_id = "103904" then HL6(05) = 2; endif;</v>
      </c>
      <c r="K236" s="172" t="str">
        <f t="shared" si="10"/>
        <v>10390405HL6</v>
      </c>
      <c r="L236" s="172">
        <f t="shared" si="11"/>
        <v>0</v>
      </c>
    </row>
    <row r="237" spans="1:12" s="2" customFormat="1" x14ac:dyDescent="0.5">
      <c r="A237" s="113" t="s">
        <v>706</v>
      </c>
      <c r="B237" s="113" t="s">
        <v>72</v>
      </c>
      <c r="C237" s="113" t="s">
        <v>534</v>
      </c>
      <c r="D237" s="113" t="s">
        <v>800</v>
      </c>
      <c r="E237" s="82" t="s">
        <v>19</v>
      </c>
      <c r="F237" s="82" t="s">
        <v>14</v>
      </c>
      <c r="G237" s="82" t="s">
        <v>17</v>
      </c>
      <c r="H237" s="82" t="s">
        <v>18</v>
      </c>
      <c r="I237" s="82" t="s">
        <v>16</v>
      </c>
      <c r="J237" s="84" t="str">
        <f t="shared" si="9"/>
        <v xml:space="preserve">  if hh_id = "103905" then ED2A(01) = 59; endif;</v>
      </c>
      <c r="K237" s="172" t="str">
        <f t="shared" si="10"/>
        <v>10390501ED2A</v>
      </c>
      <c r="L237" s="172">
        <f t="shared" si="11"/>
        <v>0</v>
      </c>
    </row>
    <row r="238" spans="1:12" s="2" customFormat="1" x14ac:dyDescent="0.5">
      <c r="A238" s="113" t="s">
        <v>706</v>
      </c>
      <c r="B238" s="113" t="s">
        <v>72</v>
      </c>
      <c r="C238" s="113" t="s">
        <v>39</v>
      </c>
      <c r="D238" s="113" t="s">
        <v>800</v>
      </c>
      <c r="E238" s="82" t="s">
        <v>19</v>
      </c>
      <c r="F238" s="82" t="s">
        <v>14</v>
      </c>
      <c r="G238" s="82" t="s">
        <v>17</v>
      </c>
      <c r="H238" s="82" t="s">
        <v>18</v>
      </c>
      <c r="I238" s="82" t="s">
        <v>16</v>
      </c>
      <c r="J238" s="84" t="str">
        <f t="shared" si="9"/>
        <v xml:space="preserve">  if hh_id = "103905" then HL6(01) = 59; endif;</v>
      </c>
      <c r="K238" s="172" t="str">
        <f t="shared" si="10"/>
        <v>10390501HL6</v>
      </c>
      <c r="L238" s="172">
        <f t="shared" si="11"/>
        <v>0</v>
      </c>
    </row>
    <row r="239" spans="1:12" s="2" customFormat="1" x14ac:dyDescent="0.5">
      <c r="A239" s="113" t="s">
        <v>712</v>
      </c>
      <c r="B239" s="113" t="s">
        <v>72</v>
      </c>
      <c r="C239" s="113" t="s">
        <v>534</v>
      </c>
      <c r="D239" s="113" t="s">
        <v>801</v>
      </c>
      <c r="E239" s="82" t="s">
        <v>19</v>
      </c>
      <c r="F239" s="82" t="s">
        <v>14</v>
      </c>
      <c r="G239" s="82" t="s">
        <v>17</v>
      </c>
      <c r="H239" s="82" t="s">
        <v>18</v>
      </c>
      <c r="I239" s="82" t="s">
        <v>16</v>
      </c>
      <c r="J239" s="84" t="str">
        <f t="shared" si="9"/>
        <v xml:space="preserve">  if hh_id = "103911" then ED2A(01) = 70; endif;</v>
      </c>
      <c r="K239" s="172" t="str">
        <f t="shared" si="10"/>
        <v>10391101ED2A</v>
      </c>
      <c r="L239" s="172">
        <f t="shared" si="11"/>
        <v>0</v>
      </c>
    </row>
    <row r="240" spans="1:12" s="2" customFormat="1" x14ac:dyDescent="0.5">
      <c r="A240" s="113" t="s">
        <v>712</v>
      </c>
      <c r="B240" s="113" t="s">
        <v>72</v>
      </c>
      <c r="C240" s="113" t="s">
        <v>39</v>
      </c>
      <c r="D240" s="113" t="s">
        <v>801</v>
      </c>
      <c r="E240" s="82" t="s">
        <v>19</v>
      </c>
      <c r="F240" s="82" t="s">
        <v>14</v>
      </c>
      <c r="G240" s="82" t="s">
        <v>17</v>
      </c>
      <c r="H240" s="82" t="s">
        <v>18</v>
      </c>
      <c r="I240" s="82" t="s">
        <v>16</v>
      </c>
      <c r="J240" s="84" t="str">
        <f t="shared" si="9"/>
        <v xml:space="preserve">  if hh_id = "103911" then HL6(01) = 70; endif;</v>
      </c>
      <c r="K240" s="172" t="str">
        <f t="shared" si="10"/>
        <v>10391101HL6</v>
      </c>
      <c r="L240" s="172">
        <f t="shared" si="11"/>
        <v>0</v>
      </c>
    </row>
    <row r="241" spans="1:12" s="2" customFormat="1" x14ac:dyDescent="0.5">
      <c r="A241" s="113" t="s">
        <v>715</v>
      </c>
      <c r="B241" s="113" t="s">
        <v>38</v>
      </c>
      <c r="C241" s="113" t="s">
        <v>125</v>
      </c>
      <c r="D241" s="113" t="s">
        <v>44</v>
      </c>
      <c r="E241" s="82" t="s">
        <v>19</v>
      </c>
      <c r="F241" s="82" t="s">
        <v>14</v>
      </c>
      <c r="G241" s="82" t="s">
        <v>17</v>
      </c>
      <c r="H241" s="82" t="s">
        <v>18</v>
      </c>
      <c r="I241" s="82" t="s">
        <v>16</v>
      </c>
      <c r="J241" s="84" t="str">
        <f t="shared" si="9"/>
        <v xml:space="preserve">  if hh_id = "103914" then HL3(02) = 2; endif;</v>
      </c>
      <c r="K241" s="172" t="str">
        <f t="shared" si="10"/>
        <v>10391402HL3</v>
      </c>
      <c r="L241" s="172">
        <f t="shared" si="11"/>
        <v>0</v>
      </c>
    </row>
    <row r="242" spans="1:12" s="2" customFormat="1" x14ac:dyDescent="0.5">
      <c r="A242" s="113" t="s">
        <v>715</v>
      </c>
      <c r="B242" s="113" t="s">
        <v>42</v>
      </c>
      <c r="C242" s="113" t="s">
        <v>534</v>
      </c>
      <c r="D242" s="113" t="s">
        <v>659</v>
      </c>
      <c r="E242" s="82" t="s">
        <v>19</v>
      </c>
      <c r="F242" s="82" t="s">
        <v>14</v>
      </c>
      <c r="G242" s="82" t="s">
        <v>17</v>
      </c>
      <c r="H242" s="82" t="s">
        <v>18</v>
      </c>
      <c r="I242" s="82" t="s">
        <v>16</v>
      </c>
      <c r="J242" s="84" t="str">
        <f t="shared" si="9"/>
        <v xml:space="preserve">  if hh_id = "103914" then ED2A(03) = 31; endif;</v>
      </c>
      <c r="K242" s="172" t="str">
        <f t="shared" si="10"/>
        <v>10391403ED2A</v>
      </c>
      <c r="L242" s="172">
        <f t="shared" si="11"/>
        <v>0</v>
      </c>
    </row>
    <row r="243" spans="1:12" s="2" customFormat="1" x14ac:dyDescent="0.5">
      <c r="A243" s="113" t="s">
        <v>715</v>
      </c>
      <c r="B243" s="113" t="s">
        <v>42</v>
      </c>
      <c r="C243" s="113" t="s">
        <v>39</v>
      </c>
      <c r="D243" s="113" t="s">
        <v>659</v>
      </c>
      <c r="E243" s="82" t="s">
        <v>19</v>
      </c>
      <c r="F243" s="82" t="s">
        <v>14</v>
      </c>
      <c r="G243" s="82" t="s">
        <v>17</v>
      </c>
      <c r="H243" s="82" t="s">
        <v>18</v>
      </c>
      <c r="I243" s="82" t="s">
        <v>16</v>
      </c>
      <c r="J243" s="84" t="str">
        <f t="shared" si="9"/>
        <v xml:space="preserve">  if hh_id = "103914" then HL6(03) = 31; endif;</v>
      </c>
      <c r="K243" s="172" t="str">
        <f t="shared" si="10"/>
        <v>10391403HL6</v>
      </c>
      <c r="L243" s="172">
        <f t="shared" si="11"/>
        <v>0</v>
      </c>
    </row>
    <row r="244" spans="1:12" s="2" customFormat="1" x14ac:dyDescent="0.5">
      <c r="A244" s="113" t="s">
        <v>716</v>
      </c>
      <c r="B244" s="113" t="s">
        <v>72</v>
      </c>
      <c r="C244" s="113" t="s">
        <v>534</v>
      </c>
      <c r="D244" s="113" t="s">
        <v>802</v>
      </c>
      <c r="E244" s="82" t="s">
        <v>19</v>
      </c>
      <c r="F244" s="82" t="s">
        <v>14</v>
      </c>
      <c r="G244" s="82" t="s">
        <v>17</v>
      </c>
      <c r="H244" s="82" t="s">
        <v>18</v>
      </c>
      <c r="I244" s="82" t="s">
        <v>16</v>
      </c>
      <c r="J244" s="84" t="str">
        <f t="shared" si="9"/>
        <v xml:space="preserve">  if hh_id = "103915" then ED2A(01) = 62; endif;</v>
      </c>
      <c r="K244" s="172" t="str">
        <f t="shared" si="10"/>
        <v>10391501ED2A</v>
      </c>
      <c r="L244" s="172">
        <f t="shared" si="11"/>
        <v>0</v>
      </c>
    </row>
    <row r="245" spans="1:12" s="2" customFormat="1" x14ac:dyDescent="0.5">
      <c r="A245" s="113" t="s">
        <v>716</v>
      </c>
      <c r="B245" s="113" t="s">
        <v>72</v>
      </c>
      <c r="C245" s="113" t="s">
        <v>39</v>
      </c>
      <c r="D245" s="113" t="s">
        <v>802</v>
      </c>
      <c r="E245" s="82" t="s">
        <v>19</v>
      </c>
      <c r="F245" s="82" t="s">
        <v>14</v>
      </c>
      <c r="G245" s="82" t="s">
        <v>17</v>
      </c>
      <c r="H245" s="82" t="s">
        <v>18</v>
      </c>
      <c r="I245" s="82" t="s">
        <v>16</v>
      </c>
      <c r="J245" s="84" t="str">
        <f t="shared" si="9"/>
        <v xml:space="preserve">  if hh_id = "103915" then HL6(01) = 62; endif;</v>
      </c>
      <c r="K245" s="172" t="str">
        <f t="shared" si="10"/>
        <v>10391501HL6</v>
      </c>
      <c r="L245" s="172">
        <f t="shared" si="11"/>
        <v>0</v>
      </c>
    </row>
    <row r="246" spans="1:12" s="2" customFormat="1" x14ac:dyDescent="0.5">
      <c r="A246" s="113" t="s">
        <v>718</v>
      </c>
      <c r="B246" s="113" t="s">
        <v>38</v>
      </c>
      <c r="C246" s="113" t="s">
        <v>534</v>
      </c>
      <c r="D246" s="113" t="s">
        <v>803</v>
      </c>
      <c r="E246" s="82" t="s">
        <v>19</v>
      </c>
      <c r="F246" s="82" t="s">
        <v>14</v>
      </c>
      <c r="G246" s="82" t="s">
        <v>17</v>
      </c>
      <c r="H246" s="82" t="s">
        <v>18</v>
      </c>
      <c r="I246" s="82" t="s">
        <v>16</v>
      </c>
      <c r="J246" s="84" t="str">
        <f t="shared" si="9"/>
        <v xml:space="preserve">  if hh_id = "103917" then ED2A(02) = 58; endif;</v>
      </c>
      <c r="K246" s="172" t="str">
        <f t="shared" si="10"/>
        <v>10391702ED2A</v>
      </c>
      <c r="L246" s="172">
        <f t="shared" si="11"/>
        <v>0</v>
      </c>
    </row>
    <row r="247" spans="1:12" s="2" customFormat="1" x14ac:dyDescent="0.5">
      <c r="A247" s="113" t="s">
        <v>718</v>
      </c>
      <c r="B247" s="113" t="s">
        <v>38</v>
      </c>
      <c r="C247" s="113" t="s">
        <v>39</v>
      </c>
      <c r="D247" s="113" t="s">
        <v>803</v>
      </c>
      <c r="E247" s="82" t="s">
        <v>19</v>
      </c>
      <c r="F247" s="82" t="s">
        <v>14</v>
      </c>
      <c r="G247" s="82" t="s">
        <v>17</v>
      </c>
      <c r="H247" s="82" t="s">
        <v>18</v>
      </c>
      <c r="I247" s="82" t="s">
        <v>16</v>
      </c>
      <c r="J247" s="84" t="str">
        <f t="shared" si="9"/>
        <v xml:space="preserve">  if hh_id = "103917" then HL6(02) = 58; endif;</v>
      </c>
      <c r="K247" s="172" t="str">
        <f t="shared" si="10"/>
        <v>10391702HL6</v>
      </c>
      <c r="L247" s="172">
        <f t="shared" si="11"/>
        <v>0</v>
      </c>
    </row>
    <row r="248" spans="1:12" s="2" customFormat="1" x14ac:dyDescent="0.5">
      <c r="A248" s="113" t="s">
        <v>795</v>
      </c>
      <c r="B248" s="113" t="s">
        <v>42</v>
      </c>
      <c r="C248" s="113" t="s">
        <v>68</v>
      </c>
      <c r="D248" s="113" t="s">
        <v>89</v>
      </c>
      <c r="E248" s="82" t="s">
        <v>19</v>
      </c>
      <c r="F248" s="82" t="s">
        <v>14</v>
      </c>
      <c r="G248" s="82" t="s">
        <v>17</v>
      </c>
      <c r="H248" s="82" t="s">
        <v>18</v>
      </c>
      <c r="I248" s="82" t="s">
        <v>16</v>
      </c>
      <c r="J248" s="84" t="str">
        <f t="shared" si="9"/>
        <v xml:space="preserve">  if hh_id = "104004" then ED10B(03) = 95; endif;</v>
      </c>
      <c r="K248" s="172" t="str">
        <f t="shared" si="10"/>
        <v>10400403ED10B</v>
      </c>
      <c r="L248" s="172">
        <f t="shared" si="11"/>
        <v>0</v>
      </c>
    </row>
    <row r="249" spans="1:12" s="2" customFormat="1" x14ac:dyDescent="0.5">
      <c r="A249" s="113" t="s">
        <v>795</v>
      </c>
      <c r="B249" s="113" t="s">
        <v>42</v>
      </c>
      <c r="C249" s="113" t="s">
        <v>58</v>
      </c>
      <c r="D249" s="113" t="s">
        <v>89</v>
      </c>
      <c r="E249" s="82" t="s">
        <v>19</v>
      </c>
      <c r="F249" s="82" t="s">
        <v>14</v>
      </c>
      <c r="G249" s="82" t="s">
        <v>17</v>
      </c>
      <c r="H249" s="82" t="s">
        <v>18</v>
      </c>
      <c r="I249" s="82" t="s">
        <v>16</v>
      </c>
      <c r="J249" s="84" t="str">
        <f t="shared" si="9"/>
        <v xml:space="preserve">  if hh_id = "104004" then ED16B(03) = 95; endif;</v>
      </c>
      <c r="K249" s="172" t="str">
        <f t="shared" si="10"/>
        <v>10400403ED16B</v>
      </c>
      <c r="L249" s="172">
        <f t="shared" si="11"/>
        <v>0</v>
      </c>
    </row>
    <row r="250" spans="1:12" s="2" customFormat="1" x14ac:dyDescent="0.5">
      <c r="A250" s="113" t="s">
        <v>795</v>
      </c>
      <c r="B250" s="113" t="s">
        <v>42</v>
      </c>
      <c r="C250" s="113" t="s">
        <v>36</v>
      </c>
      <c r="D250" s="113" t="s">
        <v>89</v>
      </c>
      <c r="E250" s="82" t="s">
        <v>19</v>
      </c>
      <c r="F250" s="82" t="s">
        <v>14</v>
      </c>
      <c r="G250" s="82" t="s">
        <v>17</v>
      </c>
      <c r="H250" s="82" t="s">
        <v>18</v>
      </c>
      <c r="I250" s="82" t="s">
        <v>16</v>
      </c>
      <c r="J250" s="84" t="str">
        <f t="shared" si="9"/>
        <v xml:space="preserve">  if hh_id = "104004" then ED5B(03) = 95; endif;</v>
      </c>
      <c r="K250" s="172" t="str">
        <f t="shared" si="10"/>
        <v>10400403ED5B</v>
      </c>
      <c r="L250" s="172">
        <f t="shared" si="11"/>
        <v>0</v>
      </c>
    </row>
    <row r="251" spans="1:12" s="2" customFormat="1" x14ac:dyDescent="0.5">
      <c r="A251" s="113" t="s">
        <v>795</v>
      </c>
      <c r="B251" s="113" t="s">
        <v>35</v>
      </c>
      <c r="C251" s="113" t="s">
        <v>68</v>
      </c>
      <c r="D251" s="113" t="s">
        <v>89</v>
      </c>
      <c r="E251" s="82" t="s">
        <v>19</v>
      </c>
      <c r="F251" s="82" t="s">
        <v>14</v>
      </c>
      <c r="G251" s="82" t="s">
        <v>17</v>
      </c>
      <c r="H251" s="82" t="s">
        <v>18</v>
      </c>
      <c r="I251" s="82" t="s">
        <v>16</v>
      </c>
      <c r="J251" s="84" t="str">
        <f t="shared" si="9"/>
        <v xml:space="preserve">  if hh_id = "104004" then ED10B(04) = 95; endif;</v>
      </c>
      <c r="K251" s="172" t="str">
        <f t="shared" si="10"/>
        <v>10400404ED10B</v>
      </c>
      <c r="L251" s="172">
        <f t="shared" si="11"/>
        <v>0</v>
      </c>
    </row>
    <row r="252" spans="1:12" s="2" customFormat="1" x14ac:dyDescent="0.5">
      <c r="A252" s="113" t="s">
        <v>795</v>
      </c>
      <c r="B252" s="113" t="s">
        <v>35</v>
      </c>
      <c r="C252" s="113" t="s">
        <v>58</v>
      </c>
      <c r="D252" s="113" t="s">
        <v>89</v>
      </c>
      <c r="E252" s="82" t="s">
        <v>19</v>
      </c>
      <c r="F252" s="82" t="s">
        <v>14</v>
      </c>
      <c r="G252" s="82" t="s">
        <v>17</v>
      </c>
      <c r="H252" s="82" t="s">
        <v>18</v>
      </c>
      <c r="I252" s="82" t="s">
        <v>16</v>
      </c>
      <c r="J252" s="84" t="str">
        <f t="shared" si="9"/>
        <v xml:space="preserve">  if hh_id = "104004" then ED16B(04) = 95; endif;</v>
      </c>
      <c r="K252" s="172" t="str">
        <f t="shared" si="10"/>
        <v>10400404ED16B</v>
      </c>
      <c r="L252" s="172">
        <f t="shared" si="11"/>
        <v>0</v>
      </c>
    </row>
    <row r="253" spans="1:12" s="2" customFormat="1" x14ac:dyDescent="0.5">
      <c r="A253" s="113" t="s">
        <v>795</v>
      </c>
      <c r="B253" s="113" t="s">
        <v>35</v>
      </c>
      <c r="C253" s="113" t="s">
        <v>36</v>
      </c>
      <c r="D253" s="113" t="s">
        <v>89</v>
      </c>
      <c r="E253" s="82" t="s">
        <v>19</v>
      </c>
      <c r="F253" s="82" t="s">
        <v>14</v>
      </c>
      <c r="G253" s="82" t="s">
        <v>17</v>
      </c>
      <c r="H253" s="82" t="s">
        <v>18</v>
      </c>
      <c r="I253" s="82" t="s">
        <v>16</v>
      </c>
      <c r="J253" s="84" t="str">
        <f t="shared" si="9"/>
        <v xml:space="preserve">  if hh_id = "104004" then ED5B(04) = 95; endif;</v>
      </c>
      <c r="K253" s="172" t="str">
        <f t="shared" si="10"/>
        <v>10400404ED5B</v>
      </c>
      <c r="L253" s="172">
        <f t="shared" si="11"/>
        <v>0</v>
      </c>
    </row>
    <row r="254" spans="1:12" s="2" customFormat="1" x14ac:dyDescent="0.5">
      <c r="A254" s="113" t="s">
        <v>845</v>
      </c>
      <c r="B254" s="113" t="s">
        <v>42</v>
      </c>
      <c r="C254" s="113" t="s">
        <v>534</v>
      </c>
      <c r="D254" s="113" t="s">
        <v>59</v>
      </c>
      <c r="E254" s="82" t="s">
        <v>19</v>
      </c>
      <c r="F254" s="82" t="s">
        <v>14</v>
      </c>
      <c r="G254" s="82" t="s">
        <v>17</v>
      </c>
      <c r="H254" s="82" t="s">
        <v>18</v>
      </c>
      <c r="I254" s="82" t="s">
        <v>16</v>
      </c>
      <c r="J254" s="84" t="str">
        <f t="shared" si="9"/>
        <v xml:space="preserve">  if hh_id = "104107" then ED2A(03) = 1; endif;</v>
      </c>
      <c r="K254" s="172" t="str">
        <f t="shared" si="10"/>
        <v>10410703ED2A</v>
      </c>
      <c r="L254" s="172">
        <f t="shared" si="11"/>
        <v>0</v>
      </c>
    </row>
    <row r="255" spans="1:12" s="2" customFormat="1" x14ac:dyDescent="0.5">
      <c r="A255" s="113" t="s">
        <v>845</v>
      </c>
      <c r="B255" s="113" t="s">
        <v>42</v>
      </c>
      <c r="C255" s="113" t="s">
        <v>39</v>
      </c>
      <c r="D255" s="113" t="s">
        <v>59</v>
      </c>
      <c r="E255" s="82" t="s">
        <v>19</v>
      </c>
      <c r="F255" s="82" t="s">
        <v>14</v>
      </c>
      <c r="G255" s="82" t="s">
        <v>17</v>
      </c>
      <c r="H255" s="82" t="s">
        <v>18</v>
      </c>
      <c r="I255" s="82" t="s">
        <v>16</v>
      </c>
      <c r="J255" s="84" t="str">
        <f t="shared" si="9"/>
        <v xml:space="preserve">  if hh_id = "104107" then HL6(03) = 1; endif;</v>
      </c>
      <c r="K255" s="172" t="str">
        <f t="shared" si="10"/>
        <v>10410703HL6</v>
      </c>
      <c r="L255" s="172">
        <f t="shared" si="11"/>
        <v>0</v>
      </c>
    </row>
    <row r="256" spans="1:12" s="2" customFormat="1" x14ac:dyDescent="0.5">
      <c r="A256" s="113" t="s">
        <v>846</v>
      </c>
      <c r="B256" s="113" t="s">
        <v>140</v>
      </c>
      <c r="C256" s="113" t="s">
        <v>534</v>
      </c>
      <c r="D256" s="113" t="s">
        <v>59</v>
      </c>
      <c r="E256" s="82" t="s">
        <v>19</v>
      </c>
      <c r="F256" s="82" t="s">
        <v>14</v>
      </c>
      <c r="G256" s="82" t="s">
        <v>17</v>
      </c>
      <c r="H256" s="82" t="s">
        <v>18</v>
      </c>
      <c r="I256" s="82" t="s">
        <v>16</v>
      </c>
      <c r="J256" s="84" t="str">
        <f t="shared" si="9"/>
        <v xml:space="preserve">  if hh_id = "104119" then ED2A(06) = 1; endif;</v>
      </c>
      <c r="K256" s="172" t="str">
        <f t="shared" si="10"/>
        <v>10411906ED2A</v>
      </c>
      <c r="L256" s="172">
        <f t="shared" si="11"/>
        <v>0</v>
      </c>
    </row>
    <row r="257" spans="1:12" s="2" customFormat="1" x14ac:dyDescent="0.5">
      <c r="A257" s="113" t="s">
        <v>846</v>
      </c>
      <c r="B257" s="113" t="s">
        <v>140</v>
      </c>
      <c r="C257" s="113" t="s">
        <v>39</v>
      </c>
      <c r="D257" s="113" t="s">
        <v>59</v>
      </c>
      <c r="E257" s="82" t="s">
        <v>19</v>
      </c>
      <c r="F257" s="82" t="s">
        <v>14</v>
      </c>
      <c r="G257" s="82" t="s">
        <v>17</v>
      </c>
      <c r="H257" s="82" t="s">
        <v>18</v>
      </c>
      <c r="I257" s="82" t="s">
        <v>16</v>
      </c>
      <c r="J257" s="84" t="str">
        <f t="shared" si="9"/>
        <v xml:space="preserve">  if hh_id = "104119" then HL6(06) = 1; endif;</v>
      </c>
      <c r="K257" s="172" t="str">
        <f t="shared" si="10"/>
        <v>10411906HL6</v>
      </c>
      <c r="L257" s="172">
        <f t="shared" si="11"/>
        <v>0</v>
      </c>
    </row>
    <row r="258" spans="1:12" s="2" customFormat="1" x14ac:dyDescent="0.5">
      <c r="A258" s="113" t="s">
        <v>847</v>
      </c>
      <c r="B258" s="113" t="s">
        <v>38</v>
      </c>
      <c r="C258" s="113" t="s">
        <v>534</v>
      </c>
      <c r="D258" s="113" t="s">
        <v>65</v>
      </c>
      <c r="E258" s="82" t="s">
        <v>19</v>
      </c>
      <c r="F258" s="82" t="s">
        <v>14</v>
      </c>
      <c r="G258" s="82" t="s">
        <v>17</v>
      </c>
      <c r="H258" s="82" t="s">
        <v>18</v>
      </c>
      <c r="I258" s="82" t="s">
        <v>16</v>
      </c>
      <c r="J258" s="84" t="str">
        <f t="shared" ref="J258:J321" si="12">CONCATENATE(E258,A258,F258,C258,G258,B258,H258,D258,I258)</f>
        <v xml:space="preserve">  if hh_id = "104207" then ED2A(02) = 3; endif;</v>
      </c>
      <c r="K258" s="172" t="str">
        <f t="shared" si="10"/>
        <v>10420702ED2A</v>
      </c>
      <c r="L258" s="172">
        <f t="shared" si="11"/>
        <v>0</v>
      </c>
    </row>
    <row r="259" spans="1:12" s="2" customFormat="1" x14ac:dyDescent="0.5">
      <c r="A259" s="113" t="s">
        <v>847</v>
      </c>
      <c r="B259" s="113" t="s">
        <v>38</v>
      </c>
      <c r="C259" s="113" t="s">
        <v>843</v>
      </c>
      <c r="D259" s="113" t="s">
        <v>59</v>
      </c>
      <c r="E259" s="82" t="s">
        <v>19</v>
      </c>
      <c r="F259" s="82" t="s">
        <v>14</v>
      </c>
      <c r="G259" s="82" t="s">
        <v>17</v>
      </c>
      <c r="H259" s="82" t="s">
        <v>18</v>
      </c>
      <c r="I259" s="82" t="s">
        <v>16</v>
      </c>
      <c r="J259" s="84" t="str">
        <f t="shared" si="12"/>
        <v xml:space="preserve">  if hh_id = "104207" then ED3(02) = 1; endif;</v>
      </c>
      <c r="K259" s="172" t="str">
        <f t="shared" ref="K259:K322" si="13">CONCATENATE(A259,B259,C259)</f>
        <v>10420702ED3</v>
      </c>
      <c r="L259" s="172">
        <f t="shared" ref="L259:L322" si="14">IF(K259=K258,1,0)</f>
        <v>0</v>
      </c>
    </row>
    <row r="260" spans="1:12" s="2" customFormat="1" x14ac:dyDescent="0.5">
      <c r="A260" s="113" t="s">
        <v>847</v>
      </c>
      <c r="B260" s="113" t="s">
        <v>38</v>
      </c>
      <c r="C260" s="113" t="s">
        <v>438</v>
      </c>
      <c r="D260" s="113" t="s">
        <v>44</v>
      </c>
      <c r="E260" s="82" t="s">
        <v>19</v>
      </c>
      <c r="F260" s="82" t="s">
        <v>14</v>
      </c>
      <c r="G260" s="82" t="s">
        <v>17</v>
      </c>
      <c r="H260" s="82" t="s">
        <v>18</v>
      </c>
      <c r="I260" s="82" t="s">
        <v>16</v>
      </c>
      <c r="J260" s="84" t="str">
        <f t="shared" si="12"/>
        <v xml:space="preserve">  if hh_id = "104207" then ED4(02) = 2; endif;</v>
      </c>
      <c r="K260" s="172" t="str">
        <f t="shared" si="13"/>
        <v>10420702ED4</v>
      </c>
      <c r="L260" s="172">
        <f t="shared" si="14"/>
        <v>0</v>
      </c>
    </row>
    <row r="261" spans="1:12" s="2" customFormat="1" x14ac:dyDescent="0.5">
      <c r="A261" s="113" t="s">
        <v>847</v>
      </c>
      <c r="B261" s="113" t="s">
        <v>38</v>
      </c>
      <c r="C261" s="113" t="s">
        <v>39</v>
      </c>
      <c r="D261" s="113" t="s">
        <v>65</v>
      </c>
      <c r="E261" s="82" t="s">
        <v>19</v>
      </c>
      <c r="F261" s="82" t="s">
        <v>14</v>
      </c>
      <c r="G261" s="82" t="s">
        <v>17</v>
      </c>
      <c r="H261" s="82" t="s">
        <v>18</v>
      </c>
      <c r="I261" s="82" t="s">
        <v>16</v>
      </c>
      <c r="J261" s="84" t="str">
        <f t="shared" si="12"/>
        <v xml:space="preserve">  if hh_id = "104207" then HL6(02) = 3; endif;</v>
      </c>
      <c r="K261" s="172" t="str">
        <f t="shared" si="13"/>
        <v>10420702HL6</v>
      </c>
      <c r="L261" s="172">
        <f t="shared" si="14"/>
        <v>0</v>
      </c>
    </row>
    <row r="262" spans="1:12" s="2" customFormat="1" x14ac:dyDescent="0.5">
      <c r="A262" s="113" t="s">
        <v>796</v>
      </c>
      <c r="B262" s="113" t="s">
        <v>42</v>
      </c>
      <c r="C262" s="113" t="s">
        <v>68</v>
      </c>
      <c r="D262" s="113" t="s">
        <v>89</v>
      </c>
      <c r="E262" s="82" t="s">
        <v>19</v>
      </c>
      <c r="F262" s="82" t="s">
        <v>14</v>
      </c>
      <c r="G262" s="82" t="s">
        <v>17</v>
      </c>
      <c r="H262" s="82" t="s">
        <v>18</v>
      </c>
      <c r="I262" s="82" t="s">
        <v>16</v>
      </c>
      <c r="J262" s="84" t="str">
        <f t="shared" si="12"/>
        <v xml:space="preserve">  if hh_id = "104309" then ED10B(03) = 95; endif;</v>
      </c>
      <c r="K262" s="172" t="str">
        <f t="shared" si="13"/>
        <v>10430903ED10B</v>
      </c>
      <c r="L262" s="172">
        <f t="shared" si="14"/>
        <v>0</v>
      </c>
    </row>
    <row r="263" spans="1:12" s="2" customFormat="1" x14ac:dyDescent="0.5">
      <c r="A263" s="113" t="s">
        <v>796</v>
      </c>
      <c r="B263" s="113" t="s">
        <v>42</v>
      </c>
      <c r="C263" s="113" t="s">
        <v>58</v>
      </c>
      <c r="D263" s="113" t="s">
        <v>89</v>
      </c>
      <c r="E263" s="82" t="s">
        <v>19</v>
      </c>
      <c r="F263" s="82" t="s">
        <v>14</v>
      </c>
      <c r="G263" s="82" t="s">
        <v>17</v>
      </c>
      <c r="H263" s="82" t="s">
        <v>18</v>
      </c>
      <c r="I263" s="82" t="s">
        <v>16</v>
      </c>
      <c r="J263" s="84" t="str">
        <f t="shared" si="12"/>
        <v xml:space="preserve">  if hh_id = "104309" then ED16B(03) = 95; endif;</v>
      </c>
      <c r="K263" s="172" t="str">
        <f t="shared" si="13"/>
        <v>10430903ED16B</v>
      </c>
      <c r="L263" s="172">
        <f t="shared" si="14"/>
        <v>0</v>
      </c>
    </row>
    <row r="264" spans="1:12" s="2" customFormat="1" x14ac:dyDescent="0.5">
      <c r="A264" s="113" t="s">
        <v>796</v>
      </c>
      <c r="B264" s="113" t="s">
        <v>42</v>
      </c>
      <c r="C264" s="113" t="s">
        <v>36</v>
      </c>
      <c r="D264" s="113" t="s">
        <v>89</v>
      </c>
      <c r="E264" s="82" t="s">
        <v>19</v>
      </c>
      <c r="F264" s="82" t="s">
        <v>14</v>
      </c>
      <c r="G264" s="82" t="s">
        <v>17</v>
      </c>
      <c r="H264" s="82" t="s">
        <v>18</v>
      </c>
      <c r="I264" s="82" t="s">
        <v>16</v>
      </c>
      <c r="J264" s="84" t="str">
        <f t="shared" si="12"/>
        <v xml:space="preserve">  if hh_id = "104309" then ED5B(03) = 95; endif;</v>
      </c>
      <c r="K264" s="172" t="str">
        <f t="shared" si="13"/>
        <v>10430903ED5B</v>
      </c>
      <c r="L264" s="172">
        <f t="shared" si="14"/>
        <v>0</v>
      </c>
    </row>
    <row r="265" spans="1:12" s="2" customFormat="1" x14ac:dyDescent="0.5">
      <c r="A265" s="113" t="s">
        <v>813</v>
      </c>
      <c r="B265" s="113" t="s">
        <v>72</v>
      </c>
      <c r="C265" s="113" t="s">
        <v>53</v>
      </c>
      <c r="D265" s="113" t="s">
        <v>59</v>
      </c>
      <c r="E265" s="82" t="s">
        <v>19</v>
      </c>
      <c r="F265" s="82" t="s">
        <v>14</v>
      </c>
      <c r="G265" s="82" t="s">
        <v>17</v>
      </c>
      <c r="H265" s="82" t="s">
        <v>18</v>
      </c>
      <c r="I265" s="82" t="s">
        <v>16</v>
      </c>
      <c r="J265" s="84" t="str">
        <f t="shared" si="12"/>
        <v xml:space="preserve">  if hh_id = "104414" then ED5A(01) = 1; endif;</v>
      </c>
      <c r="K265" s="172" t="str">
        <f t="shared" si="13"/>
        <v>10441401ED5A</v>
      </c>
      <c r="L265" s="172">
        <f t="shared" si="14"/>
        <v>0</v>
      </c>
    </row>
    <row r="266" spans="1:12" s="2" customFormat="1" x14ac:dyDescent="0.5">
      <c r="A266" s="113" t="s">
        <v>814</v>
      </c>
      <c r="B266" s="113" t="s">
        <v>35</v>
      </c>
      <c r="C266" s="113" t="s">
        <v>53</v>
      </c>
      <c r="D266" s="113" t="s">
        <v>44</v>
      </c>
      <c r="E266" s="82" t="s">
        <v>19</v>
      </c>
      <c r="F266" s="82" t="s">
        <v>14</v>
      </c>
      <c r="G266" s="82" t="s">
        <v>17</v>
      </c>
      <c r="H266" s="82" t="s">
        <v>18</v>
      </c>
      <c r="I266" s="82" t="s">
        <v>16</v>
      </c>
      <c r="J266" s="84" t="str">
        <f t="shared" si="12"/>
        <v xml:space="preserve">  if hh_id = "104615" then ED5A(04) = 2; endif;</v>
      </c>
      <c r="K266" s="172" t="str">
        <f t="shared" si="13"/>
        <v>10461504ED5A</v>
      </c>
      <c r="L266" s="172">
        <f t="shared" si="14"/>
        <v>0</v>
      </c>
    </row>
    <row r="267" spans="1:12" s="55" customFormat="1" x14ac:dyDescent="0.5">
      <c r="A267" s="113" t="s">
        <v>815</v>
      </c>
      <c r="B267" s="113" t="s">
        <v>72</v>
      </c>
      <c r="C267" s="113" t="s">
        <v>53</v>
      </c>
      <c r="D267" s="113" t="s">
        <v>59</v>
      </c>
      <c r="E267" s="82" t="s">
        <v>19</v>
      </c>
      <c r="F267" s="82" t="s">
        <v>14</v>
      </c>
      <c r="G267" s="82" t="s">
        <v>17</v>
      </c>
      <c r="H267" s="82" t="s">
        <v>18</v>
      </c>
      <c r="I267" s="82" t="s">
        <v>16</v>
      </c>
      <c r="J267" s="84" t="str">
        <f t="shared" si="12"/>
        <v xml:space="preserve">  if hh_id = "104616" then ED5A(01) = 1; endif;</v>
      </c>
      <c r="K267" s="172" t="str">
        <f t="shared" si="13"/>
        <v>10461601ED5A</v>
      </c>
      <c r="L267" s="172">
        <f t="shared" si="14"/>
        <v>0</v>
      </c>
    </row>
    <row r="268" spans="1:12" s="55" customFormat="1" x14ac:dyDescent="0.5">
      <c r="A268" s="113" t="s">
        <v>747</v>
      </c>
      <c r="B268" s="113" t="s">
        <v>42</v>
      </c>
      <c r="C268" s="113" t="s">
        <v>125</v>
      </c>
      <c r="D268" s="113" t="s">
        <v>65</v>
      </c>
      <c r="E268" s="82" t="s">
        <v>19</v>
      </c>
      <c r="F268" s="82" t="s">
        <v>14</v>
      </c>
      <c r="G268" s="82" t="s">
        <v>17</v>
      </c>
      <c r="H268" s="82" t="s">
        <v>18</v>
      </c>
      <c r="I268" s="82" t="s">
        <v>16</v>
      </c>
      <c r="J268" s="84" t="str">
        <f t="shared" si="12"/>
        <v xml:space="preserve">  if hh_id = "104702" then HL3(03) = 3; endif;</v>
      </c>
      <c r="K268" s="172" t="str">
        <f t="shared" si="13"/>
        <v>10470203HL3</v>
      </c>
      <c r="L268" s="172">
        <f t="shared" si="14"/>
        <v>0</v>
      </c>
    </row>
    <row r="269" spans="1:12" s="55" customFormat="1" x14ac:dyDescent="0.5">
      <c r="A269" s="113" t="s">
        <v>848</v>
      </c>
      <c r="B269" s="113" t="s">
        <v>52</v>
      </c>
      <c r="C269" s="113" t="s">
        <v>534</v>
      </c>
      <c r="D269" s="113" t="s">
        <v>59</v>
      </c>
      <c r="E269" s="82" t="s">
        <v>19</v>
      </c>
      <c r="F269" s="82" t="s">
        <v>14</v>
      </c>
      <c r="G269" s="82" t="s">
        <v>17</v>
      </c>
      <c r="H269" s="82" t="s">
        <v>18</v>
      </c>
      <c r="I269" s="82" t="s">
        <v>16</v>
      </c>
      <c r="J269" s="84" t="str">
        <f t="shared" si="12"/>
        <v xml:space="preserve">  if hh_id = "104704" then ED2A(05) = 1; endif;</v>
      </c>
      <c r="K269" s="172" t="str">
        <f t="shared" si="13"/>
        <v>10470405ED2A</v>
      </c>
      <c r="L269" s="172">
        <f t="shared" si="14"/>
        <v>0</v>
      </c>
    </row>
    <row r="270" spans="1:12" s="55" customFormat="1" x14ac:dyDescent="0.5">
      <c r="A270" s="113" t="s">
        <v>848</v>
      </c>
      <c r="B270" s="113" t="s">
        <v>52</v>
      </c>
      <c r="C270" s="113" t="s">
        <v>39</v>
      </c>
      <c r="D270" s="113" t="s">
        <v>59</v>
      </c>
      <c r="E270" s="82" t="s">
        <v>19</v>
      </c>
      <c r="F270" s="82" t="s">
        <v>14</v>
      </c>
      <c r="G270" s="82" t="s">
        <v>17</v>
      </c>
      <c r="H270" s="82" t="s">
        <v>18</v>
      </c>
      <c r="I270" s="82" t="s">
        <v>16</v>
      </c>
      <c r="J270" s="84" t="str">
        <f t="shared" si="12"/>
        <v xml:space="preserve">  if hh_id = "104704" then HL6(05) = 1; endif;</v>
      </c>
      <c r="K270" s="172" t="str">
        <f t="shared" si="13"/>
        <v>10470405HL6</v>
      </c>
      <c r="L270" s="172">
        <f t="shared" si="14"/>
        <v>0</v>
      </c>
    </row>
    <row r="271" spans="1:12" s="55" customFormat="1" x14ac:dyDescent="0.5">
      <c r="A271" s="113" t="s">
        <v>786</v>
      </c>
      <c r="B271" s="113" t="s">
        <v>35</v>
      </c>
      <c r="C271" s="113" t="s">
        <v>148</v>
      </c>
      <c r="D271" s="113" t="s">
        <v>65</v>
      </c>
      <c r="E271" s="82" t="s">
        <v>19</v>
      </c>
      <c r="F271" s="82" t="s">
        <v>14</v>
      </c>
      <c r="G271" s="82" t="s">
        <v>17</v>
      </c>
      <c r="H271" s="82" t="s">
        <v>18</v>
      </c>
      <c r="I271" s="82" t="s">
        <v>16</v>
      </c>
      <c r="J271" s="84" t="str">
        <f t="shared" si="12"/>
        <v xml:space="preserve">  if hh_id = "104803" then HL21(04) = 3; endif;</v>
      </c>
      <c r="K271" s="172" t="str">
        <f t="shared" si="13"/>
        <v>10480304HL21</v>
      </c>
      <c r="L271" s="172">
        <f t="shared" si="14"/>
        <v>0</v>
      </c>
    </row>
    <row r="272" spans="1:12" s="55" customFormat="1" x14ac:dyDescent="0.5">
      <c r="A272" s="113" t="s">
        <v>816</v>
      </c>
      <c r="B272" s="113" t="s">
        <v>38</v>
      </c>
      <c r="C272" s="113" t="s">
        <v>53</v>
      </c>
      <c r="D272" s="113" t="s">
        <v>59</v>
      </c>
      <c r="E272" s="82" t="s">
        <v>19</v>
      </c>
      <c r="F272" s="82" t="s">
        <v>14</v>
      </c>
      <c r="G272" s="82" t="s">
        <v>17</v>
      </c>
      <c r="H272" s="82" t="s">
        <v>18</v>
      </c>
      <c r="I272" s="82" t="s">
        <v>16</v>
      </c>
      <c r="J272" s="84" t="str">
        <f t="shared" si="12"/>
        <v xml:space="preserve">  if hh_id = "104913" then ED5A(02) = 1; endif;</v>
      </c>
      <c r="K272" s="172" t="str">
        <f t="shared" si="13"/>
        <v>10491302ED5A</v>
      </c>
      <c r="L272" s="172">
        <f t="shared" si="14"/>
        <v>0</v>
      </c>
    </row>
    <row r="273" spans="1:12" s="55" customFormat="1" x14ac:dyDescent="0.5">
      <c r="A273" s="113" t="s">
        <v>806</v>
      </c>
      <c r="B273" s="113" t="s">
        <v>72</v>
      </c>
      <c r="C273" s="113" t="s">
        <v>123</v>
      </c>
      <c r="D273" s="113" t="s">
        <v>44</v>
      </c>
      <c r="E273" s="82" t="s">
        <v>19</v>
      </c>
      <c r="F273" s="82" t="s">
        <v>14</v>
      </c>
      <c r="G273" s="82" t="s">
        <v>17</v>
      </c>
      <c r="H273" s="82" t="s">
        <v>18</v>
      </c>
      <c r="I273" s="82" t="s">
        <v>16</v>
      </c>
      <c r="J273" s="84" t="str">
        <f t="shared" si="12"/>
        <v xml:space="preserve">  if hh_id = "105001" then HL4(01) = 2; endif;</v>
      </c>
      <c r="K273" s="172" t="str">
        <f t="shared" si="13"/>
        <v>10500101HL4</v>
      </c>
      <c r="L273" s="172">
        <f t="shared" si="14"/>
        <v>0</v>
      </c>
    </row>
    <row r="274" spans="1:12" s="55" customFormat="1" x14ac:dyDescent="0.5">
      <c r="A274" s="113" t="s">
        <v>748</v>
      </c>
      <c r="B274" s="113" t="s">
        <v>35</v>
      </c>
      <c r="C274" s="113" t="s">
        <v>125</v>
      </c>
      <c r="D274" s="113" t="s">
        <v>65</v>
      </c>
      <c r="E274" s="82" t="s">
        <v>19</v>
      </c>
      <c r="F274" s="82" t="s">
        <v>14</v>
      </c>
      <c r="G274" s="82" t="s">
        <v>17</v>
      </c>
      <c r="H274" s="82" t="s">
        <v>18</v>
      </c>
      <c r="I274" s="82" t="s">
        <v>16</v>
      </c>
      <c r="J274" s="84" t="str">
        <f t="shared" si="12"/>
        <v xml:space="preserve">  if hh_id = "105106" then HL3(04) = 3; endif;</v>
      </c>
      <c r="K274" s="172" t="str">
        <f t="shared" si="13"/>
        <v>10510604HL3</v>
      </c>
      <c r="L274" s="172">
        <f t="shared" si="14"/>
        <v>0</v>
      </c>
    </row>
    <row r="275" spans="1:12" s="55" customFormat="1" x14ac:dyDescent="0.5">
      <c r="A275" s="113" t="s">
        <v>809</v>
      </c>
      <c r="B275" s="113" t="s">
        <v>38</v>
      </c>
      <c r="C275" s="113" t="s">
        <v>125</v>
      </c>
      <c r="D275" s="113" t="s">
        <v>44</v>
      </c>
      <c r="E275" s="82" t="s">
        <v>19</v>
      </c>
      <c r="F275" s="82" t="s">
        <v>14</v>
      </c>
      <c r="G275" s="82" t="s">
        <v>17</v>
      </c>
      <c r="H275" s="82" t="s">
        <v>18</v>
      </c>
      <c r="I275" s="82" t="s">
        <v>16</v>
      </c>
      <c r="J275" s="84" t="str">
        <f t="shared" si="12"/>
        <v xml:space="preserve">  if hh_id = "105205" then HL3(02) = 2; endif;</v>
      </c>
      <c r="K275" s="172" t="str">
        <f t="shared" si="13"/>
        <v>10520502HL3</v>
      </c>
      <c r="L275" s="172">
        <f t="shared" si="14"/>
        <v>0</v>
      </c>
    </row>
    <row r="276" spans="1:12" s="55" customFormat="1" x14ac:dyDescent="0.5">
      <c r="A276" s="113" t="s">
        <v>797</v>
      </c>
      <c r="B276" s="113" t="s">
        <v>42</v>
      </c>
      <c r="C276" s="113" t="s">
        <v>49</v>
      </c>
      <c r="D276" s="113" t="s">
        <v>65</v>
      </c>
      <c r="E276" s="82" t="s">
        <v>19</v>
      </c>
      <c r="F276" s="82" t="s">
        <v>14</v>
      </c>
      <c r="G276" s="82" t="s">
        <v>17</v>
      </c>
      <c r="H276" s="82" t="s">
        <v>18</v>
      </c>
      <c r="I276" s="82" t="s">
        <v>16</v>
      </c>
      <c r="J276" s="84" t="str">
        <f t="shared" si="12"/>
        <v xml:space="preserve">  if hh_id = "105504" then HL5M(03) = 3; endif;</v>
      </c>
      <c r="K276" s="172" t="str">
        <f t="shared" si="13"/>
        <v>10550403HL5M</v>
      </c>
      <c r="L276" s="172">
        <f t="shared" si="14"/>
        <v>0</v>
      </c>
    </row>
    <row r="277" spans="1:12" s="88" customFormat="1" x14ac:dyDescent="0.5">
      <c r="A277" s="113" t="s">
        <v>753</v>
      </c>
      <c r="B277" s="113" t="s">
        <v>42</v>
      </c>
      <c r="C277" s="113" t="s">
        <v>81</v>
      </c>
      <c r="D277" s="113" t="s">
        <v>44</v>
      </c>
      <c r="E277" s="89" t="s">
        <v>19</v>
      </c>
      <c r="F277" s="89" t="s">
        <v>14</v>
      </c>
      <c r="G277" s="89" t="s">
        <v>17</v>
      </c>
      <c r="H277" s="89" t="s">
        <v>18</v>
      </c>
      <c r="I277" s="89" t="s">
        <v>16</v>
      </c>
      <c r="J277" s="90" t="str">
        <f t="shared" si="12"/>
        <v xml:space="preserve">  if hh_id = "105518" then ED15(03) = 2; endif;</v>
      </c>
      <c r="K277" s="172" t="str">
        <f t="shared" si="13"/>
        <v>10551803ED15</v>
      </c>
      <c r="L277" s="172">
        <f t="shared" si="14"/>
        <v>0</v>
      </c>
    </row>
    <row r="278" spans="1:12" s="88" customFormat="1" x14ac:dyDescent="0.5">
      <c r="A278" s="113" t="s">
        <v>787</v>
      </c>
      <c r="B278" s="113" t="s">
        <v>52</v>
      </c>
      <c r="C278" s="113" t="s">
        <v>148</v>
      </c>
      <c r="D278" s="113" t="s">
        <v>65</v>
      </c>
      <c r="E278" s="89" t="s">
        <v>19</v>
      </c>
      <c r="F278" s="89" t="s">
        <v>14</v>
      </c>
      <c r="G278" s="89" t="s">
        <v>17</v>
      </c>
      <c r="H278" s="89" t="s">
        <v>18</v>
      </c>
      <c r="I278" s="89" t="s">
        <v>16</v>
      </c>
      <c r="J278" s="90" t="str">
        <f t="shared" si="12"/>
        <v xml:space="preserve">  if hh_id = "105609" then HL21(05) = 3; endif;</v>
      </c>
      <c r="K278" s="172" t="str">
        <f t="shared" si="13"/>
        <v>10560905HL21</v>
      </c>
      <c r="L278" s="172">
        <f t="shared" si="14"/>
        <v>0</v>
      </c>
    </row>
    <row r="279" spans="1:12" s="88" customFormat="1" x14ac:dyDescent="0.5">
      <c r="A279" s="113" t="s">
        <v>749</v>
      </c>
      <c r="B279" s="113" t="s">
        <v>35</v>
      </c>
      <c r="C279" s="113" t="s">
        <v>125</v>
      </c>
      <c r="D279" s="113" t="s">
        <v>65</v>
      </c>
      <c r="E279" s="89" t="s">
        <v>19</v>
      </c>
      <c r="F279" s="89" t="s">
        <v>14</v>
      </c>
      <c r="G279" s="89" t="s">
        <v>17</v>
      </c>
      <c r="H279" s="89" t="s">
        <v>18</v>
      </c>
      <c r="I279" s="89" t="s">
        <v>16</v>
      </c>
      <c r="J279" s="90" t="str">
        <f t="shared" si="12"/>
        <v xml:space="preserve">  if hh_id = "105701" then HL3(04) = 3; endif;</v>
      </c>
      <c r="K279" s="172" t="str">
        <f t="shared" si="13"/>
        <v>10570104HL3</v>
      </c>
      <c r="L279" s="172">
        <f t="shared" si="14"/>
        <v>0</v>
      </c>
    </row>
    <row r="280" spans="1:12" s="88" customFormat="1" x14ac:dyDescent="0.5">
      <c r="A280" s="113" t="s">
        <v>750</v>
      </c>
      <c r="B280" s="113" t="s">
        <v>42</v>
      </c>
      <c r="C280" s="113" t="s">
        <v>125</v>
      </c>
      <c r="D280" s="113" t="s">
        <v>65</v>
      </c>
      <c r="E280" s="89" t="s">
        <v>19</v>
      </c>
      <c r="F280" s="89" t="s">
        <v>14</v>
      </c>
      <c r="G280" s="89" t="s">
        <v>17</v>
      </c>
      <c r="H280" s="89" t="s">
        <v>18</v>
      </c>
      <c r="I280" s="89" t="s">
        <v>16</v>
      </c>
      <c r="J280" s="90" t="str">
        <f t="shared" si="12"/>
        <v xml:space="preserve">  if hh_id = "105804" then HL3(03) = 3; endif;</v>
      </c>
      <c r="K280" s="172" t="str">
        <f t="shared" si="13"/>
        <v>10580403HL3</v>
      </c>
      <c r="L280" s="172">
        <f t="shared" si="14"/>
        <v>0</v>
      </c>
    </row>
    <row r="281" spans="1:12" s="2" customFormat="1" x14ac:dyDescent="0.5">
      <c r="A281" s="124" t="s">
        <v>751</v>
      </c>
      <c r="B281" s="124" t="s">
        <v>35</v>
      </c>
      <c r="C281" s="124" t="s">
        <v>125</v>
      </c>
      <c r="D281" s="124" t="s">
        <v>64</v>
      </c>
      <c r="E281" s="82" t="s">
        <v>19</v>
      </c>
      <c r="F281" s="82" t="s">
        <v>14</v>
      </c>
      <c r="G281" s="82" t="s">
        <v>17</v>
      </c>
      <c r="H281" s="82" t="s">
        <v>18</v>
      </c>
      <c r="I281" s="82" t="s">
        <v>16</v>
      </c>
      <c r="J281" s="84" t="str">
        <f t="shared" si="12"/>
        <v xml:space="preserve">  if hh_id = "105820" then HL3(04) = 4; endif;</v>
      </c>
      <c r="K281" s="172" t="str">
        <f t="shared" si="13"/>
        <v>10582004HL3</v>
      </c>
      <c r="L281" s="172">
        <f t="shared" si="14"/>
        <v>0</v>
      </c>
    </row>
    <row r="282" spans="1:12" s="2" customFormat="1" x14ac:dyDescent="0.5">
      <c r="A282" s="192" t="s">
        <v>1017</v>
      </c>
      <c r="B282" s="192" t="s">
        <v>57</v>
      </c>
      <c r="C282" s="192" t="s">
        <v>81</v>
      </c>
      <c r="D282" s="192" t="s">
        <v>59</v>
      </c>
      <c r="E282" s="82" t="s">
        <v>19</v>
      </c>
      <c r="F282" s="82" t="s">
        <v>14</v>
      </c>
      <c r="G282" s="82" t="s">
        <v>17</v>
      </c>
      <c r="H282" s="82" t="s">
        <v>18</v>
      </c>
      <c r="I282" s="82" t="s">
        <v>16</v>
      </c>
      <c r="J282" s="84" t="str">
        <f t="shared" si="12"/>
        <v xml:space="preserve">  if hh_id = "106010" then ED15(07) = 1; endif;</v>
      </c>
      <c r="K282" s="172" t="str">
        <f t="shared" si="13"/>
        <v>10601007ED15</v>
      </c>
      <c r="L282" s="172">
        <f t="shared" si="14"/>
        <v>0</v>
      </c>
    </row>
    <row r="283" spans="1:12" s="2" customFormat="1" x14ac:dyDescent="0.5">
      <c r="A283" s="171" t="s">
        <v>1017</v>
      </c>
      <c r="B283" s="171" t="s">
        <v>57</v>
      </c>
      <c r="C283" s="171" t="s">
        <v>79</v>
      </c>
      <c r="D283" s="171" t="s">
        <v>44</v>
      </c>
      <c r="E283" s="82" t="s">
        <v>19</v>
      </c>
      <c r="F283" s="82" t="s">
        <v>14</v>
      </c>
      <c r="G283" s="82" t="s">
        <v>17</v>
      </c>
      <c r="H283" s="82" t="s">
        <v>18</v>
      </c>
      <c r="I283" s="82" t="s">
        <v>16</v>
      </c>
      <c r="J283" s="84" t="str">
        <f t="shared" si="12"/>
        <v xml:space="preserve">  if hh_id = "106010" then ED16A(07) = 2; endif;</v>
      </c>
      <c r="K283" s="172" t="str">
        <f t="shared" si="13"/>
        <v>10601007ED16A</v>
      </c>
      <c r="L283" s="172">
        <f t="shared" si="14"/>
        <v>0</v>
      </c>
    </row>
    <row r="284" spans="1:12" s="2" customFormat="1" x14ac:dyDescent="0.5">
      <c r="A284" s="171" t="s">
        <v>1017</v>
      </c>
      <c r="B284" s="171" t="s">
        <v>57</v>
      </c>
      <c r="C284" s="171" t="s">
        <v>58</v>
      </c>
      <c r="D284" s="171" t="s">
        <v>44</v>
      </c>
      <c r="E284" s="82" t="s">
        <v>19</v>
      </c>
      <c r="F284" s="82" t="s">
        <v>14</v>
      </c>
      <c r="G284" s="82" t="s">
        <v>17</v>
      </c>
      <c r="H284" s="82" t="s">
        <v>18</v>
      </c>
      <c r="I284" s="82" t="s">
        <v>16</v>
      </c>
      <c r="J284" s="84" t="str">
        <f t="shared" si="12"/>
        <v xml:space="preserve">  if hh_id = "106010" then ED16B(07) = 2; endif;</v>
      </c>
      <c r="K284" s="172" t="str">
        <f t="shared" si="13"/>
        <v>10601007ED16B</v>
      </c>
      <c r="L284" s="172">
        <f t="shared" si="14"/>
        <v>0</v>
      </c>
    </row>
    <row r="285" spans="1:12" s="2" customFormat="1" x14ac:dyDescent="0.5">
      <c r="A285" s="192" t="s">
        <v>984</v>
      </c>
      <c r="B285" s="192" t="s">
        <v>42</v>
      </c>
      <c r="C285" s="192" t="s">
        <v>148</v>
      </c>
      <c r="D285" s="192" t="s">
        <v>65</v>
      </c>
      <c r="E285" s="82" t="s">
        <v>19</v>
      </c>
      <c r="F285" s="82" t="s">
        <v>14</v>
      </c>
      <c r="G285" s="82" t="s">
        <v>17</v>
      </c>
      <c r="H285" s="82" t="s">
        <v>18</v>
      </c>
      <c r="I285" s="82" t="s">
        <v>16</v>
      </c>
      <c r="J285" s="84" t="str">
        <f t="shared" si="12"/>
        <v xml:space="preserve">  if hh_id = "106110" then HL21(03) = 3; endif;</v>
      </c>
      <c r="K285" s="172" t="str">
        <f t="shared" si="13"/>
        <v>10611003HL21</v>
      </c>
      <c r="L285" s="172">
        <f t="shared" si="14"/>
        <v>0</v>
      </c>
    </row>
    <row r="286" spans="1:12" s="2" customFormat="1" x14ac:dyDescent="0.5">
      <c r="A286" s="185" t="s">
        <v>1372</v>
      </c>
      <c r="B286" s="185" t="s">
        <v>52</v>
      </c>
      <c r="C286" s="171" t="s">
        <v>39</v>
      </c>
      <c r="D286" s="171" t="s">
        <v>44</v>
      </c>
      <c r="E286" s="82" t="s">
        <v>19</v>
      </c>
      <c r="F286" s="82" t="s">
        <v>14</v>
      </c>
      <c r="G286" s="82" t="s">
        <v>17</v>
      </c>
      <c r="H286" s="82" t="s">
        <v>18</v>
      </c>
      <c r="I286" s="82" t="s">
        <v>16</v>
      </c>
      <c r="J286" s="84" t="str">
        <f t="shared" si="12"/>
        <v xml:space="preserve">  if hh_id = "106203" then HL6(05) = 2; endif;</v>
      </c>
      <c r="K286" s="172" t="str">
        <f t="shared" si="13"/>
        <v>10620305HL6</v>
      </c>
      <c r="L286" s="172">
        <f t="shared" si="14"/>
        <v>0</v>
      </c>
    </row>
    <row r="287" spans="1:12" s="2" customFormat="1" x14ac:dyDescent="0.5">
      <c r="A287" s="171" t="s">
        <v>949</v>
      </c>
      <c r="B287" s="171" t="s">
        <v>52</v>
      </c>
      <c r="C287" s="171" t="s">
        <v>146</v>
      </c>
      <c r="D287" s="171" t="s">
        <v>44</v>
      </c>
      <c r="E287" s="82" t="s">
        <v>19</v>
      </c>
      <c r="F287" s="82" t="s">
        <v>14</v>
      </c>
      <c r="G287" s="82" t="s">
        <v>17</v>
      </c>
      <c r="H287" s="82" t="s">
        <v>18</v>
      </c>
      <c r="I287" s="82" t="s">
        <v>16</v>
      </c>
      <c r="J287" s="84" t="str">
        <f t="shared" si="12"/>
        <v xml:space="preserve">  if hh_id = "106509" then HL13(05) = 2; endif;</v>
      </c>
      <c r="K287" s="172" t="str">
        <f t="shared" si="13"/>
        <v>10650905HL13</v>
      </c>
      <c r="L287" s="172">
        <f t="shared" si="14"/>
        <v>0</v>
      </c>
    </row>
    <row r="288" spans="1:12" s="2" customFormat="1" x14ac:dyDescent="0.5">
      <c r="A288" s="171" t="s">
        <v>949</v>
      </c>
      <c r="B288" s="171" t="s">
        <v>52</v>
      </c>
      <c r="C288" s="171" t="s">
        <v>134</v>
      </c>
      <c r="D288" s="171" t="s">
        <v>950</v>
      </c>
      <c r="E288" s="82" t="s">
        <v>19</v>
      </c>
      <c r="F288" s="82" t="s">
        <v>14</v>
      </c>
      <c r="G288" s="82" t="s">
        <v>17</v>
      </c>
      <c r="H288" s="82" t="s">
        <v>18</v>
      </c>
      <c r="I288" s="82" t="s">
        <v>16</v>
      </c>
      <c r="J288" s="84" t="str">
        <f t="shared" si="12"/>
        <v xml:space="preserve">  if hh_id = "106509" then HL14(05) = NOTAPPL; endif;</v>
      </c>
      <c r="K288" s="172" t="str">
        <f t="shared" si="13"/>
        <v>10650905HL14</v>
      </c>
      <c r="L288" s="172">
        <f t="shared" si="14"/>
        <v>0</v>
      </c>
    </row>
    <row r="289" spans="1:12" s="2" customFormat="1" x14ac:dyDescent="0.5">
      <c r="A289" s="171" t="s">
        <v>949</v>
      </c>
      <c r="B289" s="171" t="s">
        <v>52</v>
      </c>
      <c r="C289" s="171" t="s">
        <v>147</v>
      </c>
      <c r="D289" s="171" t="s">
        <v>65</v>
      </c>
      <c r="E289" s="82" t="s">
        <v>19</v>
      </c>
      <c r="F289" s="82" t="s">
        <v>14</v>
      </c>
      <c r="G289" s="82" t="s">
        <v>17</v>
      </c>
      <c r="H289" s="82" t="s">
        <v>18</v>
      </c>
      <c r="I289" s="82" t="s">
        <v>16</v>
      </c>
      <c r="J289" s="84" t="str">
        <f t="shared" si="12"/>
        <v xml:space="preserve">  if hh_id = "106509" then HL15(05) = 3; endif;</v>
      </c>
      <c r="K289" s="172" t="str">
        <f t="shared" si="13"/>
        <v>10650905HL15</v>
      </c>
      <c r="L289" s="172">
        <f t="shared" si="14"/>
        <v>0</v>
      </c>
    </row>
    <row r="290" spans="1:12" s="2" customFormat="1" x14ac:dyDescent="0.5">
      <c r="A290" s="171" t="s">
        <v>949</v>
      </c>
      <c r="B290" s="171" t="s">
        <v>52</v>
      </c>
      <c r="C290" s="171" t="s">
        <v>148</v>
      </c>
      <c r="D290" s="171" t="s">
        <v>70</v>
      </c>
      <c r="E290" s="82" t="s">
        <v>19</v>
      </c>
      <c r="F290" s="82" t="s">
        <v>14</v>
      </c>
      <c r="G290" s="82" t="s">
        <v>17</v>
      </c>
      <c r="H290" s="82" t="s">
        <v>18</v>
      </c>
      <c r="I290" s="82" t="s">
        <v>16</v>
      </c>
      <c r="J290" s="84" t="str">
        <f t="shared" si="12"/>
        <v xml:space="preserve">  if hh_id = "106509" then HL21(05) = 5; endif;</v>
      </c>
      <c r="K290" s="172" t="str">
        <f t="shared" si="13"/>
        <v>10650905HL21</v>
      </c>
      <c r="L290" s="172">
        <f t="shared" si="14"/>
        <v>0</v>
      </c>
    </row>
    <row r="291" spans="1:12" s="2" customFormat="1" x14ac:dyDescent="0.5">
      <c r="A291" s="171" t="s">
        <v>952</v>
      </c>
      <c r="B291" s="171" t="s">
        <v>42</v>
      </c>
      <c r="C291" s="171" t="s">
        <v>36</v>
      </c>
      <c r="D291" s="171" t="s">
        <v>89</v>
      </c>
      <c r="E291" s="82" t="s">
        <v>19</v>
      </c>
      <c r="F291" s="82" t="s">
        <v>14</v>
      </c>
      <c r="G291" s="82" t="s">
        <v>17</v>
      </c>
      <c r="H291" s="82" t="s">
        <v>18</v>
      </c>
      <c r="I291" s="82" t="s">
        <v>16</v>
      </c>
      <c r="J291" s="84" t="str">
        <f t="shared" si="12"/>
        <v xml:space="preserve">  if hh_id = "106620" then ED5B(03) = 95; endif;</v>
      </c>
      <c r="K291" s="172" t="str">
        <f t="shared" si="13"/>
        <v>10662003ED5B</v>
      </c>
      <c r="L291" s="172">
        <f t="shared" si="14"/>
        <v>0</v>
      </c>
    </row>
    <row r="292" spans="1:12" s="2" customFormat="1" x14ac:dyDescent="0.5">
      <c r="A292" s="171" t="s">
        <v>952</v>
      </c>
      <c r="B292" s="171" t="s">
        <v>42</v>
      </c>
      <c r="C292" s="171" t="s">
        <v>55</v>
      </c>
      <c r="D292" s="171" t="s">
        <v>44</v>
      </c>
      <c r="E292" s="82" t="s">
        <v>19</v>
      </c>
      <c r="F292" s="82" t="s">
        <v>14</v>
      </c>
      <c r="G292" s="82" t="s">
        <v>17</v>
      </c>
      <c r="H292" s="82" t="s">
        <v>18</v>
      </c>
      <c r="I292" s="82" t="s">
        <v>16</v>
      </c>
      <c r="J292" s="84" t="str">
        <f t="shared" si="12"/>
        <v xml:space="preserve">  if hh_id = "106620" then ED6(03) = 2; endif;</v>
      </c>
      <c r="K292" s="172" t="str">
        <f t="shared" si="13"/>
        <v>10662003ED6</v>
      </c>
      <c r="L292" s="172">
        <f t="shared" si="14"/>
        <v>0</v>
      </c>
    </row>
    <row r="293" spans="1:12" s="2" customFormat="1" x14ac:dyDescent="0.5">
      <c r="A293" s="171" t="s">
        <v>952</v>
      </c>
      <c r="B293" s="171" t="s">
        <v>35</v>
      </c>
      <c r="C293" s="171" t="s">
        <v>125</v>
      </c>
      <c r="D293" s="171" t="s">
        <v>65</v>
      </c>
      <c r="E293" s="82" t="s">
        <v>19</v>
      </c>
      <c r="F293" s="82" t="s">
        <v>14</v>
      </c>
      <c r="G293" s="82" t="s">
        <v>17</v>
      </c>
      <c r="H293" s="82" t="s">
        <v>18</v>
      </c>
      <c r="I293" s="82" t="s">
        <v>16</v>
      </c>
      <c r="J293" s="84" t="str">
        <f t="shared" si="12"/>
        <v xml:space="preserve">  if hh_id = "106620" then HL3(04) = 3; endif;</v>
      </c>
      <c r="K293" s="172" t="str">
        <f t="shared" si="13"/>
        <v>10662004HL3</v>
      </c>
      <c r="L293" s="172">
        <f t="shared" si="14"/>
        <v>0</v>
      </c>
    </row>
    <row r="294" spans="1:12" s="2" customFormat="1" x14ac:dyDescent="0.5">
      <c r="A294" s="171" t="s">
        <v>1024</v>
      </c>
      <c r="B294" s="171" t="s">
        <v>42</v>
      </c>
      <c r="C294" s="171" t="s">
        <v>58</v>
      </c>
      <c r="D294" s="171" t="s">
        <v>65</v>
      </c>
      <c r="E294" s="82" t="s">
        <v>19</v>
      </c>
      <c r="F294" s="82" t="s">
        <v>14</v>
      </c>
      <c r="G294" s="82" t="s">
        <v>17</v>
      </c>
      <c r="H294" s="82" t="s">
        <v>18</v>
      </c>
      <c r="I294" s="82" t="s">
        <v>16</v>
      </c>
      <c r="J294" s="84" t="str">
        <f t="shared" si="12"/>
        <v xml:space="preserve">  if hh_id = "106903" then ED16B(03) = 3; endif;</v>
      </c>
      <c r="K294" s="172" t="str">
        <f t="shared" si="13"/>
        <v>10690303ED16B</v>
      </c>
      <c r="L294" s="172">
        <f t="shared" si="14"/>
        <v>0</v>
      </c>
    </row>
    <row r="295" spans="1:12" s="2" customFormat="1" x14ac:dyDescent="0.5">
      <c r="A295" s="171" t="s">
        <v>951</v>
      </c>
      <c r="B295" s="171" t="s">
        <v>42</v>
      </c>
      <c r="C295" s="171" t="s">
        <v>146</v>
      </c>
      <c r="D295" s="171" t="s">
        <v>44</v>
      </c>
      <c r="E295" s="82" t="s">
        <v>19</v>
      </c>
      <c r="F295" s="82" t="s">
        <v>14</v>
      </c>
      <c r="G295" s="82" t="s">
        <v>17</v>
      </c>
      <c r="H295" s="82" t="s">
        <v>18</v>
      </c>
      <c r="I295" s="82" t="s">
        <v>16</v>
      </c>
      <c r="J295" s="84" t="str">
        <f t="shared" si="12"/>
        <v xml:space="preserve">  if hh_id = "106910" then HL13(03) = 2; endif;</v>
      </c>
      <c r="K295" s="172" t="str">
        <f t="shared" si="13"/>
        <v>10691003HL13</v>
      </c>
      <c r="L295" s="172">
        <f t="shared" si="14"/>
        <v>0</v>
      </c>
    </row>
    <row r="296" spans="1:12" s="2" customFormat="1" x14ac:dyDescent="0.5">
      <c r="A296" s="171" t="s">
        <v>951</v>
      </c>
      <c r="B296" s="171" t="s">
        <v>42</v>
      </c>
      <c r="C296" s="171" t="s">
        <v>134</v>
      </c>
      <c r="D296" s="171" t="s">
        <v>950</v>
      </c>
      <c r="E296" s="82" t="s">
        <v>19</v>
      </c>
      <c r="F296" s="82" t="s">
        <v>14</v>
      </c>
      <c r="G296" s="82" t="s">
        <v>17</v>
      </c>
      <c r="H296" s="82" t="s">
        <v>18</v>
      </c>
      <c r="I296" s="82" t="s">
        <v>16</v>
      </c>
      <c r="J296" s="84" t="str">
        <f t="shared" si="12"/>
        <v xml:space="preserve">  if hh_id = "106910" then HL14(03) = NOTAPPL; endif;</v>
      </c>
      <c r="K296" s="172" t="str">
        <f t="shared" si="13"/>
        <v>10691003HL14</v>
      </c>
      <c r="L296" s="172">
        <f t="shared" si="14"/>
        <v>0</v>
      </c>
    </row>
    <row r="297" spans="1:12" s="2" customFormat="1" x14ac:dyDescent="0.5">
      <c r="A297" s="171" t="s">
        <v>951</v>
      </c>
      <c r="B297" s="171" t="s">
        <v>42</v>
      </c>
      <c r="C297" s="171" t="s">
        <v>147</v>
      </c>
      <c r="D297" s="171" t="s">
        <v>65</v>
      </c>
      <c r="E297" s="82" t="s">
        <v>19</v>
      </c>
      <c r="F297" s="82" t="s">
        <v>14</v>
      </c>
      <c r="G297" s="82" t="s">
        <v>17</v>
      </c>
      <c r="H297" s="82" t="s">
        <v>18</v>
      </c>
      <c r="I297" s="82" t="s">
        <v>16</v>
      </c>
      <c r="J297" s="84" t="str">
        <f t="shared" si="12"/>
        <v xml:space="preserve">  if hh_id = "106910" then HL15(03) = 3; endif;</v>
      </c>
      <c r="K297" s="172" t="str">
        <f t="shared" si="13"/>
        <v>10691003HL15</v>
      </c>
      <c r="L297" s="172">
        <f t="shared" si="14"/>
        <v>0</v>
      </c>
    </row>
    <row r="298" spans="1:12" s="2" customFormat="1" x14ac:dyDescent="0.5">
      <c r="A298" s="171" t="s">
        <v>1015</v>
      </c>
      <c r="B298" s="171" t="s">
        <v>42</v>
      </c>
      <c r="C298" s="171" t="s">
        <v>79</v>
      </c>
      <c r="D298" s="171" t="s">
        <v>44</v>
      </c>
      <c r="E298" s="82" t="s">
        <v>19</v>
      </c>
      <c r="F298" s="82" t="s">
        <v>14</v>
      </c>
      <c r="G298" s="82" t="s">
        <v>17</v>
      </c>
      <c r="H298" s="82" t="s">
        <v>18</v>
      </c>
      <c r="I298" s="82" t="s">
        <v>16</v>
      </c>
      <c r="J298" s="84" t="str">
        <f t="shared" si="12"/>
        <v xml:space="preserve">  if hh_id = "106913" then ED16A(03) = 2; endif;</v>
      </c>
      <c r="K298" s="172" t="str">
        <f t="shared" si="13"/>
        <v>10691303ED16A</v>
      </c>
      <c r="L298" s="172">
        <f t="shared" si="14"/>
        <v>0</v>
      </c>
    </row>
    <row r="299" spans="1:12" s="2" customFormat="1" x14ac:dyDescent="0.5">
      <c r="A299" s="171" t="s">
        <v>1015</v>
      </c>
      <c r="B299" s="171" t="s">
        <v>42</v>
      </c>
      <c r="C299" s="171" t="s">
        <v>58</v>
      </c>
      <c r="D299" s="171" t="s">
        <v>59</v>
      </c>
      <c r="E299" s="82" t="s">
        <v>19</v>
      </c>
      <c r="F299" s="82" t="s">
        <v>14</v>
      </c>
      <c r="G299" s="82" t="s">
        <v>17</v>
      </c>
      <c r="H299" s="82" t="s">
        <v>18</v>
      </c>
      <c r="I299" s="82" t="s">
        <v>16</v>
      </c>
      <c r="J299" s="84" t="str">
        <f t="shared" si="12"/>
        <v xml:space="preserve">  if hh_id = "106913" then ED16B(03) = 1; endif;</v>
      </c>
      <c r="K299" s="172" t="str">
        <f t="shared" si="13"/>
        <v>10691303ED16B</v>
      </c>
      <c r="L299" s="172">
        <f t="shared" si="14"/>
        <v>0</v>
      </c>
    </row>
    <row r="300" spans="1:12" s="2" customFormat="1" x14ac:dyDescent="0.5">
      <c r="A300" s="171" t="s">
        <v>985</v>
      </c>
      <c r="B300" s="171" t="s">
        <v>42</v>
      </c>
      <c r="C300" s="171" t="s">
        <v>148</v>
      </c>
      <c r="D300" s="171" t="s">
        <v>64</v>
      </c>
      <c r="E300" s="82" t="s">
        <v>19</v>
      </c>
      <c r="F300" s="82" t="s">
        <v>14</v>
      </c>
      <c r="G300" s="82" t="s">
        <v>17</v>
      </c>
      <c r="H300" s="82" t="s">
        <v>18</v>
      </c>
      <c r="I300" s="82" t="s">
        <v>16</v>
      </c>
      <c r="J300" s="84" t="str">
        <f t="shared" si="12"/>
        <v xml:space="preserve">  if hh_id = "107207" then HL21(03) = 4; endif;</v>
      </c>
      <c r="K300" s="172" t="str">
        <f t="shared" si="13"/>
        <v>10720703HL21</v>
      </c>
      <c r="L300" s="172">
        <f t="shared" si="14"/>
        <v>0</v>
      </c>
    </row>
    <row r="301" spans="1:12" s="2" customFormat="1" x14ac:dyDescent="0.5">
      <c r="A301" s="171" t="s">
        <v>985</v>
      </c>
      <c r="B301" s="171" t="s">
        <v>35</v>
      </c>
      <c r="C301" s="171" t="s">
        <v>148</v>
      </c>
      <c r="D301" s="171" t="s">
        <v>64</v>
      </c>
      <c r="E301" s="82" t="s">
        <v>19</v>
      </c>
      <c r="F301" s="82" t="s">
        <v>14</v>
      </c>
      <c r="G301" s="82" t="s">
        <v>17</v>
      </c>
      <c r="H301" s="82" t="s">
        <v>18</v>
      </c>
      <c r="I301" s="82" t="s">
        <v>16</v>
      </c>
      <c r="J301" s="84" t="str">
        <f t="shared" si="12"/>
        <v xml:space="preserve">  if hh_id = "107207" then HL21(04) = 4; endif;</v>
      </c>
      <c r="K301" s="172" t="str">
        <f t="shared" si="13"/>
        <v>10720704HL21</v>
      </c>
      <c r="L301" s="172">
        <f t="shared" si="14"/>
        <v>0</v>
      </c>
    </row>
    <row r="302" spans="1:12" s="2" customFormat="1" x14ac:dyDescent="0.5">
      <c r="A302" s="171" t="s">
        <v>1029</v>
      </c>
      <c r="B302" s="171" t="s">
        <v>52</v>
      </c>
      <c r="C302" s="171" t="s">
        <v>125</v>
      </c>
      <c r="D302" s="171" t="s">
        <v>70</v>
      </c>
      <c r="E302" s="82" t="s">
        <v>19</v>
      </c>
      <c r="F302" s="82" t="s">
        <v>14</v>
      </c>
      <c r="G302" s="82" t="s">
        <v>17</v>
      </c>
      <c r="H302" s="82" t="s">
        <v>18</v>
      </c>
      <c r="I302" s="82" t="s">
        <v>16</v>
      </c>
      <c r="J302" s="84" t="str">
        <f t="shared" si="12"/>
        <v xml:space="preserve">  if hh_id = "107212" then HL3(05) = 5; endif;</v>
      </c>
      <c r="K302" s="172" t="str">
        <f t="shared" si="13"/>
        <v>10721205HL3</v>
      </c>
      <c r="L302" s="172">
        <f t="shared" si="14"/>
        <v>0</v>
      </c>
    </row>
    <row r="303" spans="1:12" s="2" customFormat="1" x14ac:dyDescent="0.5">
      <c r="A303" s="171" t="s">
        <v>953</v>
      </c>
      <c r="B303" s="171" t="s">
        <v>42</v>
      </c>
      <c r="C303" s="171" t="s">
        <v>125</v>
      </c>
      <c r="D303" s="171" t="s">
        <v>65</v>
      </c>
      <c r="E303" s="82" t="s">
        <v>19</v>
      </c>
      <c r="F303" s="82" t="s">
        <v>14</v>
      </c>
      <c r="G303" s="82" t="s">
        <v>17</v>
      </c>
      <c r="H303" s="82" t="s">
        <v>18</v>
      </c>
      <c r="I303" s="82" t="s">
        <v>16</v>
      </c>
      <c r="J303" s="84" t="str">
        <f t="shared" si="12"/>
        <v xml:space="preserve">  if hh_id = "107319" then HL3(03) = 3; endif;</v>
      </c>
      <c r="K303" s="172" t="str">
        <f t="shared" si="13"/>
        <v>10731903HL3</v>
      </c>
      <c r="L303" s="172">
        <f t="shared" si="14"/>
        <v>0</v>
      </c>
    </row>
    <row r="304" spans="1:12" s="2" customFormat="1" x14ac:dyDescent="0.5">
      <c r="A304" s="171" t="s">
        <v>954</v>
      </c>
      <c r="B304" s="171" t="s">
        <v>35</v>
      </c>
      <c r="C304" s="171" t="s">
        <v>125</v>
      </c>
      <c r="D304" s="171" t="s">
        <v>70</v>
      </c>
      <c r="E304" s="82" t="s">
        <v>19</v>
      </c>
      <c r="F304" s="82" t="s">
        <v>14</v>
      </c>
      <c r="G304" s="82" t="s">
        <v>17</v>
      </c>
      <c r="H304" s="82" t="s">
        <v>18</v>
      </c>
      <c r="I304" s="82" t="s">
        <v>16</v>
      </c>
      <c r="J304" s="84" t="str">
        <f t="shared" si="12"/>
        <v xml:space="preserve">  if hh_id = "107501" then HL3(04) = 5; endif;</v>
      </c>
      <c r="K304" s="172" t="str">
        <f t="shared" si="13"/>
        <v>10750104HL3</v>
      </c>
      <c r="L304" s="172">
        <f t="shared" si="14"/>
        <v>0</v>
      </c>
    </row>
    <row r="305" spans="1:12" x14ac:dyDescent="0.5">
      <c r="A305" s="171" t="s">
        <v>986</v>
      </c>
      <c r="B305" s="171" t="s">
        <v>42</v>
      </c>
      <c r="C305" s="171" t="s">
        <v>135</v>
      </c>
      <c r="D305" s="171" t="s">
        <v>59</v>
      </c>
      <c r="E305" s="82" t="s">
        <v>19</v>
      </c>
      <c r="F305" s="82" t="s">
        <v>14</v>
      </c>
      <c r="G305" s="82" t="s">
        <v>17</v>
      </c>
      <c r="H305" s="82" t="s">
        <v>18</v>
      </c>
      <c r="I305" s="82" t="s">
        <v>16</v>
      </c>
      <c r="J305" s="84" t="str">
        <f t="shared" si="12"/>
        <v xml:space="preserve">  if hh_id = "107503" then HL20(03) = 1; endif;</v>
      </c>
      <c r="K305" s="172" t="str">
        <f t="shared" si="13"/>
        <v>10750303HL20</v>
      </c>
      <c r="L305" s="172">
        <f t="shared" si="14"/>
        <v>0</v>
      </c>
    </row>
    <row r="306" spans="1:12" x14ac:dyDescent="0.5">
      <c r="A306" s="171" t="s">
        <v>1016</v>
      </c>
      <c r="B306" s="171" t="s">
        <v>42</v>
      </c>
      <c r="C306" s="171" t="s">
        <v>58</v>
      </c>
      <c r="D306" s="171" t="s">
        <v>44</v>
      </c>
      <c r="E306" s="82" t="s">
        <v>19</v>
      </c>
      <c r="F306" s="82" t="s">
        <v>14</v>
      </c>
      <c r="G306" s="82" t="s">
        <v>17</v>
      </c>
      <c r="H306" s="82" t="s">
        <v>18</v>
      </c>
      <c r="I306" s="82" t="s">
        <v>16</v>
      </c>
      <c r="J306" s="84" t="str">
        <f t="shared" si="12"/>
        <v xml:space="preserve">  if hh_id = "107508" then ED16B(03) = 2; endif;</v>
      </c>
      <c r="K306" s="172" t="str">
        <f t="shared" si="13"/>
        <v>10750803ED16B</v>
      </c>
      <c r="L306" s="172">
        <f t="shared" si="14"/>
        <v>0</v>
      </c>
    </row>
    <row r="307" spans="1:12" x14ac:dyDescent="0.5">
      <c r="A307" s="171" t="s">
        <v>1018</v>
      </c>
      <c r="B307" s="171" t="s">
        <v>42</v>
      </c>
      <c r="C307" s="171" t="s">
        <v>58</v>
      </c>
      <c r="D307" s="171" t="s">
        <v>44</v>
      </c>
      <c r="E307" s="82" t="s">
        <v>19</v>
      </c>
      <c r="F307" s="82" t="s">
        <v>14</v>
      </c>
      <c r="G307" s="82" t="s">
        <v>17</v>
      </c>
      <c r="H307" s="82" t="s">
        <v>18</v>
      </c>
      <c r="I307" s="82" t="s">
        <v>16</v>
      </c>
      <c r="J307" s="84" t="str">
        <f t="shared" si="12"/>
        <v xml:space="preserve">  if hh_id = "107511" then ED16B(03) = 2; endif;</v>
      </c>
      <c r="K307" s="172" t="str">
        <f t="shared" si="13"/>
        <v>10751103ED16B</v>
      </c>
      <c r="L307" s="172">
        <f t="shared" si="14"/>
        <v>0</v>
      </c>
    </row>
    <row r="308" spans="1:12" x14ac:dyDescent="0.5">
      <c r="A308" s="171" t="s">
        <v>1019</v>
      </c>
      <c r="B308" s="171" t="s">
        <v>42</v>
      </c>
      <c r="C308" s="171" t="s">
        <v>58</v>
      </c>
      <c r="D308" s="171" t="s">
        <v>44</v>
      </c>
      <c r="E308" s="82" t="s">
        <v>19</v>
      </c>
      <c r="F308" s="82" t="s">
        <v>14</v>
      </c>
      <c r="G308" s="82" t="s">
        <v>17</v>
      </c>
      <c r="H308" s="82" t="s">
        <v>18</v>
      </c>
      <c r="I308" s="82" t="s">
        <v>16</v>
      </c>
      <c r="J308" s="84" t="str">
        <f t="shared" si="12"/>
        <v xml:space="preserve">  if hh_id = "107514" then ED16B(03) = 2; endif;</v>
      </c>
      <c r="K308" s="172" t="str">
        <f t="shared" si="13"/>
        <v>10751403ED16B</v>
      </c>
      <c r="L308" s="172">
        <f t="shared" si="14"/>
        <v>0</v>
      </c>
    </row>
    <row r="309" spans="1:12" x14ac:dyDescent="0.5">
      <c r="A309" s="171" t="s">
        <v>1460</v>
      </c>
      <c r="B309" s="171" t="s">
        <v>38</v>
      </c>
      <c r="C309" s="171" t="s">
        <v>125</v>
      </c>
      <c r="D309" s="171" t="s">
        <v>44</v>
      </c>
      <c r="E309" s="82" t="s">
        <v>19</v>
      </c>
      <c r="F309" s="82" t="s">
        <v>14</v>
      </c>
      <c r="G309" s="82" t="s">
        <v>17</v>
      </c>
      <c r="H309" s="82" t="s">
        <v>18</v>
      </c>
      <c r="I309" s="82" t="s">
        <v>16</v>
      </c>
      <c r="J309" s="84" t="str">
        <f t="shared" si="12"/>
        <v xml:space="preserve">  if hh_id = "107515" then HL3(02) = 2; endif;</v>
      </c>
      <c r="K309" s="172" t="str">
        <f t="shared" si="13"/>
        <v>10751502HL3</v>
      </c>
      <c r="L309" s="172">
        <f t="shared" si="14"/>
        <v>0</v>
      </c>
    </row>
    <row r="310" spans="1:12" x14ac:dyDescent="0.5">
      <c r="A310" s="171" t="s">
        <v>981</v>
      </c>
      <c r="B310" s="171" t="s">
        <v>140</v>
      </c>
      <c r="C310" s="171" t="s">
        <v>84</v>
      </c>
      <c r="D310" s="171" t="s">
        <v>555</v>
      </c>
      <c r="E310" s="82" t="s">
        <v>19</v>
      </c>
      <c r="F310" s="82" t="s">
        <v>14</v>
      </c>
      <c r="G310" s="82" t="s">
        <v>17</v>
      </c>
      <c r="H310" s="82" t="s">
        <v>18</v>
      </c>
      <c r="I310" s="82" t="s">
        <v>16</v>
      </c>
      <c r="J310" s="84" t="str">
        <f t="shared" si="12"/>
        <v xml:space="preserve">  if hh_id = "107802" then HL5Y(06) = 2561; endif;</v>
      </c>
      <c r="K310" s="172" t="str">
        <f t="shared" si="13"/>
        <v>10780206HL5Y</v>
      </c>
      <c r="L310" s="172">
        <f t="shared" si="14"/>
        <v>0</v>
      </c>
    </row>
    <row r="311" spans="1:12" x14ac:dyDescent="0.5">
      <c r="A311" s="171" t="s">
        <v>981</v>
      </c>
      <c r="B311" s="171" t="s">
        <v>140</v>
      </c>
      <c r="C311" s="171" t="s">
        <v>39</v>
      </c>
      <c r="D311" s="171" t="s">
        <v>54</v>
      </c>
      <c r="E311" s="82" t="s">
        <v>19</v>
      </c>
      <c r="F311" s="82" t="s">
        <v>14</v>
      </c>
      <c r="G311" s="82" t="s">
        <v>17</v>
      </c>
      <c r="H311" s="82" t="s">
        <v>18</v>
      </c>
      <c r="I311" s="82" t="s">
        <v>16</v>
      </c>
      <c r="J311" s="84" t="str">
        <f t="shared" si="12"/>
        <v xml:space="preserve">  if hh_id = "107802" then HL6(06) = 0; endif;</v>
      </c>
      <c r="K311" s="172" t="str">
        <f t="shared" si="13"/>
        <v>10780206HL6</v>
      </c>
      <c r="L311" s="172">
        <f t="shared" si="14"/>
        <v>0</v>
      </c>
    </row>
    <row r="312" spans="1:12" x14ac:dyDescent="0.5">
      <c r="A312" s="171" t="s">
        <v>1515</v>
      </c>
      <c r="B312" s="171" t="s">
        <v>38</v>
      </c>
      <c r="C312" s="171" t="s">
        <v>49</v>
      </c>
      <c r="D312" s="171" t="s">
        <v>202</v>
      </c>
      <c r="E312" s="82" t="s">
        <v>19</v>
      </c>
      <c r="F312" s="82" t="s">
        <v>14</v>
      </c>
      <c r="G312" s="82" t="s">
        <v>17</v>
      </c>
      <c r="H312" s="82" t="s">
        <v>18</v>
      </c>
      <c r="I312" s="82" t="s">
        <v>16</v>
      </c>
      <c r="J312" s="84" t="str">
        <f t="shared" si="12"/>
        <v xml:space="preserve">  if hh_id = "107911" then HL5M(02) = 99; endif;</v>
      </c>
      <c r="K312" s="172" t="str">
        <f t="shared" si="13"/>
        <v>10791102HL5M</v>
      </c>
      <c r="L312" s="172">
        <f t="shared" si="14"/>
        <v>0</v>
      </c>
    </row>
    <row r="313" spans="1:12" x14ac:dyDescent="0.5">
      <c r="A313" s="171" t="s">
        <v>955</v>
      </c>
      <c r="B313" s="171" t="s">
        <v>35</v>
      </c>
      <c r="C313" s="171" t="s">
        <v>125</v>
      </c>
      <c r="D313" s="171" t="s">
        <v>65</v>
      </c>
      <c r="E313" s="82" t="s">
        <v>19</v>
      </c>
      <c r="F313" s="82" t="s">
        <v>14</v>
      </c>
      <c r="G313" s="82" t="s">
        <v>17</v>
      </c>
      <c r="H313" s="82" t="s">
        <v>18</v>
      </c>
      <c r="I313" s="82" t="s">
        <v>16</v>
      </c>
      <c r="J313" s="84" t="str">
        <f t="shared" si="12"/>
        <v xml:space="preserve">  if hh_id = "108010" then HL3(04) = 3; endif;</v>
      </c>
      <c r="K313" s="172" t="str">
        <f t="shared" si="13"/>
        <v>10801004HL3</v>
      </c>
      <c r="L313" s="172">
        <f t="shared" si="14"/>
        <v>0</v>
      </c>
    </row>
    <row r="314" spans="1:12" x14ac:dyDescent="0.5">
      <c r="A314" s="171" t="s">
        <v>1462</v>
      </c>
      <c r="B314" s="171" t="s">
        <v>42</v>
      </c>
      <c r="C314" s="171" t="s">
        <v>77</v>
      </c>
      <c r="D314" s="171" t="s">
        <v>65</v>
      </c>
      <c r="E314" s="82" t="s">
        <v>19</v>
      </c>
      <c r="F314" s="82" t="s">
        <v>14</v>
      </c>
      <c r="G314" s="82" t="s">
        <v>17</v>
      </c>
      <c r="H314" s="82" t="s">
        <v>18</v>
      </c>
      <c r="I314" s="82" t="s">
        <v>16</v>
      </c>
      <c r="J314" s="84" t="str">
        <f t="shared" si="12"/>
        <v xml:space="preserve">  if hh_id = "108202" then ED10C(03) = 3; endif;</v>
      </c>
      <c r="K314" s="172" t="str">
        <f t="shared" si="13"/>
        <v>10820203ED10C</v>
      </c>
      <c r="L314" s="172">
        <f t="shared" si="14"/>
        <v>0</v>
      </c>
    </row>
    <row r="315" spans="1:12" x14ac:dyDescent="0.5">
      <c r="A315" s="171" t="s">
        <v>1461</v>
      </c>
      <c r="B315" s="171" t="s">
        <v>35</v>
      </c>
      <c r="C315" s="171" t="s">
        <v>77</v>
      </c>
      <c r="D315" s="171" t="s">
        <v>65</v>
      </c>
      <c r="E315" s="82" t="s">
        <v>19</v>
      </c>
      <c r="F315" s="82" t="s">
        <v>14</v>
      </c>
      <c r="G315" s="82" t="s">
        <v>17</v>
      </c>
      <c r="H315" s="82" t="s">
        <v>18</v>
      </c>
      <c r="I315" s="82" t="s">
        <v>16</v>
      </c>
      <c r="J315" s="84" t="str">
        <f t="shared" si="12"/>
        <v xml:space="preserve">  if hh_id = "108205" then ED10C(04) = 3; endif;</v>
      </c>
      <c r="K315" s="172" t="str">
        <f t="shared" si="13"/>
        <v>10820504ED10C</v>
      </c>
      <c r="L315" s="172">
        <f t="shared" si="14"/>
        <v>0</v>
      </c>
    </row>
    <row r="316" spans="1:12" x14ac:dyDescent="0.5">
      <c r="A316" s="171" t="s">
        <v>1461</v>
      </c>
      <c r="B316" s="171" t="s">
        <v>35</v>
      </c>
      <c r="C316" s="171" t="s">
        <v>78</v>
      </c>
      <c r="D316" s="171" t="s">
        <v>59</v>
      </c>
      <c r="E316" s="82" t="s">
        <v>19</v>
      </c>
      <c r="F316" s="82" t="s">
        <v>14</v>
      </c>
      <c r="G316" s="82" t="s">
        <v>17</v>
      </c>
      <c r="H316" s="82" t="s">
        <v>18</v>
      </c>
      <c r="I316" s="82" t="s">
        <v>16</v>
      </c>
      <c r="J316" s="84" t="str">
        <f t="shared" si="12"/>
        <v xml:space="preserve">  if hh_id = "108205" then ED11(04) = 1; endif;</v>
      </c>
      <c r="K316" s="172" t="str">
        <f t="shared" si="13"/>
        <v>10820504ED11</v>
      </c>
      <c r="L316" s="172">
        <f t="shared" si="14"/>
        <v>0</v>
      </c>
    </row>
    <row r="317" spans="1:12" x14ac:dyDescent="0.5">
      <c r="A317" s="171" t="s">
        <v>1461</v>
      </c>
      <c r="B317" s="171" t="s">
        <v>52</v>
      </c>
      <c r="C317" s="171" t="s">
        <v>77</v>
      </c>
      <c r="D317" s="171" t="s">
        <v>65</v>
      </c>
      <c r="E317" s="82" t="s">
        <v>19</v>
      </c>
      <c r="F317" s="82" t="s">
        <v>14</v>
      </c>
      <c r="G317" s="82" t="s">
        <v>17</v>
      </c>
      <c r="H317" s="82" t="s">
        <v>18</v>
      </c>
      <c r="I317" s="82" t="s">
        <v>16</v>
      </c>
      <c r="J317" s="84" t="str">
        <f t="shared" si="12"/>
        <v xml:space="preserve">  if hh_id = "108205" then ED10C(05) = 3; endif;</v>
      </c>
      <c r="K317" s="172" t="str">
        <f t="shared" si="13"/>
        <v>10820505ED10C</v>
      </c>
      <c r="L317" s="172">
        <f t="shared" si="14"/>
        <v>0</v>
      </c>
    </row>
    <row r="318" spans="1:12" x14ac:dyDescent="0.5">
      <c r="A318" s="171" t="s">
        <v>1461</v>
      </c>
      <c r="B318" s="171" t="s">
        <v>52</v>
      </c>
      <c r="C318" s="171" t="s">
        <v>78</v>
      </c>
      <c r="D318" s="171" t="s">
        <v>59</v>
      </c>
      <c r="E318" s="82" t="s">
        <v>19</v>
      </c>
      <c r="F318" s="82" t="s">
        <v>14</v>
      </c>
      <c r="G318" s="82" t="s">
        <v>17</v>
      </c>
      <c r="H318" s="82" t="s">
        <v>18</v>
      </c>
      <c r="I318" s="82" t="s">
        <v>16</v>
      </c>
      <c r="J318" s="84" t="str">
        <f t="shared" si="12"/>
        <v xml:space="preserve">  if hh_id = "108205" then ED11(05) = 1; endif;</v>
      </c>
      <c r="K318" s="172" t="str">
        <f t="shared" si="13"/>
        <v>10820505ED11</v>
      </c>
      <c r="L318" s="172">
        <f t="shared" si="14"/>
        <v>0</v>
      </c>
    </row>
    <row r="319" spans="1:12" x14ac:dyDescent="0.5">
      <c r="A319" s="171" t="s">
        <v>1020</v>
      </c>
      <c r="B319" s="171" t="s">
        <v>38</v>
      </c>
      <c r="C319" s="171" t="s">
        <v>58</v>
      </c>
      <c r="D319" s="171" t="s">
        <v>40</v>
      </c>
      <c r="E319" s="82" t="s">
        <v>19</v>
      </c>
      <c r="F319" s="82" t="s">
        <v>14</v>
      </c>
      <c r="G319" s="82" t="s">
        <v>17</v>
      </c>
      <c r="H319" s="82" t="s">
        <v>18</v>
      </c>
      <c r="I319" s="82" t="s">
        <v>16</v>
      </c>
      <c r="J319" s="84" t="str">
        <f t="shared" si="12"/>
        <v xml:space="preserve">  if hh_id = "108208" then ED16B(02) = 6; endif;</v>
      </c>
      <c r="K319" s="172" t="str">
        <f t="shared" si="13"/>
        <v>10820802ED16B</v>
      </c>
      <c r="L319" s="172">
        <f t="shared" si="14"/>
        <v>0</v>
      </c>
    </row>
    <row r="320" spans="1:12" x14ac:dyDescent="0.5">
      <c r="A320" s="171" t="s">
        <v>1005</v>
      </c>
      <c r="B320" s="171" t="s">
        <v>42</v>
      </c>
      <c r="C320" s="171" t="s">
        <v>148</v>
      </c>
      <c r="D320" s="171" t="s">
        <v>70</v>
      </c>
      <c r="E320" s="82" t="s">
        <v>19</v>
      </c>
      <c r="F320" s="82" t="s">
        <v>14</v>
      </c>
      <c r="G320" s="82" t="s">
        <v>17</v>
      </c>
      <c r="H320" s="82" t="s">
        <v>18</v>
      </c>
      <c r="I320" s="82" t="s">
        <v>16</v>
      </c>
      <c r="J320" s="84" t="str">
        <f t="shared" si="12"/>
        <v xml:space="preserve">  if hh_id = "108604" then HL21(03) = 5; endif;</v>
      </c>
      <c r="K320" s="172" t="str">
        <f t="shared" si="13"/>
        <v>10860403HL21</v>
      </c>
      <c r="L320" s="172">
        <f t="shared" si="14"/>
        <v>0</v>
      </c>
    </row>
    <row r="321" spans="1:12" x14ac:dyDescent="0.5">
      <c r="A321" s="171" t="s">
        <v>1054</v>
      </c>
      <c r="B321" s="171" t="s">
        <v>42</v>
      </c>
      <c r="C321" s="171" t="s">
        <v>68</v>
      </c>
      <c r="D321" s="171" t="s">
        <v>89</v>
      </c>
      <c r="E321" s="82" t="s">
        <v>19</v>
      </c>
      <c r="F321" s="82" t="s">
        <v>14</v>
      </c>
      <c r="G321" s="82" t="s">
        <v>17</v>
      </c>
      <c r="H321" s="82" t="s">
        <v>18</v>
      </c>
      <c r="I321" s="82" t="s">
        <v>16</v>
      </c>
      <c r="J321" s="84" t="str">
        <f t="shared" si="12"/>
        <v xml:space="preserve">  if hh_id = "108703" then ED10B(03) = 95; endif;</v>
      </c>
      <c r="K321" s="172" t="str">
        <f t="shared" si="13"/>
        <v>10870303ED10B</v>
      </c>
      <c r="L321" s="172">
        <f t="shared" si="14"/>
        <v>0</v>
      </c>
    </row>
    <row r="322" spans="1:12" x14ac:dyDescent="0.5">
      <c r="A322" s="171" t="s">
        <v>1054</v>
      </c>
      <c r="B322" s="171" t="s">
        <v>42</v>
      </c>
      <c r="C322" s="171" t="s">
        <v>58</v>
      </c>
      <c r="D322" s="171" t="s">
        <v>89</v>
      </c>
      <c r="E322" s="82" t="s">
        <v>19</v>
      </c>
      <c r="F322" s="82" t="s">
        <v>14</v>
      </c>
      <c r="G322" s="82" t="s">
        <v>17</v>
      </c>
      <c r="H322" s="82" t="s">
        <v>18</v>
      </c>
      <c r="I322" s="82" t="s">
        <v>16</v>
      </c>
      <c r="J322" s="84" t="str">
        <f t="shared" ref="J322:J385" si="15">CONCATENATE(E322,A322,F322,C322,G322,B322,H322,D322,I322)</f>
        <v xml:space="preserve">  if hh_id = "108703" then ED16B(03) = 95; endif;</v>
      </c>
      <c r="K322" s="172" t="str">
        <f t="shared" si="13"/>
        <v>10870303ED16B</v>
      </c>
      <c r="L322" s="172">
        <f t="shared" si="14"/>
        <v>0</v>
      </c>
    </row>
    <row r="323" spans="1:12" x14ac:dyDescent="0.5">
      <c r="A323" s="171" t="s">
        <v>1054</v>
      </c>
      <c r="B323" s="171" t="s">
        <v>42</v>
      </c>
      <c r="C323" s="171" t="s">
        <v>36</v>
      </c>
      <c r="D323" s="171" t="s">
        <v>89</v>
      </c>
      <c r="E323" s="82" t="s">
        <v>19</v>
      </c>
      <c r="F323" s="82" t="s">
        <v>14</v>
      </c>
      <c r="G323" s="82" t="s">
        <v>17</v>
      </c>
      <c r="H323" s="82" t="s">
        <v>18</v>
      </c>
      <c r="I323" s="82" t="s">
        <v>16</v>
      </c>
      <c r="J323" s="84" t="str">
        <f t="shared" si="15"/>
        <v xml:space="preserve">  if hh_id = "108703" then ED5B(03) = 95; endif;</v>
      </c>
      <c r="K323" s="172" t="str">
        <f t="shared" ref="K323:K386" si="16">CONCATENATE(A323,B323,C323)</f>
        <v>10870303ED5B</v>
      </c>
      <c r="L323" s="172">
        <f t="shared" ref="L323:L386" si="17">IF(K323=K322,1,0)</f>
        <v>0</v>
      </c>
    </row>
    <row r="324" spans="1:12" x14ac:dyDescent="0.5">
      <c r="A324" s="171" t="s">
        <v>956</v>
      </c>
      <c r="B324" s="171" t="s">
        <v>471</v>
      </c>
      <c r="C324" s="171" t="s">
        <v>125</v>
      </c>
      <c r="D324" s="171" t="s">
        <v>179</v>
      </c>
      <c r="E324" s="82" t="s">
        <v>19</v>
      </c>
      <c r="F324" s="82" t="s">
        <v>14</v>
      </c>
      <c r="G324" s="82" t="s">
        <v>17</v>
      </c>
      <c r="H324" s="82" t="s">
        <v>18</v>
      </c>
      <c r="I324" s="82" t="s">
        <v>16</v>
      </c>
      <c r="J324" s="84" t="str">
        <f t="shared" si="15"/>
        <v xml:space="preserve">  if hh_id = "108803" then HL3(10) = 11; endif;</v>
      </c>
      <c r="K324" s="172" t="str">
        <f t="shared" si="16"/>
        <v>10880310HL3</v>
      </c>
      <c r="L324" s="172">
        <f t="shared" si="17"/>
        <v>0</v>
      </c>
    </row>
    <row r="325" spans="1:12" x14ac:dyDescent="0.5">
      <c r="A325" s="171" t="s">
        <v>1021</v>
      </c>
      <c r="B325" s="171" t="s">
        <v>35</v>
      </c>
      <c r="C325" s="171" t="s">
        <v>58</v>
      </c>
      <c r="D325" s="171" t="s">
        <v>44</v>
      </c>
      <c r="E325" s="82" t="s">
        <v>19</v>
      </c>
      <c r="F325" s="82" t="s">
        <v>14</v>
      </c>
      <c r="G325" s="82" t="s">
        <v>17</v>
      </c>
      <c r="H325" s="82" t="s">
        <v>18</v>
      </c>
      <c r="I325" s="82" t="s">
        <v>16</v>
      </c>
      <c r="J325" s="84" t="str">
        <f t="shared" si="15"/>
        <v xml:space="preserve">  if hh_id = "108818" then ED16B(04) = 2; endif;</v>
      </c>
      <c r="K325" s="172" t="str">
        <f t="shared" si="16"/>
        <v>10881804ED16B</v>
      </c>
      <c r="L325" s="172">
        <f t="shared" si="17"/>
        <v>0</v>
      </c>
    </row>
    <row r="326" spans="1:12" x14ac:dyDescent="0.5">
      <c r="A326" s="171" t="s">
        <v>957</v>
      </c>
      <c r="B326" s="171" t="s">
        <v>35</v>
      </c>
      <c r="C326" s="171" t="s">
        <v>122</v>
      </c>
      <c r="D326" s="171" t="s">
        <v>59</v>
      </c>
      <c r="E326" s="82" t="s">
        <v>19</v>
      </c>
      <c r="F326" s="82" t="s">
        <v>14</v>
      </c>
      <c r="G326" s="82" t="s">
        <v>17</v>
      </c>
      <c r="H326" s="82" t="s">
        <v>18</v>
      </c>
      <c r="I326" s="82" t="s">
        <v>16</v>
      </c>
      <c r="J326" s="84" t="str">
        <f t="shared" si="15"/>
        <v xml:space="preserve">  if hh_id = "109102" then HL18(04) = 1; endif;</v>
      </c>
      <c r="K326" s="172" t="str">
        <f t="shared" si="16"/>
        <v>10910204HL18</v>
      </c>
      <c r="L326" s="172">
        <f t="shared" si="17"/>
        <v>0</v>
      </c>
    </row>
    <row r="327" spans="1:12" x14ac:dyDescent="0.5">
      <c r="A327" s="171" t="s">
        <v>958</v>
      </c>
      <c r="B327" s="171" t="s">
        <v>38</v>
      </c>
      <c r="C327" s="171" t="s">
        <v>125</v>
      </c>
      <c r="D327" s="171" t="s">
        <v>65</v>
      </c>
      <c r="E327" s="82" t="s">
        <v>19</v>
      </c>
      <c r="F327" s="82" t="s">
        <v>14</v>
      </c>
      <c r="G327" s="82" t="s">
        <v>17</v>
      </c>
      <c r="H327" s="82" t="s">
        <v>18</v>
      </c>
      <c r="I327" s="82" t="s">
        <v>16</v>
      </c>
      <c r="J327" s="84" t="str">
        <f t="shared" si="15"/>
        <v xml:space="preserve">  if hh_id = "109106" then HL3(02) = 3; endif;</v>
      </c>
      <c r="K327" s="172" t="str">
        <f t="shared" si="16"/>
        <v>10910602HL3</v>
      </c>
      <c r="L327" s="172">
        <f t="shared" si="17"/>
        <v>0</v>
      </c>
    </row>
    <row r="328" spans="1:12" x14ac:dyDescent="0.5">
      <c r="A328" s="171" t="s">
        <v>1534</v>
      </c>
      <c r="B328" s="171" t="s">
        <v>42</v>
      </c>
      <c r="C328" s="171" t="s">
        <v>148</v>
      </c>
      <c r="D328" s="171" t="s">
        <v>70</v>
      </c>
      <c r="E328" s="82" t="s">
        <v>19</v>
      </c>
      <c r="F328" s="82" t="s">
        <v>14</v>
      </c>
      <c r="G328" s="82" t="s">
        <v>17</v>
      </c>
      <c r="H328" s="82" t="s">
        <v>18</v>
      </c>
      <c r="I328" s="82" t="s">
        <v>16</v>
      </c>
      <c r="J328" s="84" t="str">
        <f t="shared" si="15"/>
        <v xml:space="preserve">  if hh_id = "109115" then HL21(03) = 5; endif;</v>
      </c>
      <c r="K328" s="172" t="str">
        <f t="shared" si="16"/>
        <v>10911503HL21</v>
      </c>
      <c r="L328" s="172">
        <f t="shared" si="17"/>
        <v>0</v>
      </c>
    </row>
    <row r="329" spans="1:12" x14ac:dyDescent="0.5">
      <c r="A329" s="171" t="s">
        <v>988</v>
      </c>
      <c r="B329" s="171" t="s">
        <v>72</v>
      </c>
      <c r="C329" s="171" t="s">
        <v>123</v>
      </c>
      <c r="D329" s="171" t="s">
        <v>59</v>
      </c>
      <c r="E329" s="82" t="s">
        <v>19</v>
      </c>
      <c r="F329" s="82" t="s">
        <v>14</v>
      </c>
      <c r="G329" s="82" t="s">
        <v>17</v>
      </c>
      <c r="H329" s="82" t="s">
        <v>18</v>
      </c>
      <c r="I329" s="82" t="s">
        <v>16</v>
      </c>
      <c r="J329" s="84" t="str">
        <f t="shared" si="15"/>
        <v xml:space="preserve">  if hh_id = "109204" then HL4(01) = 1; endif;</v>
      </c>
      <c r="K329" s="172" t="str">
        <f t="shared" si="16"/>
        <v>10920401HL4</v>
      </c>
      <c r="L329" s="172">
        <f t="shared" si="17"/>
        <v>0</v>
      </c>
    </row>
    <row r="330" spans="1:12" x14ac:dyDescent="0.5">
      <c r="A330" s="171" t="s">
        <v>988</v>
      </c>
      <c r="B330" s="171" t="s">
        <v>38</v>
      </c>
      <c r="C330" s="171" t="s">
        <v>123</v>
      </c>
      <c r="D330" s="171" t="s">
        <v>44</v>
      </c>
      <c r="E330" s="82" t="s">
        <v>19</v>
      </c>
      <c r="F330" s="82" t="s">
        <v>14</v>
      </c>
      <c r="G330" s="82" t="s">
        <v>17</v>
      </c>
      <c r="H330" s="82" t="s">
        <v>18</v>
      </c>
      <c r="I330" s="82" t="s">
        <v>16</v>
      </c>
      <c r="J330" s="84" t="str">
        <f t="shared" si="15"/>
        <v xml:space="preserve">  if hh_id = "109204" then HL4(02) = 2; endif;</v>
      </c>
      <c r="K330" s="172" t="str">
        <f t="shared" si="16"/>
        <v>10920402HL4</v>
      </c>
      <c r="L330" s="172">
        <f t="shared" si="17"/>
        <v>0</v>
      </c>
    </row>
    <row r="331" spans="1:12" x14ac:dyDescent="0.5">
      <c r="A331" s="171" t="s">
        <v>987</v>
      </c>
      <c r="B331" s="171" t="s">
        <v>42</v>
      </c>
      <c r="C331" s="171" t="s">
        <v>148</v>
      </c>
      <c r="D331" s="171" t="s">
        <v>70</v>
      </c>
      <c r="E331" s="82" t="s">
        <v>19</v>
      </c>
      <c r="F331" s="82" t="s">
        <v>14</v>
      </c>
      <c r="G331" s="82" t="s">
        <v>17</v>
      </c>
      <c r="H331" s="82" t="s">
        <v>18</v>
      </c>
      <c r="I331" s="82" t="s">
        <v>16</v>
      </c>
      <c r="J331" s="84" t="str">
        <f t="shared" si="15"/>
        <v xml:space="preserve">  if hh_id = "109215" then HL21(03) = 5; endif;</v>
      </c>
      <c r="K331" s="172" t="str">
        <f t="shared" si="16"/>
        <v>10921503HL21</v>
      </c>
      <c r="L331" s="172">
        <f t="shared" si="17"/>
        <v>0</v>
      </c>
    </row>
    <row r="332" spans="1:12" x14ac:dyDescent="0.5">
      <c r="A332" s="171" t="s">
        <v>1453</v>
      </c>
      <c r="B332" s="171" t="s">
        <v>38</v>
      </c>
      <c r="C332" s="171" t="s">
        <v>49</v>
      </c>
      <c r="D332" s="171" t="s">
        <v>64</v>
      </c>
      <c r="E332" s="82" t="s">
        <v>19</v>
      </c>
      <c r="F332" s="82" t="s">
        <v>14</v>
      </c>
      <c r="G332" s="82" t="s">
        <v>17</v>
      </c>
      <c r="H332" s="82" t="s">
        <v>18</v>
      </c>
      <c r="I332" s="82" t="s">
        <v>16</v>
      </c>
      <c r="J332" s="84" t="str">
        <f t="shared" si="15"/>
        <v xml:space="preserve">  if hh_id = "109604" then HL5M(02) = 4; endif;</v>
      </c>
      <c r="K332" s="172" t="str">
        <f t="shared" si="16"/>
        <v>10960402HL5M</v>
      </c>
      <c r="L332" s="172">
        <f t="shared" si="17"/>
        <v>0</v>
      </c>
    </row>
    <row r="333" spans="1:12" x14ac:dyDescent="0.5">
      <c r="A333" s="171" t="s">
        <v>1022</v>
      </c>
      <c r="B333" s="171" t="s">
        <v>35</v>
      </c>
      <c r="C333" s="171" t="s">
        <v>68</v>
      </c>
      <c r="D333" s="171" t="s">
        <v>40</v>
      </c>
      <c r="E333" s="82" t="s">
        <v>19</v>
      </c>
      <c r="F333" s="82" t="s">
        <v>14</v>
      </c>
      <c r="G333" s="82" t="s">
        <v>17</v>
      </c>
      <c r="H333" s="82" t="s">
        <v>18</v>
      </c>
      <c r="I333" s="82" t="s">
        <v>16</v>
      </c>
      <c r="J333" s="84" t="str">
        <f t="shared" si="15"/>
        <v xml:space="preserve">  if hh_id = "109803" then ED10B(04) = 6; endif;</v>
      </c>
      <c r="K333" s="172" t="str">
        <f t="shared" si="16"/>
        <v>10980304ED10B</v>
      </c>
      <c r="L333" s="172">
        <f t="shared" si="17"/>
        <v>0</v>
      </c>
    </row>
    <row r="334" spans="1:12" x14ac:dyDescent="0.5">
      <c r="A334" s="171" t="s">
        <v>1022</v>
      </c>
      <c r="B334" s="171" t="s">
        <v>35</v>
      </c>
      <c r="C334" s="171" t="s">
        <v>79</v>
      </c>
      <c r="D334" s="171" t="s">
        <v>59</v>
      </c>
      <c r="E334" s="82" t="s">
        <v>19</v>
      </c>
      <c r="F334" s="82" t="s">
        <v>14</v>
      </c>
      <c r="G334" s="82" t="s">
        <v>17</v>
      </c>
      <c r="H334" s="82" t="s">
        <v>18</v>
      </c>
      <c r="I334" s="82" t="s">
        <v>16</v>
      </c>
      <c r="J334" s="84" t="str">
        <f t="shared" si="15"/>
        <v xml:space="preserve">  if hh_id = "109803" then ED16A(04) = 1; endif;</v>
      </c>
      <c r="K334" s="172" t="str">
        <f t="shared" si="16"/>
        <v>10980304ED16A</v>
      </c>
      <c r="L334" s="172">
        <f t="shared" si="17"/>
        <v>0</v>
      </c>
    </row>
    <row r="335" spans="1:12" x14ac:dyDescent="0.5">
      <c r="A335" s="171" t="s">
        <v>1022</v>
      </c>
      <c r="B335" s="171" t="s">
        <v>35</v>
      </c>
      <c r="C335" s="171" t="s">
        <v>58</v>
      </c>
      <c r="D335" s="171" t="s">
        <v>40</v>
      </c>
      <c r="E335" s="82" t="s">
        <v>19</v>
      </c>
      <c r="F335" s="82" t="s">
        <v>14</v>
      </c>
      <c r="G335" s="82" t="s">
        <v>17</v>
      </c>
      <c r="H335" s="82" t="s">
        <v>18</v>
      </c>
      <c r="I335" s="82" t="s">
        <v>16</v>
      </c>
      <c r="J335" s="84" t="str">
        <f t="shared" si="15"/>
        <v xml:space="preserve">  if hh_id = "109803" then ED16B(04) = 6; endif;</v>
      </c>
      <c r="K335" s="172" t="str">
        <f t="shared" si="16"/>
        <v>10980304ED16B</v>
      </c>
      <c r="L335" s="172">
        <f t="shared" si="17"/>
        <v>0</v>
      </c>
    </row>
    <row r="336" spans="1:12" x14ac:dyDescent="0.5">
      <c r="A336" s="171" t="s">
        <v>1022</v>
      </c>
      <c r="B336" s="171" t="s">
        <v>35</v>
      </c>
      <c r="C336" s="171" t="s">
        <v>36</v>
      </c>
      <c r="D336" s="171" t="s">
        <v>40</v>
      </c>
      <c r="E336" s="82" t="s">
        <v>19</v>
      </c>
      <c r="F336" s="82" t="s">
        <v>14</v>
      </c>
      <c r="G336" s="82" t="s">
        <v>17</v>
      </c>
      <c r="H336" s="82" t="s">
        <v>18</v>
      </c>
      <c r="I336" s="82" t="s">
        <v>16</v>
      </c>
      <c r="J336" s="84" t="str">
        <f t="shared" si="15"/>
        <v xml:space="preserve">  if hh_id = "109803" then ED5B(04) = 6; endif;</v>
      </c>
      <c r="K336" s="172" t="str">
        <f t="shared" si="16"/>
        <v>10980304ED5B</v>
      </c>
      <c r="L336" s="172">
        <f t="shared" si="17"/>
        <v>0</v>
      </c>
    </row>
    <row r="337" spans="1:12" x14ac:dyDescent="0.5">
      <c r="A337" s="171" t="s">
        <v>1454</v>
      </c>
      <c r="B337" s="171" t="s">
        <v>42</v>
      </c>
      <c r="C337" s="171" t="s">
        <v>36</v>
      </c>
      <c r="D337" s="171" t="s">
        <v>40</v>
      </c>
      <c r="E337" s="82" t="s">
        <v>19</v>
      </c>
      <c r="F337" s="82" t="s">
        <v>14</v>
      </c>
      <c r="G337" s="82" t="s">
        <v>17</v>
      </c>
      <c r="H337" s="82" t="s">
        <v>18</v>
      </c>
      <c r="I337" s="82" t="s">
        <v>16</v>
      </c>
      <c r="J337" s="84" t="str">
        <f t="shared" si="15"/>
        <v xml:space="preserve">  if hh_id = "109903" then ED5B(03) = 6; endif;</v>
      </c>
      <c r="K337" s="172" t="str">
        <f t="shared" si="16"/>
        <v>10990303ED5B</v>
      </c>
      <c r="L337" s="172">
        <f t="shared" si="17"/>
        <v>0</v>
      </c>
    </row>
    <row r="338" spans="1:12" x14ac:dyDescent="0.5">
      <c r="A338" s="171" t="s">
        <v>1454</v>
      </c>
      <c r="B338" s="171" t="s">
        <v>35</v>
      </c>
      <c r="C338" s="171" t="s">
        <v>53</v>
      </c>
      <c r="D338" s="171" t="s">
        <v>70</v>
      </c>
      <c r="E338" s="82" t="s">
        <v>19</v>
      </c>
      <c r="F338" s="82" t="s">
        <v>14</v>
      </c>
      <c r="G338" s="82" t="s">
        <v>17</v>
      </c>
      <c r="H338" s="82" t="s">
        <v>18</v>
      </c>
      <c r="I338" s="82" t="s">
        <v>16</v>
      </c>
      <c r="J338" s="84" t="str">
        <f t="shared" si="15"/>
        <v xml:space="preserve">  if hh_id = "109903" then ED5A(04) = 5; endif;</v>
      </c>
      <c r="K338" s="172" t="str">
        <f t="shared" si="16"/>
        <v>10990304ED5A</v>
      </c>
      <c r="L338" s="172">
        <f t="shared" si="17"/>
        <v>0</v>
      </c>
    </row>
    <row r="339" spans="1:12" x14ac:dyDescent="0.5">
      <c r="A339" s="171" t="s">
        <v>1454</v>
      </c>
      <c r="B339" s="171" t="s">
        <v>35</v>
      </c>
      <c r="C339" s="171" t="s">
        <v>36</v>
      </c>
      <c r="D339" s="171" t="s">
        <v>44</v>
      </c>
      <c r="E339" s="82" t="s">
        <v>19</v>
      </c>
      <c r="F339" s="82" t="s">
        <v>14</v>
      </c>
      <c r="G339" s="82" t="s">
        <v>17</v>
      </c>
      <c r="H339" s="82" t="s">
        <v>18</v>
      </c>
      <c r="I339" s="82" t="s">
        <v>16</v>
      </c>
      <c r="J339" s="84" t="str">
        <f t="shared" si="15"/>
        <v xml:space="preserve">  if hh_id = "109903" then ED5B(04) = 2; endif;</v>
      </c>
      <c r="K339" s="172" t="str">
        <f t="shared" si="16"/>
        <v>10990304ED5B</v>
      </c>
      <c r="L339" s="172">
        <f t="shared" si="17"/>
        <v>0</v>
      </c>
    </row>
    <row r="340" spans="1:12" x14ac:dyDescent="0.5">
      <c r="A340" s="171" t="s">
        <v>1006</v>
      </c>
      <c r="B340" s="171" t="s">
        <v>72</v>
      </c>
      <c r="C340" s="171" t="s">
        <v>534</v>
      </c>
      <c r="D340" s="171" t="s">
        <v>451</v>
      </c>
      <c r="E340" s="82" t="s">
        <v>19</v>
      </c>
      <c r="F340" s="82" t="s">
        <v>14</v>
      </c>
      <c r="G340" s="82" t="s">
        <v>17</v>
      </c>
      <c r="H340" s="82" t="s">
        <v>18</v>
      </c>
      <c r="I340" s="82" t="s">
        <v>16</v>
      </c>
      <c r="J340" s="84" t="str">
        <f t="shared" si="15"/>
        <v xml:space="preserve">  if hh_id = "109904" then ED2A(01) = 37; endif;</v>
      </c>
      <c r="K340" s="172" t="str">
        <f t="shared" si="16"/>
        <v>10990401ED2A</v>
      </c>
      <c r="L340" s="172">
        <f t="shared" si="17"/>
        <v>0</v>
      </c>
    </row>
    <row r="341" spans="1:12" x14ac:dyDescent="0.5">
      <c r="A341" s="171" t="s">
        <v>1006</v>
      </c>
      <c r="B341" s="171" t="s">
        <v>72</v>
      </c>
      <c r="C341" s="171" t="s">
        <v>49</v>
      </c>
      <c r="D341" s="171" t="s">
        <v>70</v>
      </c>
      <c r="E341" s="82" t="s">
        <v>19</v>
      </c>
      <c r="F341" s="82" t="s">
        <v>14</v>
      </c>
      <c r="G341" s="82" t="s">
        <v>17</v>
      </c>
      <c r="H341" s="82" t="s">
        <v>18</v>
      </c>
      <c r="I341" s="82" t="s">
        <v>16</v>
      </c>
      <c r="J341" s="84" t="str">
        <f t="shared" si="15"/>
        <v xml:space="preserve">  if hh_id = "109904" then HL5M(01) = 5; endif;</v>
      </c>
      <c r="K341" s="172" t="str">
        <f t="shared" si="16"/>
        <v>10990401HL5M</v>
      </c>
      <c r="L341" s="172">
        <f t="shared" si="17"/>
        <v>0</v>
      </c>
    </row>
    <row r="342" spans="1:12" x14ac:dyDescent="0.5">
      <c r="A342" s="171" t="s">
        <v>1006</v>
      </c>
      <c r="B342" s="171" t="s">
        <v>72</v>
      </c>
      <c r="C342" s="171" t="s">
        <v>39</v>
      </c>
      <c r="D342" s="171" t="s">
        <v>451</v>
      </c>
      <c r="E342" s="82" t="s">
        <v>19</v>
      </c>
      <c r="F342" s="82" t="s">
        <v>14</v>
      </c>
      <c r="G342" s="82" t="s">
        <v>17</v>
      </c>
      <c r="H342" s="82" t="s">
        <v>18</v>
      </c>
      <c r="I342" s="82" t="s">
        <v>16</v>
      </c>
      <c r="J342" s="84" t="str">
        <f t="shared" si="15"/>
        <v xml:space="preserve">  if hh_id = "109904" then HL6(01) = 37; endif;</v>
      </c>
      <c r="K342" s="172" t="str">
        <f t="shared" si="16"/>
        <v>10990401HL6</v>
      </c>
      <c r="L342" s="172">
        <f t="shared" si="17"/>
        <v>0</v>
      </c>
    </row>
    <row r="343" spans="1:12" x14ac:dyDescent="0.5">
      <c r="A343" s="171" t="s">
        <v>1455</v>
      </c>
      <c r="B343" s="171" t="s">
        <v>52</v>
      </c>
      <c r="C343" s="171" t="s">
        <v>76</v>
      </c>
      <c r="D343" s="171" t="s">
        <v>65</v>
      </c>
      <c r="E343" s="82" t="s">
        <v>19</v>
      </c>
      <c r="F343" s="82" t="s">
        <v>14</v>
      </c>
      <c r="G343" s="82" t="s">
        <v>17</v>
      </c>
      <c r="H343" s="82" t="s">
        <v>18</v>
      </c>
      <c r="I343" s="82" t="s">
        <v>16</v>
      </c>
      <c r="J343" s="84" t="str">
        <f t="shared" si="15"/>
        <v xml:space="preserve">  if hh_id = "109909" then ED10A(05) = 3; endif;</v>
      </c>
      <c r="K343" s="172" t="str">
        <f t="shared" si="16"/>
        <v>10990905ED10A</v>
      </c>
      <c r="L343" s="172">
        <f t="shared" si="17"/>
        <v>0</v>
      </c>
    </row>
    <row r="344" spans="1:12" x14ac:dyDescent="0.5">
      <c r="A344" s="192" t="s">
        <v>1455</v>
      </c>
      <c r="B344" s="192" t="s">
        <v>52</v>
      </c>
      <c r="C344" s="171" t="s">
        <v>68</v>
      </c>
      <c r="D344" s="171" t="s">
        <v>64</v>
      </c>
      <c r="E344" s="82" t="s">
        <v>19</v>
      </c>
      <c r="F344" s="82" t="s">
        <v>14</v>
      </c>
      <c r="G344" s="82" t="s">
        <v>17</v>
      </c>
      <c r="H344" s="82" t="s">
        <v>18</v>
      </c>
      <c r="I344" s="82" t="s">
        <v>16</v>
      </c>
      <c r="J344" s="84" t="str">
        <f t="shared" si="15"/>
        <v xml:space="preserve">  if hh_id = "109909" then ED10B(05) = 4; endif;</v>
      </c>
      <c r="K344" s="172" t="str">
        <f t="shared" si="16"/>
        <v>10990905ED10B</v>
      </c>
      <c r="L344" s="172">
        <f t="shared" si="17"/>
        <v>0</v>
      </c>
    </row>
    <row r="345" spans="1:12" x14ac:dyDescent="0.5">
      <c r="A345" s="192" t="s">
        <v>1455</v>
      </c>
      <c r="B345" s="192" t="s">
        <v>52</v>
      </c>
      <c r="C345" s="171" t="s">
        <v>58</v>
      </c>
      <c r="D345" s="171" t="s">
        <v>65</v>
      </c>
      <c r="E345" s="82" t="s">
        <v>19</v>
      </c>
      <c r="F345" s="82" t="s">
        <v>14</v>
      </c>
      <c r="G345" s="82" t="s">
        <v>17</v>
      </c>
      <c r="H345" s="82" t="s">
        <v>18</v>
      </c>
      <c r="I345" s="82" t="s">
        <v>16</v>
      </c>
      <c r="J345" s="84" t="str">
        <f t="shared" si="15"/>
        <v xml:space="preserve">  if hh_id = "109909" then ED16B(05) = 3; endif;</v>
      </c>
      <c r="K345" s="172" t="str">
        <f t="shared" si="16"/>
        <v>10990905ED16B</v>
      </c>
      <c r="L345" s="172">
        <f t="shared" si="17"/>
        <v>0</v>
      </c>
    </row>
    <row r="346" spans="1:12" x14ac:dyDescent="0.5">
      <c r="A346" s="192" t="s">
        <v>959</v>
      </c>
      <c r="B346" s="192" t="s">
        <v>35</v>
      </c>
      <c r="C346" s="171" t="s">
        <v>125</v>
      </c>
      <c r="D346" s="171" t="s">
        <v>70</v>
      </c>
      <c r="E346" s="82" t="s">
        <v>19</v>
      </c>
      <c r="F346" s="82" t="s">
        <v>14</v>
      </c>
      <c r="G346" s="82" t="s">
        <v>17</v>
      </c>
      <c r="H346" s="82" t="s">
        <v>18</v>
      </c>
      <c r="I346" s="82" t="s">
        <v>16</v>
      </c>
      <c r="J346" s="84" t="str">
        <f t="shared" si="15"/>
        <v xml:space="preserve">  if hh_id = "110011" then HL3(04) = 5; endif;</v>
      </c>
      <c r="K346" s="172" t="str">
        <f t="shared" si="16"/>
        <v>11001104HL3</v>
      </c>
      <c r="L346" s="172">
        <f t="shared" si="17"/>
        <v>0</v>
      </c>
    </row>
    <row r="347" spans="1:12" x14ac:dyDescent="0.5">
      <c r="A347" s="192" t="s">
        <v>959</v>
      </c>
      <c r="B347" s="192" t="s">
        <v>57</v>
      </c>
      <c r="C347" s="171" t="s">
        <v>128</v>
      </c>
      <c r="D347" s="171" t="s">
        <v>44</v>
      </c>
      <c r="E347" s="82" t="s">
        <v>19</v>
      </c>
      <c r="F347" s="82" t="s">
        <v>14</v>
      </c>
      <c r="G347" s="82" t="s">
        <v>17</v>
      </c>
      <c r="H347" s="82" t="s">
        <v>18</v>
      </c>
      <c r="I347" s="82" t="s">
        <v>16</v>
      </c>
      <c r="J347" s="84" t="str">
        <f t="shared" si="15"/>
        <v xml:space="preserve">  if hh_id = "110011" then HL17(07) = 2; endif;</v>
      </c>
      <c r="K347" s="172" t="str">
        <f t="shared" si="16"/>
        <v>11001107HL17</v>
      </c>
      <c r="L347" s="172">
        <f t="shared" si="17"/>
        <v>0</v>
      </c>
    </row>
    <row r="348" spans="1:12" x14ac:dyDescent="0.5">
      <c r="A348" s="171" t="s">
        <v>959</v>
      </c>
      <c r="B348" s="171" t="s">
        <v>57</v>
      </c>
      <c r="C348" s="171" t="s">
        <v>122</v>
      </c>
      <c r="D348" s="171" t="s">
        <v>950</v>
      </c>
      <c r="E348" s="82" t="s">
        <v>19</v>
      </c>
      <c r="F348" s="82" t="s">
        <v>14</v>
      </c>
      <c r="G348" s="82" t="s">
        <v>17</v>
      </c>
      <c r="H348" s="82" t="s">
        <v>18</v>
      </c>
      <c r="I348" s="82" t="s">
        <v>16</v>
      </c>
      <c r="J348" s="84" t="str">
        <f t="shared" si="15"/>
        <v xml:space="preserve">  if hh_id = "110011" then HL18(07) = NOTAPPL; endif;</v>
      </c>
      <c r="K348" s="172" t="str">
        <f t="shared" si="16"/>
        <v>11001107HL18</v>
      </c>
      <c r="L348" s="172">
        <f t="shared" si="17"/>
        <v>0</v>
      </c>
    </row>
    <row r="349" spans="1:12" x14ac:dyDescent="0.5">
      <c r="A349" s="171" t="s">
        <v>959</v>
      </c>
      <c r="B349" s="171" t="s">
        <v>57</v>
      </c>
      <c r="C349" s="171" t="s">
        <v>129</v>
      </c>
      <c r="D349" s="171" t="s">
        <v>65</v>
      </c>
      <c r="E349" s="82" t="s">
        <v>19</v>
      </c>
      <c r="F349" s="82" t="s">
        <v>14</v>
      </c>
      <c r="G349" s="82" t="s">
        <v>17</v>
      </c>
      <c r="H349" s="82" t="s">
        <v>18</v>
      </c>
      <c r="I349" s="82" t="s">
        <v>16</v>
      </c>
      <c r="J349" s="84" t="str">
        <f t="shared" si="15"/>
        <v xml:space="preserve">  if hh_id = "110011" then HL19(07) = 3; endif;</v>
      </c>
      <c r="K349" s="172" t="str">
        <f t="shared" si="16"/>
        <v>11001107HL19</v>
      </c>
      <c r="L349" s="172">
        <f t="shared" si="17"/>
        <v>0</v>
      </c>
    </row>
    <row r="350" spans="1:12" x14ac:dyDescent="0.5">
      <c r="A350" s="171" t="s">
        <v>989</v>
      </c>
      <c r="B350" s="171" t="s">
        <v>42</v>
      </c>
      <c r="C350" s="171" t="s">
        <v>148</v>
      </c>
      <c r="D350" s="171" t="s">
        <v>70</v>
      </c>
      <c r="E350" s="82" t="s">
        <v>19</v>
      </c>
      <c r="F350" s="82" t="s">
        <v>14</v>
      </c>
      <c r="G350" s="82" t="s">
        <v>17</v>
      </c>
      <c r="H350" s="82" t="s">
        <v>18</v>
      </c>
      <c r="I350" s="82" t="s">
        <v>16</v>
      </c>
      <c r="J350" s="84" t="str">
        <f t="shared" si="15"/>
        <v xml:space="preserve">  if hh_id = "110308" then HL21(03) = 5; endif;</v>
      </c>
      <c r="K350" s="172" t="str">
        <f t="shared" si="16"/>
        <v>11030803HL21</v>
      </c>
      <c r="L350" s="172">
        <f t="shared" si="17"/>
        <v>0</v>
      </c>
    </row>
    <row r="351" spans="1:12" x14ac:dyDescent="0.5">
      <c r="A351" s="174" t="s">
        <v>1445</v>
      </c>
      <c r="B351" s="185" t="s">
        <v>52</v>
      </c>
      <c r="C351" s="171" t="s">
        <v>39</v>
      </c>
      <c r="D351" s="171" t="s">
        <v>65</v>
      </c>
      <c r="E351" s="82" t="s">
        <v>19</v>
      </c>
      <c r="F351" s="82" t="s">
        <v>14</v>
      </c>
      <c r="G351" s="82" t="s">
        <v>17</v>
      </c>
      <c r="H351" s="82" t="s">
        <v>18</v>
      </c>
      <c r="I351" s="82" t="s">
        <v>16</v>
      </c>
      <c r="J351" s="84" t="str">
        <f t="shared" si="15"/>
        <v xml:space="preserve">  if hh_id = "110502" then HL6(05) = 3; endif;</v>
      </c>
      <c r="K351" s="172" t="str">
        <f t="shared" si="16"/>
        <v>11050205HL6</v>
      </c>
      <c r="L351" s="172">
        <f t="shared" si="17"/>
        <v>0</v>
      </c>
    </row>
    <row r="352" spans="1:12" x14ac:dyDescent="0.5">
      <c r="A352" s="171" t="s">
        <v>960</v>
      </c>
      <c r="B352" s="171" t="s">
        <v>35</v>
      </c>
      <c r="C352" s="171" t="s">
        <v>125</v>
      </c>
      <c r="D352" s="171" t="s">
        <v>70</v>
      </c>
      <c r="E352" s="82" t="s">
        <v>19</v>
      </c>
      <c r="F352" s="82" t="s">
        <v>14</v>
      </c>
      <c r="G352" s="82" t="s">
        <v>17</v>
      </c>
      <c r="H352" s="82" t="s">
        <v>18</v>
      </c>
      <c r="I352" s="82" t="s">
        <v>16</v>
      </c>
      <c r="J352" s="84" t="str">
        <f t="shared" si="15"/>
        <v xml:space="preserve">  if hh_id = "110507" then HL3(04) = 5; endif;</v>
      </c>
      <c r="K352" s="172" t="str">
        <f t="shared" si="16"/>
        <v>11050704HL3</v>
      </c>
      <c r="L352" s="172">
        <f t="shared" si="17"/>
        <v>0</v>
      </c>
    </row>
    <row r="353" spans="1:12" x14ac:dyDescent="0.5">
      <c r="A353" s="171" t="s">
        <v>961</v>
      </c>
      <c r="B353" s="171" t="s">
        <v>42</v>
      </c>
      <c r="C353" s="171" t="s">
        <v>146</v>
      </c>
      <c r="D353" s="171" t="s">
        <v>44</v>
      </c>
      <c r="E353" s="82" t="s">
        <v>19</v>
      </c>
      <c r="F353" s="82" t="s">
        <v>14</v>
      </c>
      <c r="G353" s="82" t="s">
        <v>17</v>
      </c>
      <c r="H353" s="82" t="s">
        <v>18</v>
      </c>
      <c r="I353" s="82" t="s">
        <v>16</v>
      </c>
      <c r="J353" s="84" t="str">
        <f t="shared" si="15"/>
        <v xml:space="preserve">  if hh_id = "110601" then HL13(03) = 2; endif;</v>
      </c>
      <c r="K353" s="172" t="str">
        <f t="shared" si="16"/>
        <v>11060103HL13</v>
      </c>
      <c r="L353" s="172">
        <f t="shared" si="17"/>
        <v>0</v>
      </c>
    </row>
    <row r="354" spans="1:12" x14ac:dyDescent="0.5">
      <c r="A354" s="171" t="s">
        <v>961</v>
      </c>
      <c r="B354" s="171" t="s">
        <v>42</v>
      </c>
      <c r="C354" s="171" t="s">
        <v>134</v>
      </c>
      <c r="D354" s="171" t="s">
        <v>950</v>
      </c>
      <c r="E354" s="82" t="s">
        <v>19</v>
      </c>
      <c r="F354" s="82" t="s">
        <v>14</v>
      </c>
      <c r="G354" s="82" t="s">
        <v>17</v>
      </c>
      <c r="H354" s="82" t="s">
        <v>18</v>
      </c>
      <c r="I354" s="82" t="s">
        <v>16</v>
      </c>
      <c r="J354" s="84" t="str">
        <f t="shared" si="15"/>
        <v xml:space="preserve">  if hh_id = "110601" then HL14(03) = NOTAPPL; endif;</v>
      </c>
      <c r="K354" s="172" t="str">
        <f t="shared" si="16"/>
        <v>11060103HL14</v>
      </c>
      <c r="L354" s="172">
        <f t="shared" si="17"/>
        <v>0</v>
      </c>
    </row>
    <row r="355" spans="1:12" x14ac:dyDescent="0.5">
      <c r="A355" s="171" t="s">
        <v>1007</v>
      </c>
      <c r="B355" s="171" t="s">
        <v>35</v>
      </c>
      <c r="C355" s="171" t="s">
        <v>49</v>
      </c>
      <c r="D355" s="171" t="s">
        <v>59</v>
      </c>
      <c r="E355" s="82" t="s">
        <v>19</v>
      </c>
      <c r="F355" s="82" t="s">
        <v>14</v>
      </c>
      <c r="G355" s="82" t="s">
        <v>17</v>
      </c>
      <c r="H355" s="82" t="s">
        <v>18</v>
      </c>
      <c r="I355" s="82" t="s">
        <v>16</v>
      </c>
      <c r="J355" s="84" t="str">
        <f t="shared" si="15"/>
        <v xml:space="preserve">  if hh_id = "110808" then HL5M(04) = 1; endif;</v>
      </c>
      <c r="K355" s="172" t="str">
        <f t="shared" si="16"/>
        <v>11080804HL5M</v>
      </c>
      <c r="L355" s="172">
        <f t="shared" si="17"/>
        <v>0</v>
      </c>
    </row>
    <row r="356" spans="1:12" x14ac:dyDescent="0.5">
      <c r="A356" s="171" t="s">
        <v>962</v>
      </c>
      <c r="B356" s="171" t="s">
        <v>35</v>
      </c>
      <c r="C356" s="171" t="s">
        <v>125</v>
      </c>
      <c r="D356" s="171" t="s">
        <v>188</v>
      </c>
      <c r="E356" s="82" t="s">
        <v>19</v>
      </c>
      <c r="F356" s="82" t="s">
        <v>14</v>
      </c>
      <c r="G356" s="82" t="s">
        <v>17</v>
      </c>
      <c r="H356" s="82" t="s">
        <v>18</v>
      </c>
      <c r="I356" s="82" t="s">
        <v>16</v>
      </c>
      <c r="J356" s="84" t="str">
        <f t="shared" si="15"/>
        <v xml:space="preserve">  if hh_id = "110901" then HL3(04) = 9; endif;</v>
      </c>
      <c r="K356" s="172" t="str">
        <f t="shared" si="16"/>
        <v>11090104HL3</v>
      </c>
      <c r="L356" s="172">
        <f t="shared" si="17"/>
        <v>0</v>
      </c>
    </row>
    <row r="357" spans="1:12" x14ac:dyDescent="0.5">
      <c r="A357" s="171" t="s">
        <v>962</v>
      </c>
      <c r="B357" s="171" t="s">
        <v>52</v>
      </c>
      <c r="C357" s="171" t="s">
        <v>125</v>
      </c>
      <c r="D357" s="171" t="s">
        <v>179</v>
      </c>
      <c r="E357" s="82" t="s">
        <v>19</v>
      </c>
      <c r="F357" s="82" t="s">
        <v>14</v>
      </c>
      <c r="G357" s="82" t="s">
        <v>17</v>
      </c>
      <c r="H357" s="82" t="s">
        <v>18</v>
      </c>
      <c r="I357" s="82" t="s">
        <v>16</v>
      </c>
      <c r="J357" s="84" t="str">
        <f t="shared" si="15"/>
        <v xml:space="preserve">  if hh_id = "110901" then HL3(05) = 11; endif;</v>
      </c>
      <c r="K357" s="172" t="str">
        <f t="shared" si="16"/>
        <v>11090105HL3</v>
      </c>
      <c r="L357" s="172">
        <f t="shared" si="17"/>
        <v>0</v>
      </c>
    </row>
    <row r="358" spans="1:12" x14ac:dyDescent="0.5">
      <c r="A358" s="171" t="s">
        <v>962</v>
      </c>
      <c r="B358" s="171" t="s">
        <v>140</v>
      </c>
      <c r="C358" s="171" t="s">
        <v>125</v>
      </c>
      <c r="D358" s="171" t="s">
        <v>179</v>
      </c>
      <c r="E358" s="82" t="s">
        <v>19</v>
      </c>
      <c r="F358" s="82" t="s">
        <v>14</v>
      </c>
      <c r="G358" s="82" t="s">
        <v>17</v>
      </c>
      <c r="H358" s="82" t="s">
        <v>18</v>
      </c>
      <c r="I358" s="82" t="s">
        <v>16</v>
      </c>
      <c r="J358" s="84" t="str">
        <f t="shared" si="15"/>
        <v xml:space="preserve">  if hh_id = "110901" then HL3(06) = 11; endif;</v>
      </c>
      <c r="K358" s="172" t="str">
        <f t="shared" si="16"/>
        <v>11090106HL3</v>
      </c>
      <c r="L358" s="172">
        <f t="shared" si="17"/>
        <v>0</v>
      </c>
    </row>
    <row r="359" spans="1:12" x14ac:dyDescent="0.5">
      <c r="A359" s="171" t="s">
        <v>963</v>
      </c>
      <c r="B359" s="171" t="s">
        <v>42</v>
      </c>
      <c r="C359" s="171" t="s">
        <v>125</v>
      </c>
      <c r="D359" s="171" t="s">
        <v>65</v>
      </c>
      <c r="E359" s="82" t="s">
        <v>19</v>
      </c>
      <c r="F359" s="82" t="s">
        <v>14</v>
      </c>
      <c r="G359" s="82" t="s">
        <v>17</v>
      </c>
      <c r="H359" s="82" t="s">
        <v>18</v>
      </c>
      <c r="I359" s="82" t="s">
        <v>16</v>
      </c>
      <c r="J359" s="84" t="str">
        <f t="shared" si="15"/>
        <v xml:space="preserve">  if hh_id = "111201" then HL3(03) = 3; endif;</v>
      </c>
      <c r="K359" s="172" t="str">
        <f t="shared" si="16"/>
        <v>11120103HL3</v>
      </c>
      <c r="L359" s="172">
        <f t="shared" si="17"/>
        <v>0</v>
      </c>
    </row>
    <row r="360" spans="1:12" x14ac:dyDescent="0.5">
      <c r="A360" s="171" t="s">
        <v>963</v>
      </c>
      <c r="B360" s="171" t="s">
        <v>35</v>
      </c>
      <c r="C360" s="171" t="s">
        <v>125</v>
      </c>
      <c r="D360" s="171" t="s">
        <v>64</v>
      </c>
      <c r="E360" s="82" t="s">
        <v>19</v>
      </c>
      <c r="F360" s="82" t="s">
        <v>14</v>
      </c>
      <c r="G360" s="82" t="s">
        <v>17</v>
      </c>
      <c r="H360" s="82" t="s">
        <v>18</v>
      </c>
      <c r="I360" s="82" t="s">
        <v>16</v>
      </c>
      <c r="J360" s="84" t="str">
        <f t="shared" si="15"/>
        <v xml:space="preserve">  if hh_id = "111201" then HL3(04) = 4; endif;</v>
      </c>
      <c r="K360" s="172" t="str">
        <f t="shared" si="16"/>
        <v>11120104HL3</v>
      </c>
      <c r="L360" s="172">
        <f t="shared" si="17"/>
        <v>0</v>
      </c>
    </row>
    <row r="361" spans="1:12" x14ac:dyDescent="0.5">
      <c r="A361" s="171" t="s">
        <v>963</v>
      </c>
      <c r="B361" s="171" t="s">
        <v>52</v>
      </c>
      <c r="C361" s="171" t="s">
        <v>125</v>
      </c>
      <c r="D361" s="171" t="s">
        <v>70</v>
      </c>
      <c r="E361" s="82" t="s">
        <v>19</v>
      </c>
      <c r="F361" s="82" t="s">
        <v>14</v>
      </c>
      <c r="G361" s="82" t="s">
        <v>17</v>
      </c>
      <c r="H361" s="82" t="s">
        <v>18</v>
      </c>
      <c r="I361" s="82" t="s">
        <v>16</v>
      </c>
      <c r="J361" s="84" t="str">
        <f t="shared" si="15"/>
        <v xml:space="preserve">  if hh_id = "111201" then HL3(05) = 5; endif;</v>
      </c>
      <c r="K361" s="172" t="str">
        <f t="shared" si="16"/>
        <v>11120105HL3</v>
      </c>
      <c r="L361" s="172">
        <f t="shared" si="17"/>
        <v>0</v>
      </c>
    </row>
    <row r="362" spans="1:12" x14ac:dyDescent="0.5">
      <c r="A362" s="171" t="s">
        <v>1535</v>
      </c>
      <c r="B362" s="171" t="s">
        <v>153</v>
      </c>
      <c r="C362" s="171" t="s">
        <v>125</v>
      </c>
      <c r="D362" s="171" t="s">
        <v>138</v>
      </c>
      <c r="E362" s="82" t="s">
        <v>19</v>
      </c>
      <c r="F362" s="82" t="s">
        <v>14</v>
      </c>
      <c r="G362" s="82" t="s">
        <v>17</v>
      </c>
      <c r="H362" s="82" t="s">
        <v>18</v>
      </c>
      <c r="I362" s="82" t="s">
        <v>16</v>
      </c>
      <c r="J362" s="84" t="str">
        <f t="shared" si="15"/>
        <v xml:space="preserve">  if hh_id = "111206" then HL3(08) = 12; endif;</v>
      </c>
      <c r="K362" s="172" t="str">
        <f t="shared" si="16"/>
        <v>11120608HL3</v>
      </c>
      <c r="L362" s="172">
        <f t="shared" si="17"/>
        <v>0</v>
      </c>
    </row>
    <row r="363" spans="1:12" x14ac:dyDescent="0.5">
      <c r="A363" s="171" t="s">
        <v>995</v>
      </c>
      <c r="B363" s="171" t="s">
        <v>72</v>
      </c>
      <c r="C363" s="171" t="s">
        <v>123</v>
      </c>
      <c r="D363" s="171" t="s">
        <v>44</v>
      </c>
      <c r="E363" s="82" t="s">
        <v>19</v>
      </c>
      <c r="F363" s="82" t="s">
        <v>14</v>
      </c>
      <c r="G363" s="82" t="s">
        <v>17</v>
      </c>
      <c r="H363" s="82" t="s">
        <v>18</v>
      </c>
      <c r="I363" s="82" t="s">
        <v>16</v>
      </c>
      <c r="J363" s="84" t="str">
        <f t="shared" si="15"/>
        <v xml:space="preserve">  if hh_id = "111214" then HL4(01) = 2; endif;</v>
      </c>
      <c r="K363" s="172" t="str">
        <f t="shared" si="16"/>
        <v>11121401HL4</v>
      </c>
      <c r="L363" s="172">
        <f t="shared" si="17"/>
        <v>0</v>
      </c>
    </row>
    <row r="364" spans="1:12" x14ac:dyDescent="0.5">
      <c r="A364" s="171" t="s">
        <v>995</v>
      </c>
      <c r="B364" s="171" t="s">
        <v>38</v>
      </c>
      <c r="C364" s="171" t="s">
        <v>123</v>
      </c>
      <c r="D364" s="171" t="s">
        <v>59</v>
      </c>
      <c r="E364" s="82" t="s">
        <v>19</v>
      </c>
      <c r="F364" s="82" t="s">
        <v>14</v>
      </c>
      <c r="G364" s="82" t="s">
        <v>17</v>
      </c>
      <c r="H364" s="82" t="s">
        <v>18</v>
      </c>
      <c r="I364" s="82" t="s">
        <v>16</v>
      </c>
      <c r="J364" s="84" t="str">
        <f t="shared" si="15"/>
        <v xml:space="preserve">  if hh_id = "111214" then HL4(02) = 1; endif;</v>
      </c>
      <c r="K364" s="172" t="str">
        <f t="shared" si="16"/>
        <v>11121402HL4</v>
      </c>
      <c r="L364" s="172">
        <f t="shared" si="17"/>
        <v>0</v>
      </c>
    </row>
    <row r="365" spans="1:12" x14ac:dyDescent="0.5">
      <c r="A365" s="171" t="s">
        <v>1008</v>
      </c>
      <c r="B365" s="171" t="s">
        <v>38</v>
      </c>
      <c r="C365" s="171" t="s">
        <v>49</v>
      </c>
      <c r="D365" s="171" t="s">
        <v>59</v>
      </c>
      <c r="E365" s="82" t="s">
        <v>19</v>
      </c>
      <c r="F365" s="82" t="s">
        <v>14</v>
      </c>
      <c r="G365" s="82" t="s">
        <v>17</v>
      </c>
      <c r="H365" s="82" t="s">
        <v>18</v>
      </c>
      <c r="I365" s="82" t="s">
        <v>16</v>
      </c>
      <c r="J365" s="84" t="str">
        <f t="shared" si="15"/>
        <v xml:space="preserve">  if hh_id = "111404" then HL5M(02) = 1; endif;</v>
      </c>
      <c r="K365" s="172" t="str">
        <f t="shared" si="16"/>
        <v>11140402HL5M</v>
      </c>
      <c r="L365" s="172">
        <f t="shared" si="17"/>
        <v>0</v>
      </c>
    </row>
    <row r="366" spans="1:12" x14ac:dyDescent="0.5">
      <c r="A366" s="171" t="s">
        <v>964</v>
      </c>
      <c r="B366" s="171" t="s">
        <v>52</v>
      </c>
      <c r="C366" s="171" t="s">
        <v>122</v>
      </c>
      <c r="D366" s="171" t="s">
        <v>65</v>
      </c>
      <c r="E366" s="82" t="s">
        <v>19</v>
      </c>
      <c r="F366" s="82" t="s">
        <v>14</v>
      </c>
      <c r="G366" s="82" t="s">
        <v>17</v>
      </c>
      <c r="H366" s="82" t="s">
        <v>18</v>
      </c>
      <c r="I366" s="82" t="s">
        <v>16</v>
      </c>
      <c r="J366" s="84" t="str">
        <f t="shared" si="15"/>
        <v xml:space="preserve">  if hh_id = "111407" then HL18(05) = 3; endif;</v>
      </c>
      <c r="K366" s="172" t="str">
        <f t="shared" si="16"/>
        <v>11140705HL18</v>
      </c>
      <c r="L366" s="172">
        <f t="shared" si="17"/>
        <v>0</v>
      </c>
    </row>
    <row r="367" spans="1:12" x14ac:dyDescent="0.5">
      <c r="A367" s="171" t="s">
        <v>964</v>
      </c>
      <c r="B367" s="171" t="s">
        <v>140</v>
      </c>
      <c r="C367" s="171" t="s">
        <v>122</v>
      </c>
      <c r="D367" s="171" t="s">
        <v>65</v>
      </c>
      <c r="E367" s="82" t="s">
        <v>19</v>
      </c>
      <c r="F367" s="82" t="s">
        <v>14</v>
      </c>
      <c r="G367" s="82" t="s">
        <v>17</v>
      </c>
      <c r="H367" s="82" t="s">
        <v>18</v>
      </c>
      <c r="I367" s="82" t="s">
        <v>16</v>
      </c>
      <c r="J367" s="84" t="str">
        <f t="shared" si="15"/>
        <v xml:space="preserve">  if hh_id = "111407" then HL18(06) = 3; endif;</v>
      </c>
      <c r="K367" s="172" t="str">
        <f t="shared" si="16"/>
        <v>11140706HL18</v>
      </c>
      <c r="L367" s="172">
        <f t="shared" si="17"/>
        <v>0</v>
      </c>
    </row>
    <row r="368" spans="1:12" x14ac:dyDescent="0.5">
      <c r="A368" s="171" t="s">
        <v>964</v>
      </c>
      <c r="B368" s="171" t="s">
        <v>57</v>
      </c>
      <c r="C368" s="171" t="s">
        <v>122</v>
      </c>
      <c r="D368" s="171" t="s">
        <v>65</v>
      </c>
      <c r="E368" s="82" t="s">
        <v>19</v>
      </c>
      <c r="F368" s="82" t="s">
        <v>14</v>
      </c>
      <c r="G368" s="82" t="s">
        <v>17</v>
      </c>
      <c r="H368" s="82" t="s">
        <v>18</v>
      </c>
      <c r="I368" s="82" t="s">
        <v>16</v>
      </c>
      <c r="J368" s="84" t="str">
        <f t="shared" si="15"/>
        <v xml:space="preserve">  if hh_id = "111407" then HL18(07) = 3; endif;</v>
      </c>
      <c r="K368" s="172" t="str">
        <f t="shared" si="16"/>
        <v>11140707HL18</v>
      </c>
      <c r="L368" s="172">
        <f t="shared" si="17"/>
        <v>0</v>
      </c>
    </row>
    <row r="369" spans="1:12" x14ac:dyDescent="0.5">
      <c r="A369" s="171" t="s">
        <v>965</v>
      </c>
      <c r="B369" s="171" t="s">
        <v>35</v>
      </c>
      <c r="C369" s="171" t="s">
        <v>128</v>
      </c>
      <c r="D369" s="171" t="s">
        <v>44</v>
      </c>
      <c r="E369" s="82" t="s">
        <v>19</v>
      </c>
      <c r="F369" s="82" t="s">
        <v>14</v>
      </c>
      <c r="G369" s="82" t="s">
        <v>17</v>
      </c>
      <c r="H369" s="82" t="s">
        <v>18</v>
      </c>
      <c r="I369" s="82" t="s">
        <v>16</v>
      </c>
      <c r="J369" s="84" t="str">
        <f t="shared" si="15"/>
        <v xml:space="preserve">  if hh_id = "111501" then HL17(04) = 2; endif;</v>
      </c>
      <c r="K369" s="172" t="str">
        <f t="shared" si="16"/>
        <v>11150104HL17</v>
      </c>
      <c r="L369" s="172">
        <f t="shared" si="17"/>
        <v>0</v>
      </c>
    </row>
    <row r="370" spans="1:12" x14ac:dyDescent="0.5">
      <c r="A370" s="171" t="s">
        <v>965</v>
      </c>
      <c r="B370" s="171" t="s">
        <v>35</v>
      </c>
      <c r="C370" s="171" t="s">
        <v>122</v>
      </c>
      <c r="D370" s="171" t="s">
        <v>950</v>
      </c>
      <c r="E370" s="82" t="s">
        <v>19</v>
      </c>
      <c r="F370" s="82" t="s">
        <v>14</v>
      </c>
      <c r="G370" s="82" t="s">
        <v>17</v>
      </c>
      <c r="H370" s="82" t="s">
        <v>18</v>
      </c>
      <c r="I370" s="82" t="s">
        <v>16</v>
      </c>
      <c r="J370" s="84" t="str">
        <f t="shared" si="15"/>
        <v xml:space="preserve">  if hh_id = "111501" then HL18(04) = NOTAPPL; endif;</v>
      </c>
      <c r="K370" s="172" t="str">
        <f t="shared" si="16"/>
        <v>11150104HL18</v>
      </c>
      <c r="L370" s="172">
        <f t="shared" si="17"/>
        <v>0</v>
      </c>
    </row>
    <row r="371" spans="1:12" x14ac:dyDescent="0.5">
      <c r="A371" s="171" t="s">
        <v>965</v>
      </c>
      <c r="B371" s="171" t="s">
        <v>35</v>
      </c>
      <c r="C371" s="171" t="s">
        <v>129</v>
      </c>
      <c r="D371" s="171" t="s">
        <v>44</v>
      </c>
      <c r="E371" s="82" t="s">
        <v>19</v>
      </c>
      <c r="F371" s="82" t="s">
        <v>14</v>
      </c>
      <c r="G371" s="82" t="s">
        <v>17</v>
      </c>
      <c r="H371" s="82" t="s">
        <v>18</v>
      </c>
      <c r="I371" s="82" t="s">
        <v>16</v>
      </c>
      <c r="J371" s="84" t="str">
        <f t="shared" si="15"/>
        <v xml:space="preserve">  if hh_id = "111501" then HL19(04) = 2; endif;</v>
      </c>
      <c r="K371" s="172" t="str">
        <f t="shared" si="16"/>
        <v>11150104HL19</v>
      </c>
      <c r="L371" s="172">
        <f t="shared" si="17"/>
        <v>0</v>
      </c>
    </row>
    <row r="372" spans="1:12" x14ac:dyDescent="0.5">
      <c r="A372" s="171" t="s">
        <v>1009</v>
      </c>
      <c r="B372" s="171" t="s">
        <v>42</v>
      </c>
      <c r="C372" s="171" t="s">
        <v>39</v>
      </c>
      <c r="D372" s="171" t="s">
        <v>825</v>
      </c>
      <c r="E372" s="82" t="s">
        <v>19</v>
      </c>
      <c r="F372" s="82" t="s">
        <v>14</v>
      </c>
      <c r="G372" s="82" t="s">
        <v>17</v>
      </c>
      <c r="H372" s="82" t="s">
        <v>18</v>
      </c>
      <c r="I372" s="82" t="s">
        <v>16</v>
      </c>
      <c r="J372" s="84" t="str">
        <f t="shared" si="15"/>
        <v xml:space="preserve">  if hh_id = "111512" then HL6(03) = 39; endif;</v>
      </c>
      <c r="K372" s="172" t="str">
        <f t="shared" si="16"/>
        <v>11151203HL6</v>
      </c>
      <c r="L372" s="172">
        <f t="shared" si="17"/>
        <v>0</v>
      </c>
    </row>
    <row r="373" spans="1:12" x14ac:dyDescent="0.5">
      <c r="A373" s="171" t="s">
        <v>966</v>
      </c>
      <c r="B373" s="171" t="s">
        <v>42</v>
      </c>
      <c r="C373" s="171" t="s">
        <v>53</v>
      </c>
      <c r="D373" s="171" t="s">
        <v>59</v>
      </c>
      <c r="E373" s="82" t="s">
        <v>19</v>
      </c>
      <c r="F373" s="82" t="s">
        <v>14</v>
      </c>
      <c r="G373" s="82" t="s">
        <v>17</v>
      </c>
      <c r="H373" s="82" t="s">
        <v>18</v>
      </c>
      <c r="I373" s="82" t="s">
        <v>16</v>
      </c>
      <c r="J373" s="84" t="str">
        <f t="shared" si="15"/>
        <v xml:space="preserve">  if hh_id = "111604" then ED5A(03) = 1; endif;</v>
      </c>
      <c r="K373" s="172" t="str">
        <f t="shared" si="16"/>
        <v>11160403ED5A</v>
      </c>
      <c r="L373" s="172">
        <f t="shared" si="17"/>
        <v>0</v>
      </c>
    </row>
    <row r="374" spans="1:12" x14ac:dyDescent="0.5">
      <c r="A374" s="171" t="s">
        <v>966</v>
      </c>
      <c r="B374" s="171" t="s">
        <v>42</v>
      </c>
      <c r="C374" s="171" t="s">
        <v>36</v>
      </c>
      <c r="D374" s="171" t="s">
        <v>40</v>
      </c>
      <c r="E374" s="82" t="s">
        <v>19</v>
      </c>
      <c r="F374" s="82" t="s">
        <v>14</v>
      </c>
      <c r="G374" s="82" t="s">
        <v>17</v>
      </c>
      <c r="H374" s="82" t="s">
        <v>18</v>
      </c>
      <c r="I374" s="82" t="s">
        <v>16</v>
      </c>
      <c r="J374" s="84" t="str">
        <f t="shared" si="15"/>
        <v xml:space="preserve">  if hh_id = "111604" then ED5B(03) = 6; endif;</v>
      </c>
      <c r="K374" s="172" t="str">
        <f t="shared" si="16"/>
        <v>11160403ED5B</v>
      </c>
      <c r="L374" s="172">
        <f t="shared" si="17"/>
        <v>0</v>
      </c>
    </row>
    <row r="375" spans="1:12" x14ac:dyDescent="0.5">
      <c r="A375" s="171" t="s">
        <v>966</v>
      </c>
      <c r="B375" s="171" t="s">
        <v>42</v>
      </c>
      <c r="C375" s="171" t="s">
        <v>125</v>
      </c>
      <c r="D375" s="171" t="s">
        <v>65</v>
      </c>
      <c r="E375" s="82" t="s">
        <v>19</v>
      </c>
      <c r="F375" s="82" t="s">
        <v>14</v>
      </c>
      <c r="G375" s="82" t="s">
        <v>17</v>
      </c>
      <c r="H375" s="82" t="s">
        <v>18</v>
      </c>
      <c r="I375" s="82" t="s">
        <v>16</v>
      </c>
      <c r="J375" s="84" t="str">
        <f t="shared" si="15"/>
        <v xml:space="preserve">  if hh_id = "111604" then HL3(03) = 3; endif;</v>
      </c>
      <c r="K375" s="172" t="str">
        <f t="shared" si="16"/>
        <v>11160403HL3</v>
      </c>
      <c r="L375" s="172">
        <f t="shared" si="17"/>
        <v>0</v>
      </c>
    </row>
    <row r="376" spans="1:12" x14ac:dyDescent="0.5">
      <c r="A376" s="171" t="s">
        <v>1463</v>
      </c>
      <c r="B376" s="171" t="s">
        <v>35</v>
      </c>
      <c r="C376" s="171" t="s">
        <v>534</v>
      </c>
      <c r="D376" s="171" t="s">
        <v>1464</v>
      </c>
      <c r="E376" s="82" t="s">
        <v>19</v>
      </c>
      <c r="F376" s="82" t="s">
        <v>14</v>
      </c>
      <c r="G376" s="82" t="s">
        <v>17</v>
      </c>
      <c r="H376" s="82" t="s">
        <v>18</v>
      </c>
      <c r="I376" s="82" t="s">
        <v>16</v>
      </c>
      <c r="J376" s="84" t="str">
        <f t="shared" si="15"/>
        <v xml:space="preserve">  if hh_id = "111606" then ED2A(04) = 29; endif;</v>
      </c>
      <c r="K376" s="172" t="str">
        <f t="shared" si="16"/>
        <v>11160604ED2A</v>
      </c>
      <c r="L376" s="172">
        <f t="shared" si="17"/>
        <v>0</v>
      </c>
    </row>
    <row r="377" spans="1:12" x14ac:dyDescent="0.5">
      <c r="A377" s="192" t="s">
        <v>1463</v>
      </c>
      <c r="B377" s="171" t="s">
        <v>35</v>
      </c>
      <c r="C377" s="171" t="s">
        <v>49</v>
      </c>
      <c r="D377" s="171" t="s">
        <v>138</v>
      </c>
      <c r="E377" s="82" t="s">
        <v>19</v>
      </c>
      <c r="F377" s="82" t="s">
        <v>14</v>
      </c>
      <c r="G377" s="82" t="s">
        <v>17</v>
      </c>
      <c r="H377" s="82" t="s">
        <v>18</v>
      </c>
      <c r="I377" s="82" t="s">
        <v>16</v>
      </c>
      <c r="J377" s="84" t="str">
        <f t="shared" si="15"/>
        <v xml:space="preserve">  if hh_id = "111606" then HL5M(04) = 12; endif;</v>
      </c>
      <c r="K377" s="172" t="str">
        <f t="shared" si="16"/>
        <v>11160604HL5M</v>
      </c>
      <c r="L377" s="172">
        <f t="shared" si="17"/>
        <v>0</v>
      </c>
    </row>
    <row r="378" spans="1:12" x14ac:dyDescent="0.5">
      <c r="A378" s="171" t="s">
        <v>1463</v>
      </c>
      <c r="B378" s="171" t="s">
        <v>35</v>
      </c>
      <c r="C378" s="171" t="s">
        <v>39</v>
      </c>
      <c r="D378" s="171" t="s">
        <v>1464</v>
      </c>
      <c r="E378" s="82" t="s">
        <v>19</v>
      </c>
      <c r="F378" s="82" t="s">
        <v>14</v>
      </c>
      <c r="G378" s="82" t="s">
        <v>17</v>
      </c>
      <c r="H378" s="82" t="s">
        <v>18</v>
      </c>
      <c r="I378" s="82" t="s">
        <v>16</v>
      </c>
      <c r="J378" s="84" t="str">
        <f t="shared" si="15"/>
        <v xml:space="preserve">  if hh_id = "111606" then HL6(04) = 29; endif;</v>
      </c>
      <c r="K378" s="172" t="str">
        <f t="shared" si="16"/>
        <v>11160604HL6</v>
      </c>
      <c r="L378" s="172">
        <f t="shared" si="17"/>
        <v>0</v>
      </c>
    </row>
    <row r="379" spans="1:12" x14ac:dyDescent="0.5">
      <c r="A379" s="192" t="s">
        <v>990</v>
      </c>
      <c r="B379" s="171" t="s">
        <v>42</v>
      </c>
      <c r="C379" s="171" t="s">
        <v>135</v>
      </c>
      <c r="D379" s="171" t="s">
        <v>44</v>
      </c>
      <c r="E379" s="82" t="s">
        <v>19</v>
      </c>
      <c r="F379" s="82" t="s">
        <v>14</v>
      </c>
      <c r="G379" s="82" t="s">
        <v>17</v>
      </c>
      <c r="H379" s="82" t="s">
        <v>18</v>
      </c>
      <c r="I379" s="82" t="s">
        <v>16</v>
      </c>
      <c r="J379" s="84" t="str">
        <f t="shared" si="15"/>
        <v xml:space="preserve">  if hh_id = "111607" then HL20(03) = 2; endif;</v>
      </c>
      <c r="K379" s="172" t="str">
        <f t="shared" si="16"/>
        <v>11160703HL20</v>
      </c>
      <c r="L379" s="172">
        <f t="shared" si="17"/>
        <v>0</v>
      </c>
    </row>
    <row r="380" spans="1:12" x14ac:dyDescent="0.5">
      <c r="A380" s="192" t="s">
        <v>1010</v>
      </c>
      <c r="B380" s="171" t="s">
        <v>35</v>
      </c>
      <c r="C380" s="171" t="s">
        <v>49</v>
      </c>
      <c r="D380" s="171" t="s">
        <v>70</v>
      </c>
      <c r="E380" s="82" t="s">
        <v>19</v>
      </c>
      <c r="F380" s="82" t="s">
        <v>14</v>
      </c>
      <c r="G380" s="82" t="s">
        <v>17</v>
      </c>
      <c r="H380" s="82" t="s">
        <v>18</v>
      </c>
      <c r="I380" s="82" t="s">
        <v>16</v>
      </c>
      <c r="J380" s="84" t="str">
        <f t="shared" si="15"/>
        <v xml:space="preserve">  if hh_id = "111705" then HL5M(04) = 5; endif;</v>
      </c>
      <c r="K380" s="172" t="str">
        <f t="shared" si="16"/>
        <v>11170504HL5M</v>
      </c>
      <c r="L380" s="172">
        <f t="shared" si="17"/>
        <v>0</v>
      </c>
    </row>
    <row r="381" spans="1:12" x14ac:dyDescent="0.5">
      <c r="A381" s="192" t="s">
        <v>1023</v>
      </c>
      <c r="B381" s="171" t="s">
        <v>52</v>
      </c>
      <c r="C381" s="171" t="s">
        <v>79</v>
      </c>
      <c r="D381" s="171" t="s">
        <v>44</v>
      </c>
      <c r="E381" s="82" t="s">
        <v>19</v>
      </c>
      <c r="F381" s="82" t="s">
        <v>14</v>
      </c>
      <c r="G381" s="82" t="s">
        <v>17</v>
      </c>
      <c r="H381" s="82" t="s">
        <v>18</v>
      </c>
      <c r="I381" s="82" t="s">
        <v>16</v>
      </c>
      <c r="J381" s="84" t="str">
        <f t="shared" si="15"/>
        <v xml:space="preserve">  if hh_id = "111720" then ED16A(05) = 2; endif;</v>
      </c>
      <c r="K381" s="172" t="str">
        <f t="shared" si="16"/>
        <v>11172005ED16A</v>
      </c>
      <c r="L381" s="172">
        <f t="shared" si="17"/>
        <v>0</v>
      </c>
    </row>
    <row r="382" spans="1:12" x14ac:dyDescent="0.5">
      <c r="A382" s="192" t="s">
        <v>1023</v>
      </c>
      <c r="B382" s="171" t="s">
        <v>52</v>
      </c>
      <c r="C382" s="171" t="s">
        <v>58</v>
      </c>
      <c r="D382" s="171" t="s">
        <v>44</v>
      </c>
      <c r="E382" s="82" t="s">
        <v>19</v>
      </c>
      <c r="F382" s="82" t="s">
        <v>14</v>
      </c>
      <c r="G382" s="82" t="s">
        <v>17</v>
      </c>
      <c r="H382" s="82" t="s">
        <v>18</v>
      </c>
      <c r="I382" s="82" t="s">
        <v>16</v>
      </c>
      <c r="J382" s="84" t="str">
        <f t="shared" si="15"/>
        <v xml:space="preserve">  if hh_id = "111720" then ED16B(05) = 2; endif;</v>
      </c>
      <c r="K382" s="172" t="str">
        <f t="shared" si="16"/>
        <v>11172005ED16B</v>
      </c>
      <c r="L382" s="172">
        <f t="shared" si="17"/>
        <v>0</v>
      </c>
    </row>
    <row r="383" spans="1:12" x14ac:dyDescent="0.5">
      <c r="A383" s="192" t="s">
        <v>967</v>
      </c>
      <c r="B383" s="171" t="s">
        <v>153</v>
      </c>
      <c r="C383" s="171" t="s">
        <v>122</v>
      </c>
      <c r="D383" s="171" t="s">
        <v>40</v>
      </c>
      <c r="E383" s="82" t="s">
        <v>19</v>
      </c>
      <c r="F383" s="82" t="s">
        <v>14</v>
      </c>
      <c r="G383" s="82" t="s">
        <v>17</v>
      </c>
      <c r="H383" s="82" t="s">
        <v>18</v>
      </c>
      <c r="I383" s="82" t="s">
        <v>16</v>
      </c>
      <c r="J383" s="84" t="str">
        <f t="shared" si="15"/>
        <v xml:space="preserve">  if hh_id = "111805" then HL18(08) = 6; endif;</v>
      </c>
      <c r="K383" s="172" t="str">
        <f t="shared" si="16"/>
        <v>11180508HL18</v>
      </c>
      <c r="L383" s="172">
        <f t="shared" si="17"/>
        <v>0</v>
      </c>
    </row>
    <row r="384" spans="1:12" x14ac:dyDescent="0.5">
      <c r="A384" s="171" t="s">
        <v>1459</v>
      </c>
      <c r="B384" s="171" t="s">
        <v>38</v>
      </c>
      <c r="C384" s="171" t="s">
        <v>125</v>
      </c>
      <c r="D384" s="171" t="s">
        <v>179</v>
      </c>
      <c r="E384" s="82" t="s">
        <v>19</v>
      </c>
      <c r="F384" s="82" t="s">
        <v>14</v>
      </c>
      <c r="G384" s="82" t="s">
        <v>17</v>
      </c>
      <c r="H384" s="82" t="s">
        <v>18</v>
      </c>
      <c r="I384" s="82" t="s">
        <v>16</v>
      </c>
      <c r="J384" s="84" t="str">
        <f t="shared" si="15"/>
        <v xml:space="preserve">  if hh_id = "112105" then HL3(02) = 11; endif;</v>
      </c>
      <c r="K384" s="172" t="str">
        <f t="shared" si="16"/>
        <v>11210502HL3</v>
      </c>
      <c r="L384" s="172">
        <f t="shared" si="17"/>
        <v>0</v>
      </c>
    </row>
    <row r="385" spans="1:12" x14ac:dyDescent="0.5">
      <c r="A385" s="174" t="s">
        <v>1064</v>
      </c>
      <c r="B385" s="171" t="s">
        <v>42</v>
      </c>
      <c r="C385" s="171" t="s">
        <v>39</v>
      </c>
      <c r="D385" s="171" t="s">
        <v>65</v>
      </c>
      <c r="E385" s="82" t="s">
        <v>19</v>
      </c>
      <c r="F385" s="82" t="s">
        <v>14</v>
      </c>
      <c r="G385" s="82" t="s">
        <v>17</v>
      </c>
      <c r="H385" s="82" t="s">
        <v>18</v>
      </c>
      <c r="I385" s="82" t="s">
        <v>16</v>
      </c>
      <c r="J385" s="84" t="str">
        <f t="shared" si="15"/>
        <v xml:space="preserve">  if hh_id = "112107" then HL6(03) = 3; endif;</v>
      </c>
      <c r="K385" s="172" t="str">
        <f t="shared" si="16"/>
        <v>11210703HL6</v>
      </c>
      <c r="L385" s="172">
        <f t="shared" si="17"/>
        <v>0</v>
      </c>
    </row>
    <row r="386" spans="1:12" x14ac:dyDescent="0.5">
      <c r="A386" s="171" t="s">
        <v>991</v>
      </c>
      <c r="B386" s="171" t="s">
        <v>42</v>
      </c>
      <c r="C386" s="171" t="s">
        <v>148</v>
      </c>
      <c r="D386" s="171" t="s">
        <v>70</v>
      </c>
      <c r="E386" s="82" t="s">
        <v>19</v>
      </c>
      <c r="F386" s="82" t="s">
        <v>14</v>
      </c>
      <c r="G386" s="82" t="s">
        <v>17</v>
      </c>
      <c r="H386" s="82" t="s">
        <v>18</v>
      </c>
      <c r="I386" s="82" t="s">
        <v>16</v>
      </c>
      <c r="J386" s="84" t="str">
        <f t="shared" ref="J386:J449" si="18">CONCATENATE(E386,A386,F386,C386,G386,B386,H386,D386,I386)</f>
        <v xml:space="preserve">  if hh_id = "112112" then HL21(03) = 5; endif;</v>
      </c>
      <c r="K386" s="172" t="str">
        <f t="shared" si="16"/>
        <v>11211203HL21</v>
      </c>
      <c r="L386" s="172">
        <f t="shared" si="17"/>
        <v>0</v>
      </c>
    </row>
    <row r="387" spans="1:12" x14ac:dyDescent="0.5">
      <c r="A387" s="174" t="s">
        <v>1444</v>
      </c>
      <c r="B387" s="171" t="s">
        <v>35</v>
      </c>
      <c r="C387" s="171" t="s">
        <v>39</v>
      </c>
      <c r="D387" s="171" t="s">
        <v>65</v>
      </c>
      <c r="E387" s="82" t="s">
        <v>19</v>
      </c>
      <c r="F387" s="82" t="s">
        <v>14</v>
      </c>
      <c r="G387" s="82" t="s">
        <v>17</v>
      </c>
      <c r="H387" s="82" t="s">
        <v>18</v>
      </c>
      <c r="I387" s="82" t="s">
        <v>16</v>
      </c>
      <c r="J387" s="84" t="str">
        <f t="shared" si="18"/>
        <v xml:space="preserve">  if hh_id = "112209" then HL6(04) = 3; endif;</v>
      </c>
      <c r="K387" s="172" t="str">
        <f t="shared" ref="K387:K450" si="19">CONCATENATE(A387,B387,C387)</f>
        <v>11220904HL6</v>
      </c>
      <c r="L387" s="172">
        <f t="shared" ref="L387:L450" si="20">IF(K387=K386,1,0)</f>
        <v>0</v>
      </c>
    </row>
    <row r="388" spans="1:12" x14ac:dyDescent="0.5">
      <c r="A388" s="171" t="s">
        <v>1456</v>
      </c>
      <c r="B388" s="171" t="s">
        <v>42</v>
      </c>
      <c r="C388" s="171" t="s">
        <v>36</v>
      </c>
      <c r="D388" s="171" t="s">
        <v>64</v>
      </c>
      <c r="E388" s="82" t="s">
        <v>19</v>
      </c>
      <c r="F388" s="82" t="s">
        <v>14</v>
      </c>
      <c r="G388" s="82" t="s">
        <v>17</v>
      </c>
      <c r="H388" s="82" t="s">
        <v>18</v>
      </c>
      <c r="I388" s="82" t="s">
        <v>16</v>
      </c>
      <c r="J388" s="84" t="str">
        <f t="shared" si="18"/>
        <v xml:space="preserve">  if hh_id = "112211" then ED5B(03) = 4; endif;</v>
      </c>
      <c r="K388" s="172" t="str">
        <f t="shared" si="19"/>
        <v>11221103ED5B</v>
      </c>
      <c r="L388" s="172">
        <f t="shared" si="20"/>
        <v>0</v>
      </c>
    </row>
    <row r="389" spans="1:12" x14ac:dyDescent="0.5">
      <c r="A389" s="171" t="s">
        <v>992</v>
      </c>
      <c r="B389" s="171" t="s">
        <v>52</v>
      </c>
      <c r="C389" s="171" t="s">
        <v>135</v>
      </c>
      <c r="D389" s="171" t="s">
        <v>44</v>
      </c>
      <c r="E389" s="82" t="s">
        <v>19</v>
      </c>
      <c r="F389" s="82" t="s">
        <v>14</v>
      </c>
      <c r="G389" s="82" t="s">
        <v>17</v>
      </c>
      <c r="H389" s="82" t="s">
        <v>18</v>
      </c>
      <c r="I389" s="82" t="s">
        <v>16</v>
      </c>
      <c r="J389" s="84" t="str">
        <f t="shared" si="18"/>
        <v xml:space="preserve">  if hh_id = "112310" then HL20(05) = 2; endif;</v>
      </c>
      <c r="K389" s="172" t="str">
        <f t="shared" si="19"/>
        <v>11231005HL20</v>
      </c>
      <c r="L389" s="172">
        <f t="shared" si="20"/>
        <v>0</v>
      </c>
    </row>
    <row r="390" spans="1:12" x14ac:dyDescent="0.5">
      <c r="A390" s="171" t="s">
        <v>992</v>
      </c>
      <c r="B390" s="171" t="s">
        <v>52</v>
      </c>
      <c r="C390" s="171" t="s">
        <v>123</v>
      </c>
      <c r="D390" s="171" t="s">
        <v>44</v>
      </c>
      <c r="E390" s="82" t="s">
        <v>19</v>
      </c>
      <c r="F390" s="82" t="s">
        <v>14</v>
      </c>
      <c r="G390" s="82" t="s">
        <v>17</v>
      </c>
      <c r="H390" s="82" t="s">
        <v>18</v>
      </c>
      <c r="I390" s="82" t="s">
        <v>16</v>
      </c>
      <c r="J390" s="84" t="str">
        <f t="shared" si="18"/>
        <v xml:space="preserve">  if hh_id = "112310" then HL4(05) = 2; endif;</v>
      </c>
      <c r="K390" s="172" t="str">
        <f t="shared" si="19"/>
        <v>11231005HL4</v>
      </c>
      <c r="L390" s="172">
        <f t="shared" si="20"/>
        <v>0</v>
      </c>
    </row>
    <row r="391" spans="1:12" x14ac:dyDescent="0.5">
      <c r="A391" s="171" t="s">
        <v>993</v>
      </c>
      <c r="B391" s="171" t="s">
        <v>42</v>
      </c>
      <c r="C391" s="171" t="s">
        <v>148</v>
      </c>
      <c r="D391" s="171" t="s">
        <v>64</v>
      </c>
      <c r="E391" s="82" t="s">
        <v>19</v>
      </c>
      <c r="F391" s="82" t="s">
        <v>14</v>
      </c>
      <c r="G391" s="82" t="s">
        <v>17</v>
      </c>
      <c r="H391" s="82" t="s">
        <v>18</v>
      </c>
      <c r="I391" s="82" t="s">
        <v>16</v>
      </c>
      <c r="J391" s="84" t="str">
        <f t="shared" si="18"/>
        <v xml:space="preserve">  if hh_id = "112401" then HL21(03) = 4; endif;</v>
      </c>
      <c r="K391" s="172" t="str">
        <f t="shared" si="19"/>
        <v>11240103HL21</v>
      </c>
      <c r="L391" s="172">
        <f t="shared" si="20"/>
        <v>0</v>
      </c>
    </row>
    <row r="392" spans="1:12" x14ac:dyDescent="0.5">
      <c r="A392" s="171" t="s">
        <v>1465</v>
      </c>
      <c r="B392" s="171" t="s">
        <v>35</v>
      </c>
      <c r="C392" s="171" t="s">
        <v>534</v>
      </c>
      <c r="D392" s="171" t="s">
        <v>102</v>
      </c>
      <c r="E392" s="82" t="s">
        <v>19</v>
      </c>
      <c r="F392" s="82" t="s">
        <v>14</v>
      </c>
      <c r="G392" s="82" t="s">
        <v>17</v>
      </c>
      <c r="H392" s="82" t="s">
        <v>18</v>
      </c>
      <c r="I392" s="82" t="s">
        <v>16</v>
      </c>
      <c r="J392" s="84" t="str">
        <f t="shared" si="18"/>
        <v xml:space="preserve">  if hh_id = "112404" then ED2A(04) = 28; endif;</v>
      </c>
      <c r="K392" s="172" t="str">
        <f t="shared" si="19"/>
        <v>11240404ED2A</v>
      </c>
      <c r="L392" s="172">
        <f t="shared" si="20"/>
        <v>0</v>
      </c>
    </row>
    <row r="393" spans="1:12" x14ac:dyDescent="0.5">
      <c r="A393" s="171" t="s">
        <v>1465</v>
      </c>
      <c r="B393" s="171" t="s">
        <v>35</v>
      </c>
      <c r="C393" s="171" t="s">
        <v>84</v>
      </c>
      <c r="D393" s="171" t="s">
        <v>567</v>
      </c>
      <c r="E393" s="82" t="s">
        <v>19</v>
      </c>
      <c r="F393" s="82" t="s">
        <v>14</v>
      </c>
      <c r="G393" s="82" t="s">
        <v>17</v>
      </c>
      <c r="H393" s="82" t="s">
        <v>18</v>
      </c>
      <c r="I393" s="82" t="s">
        <v>16</v>
      </c>
      <c r="J393" s="84" t="str">
        <f t="shared" si="18"/>
        <v xml:space="preserve">  if hh_id = "112404" then HL5Y(04) = 2533; endif;</v>
      </c>
      <c r="K393" s="172" t="str">
        <f t="shared" si="19"/>
        <v>11240404HL5Y</v>
      </c>
      <c r="L393" s="172">
        <f t="shared" si="20"/>
        <v>0</v>
      </c>
    </row>
    <row r="394" spans="1:12" x14ac:dyDescent="0.5">
      <c r="A394" s="171" t="s">
        <v>1465</v>
      </c>
      <c r="B394" s="171" t="s">
        <v>35</v>
      </c>
      <c r="C394" s="171" t="s">
        <v>39</v>
      </c>
      <c r="D394" s="171" t="s">
        <v>102</v>
      </c>
      <c r="E394" s="82" t="s">
        <v>19</v>
      </c>
      <c r="F394" s="82" t="s">
        <v>14</v>
      </c>
      <c r="G394" s="82" t="s">
        <v>17</v>
      </c>
      <c r="H394" s="82" t="s">
        <v>18</v>
      </c>
      <c r="I394" s="82" t="s">
        <v>16</v>
      </c>
      <c r="J394" s="84" t="str">
        <f t="shared" si="18"/>
        <v xml:space="preserve">  if hh_id = "112404" then HL6(04) = 28; endif;</v>
      </c>
      <c r="K394" s="172" t="str">
        <f t="shared" si="19"/>
        <v>11240404HL6</v>
      </c>
      <c r="L394" s="172">
        <f t="shared" si="20"/>
        <v>0</v>
      </c>
    </row>
    <row r="395" spans="1:12" x14ac:dyDescent="0.5">
      <c r="A395" s="171" t="s">
        <v>994</v>
      </c>
      <c r="B395" s="171" t="s">
        <v>72</v>
      </c>
      <c r="C395" s="171" t="s">
        <v>123</v>
      </c>
      <c r="D395" s="171" t="s">
        <v>44</v>
      </c>
      <c r="E395" s="82" t="s">
        <v>19</v>
      </c>
      <c r="F395" s="82" t="s">
        <v>14</v>
      </c>
      <c r="G395" s="82" t="s">
        <v>17</v>
      </c>
      <c r="H395" s="82" t="s">
        <v>18</v>
      </c>
      <c r="I395" s="82" t="s">
        <v>16</v>
      </c>
      <c r="J395" s="84" t="str">
        <f t="shared" si="18"/>
        <v xml:space="preserve">  if hh_id = "112405" then HL4(01) = 2; endif;</v>
      </c>
      <c r="K395" s="172" t="str">
        <f t="shared" si="19"/>
        <v>11240501HL4</v>
      </c>
      <c r="L395" s="172">
        <f t="shared" si="20"/>
        <v>0</v>
      </c>
    </row>
    <row r="396" spans="1:12" x14ac:dyDescent="0.5">
      <c r="A396" s="171" t="s">
        <v>1486</v>
      </c>
      <c r="B396" s="171" t="s">
        <v>57</v>
      </c>
      <c r="C396" s="171" t="s">
        <v>81</v>
      </c>
      <c r="D396" s="171" t="s">
        <v>44</v>
      </c>
      <c r="E396" s="82" t="s">
        <v>19</v>
      </c>
      <c r="F396" s="82" t="s">
        <v>14</v>
      </c>
      <c r="G396" s="82" t="s">
        <v>17</v>
      </c>
      <c r="H396" s="82" t="s">
        <v>18</v>
      </c>
      <c r="I396" s="82" t="s">
        <v>16</v>
      </c>
      <c r="J396" s="84" t="str">
        <f t="shared" si="18"/>
        <v xml:space="preserve">  if hh_id = "112407" then ED15(07) = 2; endif;</v>
      </c>
      <c r="K396" s="172" t="str">
        <f t="shared" si="19"/>
        <v>11240707ED15</v>
      </c>
      <c r="L396" s="172">
        <f t="shared" si="20"/>
        <v>0</v>
      </c>
    </row>
    <row r="397" spans="1:12" x14ac:dyDescent="0.5">
      <c r="A397" s="171" t="s">
        <v>1486</v>
      </c>
      <c r="B397" s="171" t="s">
        <v>57</v>
      </c>
      <c r="C397" s="171" t="s">
        <v>79</v>
      </c>
      <c r="D397" s="171" t="s">
        <v>46</v>
      </c>
      <c r="E397" s="82" t="s">
        <v>19</v>
      </c>
      <c r="F397" s="82" t="s">
        <v>14</v>
      </c>
      <c r="G397" s="82" t="s">
        <v>17</v>
      </c>
      <c r="H397" s="82" t="s">
        <v>18</v>
      </c>
      <c r="I397" s="82" t="s">
        <v>16</v>
      </c>
      <c r="J397" s="84" t="str">
        <f t="shared" si="18"/>
        <v xml:space="preserve">  if hh_id = "112407" then ED16A(07) = notappl; endif;</v>
      </c>
      <c r="K397" s="172" t="str">
        <f t="shared" si="19"/>
        <v>11240707ED16A</v>
      </c>
      <c r="L397" s="172">
        <f t="shared" si="20"/>
        <v>0</v>
      </c>
    </row>
    <row r="398" spans="1:12" x14ac:dyDescent="0.5">
      <c r="A398" s="171" t="s">
        <v>1486</v>
      </c>
      <c r="B398" s="171" t="s">
        <v>57</v>
      </c>
      <c r="C398" s="171" t="s">
        <v>58</v>
      </c>
      <c r="D398" s="171" t="s">
        <v>46</v>
      </c>
      <c r="E398" s="82" t="s">
        <v>19</v>
      </c>
      <c r="F398" s="82" t="s">
        <v>14</v>
      </c>
      <c r="G398" s="82" t="s">
        <v>17</v>
      </c>
      <c r="H398" s="82" t="s">
        <v>18</v>
      </c>
      <c r="I398" s="82" t="s">
        <v>16</v>
      </c>
      <c r="J398" s="84" t="str">
        <f t="shared" si="18"/>
        <v xml:space="preserve">  if hh_id = "112407" then ED16B(07) = notappl; endif;</v>
      </c>
      <c r="K398" s="172" t="str">
        <f t="shared" si="19"/>
        <v>11240707ED16B</v>
      </c>
      <c r="L398" s="172">
        <f t="shared" si="20"/>
        <v>0</v>
      </c>
    </row>
    <row r="399" spans="1:12" x14ac:dyDescent="0.5">
      <c r="A399" s="171" t="s">
        <v>1522</v>
      </c>
      <c r="B399" s="171" t="s">
        <v>42</v>
      </c>
      <c r="C399" s="171" t="s">
        <v>125</v>
      </c>
      <c r="D399" s="171" t="s">
        <v>138</v>
      </c>
      <c r="E399" s="82" t="s">
        <v>19</v>
      </c>
      <c r="F399" s="82" t="s">
        <v>14</v>
      </c>
      <c r="G399" s="82" t="s">
        <v>17</v>
      </c>
      <c r="H399" s="82" t="s">
        <v>18</v>
      </c>
      <c r="I399" s="82" t="s">
        <v>16</v>
      </c>
      <c r="J399" s="84" t="str">
        <f t="shared" si="18"/>
        <v xml:space="preserve">  if hh_id = "112608" then HL3(03) = 12; endif;</v>
      </c>
      <c r="K399" s="172" t="str">
        <f t="shared" si="19"/>
        <v>11260803HL3</v>
      </c>
      <c r="L399" s="172">
        <f t="shared" si="20"/>
        <v>0</v>
      </c>
    </row>
    <row r="400" spans="1:12" x14ac:dyDescent="0.5">
      <c r="A400" s="171" t="s">
        <v>1522</v>
      </c>
      <c r="B400" s="171" t="s">
        <v>35</v>
      </c>
      <c r="C400" s="171" t="s">
        <v>125</v>
      </c>
      <c r="D400" s="171" t="s">
        <v>138</v>
      </c>
      <c r="E400" s="82" t="s">
        <v>19</v>
      </c>
      <c r="F400" s="82" t="s">
        <v>14</v>
      </c>
      <c r="G400" s="82" t="s">
        <v>17</v>
      </c>
      <c r="H400" s="82" t="s">
        <v>18</v>
      </c>
      <c r="I400" s="82" t="s">
        <v>16</v>
      </c>
      <c r="J400" s="84" t="str">
        <f t="shared" si="18"/>
        <v xml:space="preserve">  if hh_id = "112608" then HL3(04) = 12; endif;</v>
      </c>
      <c r="K400" s="172" t="str">
        <f t="shared" si="19"/>
        <v>11260804HL3</v>
      </c>
      <c r="L400" s="172">
        <f t="shared" si="20"/>
        <v>0</v>
      </c>
    </row>
    <row r="401" spans="1:12" x14ac:dyDescent="0.5">
      <c r="A401" s="171" t="s">
        <v>996</v>
      </c>
      <c r="B401" s="171" t="s">
        <v>42</v>
      </c>
      <c r="C401" s="171" t="s">
        <v>148</v>
      </c>
      <c r="D401" s="171" t="s">
        <v>65</v>
      </c>
      <c r="E401" s="82" t="s">
        <v>19</v>
      </c>
      <c r="F401" s="82" t="s">
        <v>14</v>
      </c>
      <c r="G401" s="82" t="s">
        <v>17</v>
      </c>
      <c r="H401" s="82" t="s">
        <v>18</v>
      </c>
      <c r="I401" s="82" t="s">
        <v>16</v>
      </c>
      <c r="J401" s="84" t="str">
        <f t="shared" si="18"/>
        <v xml:space="preserve">  if hh_id = "112806" then HL21(03) = 3; endif;</v>
      </c>
      <c r="K401" s="172" t="str">
        <f t="shared" si="19"/>
        <v>11280603HL21</v>
      </c>
      <c r="L401" s="172">
        <f t="shared" si="20"/>
        <v>0</v>
      </c>
    </row>
    <row r="402" spans="1:12" x14ac:dyDescent="0.5">
      <c r="A402" s="171" t="s">
        <v>968</v>
      </c>
      <c r="B402" s="171" t="s">
        <v>35</v>
      </c>
      <c r="C402" s="171" t="s">
        <v>122</v>
      </c>
      <c r="D402" s="171" t="s">
        <v>59</v>
      </c>
      <c r="E402" s="82" t="s">
        <v>19</v>
      </c>
      <c r="F402" s="82" t="s">
        <v>14</v>
      </c>
      <c r="G402" s="82" t="s">
        <v>17</v>
      </c>
      <c r="H402" s="82" t="s">
        <v>18</v>
      </c>
      <c r="I402" s="82" t="s">
        <v>16</v>
      </c>
      <c r="J402" s="84" t="str">
        <f t="shared" si="18"/>
        <v xml:space="preserve">  if hh_id = "112920" then HL18(04) = 1; endif;</v>
      </c>
      <c r="K402" s="172" t="str">
        <f t="shared" si="19"/>
        <v>11292004HL18</v>
      </c>
      <c r="L402" s="172">
        <f t="shared" si="20"/>
        <v>0</v>
      </c>
    </row>
    <row r="403" spans="1:12" x14ac:dyDescent="0.5">
      <c r="A403" s="171" t="s">
        <v>969</v>
      </c>
      <c r="B403" s="171" t="s">
        <v>38</v>
      </c>
      <c r="C403" s="171" t="s">
        <v>125</v>
      </c>
      <c r="D403" s="171" t="s">
        <v>65</v>
      </c>
      <c r="E403" s="82" t="s">
        <v>19</v>
      </c>
      <c r="F403" s="82" t="s">
        <v>14</v>
      </c>
      <c r="G403" s="82" t="s">
        <v>17</v>
      </c>
      <c r="H403" s="82" t="s">
        <v>18</v>
      </c>
      <c r="I403" s="82" t="s">
        <v>16</v>
      </c>
      <c r="J403" s="84" t="str">
        <f t="shared" si="18"/>
        <v xml:space="preserve">  if hh_id = "113002" then HL3(02) = 3; endif;</v>
      </c>
      <c r="K403" s="172" t="str">
        <f t="shared" si="19"/>
        <v>11300202HL3</v>
      </c>
      <c r="L403" s="172">
        <f t="shared" si="20"/>
        <v>0</v>
      </c>
    </row>
    <row r="404" spans="1:12" x14ac:dyDescent="0.5">
      <c r="A404" s="171" t="s">
        <v>969</v>
      </c>
      <c r="B404" s="171" t="s">
        <v>42</v>
      </c>
      <c r="C404" s="171" t="s">
        <v>125</v>
      </c>
      <c r="D404" s="171" t="s">
        <v>64</v>
      </c>
      <c r="E404" s="82" t="s">
        <v>19</v>
      </c>
      <c r="F404" s="82" t="s">
        <v>14</v>
      </c>
      <c r="G404" s="82" t="s">
        <v>17</v>
      </c>
      <c r="H404" s="82" t="s">
        <v>18</v>
      </c>
      <c r="I404" s="82" t="s">
        <v>16</v>
      </c>
      <c r="J404" s="84" t="str">
        <f t="shared" si="18"/>
        <v xml:space="preserve">  if hh_id = "113002" then HL3(03) = 4; endif;</v>
      </c>
      <c r="K404" s="172" t="str">
        <f t="shared" si="19"/>
        <v>11300203HL3</v>
      </c>
      <c r="L404" s="172">
        <f t="shared" si="20"/>
        <v>0</v>
      </c>
    </row>
    <row r="405" spans="1:12" x14ac:dyDescent="0.5">
      <c r="A405" s="171" t="s">
        <v>997</v>
      </c>
      <c r="B405" s="171" t="s">
        <v>72</v>
      </c>
      <c r="C405" s="171" t="s">
        <v>123</v>
      </c>
      <c r="D405" s="171" t="s">
        <v>44</v>
      </c>
      <c r="E405" s="82" t="s">
        <v>19</v>
      </c>
      <c r="F405" s="82" t="s">
        <v>14</v>
      </c>
      <c r="G405" s="82" t="s">
        <v>17</v>
      </c>
      <c r="H405" s="82" t="s">
        <v>18</v>
      </c>
      <c r="I405" s="82" t="s">
        <v>16</v>
      </c>
      <c r="J405" s="84" t="str">
        <f t="shared" si="18"/>
        <v xml:space="preserve">  if hh_id = "113007" then HL4(01) = 2; endif;</v>
      </c>
      <c r="K405" s="172" t="str">
        <f t="shared" si="19"/>
        <v>11300701HL4</v>
      </c>
      <c r="L405" s="172">
        <f t="shared" si="20"/>
        <v>0</v>
      </c>
    </row>
    <row r="406" spans="1:12" x14ac:dyDescent="0.5">
      <c r="A406" s="171" t="s">
        <v>970</v>
      </c>
      <c r="B406" s="171" t="s">
        <v>42</v>
      </c>
      <c r="C406" s="171" t="s">
        <v>125</v>
      </c>
      <c r="D406" s="171" t="s">
        <v>65</v>
      </c>
      <c r="E406" s="82" t="s">
        <v>19</v>
      </c>
      <c r="F406" s="82" t="s">
        <v>14</v>
      </c>
      <c r="G406" s="82" t="s">
        <v>17</v>
      </c>
      <c r="H406" s="82" t="s">
        <v>18</v>
      </c>
      <c r="I406" s="82" t="s">
        <v>16</v>
      </c>
      <c r="J406" s="84" t="str">
        <f t="shared" si="18"/>
        <v xml:space="preserve">  if hh_id = "113106" then HL3(03) = 3; endif;</v>
      </c>
      <c r="K406" s="172" t="str">
        <f t="shared" si="19"/>
        <v>11310603HL3</v>
      </c>
      <c r="L406" s="172">
        <f t="shared" si="20"/>
        <v>0</v>
      </c>
    </row>
    <row r="407" spans="1:12" x14ac:dyDescent="0.5">
      <c r="A407" s="171" t="s">
        <v>1366</v>
      </c>
      <c r="B407" s="171" t="s">
        <v>35</v>
      </c>
      <c r="C407" s="171" t="s">
        <v>39</v>
      </c>
      <c r="D407" s="171" t="s">
        <v>65</v>
      </c>
      <c r="E407" s="82" t="s">
        <v>19</v>
      </c>
      <c r="F407" s="82" t="s">
        <v>14</v>
      </c>
      <c r="G407" s="82" t="s">
        <v>17</v>
      </c>
      <c r="H407" s="82" t="s">
        <v>18</v>
      </c>
      <c r="I407" s="82" t="s">
        <v>16</v>
      </c>
      <c r="J407" s="84" t="str">
        <f t="shared" si="18"/>
        <v xml:space="preserve">  if hh_id = "113302" then HL6(04) = 3; endif;</v>
      </c>
      <c r="K407" s="172" t="str">
        <f t="shared" si="19"/>
        <v>11330204HL6</v>
      </c>
      <c r="L407" s="172">
        <f t="shared" si="20"/>
        <v>0</v>
      </c>
    </row>
    <row r="408" spans="1:12" x14ac:dyDescent="0.5">
      <c r="A408" s="171" t="s">
        <v>971</v>
      </c>
      <c r="B408" s="171" t="s">
        <v>140</v>
      </c>
      <c r="C408" s="171" t="s">
        <v>134</v>
      </c>
      <c r="D408" s="171" t="s">
        <v>64</v>
      </c>
      <c r="E408" s="82" t="s">
        <v>19</v>
      </c>
      <c r="F408" s="82" t="s">
        <v>14</v>
      </c>
      <c r="G408" s="82" t="s">
        <v>17</v>
      </c>
      <c r="H408" s="82" t="s">
        <v>18</v>
      </c>
      <c r="I408" s="82" t="s">
        <v>16</v>
      </c>
      <c r="J408" s="84" t="str">
        <f t="shared" si="18"/>
        <v xml:space="preserve">  if hh_id = "113303" then HL14(06) = 4; endif;</v>
      </c>
      <c r="K408" s="172" t="str">
        <f t="shared" si="19"/>
        <v>11330306HL14</v>
      </c>
      <c r="L408" s="172">
        <f t="shared" si="20"/>
        <v>0</v>
      </c>
    </row>
    <row r="409" spans="1:12" x14ac:dyDescent="0.5">
      <c r="A409" s="171" t="s">
        <v>971</v>
      </c>
      <c r="B409" s="171" t="s">
        <v>140</v>
      </c>
      <c r="C409" s="171" t="s">
        <v>135</v>
      </c>
      <c r="D409" s="171" t="s">
        <v>64</v>
      </c>
      <c r="E409" s="82" t="s">
        <v>19</v>
      </c>
      <c r="F409" s="82" t="s">
        <v>14</v>
      </c>
      <c r="G409" s="82" t="s">
        <v>17</v>
      </c>
      <c r="H409" s="82" t="s">
        <v>18</v>
      </c>
      <c r="I409" s="82" t="s">
        <v>16</v>
      </c>
      <c r="J409" s="84" t="str">
        <f t="shared" si="18"/>
        <v xml:space="preserve">  if hh_id = "113303" then HL20(06) = 4; endif;</v>
      </c>
      <c r="K409" s="172" t="str">
        <f t="shared" si="19"/>
        <v>11330306HL20</v>
      </c>
      <c r="L409" s="172">
        <f t="shared" si="20"/>
        <v>0</v>
      </c>
    </row>
    <row r="410" spans="1:12" x14ac:dyDescent="0.5">
      <c r="A410" s="171" t="s">
        <v>972</v>
      </c>
      <c r="B410" s="171" t="s">
        <v>35</v>
      </c>
      <c r="C410" s="171" t="s">
        <v>125</v>
      </c>
      <c r="D410" s="171" t="s">
        <v>64</v>
      </c>
      <c r="E410" s="82" t="s">
        <v>19</v>
      </c>
      <c r="F410" s="82" t="s">
        <v>14</v>
      </c>
      <c r="G410" s="82" t="s">
        <v>17</v>
      </c>
      <c r="H410" s="82" t="s">
        <v>18</v>
      </c>
      <c r="I410" s="82" t="s">
        <v>16</v>
      </c>
      <c r="J410" s="84" t="str">
        <f t="shared" si="18"/>
        <v xml:space="preserve">  if hh_id = "113306" then HL3(04) = 4; endif;</v>
      </c>
      <c r="K410" s="172" t="str">
        <f t="shared" si="19"/>
        <v>11330604HL3</v>
      </c>
      <c r="L410" s="172">
        <f t="shared" si="20"/>
        <v>0</v>
      </c>
    </row>
    <row r="411" spans="1:12" x14ac:dyDescent="0.5">
      <c r="A411" s="171" t="s">
        <v>973</v>
      </c>
      <c r="B411" s="171" t="s">
        <v>38</v>
      </c>
      <c r="C411" s="171" t="s">
        <v>125</v>
      </c>
      <c r="D411" s="171" t="s">
        <v>65</v>
      </c>
      <c r="E411" s="82" t="s">
        <v>19</v>
      </c>
      <c r="F411" s="82" t="s">
        <v>14</v>
      </c>
      <c r="G411" s="82" t="s">
        <v>17</v>
      </c>
      <c r="H411" s="82" t="s">
        <v>18</v>
      </c>
      <c r="I411" s="82" t="s">
        <v>16</v>
      </c>
      <c r="J411" s="84" t="str">
        <f t="shared" si="18"/>
        <v xml:space="preserve">  if hh_id = "113605" then HL3(02) = 3; endif;</v>
      </c>
      <c r="K411" s="172" t="str">
        <f t="shared" si="19"/>
        <v>11360502HL3</v>
      </c>
      <c r="L411" s="172">
        <f t="shared" si="20"/>
        <v>0</v>
      </c>
    </row>
    <row r="412" spans="1:12" x14ac:dyDescent="0.5">
      <c r="A412" s="171" t="s">
        <v>998</v>
      </c>
      <c r="B412" s="171" t="s">
        <v>42</v>
      </c>
      <c r="C412" s="171" t="s">
        <v>148</v>
      </c>
      <c r="D412" s="171" t="s">
        <v>65</v>
      </c>
      <c r="E412" s="82" t="s">
        <v>19</v>
      </c>
      <c r="F412" s="82" t="s">
        <v>14</v>
      </c>
      <c r="G412" s="82" t="s">
        <v>17</v>
      </c>
      <c r="H412" s="82" t="s">
        <v>18</v>
      </c>
      <c r="I412" s="82" t="s">
        <v>16</v>
      </c>
      <c r="J412" s="84" t="str">
        <f t="shared" si="18"/>
        <v xml:space="preserve">  if hh_id = "113901" then HL21(03) = 3; endif;</v>
      </c>
      <c r="K412" s="172" t="str">
        <f t="shared" si="19"/>
        <v>11390103HL21</v>
      </c>
      <c r="L412" s="172">
        <f t="shared" si="20"/>
        <v>0</v>
      </c>
    </row>
    <row r="413" spans="1:12" x14ac:dyDescent="0.5">
      <c r="A413" s="171" t="s">
        <v>998</v>
      </c>
      <c r="B413" s="171" t="s">
        <v>140</v>
      </c>
      <c r="C413" s="171" t="s">
        <v>125</v>
      </c>
      <c r="D413" s="171" t="s">
        <v>70</v>
      </c>
      <c r="E413" s="82" t="s">
        <v>19</v>
      </c>
      <c r="F413" s="82" t="s">
        <v>14</v>
      </c>
      <c r="G413" s="82" t="s">
        <v>17</v>
      </c>
      <c r="H413" s="82" t="s">
        <v>18</v>
      </c>
      <c r="I413" s="82" t="s">
        <v>16</v>
      </c>
      <c r="J413" s="84" t="str">
        <f t="shared" si="18"/>
        <v xml:space="preserve">  if hh_id = "113901" then HL3(06) = 5; endif;</v>
      </c>
      <c r="K413" s="172" t="str">
        <f t="shared" si="19"/>
        <v>11390106HL3</v>
      </c>
      <c r="L413" s="172">
        <f t="shared" si="20"/>
        <v>0</v>
      </c>
    </row>
    <row r="414" spans="1:12" x14ac:dyDescent="0.5">
      <c r="A414" s="171" t="s">
        <v>982</v>
      </c>
      <c r="B414" s="171" t="s">
        <v>42</v>
      </c>
      <c r="C414" s="171" t="s">
        <v>146</v>
      </c>
      <c r="D414" s="171" t="s">
        <v>59</v>
      </c>
      <c r="E414" s="82" t="s">
        <v>19</v>
      </c>
      <c r="F414" s="82" t="s">
        <v>14</v>
      </c>
      <c r="G414" s="82" t="s">
        <v>17</v>
      </c>
      <c r="H414" s="82" t="s">
        <v>18</v>
      </c>
      <c r="I414" s="82" t="s">
        <v>16</v>
      </c>
      <c r="J414" s="84" t="str">
        <f t="shared" si="18"/>
        <v xml:space="preserve">  if hh_id = "113903" then HL13(03) = 1; endif;</v>
      </c>
      <c r="K414" s="172" t="str">
        <f t="shared" si="19"/>
        <v>11390303HL13</v>
      </c>
      <c r="L414" s="172">
        <f t="shared" si="20"/>
        <v>0</v>
      </c>
    </row>
    <row r="415" spans="1:12" x14ac:dyDescent="0.5">
      <c r="A415" s="171" t="s">
        <v>982</v>
      </c>
      <c r="B415" s="171" t="s">
        <v>42</v>
      </c>
      <c r="C415" s="171" t="s">
        <v>134</v>
      </c>
      <c r="D415" s="171" t="s">
        <v>59</v>
      </c>
      <c r="E415" s="82" t="s">
        <v>19</v>
      </c>
      <c r="F415" s="82" t="s">
        <v>14</v>
      </c>
      <c r="G415" s="82" t="s">
        <v>17</v>
      </c>
      <c r="H415" s="82" t="s">
        <v>18</v>
      </c>
      <c r="I415" s="82" t="s">
        <v>16</v>
      </c>
      <c r="J415" s="84" t="str">
        <f t="shared" si="18"/>
        <v xml:space="preserve">  if hh_id = "113903" then HL14(03) = 1; endif;</v>
      </c>
      <c r="K415" s="172" t="str">
        <f t="shared" si="19"/>
        <v>11390303HL14</v>
      </c>
      <c r="L415" s="172">
        <f t="shared" si="20"/>
        <v>0</v>
      </c>
    </row>
    <row r="416" spans="1:12" x14ac:dyDescent="0.5">
      <c r="A416" s="171" t="s">
        <v>982</v>
      </c>
      <c r="B416" s="171" t="s">
        <v>42</v>
      </c>
      <c r="C416" s="171" t="s">
        <v>147</v>
      </c>
      <c r="D416" s="171" t="s">
        <v>950</v>
      </c>
      <c r="E416" s="82" t="s">
        <v>19</v>
      </c>
      <c r="F416" s="82" t="s">
        <v>14</v>
      </c>
      <c r="G416" s="82" t="s">
        <v>17</v>
      </c>
      <c r="H416" s="82" t="s">
        <v>18</v>
      </c>
      <c r="I416" s="82" t="s">
        <v>16</v>
      </c>
      <c r="J416" s="84" t="str">
        <f t="shared" si="18"/>
        <v xml:space="preserve">  if hh_id = "113903" then HL15(03) = NOTAPPL; endif;</v>
      </c>
      <c r="K416" s="172" t="str">
        <f t="shared" si="19"/>
        <v>11390303HL15</v>
      </c>
      <c r="L416" s="172">
        <f t="shared" si="20"/>
        <v>0</v>
      </c>
    </row>
    <row r="417" spans="1:12" x14ac:dyDescent="0.5">
      <c r="A417" s="171" t="s">
        <v>982</v>
      </c>
      <c r="B417" s="171" t="s">
        <v>42</v>
      </c>
      <c r="C417" s="171" t="s">
        <v>128</v>
      </c>
      <c r="D417" s="171" t="s">
        <v>59</v>
      </c>
      <c r="E417" s="82" t="s">
        <v>19</v>
      </c>
      <c r="F417" s="82" t="s">
        <v>14</v>
      </c>
      <c r="G417" s="82" t="s">
        <v>17</v>
      </c>
      <c r="H417" s="82" t="s">
        <v>18</v>
      </c>
      <c r="I417" s="82" t="s">
        <v>16</v>
      </c>
      <c r="J417" s="84" t="str">
        <f t="shared" si="18"/>
        <v xml:space="preserve">  if hh_id = "113903" then HL17(03) = 1; endif;</v>
      </c>
      <c r="K417" s="172" t="str">
        <f t="shared" si="19"/>
        <v>11390303HL17</v>
      </c>
      <c r="L417" s="172">
        <f t="shared" si="20"/>
        <v>0</v>
      </c>
    </row>
    <row r="418" spans="1:12" x14ac:dyDescent="0.5">
      <c r="A418" s="171" t="s">
        <v>982</v>
      </c>
      <c r="B418" s="171" t="s">
        <v>42</v>
      </c>
      <c r="C418" s="171" t="s">
        <v>122</v>
      </c>
      <c r="D418" s="171" t="s">
        <v>44</v>
      </c>
      <c r="E418" s="82" t="s">
        <v>19</v>
      </c>
      <c r="F418" s="82" t="s">
        <v>14</v>
      </c>
      <c r="G418" s="82" t="s">
        <v>17</v>
      </c>
      <c r="H418" s="82" t="s">
        <v>18</v>
      </c>
      <c r="I418" s="82" t="s">
        <v>16</v>
      </c>
      <c r="J418" s="84" t="str">
        <f t="shared" si="18"/>
        <v xml:space="preserve">  if hh_id = "113903" then HL18(03) = 2; endif;</v>
      </c>
      <c r="K418" s="172" t="str">
        <f t="shared" si="19"/>
        <v>11390303HL18</v>
      </c>
      <c r="L418" s="172">
        <f t="shared" si="20"/>
        <v>0</v>
      </c>
    </row>
    <row r="419" spans="1:12" x14ac:dyDescent="0.5">
      <c r="A419" s="171" t="s">
        <v>982</v>
      </c>
      <c r="B419" s="171" t="s">
        <v>42</v>
      </c>
      <c r="C419" s="171" t="s">
        <v>129</v>
      </c>
      <c r="D419" s="171" t="s">
        <v>950</v>
      </c>
      <c r="E419" s="82" t="s">
        <v>19</v>
      </c>
      <c r="F419" s="82" t="s">
        <v>14</v>
      </c>
      <c r="G419" s="82" t="s">
        <v>17</v>
      </c>
      <c r="H419" s="82" t="s">
        <v>18</v>
      </c>
      <c r="I419" s="82" t="s">
        <v>16</v>
      </c>
      <c r="J419" s="84" t="str">
        <f t="shared" si="18"/>
        <v xml:space="preserve">  if hh_id = "113903" then HL19(03) = NOTAPPL; endif;</v>
      </c>
      <c r="K419" s="172" t="str">
        <f t="shared" si="19"/>
        <v>11390303HL19</v>
      </c>
      <c r="L419" s="172">
        <f t="shared" si="20"/>
        <v>0</v>
      </c>
    </row>
    <row r="420" spans="1:12" x14ac:dyDescent="0.5">
      <c r="A420" s="171" t="s">
        <v>1013</v>
      </c>
      <c r="B420" s="171" t="s">
        <v>42</v>
      </c>
      <c r="C420" s="171" t="s">
        <v>148</v>
      </c>
      <c r="D420" s="171" t="s">
        <v>70</v>
      </c>
      <c r="E420" s="82" t="s">
        <v>19</v>
      </c>
      <c r="F420" s="82" t="s">
        <v>14</v>
      </c>
      <c r="G420" s="82" t="s">
        <v>17</v>
      </c>
      <c r="H420" s="82" t="s">
        <v>18</v>
      </c>
      <c r="I420" s="82" t="s">
        <v>16</v>
      </c>
      <c r="J420" s="84" t="str">
        <f t="shared" si="18"/>
        <v xml:space="preserve">  if hh_id = "113909" then HL21(03) = 5; endif;</v>
      </c>
      <c r="K420" s="172" t="str">
        <f t="shared" si="19"/>
        <v>11390903HL21</v>
      </c>
      <c r="L420" s="172">
        <f t="shared" si="20"/>
        <v>0</v>
      </c>
    </row>
    <row r="421" spans="1:12" x14ac:dyDescent="0.5">
      <c r="A421" s="171" t="s">
        <v>1035</v>
      </c>
      <c r="B421" s="171" t="s">
        <v>35</v>
      </c>
      <c r="C421" s="171" t="s">
        <v>39</v>
      </c>
      <c r="D421" s="171" t="s">
        <v>65</v>
      </c>
      <c r="E421" s="82" t="s">
        <v>19</v>
      </c>
      <c r="F421" s="82" t="s">
        <v>14</v>
      </c>
      <c r="G421" s="82" t="s">
        <v>17</v>
      </c>
      <c r="H421" s="82" t="s">
        <v>18</v>
      </c>
      <c r="I421" s="82" t="s">
        <v>16</v>
      </c>
      <c r="J421" s="84" t="str">
        <f t="shared" si="18"/>
        <v xml:space="preserve">  if hh_id = "114108" then HL6(04) = 3; endif;</v>
      </c>
      <c r="K421" s="172" t="str">
        <f t="shared" si="19"/>
        <v>11410804HL6</v>
      </c>
      <c r="L421" s="172">
        <f t="shared" si="20"/>
        <v>0</v>
      </c>
    </row>
    <row r="422" spans="1:12" x14ac:dyDescent="0.5">
      <c r="A422" s="171" t="s">
        <v>974</v>
      </c>
      <c r="B422" s="171" t="s">
        <v>35</v>
      </c>
      <c r="C422" s="171" t="s">
        <v>134</v>
      </c>
      <c r="D422" s="171" t="s">
        <v>65</v>
      </c>
      <c r="E422" s="82" t="s">
        <v>19</v>
      </c>
      <c r="F422" s="82" t="s">
        <v>14</v>
      </c>
      <c r="G422" s="82" t="s">
        <v>17</v>
      </c>
      <c r="H422" s="82" t="s">
        <v>18</v>
      </c>
      <c r="I422" s="82" t="s">
        <v>16</v>
      </c>
      <c r="J422" s="84" t="str">
        <f t="shared" si="18"/>
        <v xml:space="preserve">  if hh_id = "114210" then HL14(04) = 3; endif;</v>
      </c>
      <c r="K422" s="172" t="str">
        <f t="shared" si="19"/>
        <v>11421004HL14</v>
      </c>
      <c r="L422" s="172">
        <f t="shared" si="20"/>
        <v>0</v>
      </c>
    </row>
    <row r="423" spans="1:12" x14ac:dyDescent="0.5">
      <c r="A423" s="171" t="s">
        <v>974</v>
      </c>
      <c r="B423" s="171" t="s">
        <v>35</v>
      </c>
      <c r="C423" s="171" t="s">
        <v>135</v>
      </c>
      <c r="D423" s="171" t="s">
        <v>65</v>
      </c>
      <c r="E423" s="82" t="s">
        <v>19</v>
      </c>
      <c r="F423" s="82" t="s">
        <v>14</v>
      </c>
      <c r="G423" s="82" t="s">
        <v>17</v>
      </c>
      <c r="H423" s="82" t="s">
        <v>18</v>
      </c>
      <c r="I423" s="82" t="s">
        <v>16</v>
      </c>
      <c r="J423" s="84" t="str">
        <f t="shared" si="18"/>
        <v xml:space="preserve">  if hh_id = "114210" then HL20(04) = 3; endif;</v>
      </c>
      <c r="K423" s="172" t="str">
        <f t="shared" si="19"/>
        <v>11421004HL20</v>
      </c>
      <c r="L423" s="172">
        <f t="shared" si="20"/>
        <v>0</v>
      </c>
    </row>
    <row r="424" spans="1:12" x14ac:dyDescent="0.5">
      <c r="A424" s="171" t="s">
        <v>999</v>
      </c>
      <c r="B424" s="171" t="s">
        <v>38</v>
      </c>
      <c r="C424" s="171" t="s">
        <v>148</v>
      </c>
      <c r="D424" s="171" t="s">
        <v>64</v>
      </c>
      <c r="E424" s="82" t="s">
        <v>19</v>
      </c>
      <c r="F424" s="82" t="s">
        <v>14</v>
      </c>
      <c r="G424" s="82" t="s">
        <v>17</v>
      </c>
      <c r="H424" s="82" t="s">
        <v>18</v>
      </c>
      <c r="I424" s="82" t="s">
        <v>16</v>
      </c>
      <c r="J424" s="84" t="str">
        <f t="shared" si="18"/>
        <v xml:space="preserve">  if hh_id = "114807" then HL21(02) = 4; endif;</v>
      </c>
      <c r="K424" s="172" t="str">
        <f t="shared" si="19"/>
        <v>11480702HL21</v>
      </c>
      <c r="L424" s="172">
        <f t="shared" si="20"/>
        <v>0</v>
      </c>
    </row>
    <row r="425" spans="1:12" x14ac:dyDescent="0.5">
      <c r="A425" s="171" t="s">
        <v>975</v>
      </c>
      <c r="B425" s="171" t="s">
        <v>38</v>
      </c>
      <c r="C425" s="171" t="s">
        <v>125</v>
      </c>
      <c r="D425" s="171" t="s">
        <v>65</v>
      </c>
      <c r="E425" s="82" t="s">
        <v>19</v>
      </c>
      <c r="F425" s="82" t="s">
        <v>14</v>
      </c>
      <c r="G425" s="82" t="s">
        <v>17</v>
      </c>
      <c r="H425" s="82" t="s">
        <v>18</v>
      </c>
      <c r="I425" s="82" t="s">
        <v>16</v>
      </c>
      <c r="J425" s="84" t="str">
        <f t="shared" si="18"/>
        <v xml:space="preserve">  if hh_id = "114816" then HL3(02) = 3; endif;</v>
      </c>
      <c r="K425" s="172" t="str">
        <f t="shared" si="19"/>
        <v>11481602HL3</v>
      </c>
      <c r="L425" s="172">
        <f t="shared" si="20"/>
        <v>0</v>
      </c>
    </row>
    <row r="426" spans="1:12" x14ac:dyDescent="0.5">
      <c r="A426" s="171" t="s">
        <v>976</v>
      </c>
      <c r="B426" s="171" t="s">
        <v>35</v>
      </c>
      <c r="C426" s="171" t="s">
        <v>122</v>
      </c>
      <c r="D426" s="171" t="s">
        <v>59</v>
      </c>
      <c r="E426" s="82" t="s">
        <v>19</v>
      </c>
      <c r="F426" s="82" t="s">
        <v>14</v>
      </c>
      <c r="G426" s="82" t="s">
        <v>17</v>
      </c>
      <c r="H426" s="82" t="s">
        <v>18</v>
      </c>
      <c r="I426" s="82" t="s">
        <v>16</v>
      </c>
      <c r="J426" s="84" t="str">
        <f t="shared" si="18"/>
        <v xml:space="preserve">  if hh_id = "114817" then HL18(04) = 1; endif;</v>
      </c>
      <c r="K426" s="172" t="str">
        <f t="shared" si="19"/>
        <v>11481704HL18</v>
      </c>
      <c r="L426" s="172">
        <f t="shared" si="20"/>
        <v>0</v>
      </c>
    </row>
    <row r="427" spans="1:12" x14ac:dyDescent="0.5">
      <c r="A427" s="171" t="s">
        <v>977</v>
      </c>
      <c r="B427" s="171" t="s">
        <v>38</v>
      </c>
      <c r="C427" s="171" t="s">
        <v>125</v>
      </c>
      <c r="D427" s="171" t="s">
        <v>65</v>
      </c>
      <c r="E427" s="82" t="s">
        <v>19</v>
      </c>
      <c r="F427" s="82" t="s">
        <v>14</v>
      </c>
      <c r="G427" s="82" t="s">
        <v>17</v>
      </c>
      <c r="H427" s="82" t="s">
        <v>18</v>
      </c>
      <c r="I427" s="82" t="s">
        <v>16</v>
      </c>
      <c r="J427" s="84" t="str">
        <f t="shared" si="18"/>
        <v xml:space="preserve">  if hh_id = "115019" then HL3(02) = 3; endif;</v>
      </c>
      <c r="K427" s="172" t="str">
        <f t="shared" si="19"/>
        <v>11501902HL3</v>
      </c>
      <c r="L427" s="172">
        <f t="shared" si="20"/>
        <v>0</v>
      </c>
    </row>
    <row r="428" spans="1:12" x14ac:dyDescent="0.5">
      <c r="A428" s="171" t="s">
        <v>1011</v>
      </c>
      <c r="B428" s="171" t="s">
        <v>42</v>
      </c>
      <c r="C428" s="171" t="s">
        <v>49</v>
      </c>
      <c r="D428" s="171" t="s">
        <v>64</v>
      </c>
      <c r="E428" s="82" t="s">
        <v>19</v>
      </c>
      <c r="F428" s="82" t="s">
        <v>14</v>
      </c>
      <c r="G428" s="82" t="s">
        <v>17</v>
      </c>
      <c r="H428" s="82" t="s">
        <v>18</v>
      </c>
      <c r="I428" s="82" t="s">
        <v>16</v>
      </c>
      <c r="J428" s="84" t="str">
        <f t="shared" si="18"/>
        <v xml:space="preserve">  if hh_id = "115102" then HL5M(03) = 4; endif;</v>
      </c>
      <c r="K428" s="172" t="str">
        <f t="shared" si="19"/>
        <v>11510203HL5M</v>
      </c>
      <c r="L428" s="172">
        <f t="shared" si="20"/>
        <v>0</v>
      </c>
    </row>
    <row r="429" spans="1:12" x14ac:dyDescent="0.5">
      <c r="A429" s="171" t="s">
        <v>1012</v>
      </c>
      <c r="B429" s="171" t="s">
        <v>42</v>
      </c>
      <c r="C429" s="171" t="s">
        <v>68</v>
      </c>
      <c r="D429" s="171" t="s">
        <v>89</v>
      </c>
      <c r="E429" s="82" t="s">
        <v>19</v>
      </c>
      <c r="F429" s="82" t="s">
        <v>14</v>
      </c>
      <c r="G429" s="82" t="s">
        <v>17</v>
      </c>
      <c r="H429" s="82" t="s">
        <v>18</v>
      </c>
      <c r="I429" s="82" t="s">
        <v>16</v>
      </c>
      <c r="J429" s="84" t="str">
        <f t="shared" si="18"/>
        <v xml:space="preserve">  if hh_id = "115103" then ED10B(03) = 95; endif;</v>
      </c>
      <c r="K429" s="172" t="str">
        <f t="shared" si="19"/>
        <v>11510303ED10B</v>
      </c>
      <c r="L429" s="172">
        <f t="shared" si="20"/>
        <v>0</v>
      </c>
    </row>
    <row r="430" spans="1:12" s="37" customFormat="1" x14ac:dyDescent="0.5">
      <c r="A430" s="171" t="s">
        <v>1012</v>
      </c>
      <c r="B430" s="171" t="s">
        <v>42</v>
      </c>
      <c r="C430" s="171" t="s">
        <v>58</v>
      </c>
      <c r="D430" s="171" t="s">
        <v>89</v>
      </c>
      <c r="E430" s="82" t="s">
        <v>19</v>
      </c>
      <c r="F430" s="82" t="s">
        <v>14</v>
      </c>
      <c r="G430" s="82" t="s">
        <v>17</v>
      </c>
      <c r="H430" s="82" t="s">
        <v>18</v>
      </c>
      <c r="I430" s="82" t="s">
        <v>16</v>
      </c>
      <c r="J430" s="84" t="str">
        <f t="shared" si="18"/>
        <v xml:space="preserve">  if hh_id = "115103" then ED16B(03) = 95; endif;</v>
      </c>
      <c r="K430" s="172" t="str">
        <f t="shared" si="19"/>
        <v>11510303ED16B</v>
      </c>
      <c r="L430" s="172">
        <f t="shared" si="20"/>
        <v>0</v>
      </c>
    </row>
    <row r="431" spans="1:12" s="37" customFormat="1" x14ac:dyDescent="0.5">
      <c r="A431" s="171" t="s">
        <v>1012</v>
      </c>
      <c r="B431" s="171" t="s">
        <v>42</v>
      </c>
      <c r="C431" s="171" t="s">
        <v>36</v>
      </c>
      <c r="D431" s="171" t="s">
        <v>89</v>
      </c>
      <c r="E431" s="82" t="s">
        <v>19</v>
      </c>
      <c r="F431" s="82" t="s">
        <v>14</v>
      </c>
      <c r="G431" s="82" t="s">
        <v>17</v>
      </c>
      <c r="H431" s="82" t="s">
        <v>18</v>
      </c>
      <c r="I431" s="82" t="s">
        <v>16</v>
      </c>
      <c r="J431" s="84" t="str">
        <f t="shared" si="18"/>
        <v xml:space="preserve">  if hh_id = "115103" then ED5B(03) = 95; endif;</v>
      </c>
      <c r="K431" s="172" t="str">
        <f t="shared" si="19"/>
        <v>11510303ED5B</v>
      </c>
      <c r="L431" s="172">
        <f t="shared" si="20"/>
        <v>0</v>
      </c>
    </row>
    <row r="432" spans="1:12" s="37" customFormat="1" x14ac:dyDescent="0.5">
      <c r="A432" s="171" t="s">
        <v>1000</v>
      </c>
      <c r="B432" s="171" t="s">
        <v>35</v>
      </c>
      <c r="C432" s="171" t="s">
        <v>148</v>
      </c>
      <c r="D432" s="171" t="s">
        <v>65</v>
      </c>
      <c r="E432" s="82" t="s">
        <v>19</v>
      </c>
      <c r="F432" s="82" t="s">
        <v>14</v>
      </c>
      <c r="G432" s="82" t="s">
        <v>17</v>
      </c>
      <c r="H432" s="82" t="s">
        <v>18</v>
      </c>
      <c r="I432" s="82" t="s">
        <v>16</v>
      </c>
      <c r="J432" s="84" t="str">
        <f t="shared" si="18"/>
        <v xml:space="preserve">  if hh_id = "115105" then HL21(04) = 3; endif;</v>
      </c>
      <c r="K432" s="172" t="str">
        <f t="shared" si="19"/>
        <v>11510504HL21</v>
      </c>
      <c r="L432" s="172">
        <f t="shared" si="20"/>
        <v>0</v>
      </c>
    </row>
    <row r="433" spans="1:12" s="37" customFormat="1" x14ac:dyDescent="0.5">
      <c r="A433" s="171" t="s">
        <v>1001</v>
      </c>
      <c r="B433" s="171" t="s">
        <v>72</v>
      </c>
      <c r="C433" s="171" t="s">
        <v>123</v>
      </c>
      <c r="D433" s="171" t="s">
        <v>44</v>
      </c>
      <c r="E433" s="82" t="s">
        <v>19</v>
      </c>
      <c r="F433" s="82" t="s">
        <v>14</v>
      </c>
      <c r="G433" s="82" t="s">
        <v>17</v>
      </c>
      <c r="H433" s="82" t="s">
        <v>18</v>
      </c>
      <c r="I433" s="82" t="s">
        <v>16</v>
      </c>
      <c r="J433" s="84" t="str">
        <f t="shared" si="18"/>
        <v xml:space="preserve">  if hh_id = "115409" then HL4(01) = 2; endif;</v>
      </c>
      <c r="K433" s="172" t="str">
        <f t="shared" si="19"/>
        <v>11540901HL4</v>
      </c>
      <c r="L433" s="172">
        <f t="shared" si="20"/>
        <v>0</v>
      </c>
    </row>
    <row r="434" spans="1:12" s="37" customFormat="1" x14ac:dyDescent="0.5">
      <c r="A434" s="171" t="s">
        <v>1001</v>
      </c>
      <c r="B434" s="171" t="s">
        <v>38</v>
      </c>
      <c r="C434" s="171" t="s">
        <v>123</v>
      </c>
      <c r="D434" s="171" t="s">
        <v>44</v>
      </c>
      <c r="E434" s="82" t="s">
        <v>19</v>
      </c>
      <c r="F434" s="82" t="s">
        <v>14</v>
      </c>
      <c r="G434" s="82" t="s">
        <v>17</v>
      </c>
      <c r="H434" s="82" t="s">
        <v>18</v>
      </c>
      <c r="I434" s="82" t="s">
        <v>16</v>
      </c>
      <c r="J434" s="84" t="str">
        <f t="shared" si="18"/>
        <v xml:space="preserve">  if hh_id = "115409" then HL4(02) = 2; endif;</v>
      </c>
      <c r="K434" s="172" t="str">
        <f t="shared" si="19"/>
        <v>11540902HL4</v>
      </c>
      <c r="L434" s="172">
        <f t="shared" si="20"/>
        <v>0</v>
      </c>
    </row>
    <row r="435" spans="1:12" s="37" customFormat="1" x14ac:dyDescent="0.5">
      <c r="A435" s="171" t="s">
        <v>1002</v>
      </c>
      <c r="B435" s="171" t="s">
        <v>42</v>
      </c>
      <c r="C435" s="171" t="s">
        <v>148</v>
      </c>
      <c r="D435" s="171" t="s">
        <v>70</v>
      </c>
      <c r="E435" s="82" t="s">
        <v>19</v>
      </c>
      <c r="F435" s="82" t="s">
        <v>14</v>
      </c>
      <c r="G435" s="82" t="s">
        <v>17</v>
      </c>
      <c r="H435" s="82" t="s">
        <v>18</v>
      </c>
      <c r="I435" s="82" t="s">
        <v>16</v>
      </c>
      <c r="J435" s="84" t="str">
        <f t="shared" si="18"/>
        <v xml:space="preserve">  if hh_id = "115514" then HL21(03) = 5; endif;</v>
      </c>
      <c r="K435" s="172" t="str">
        <f t="shared" si="19"/>
        <v>11551403HL21</v>
      </c>
      <c r="L435" s="172">
        <f t="shared" si="20"/>
        <v>0</v>
      </c>
    </row>
    <row r="436" spans="1:12" s="37" customFormat="1" x14ac:dyDescent="0.5">
      <c r="A436" s="171" t="s">
        <v>1002</v>
      </c>
      <c r="B436" s="171" t="s">
        <v>35</v>
      </c>
      <c r="C436" s="171" t="s">
        <v>148</v>
      </c>
      <c r="D436" s="171" t="s">
        <v>70</v>
      </c>
      <c r="E436" s="82" t="s">
        <v>19</v>
      </c>
      <c r="F436" s="82" t="s">
        <v>14</v>
      </c>
      <c r="G436" s="82" t="s">
        <v>17</v>
      </c>
      <c r="H436" s="82" t="s">
        <v>18</v>
      </c>
      <c r="I436" s="82" t="s">
        <v>16</v>
      </c>
      <c r="J436" s="84" t="str">
        <f t="shared" si="18"/>
        <v xml:space="preserve">  if hh_id = "115514" then HL21(04) = 5; endif;</v>
      </c>
      <c r="K436" s="172" t="str">
        <f t="shared" si="19"/>
        <v>11551404HL21</v>
      </c>
      <c r="L436" s="172">
        <f t="shared" si="20"/>
        <v>0</v>
      </c>
    </row>
    <row r="437" spans="1:12" s="37" customFormat="1" x14ac:dyDescent="0.5">
      <c r="A437" s="171" t="s">
        <v>978</v>
      </c>
      <c r="B437" s="171" t="s">
        <v>42</v>
      </c>
      <c r="C437" s="171" t="s">
        <v>146</v>
      </c>
      <c r="D437" s="171" t="s">
        <v>44</v>
      </c>
      <c r="E437" s="82" t="s">
        <v>19</v>
      </c>
      <c r="F437" s="82" t="s">
        <v>14</v>
      </c>
      <c r="G437" s="82" t="s">
        <v>17</v>
      </c>
      <c r="H437" s="82" t="s">
        <v>18</v>
      </c>
      <c r="I437" s="82" t="s">
        <v>16</v>
      </c>
      <c r="J437" s="84" t="str">
        <f t="shared" si="18"/>
        <v xml:space="preserve">  if hh_id = "115720" then HL13(03) = 2; endif;</v>
      </c>
      <c r="K437" s="172" t="str">
        <f t="shared" si="19"/>
        <v>11572003HL13</v>
      </c>
      <c r="L437" s="172">
        <f t="shared" si="20"/>
        <v>0</v>
      </c>
    </row>
    <row r="438" spans="1:12" s="37" customFormat="1" x14ac:dyDescent="0.5">
      <c r="A438" s="171" t="s">
        <v>978</v>
      </c>
      <c r="B438" s="171" t="s">
        <v>42</v>
      </c>
      <c r="C438" s="171" t="s">
        <v>134</v>
      </c>
      <c r="D438" s="171" t="s">
        <v>950</v>
      </c>
      <c r="E438" s="82" t="s">
        <v>19</v>
      </c>
      <c r="F438" s="82" t="s">
        <v>14</v>
      </c>
      <c r="G438" s="82" t="s">
        <v>17</v>
      </c>
      <c r="H438" s="82" t="s">
        <v>18</v>
      </c>
      <c r="I438" s="82" t="s">
        <v>16</v>
      </c>
      <c r="J438" s="84" t="str">
        <f t="shared" si="18"/>
        <v xml:space="preserve">  if hh_id = "115720" then HL14(03) = NOTAPPL; endif;</v>
      </c>
      <c r="K438" s="172" t="str">
        <f t="shared" si="19"/>
        <v>11572003HL14</v>
      </c>
      <c r="L438" s="172">
        <f t="shared" si="20"/>
        <v>0</v>
      </c>
    </row>
    <row r="439" spans="1:12" s="37" customFormat="1" x14ac:dyDescent="0.5">
      <c r="A439" s="171" t="s">
        <v>978</v>
      </c>
      <c r="B439" s="171" t="s">
        <v>42</v>
      </c>
      <c r="C439" s="171" t="s">
        <v>128</v>
      </c>
      <c r="D439" s="171" t="s">
        <v>44</v>
      </c>
      <c r="E439" s="82" t="s">
        <v>19</v>
      </c>
      <c r="F439" s="82" t="s">
        <v>14</v>
      </c>
      <c r="G439" s="82" t="s">
        <v>17</v>
      </c>
      <c r="H439" s="82" t="s">
        <v>18</v>
      </c>
      <c r="I439" s="82" t="s">
        <v>16</v>
      </c>
      <c r="J439" s="84" t="str">
        <f t="shared" si="18"/>
        <v xml:space="preserve">  if hh_id = "115720" then HL17(03) = 2; endif;</v>
      </c>
      <c r="K439" s="172" t="str">
        <f t="shared" si="19"/>
        <v>11572003HL17</v>
      </c>
      <c r="L439" s="172">
        <f t="shared" si="20"/>
        <v>0</v>
      </c>
    </row>
    <row r="440" spans="1:12" s="37" customFormat="1" x14ac:dyDescent="0.5">
      <c r="A440" s="171" t="s">
        <v>978</v>
      </c>
      <c r="B440" s="171" t="s">
        <v>42</v>
      </c>
      <c r="C440" s="171" t="s">
        <v>122</v>
      </c>
      <c r="D440" s="171" t="s">
        <v>950</v>
      </c>
      <c r="E440" s="82" t="s">
        <v>19</v>
      </c>
      <c r="F440" s="82" t="s">
        <v>14</v>
      </c>
      <c r="G440" s="82" t="s">
        <v>17</v>
      </c>
      <c r="H440" s="82" t="s">
        <v>18</v>
      </c>
      <c r="I440" s="82" t="s">
        <v>16</v>
      </c>
      <c r="J440" s="84" t="str">
        <f t="shared" si="18"/>
        <v xml:space="preserve">  if hh_id = "115720" then HL18(03) = NOTAPPL; endif;</v>
      </c>
      <c r="K440" s="172" t="str">
        <f t="shared" si="19"/>
        <v>11572003HL18</v>
      </c>
      <c r="L440" s="172">
        <f t="shared" si="20"/>
        <v>0</v>
      </c>
    </row>
    <row r="441" spans="1:12" s="37" customFormat="1" x14ac:dyDescent="0.5">
      <c r="A441" s="171" t="s">
        <v>978</v>
      </c>
      <c r="B441" s="171" t="s">
        <v>35</v>
      </c>
      <c r="C441" s="171" t="s">
        <v>146</v>
      </c>
      <c r="D441" s="171" t="s">
        <v>44</v>
      </c>
      <c r="E441" s="82" t="s">
        <v>19</v>
      </c>
      <c r="F441" s="82" t="s">
        <v>14</v>
      </c>
      <c r="G441" s="82" t="s">
        <v>17</v>
      </c>
      <c r="H441" s="82" t="s">
        <v>18</v>
      </c>
      <c r="I441" s="82" t="s">
        <v>16</v>
      </c>
      <c r="J441" s="84" t="str">
        <f t="shared" si="18"/>
        <v xml:space="preserve">  if hh_id = "115720" then HL13(04) = 2; endif;</v>
      </c>
      <c r="K441" s="172" t="str">
        <f t="shared" si="19"/>
        <v>11572004HL13</v>
      </c>
      <c r="L441" s="172">
        <f t="shared" si="20"/>
        <v>0</v>
      </c>
    </row>
    <row r="442" spans="1:12" s="37" customFormat="1" x14ac:dyDescent="0.5">
      <c r="A442" s="171" t="s">
        <v>978</v>
      </c>
      <c r="B442" s="171" t="s">
        <v>35</v>
      </c>
      <c r="C442" s="171" t="s">
        <v>134</v>
      </c>
      <c r="D442" s="171" t="s">
        <v>950</v>
      </c>
      <c r="E442" s="82" t="s">
        <v>19</v>
      </c>
      <c r="F442" s="82" t="s">
        <v>14</v>
      </c>
      <c r="G442" s="82" t="s">
        <v>17</v>
      </c>
      <c r="H442" s="82" t="s">
        <v>18</v>
      </c>
      <c r="I442" s="82" t="s">
        <v>16</v>
      </c>
      <c r="J442" s="84" t="str">
        <f t="shared" si="18"/>
        <v xml:space="preserve">  if hh_id = "115720" then HL14(04) = NOTAPPL; endif;</v>
      </c>
      <c r="K442" s="172" t="str">
        <f t="shared" si="19"/>
        <v>11572004HL14</v>
      </c>
      <c r="L442" s="172">
        <f t="shared" si="20"/>
        <v>0</v>
      </c>
    </row>
    <row r="443" spans="1:12" s="128" customFormat="1" x14ac:dyDescent="0.5">
      <c r="A443" s="171" t="s">
        <v>978</v>
      </c>
      <c r="B443" s="171" t="s">
        <v>35</v>
      </c>
      <c r="C443" s="171" t="s">
        <v>128</v>
      </c>
      <c r="D443" s="171" t="s">
        <v>44</v>
      </c>
      <c r="E443" s="169" t="s">
        <v>19</v>
      </c>
      <c r="F443" s="169" t="s">
        <v>14</v>
      </c>
      <c r="G443" s="169" t="s">
        <v>17</v>
      </c>
      <c r="H443" s="169" t="s">
        <v>18</v>
      </c>
      <c r="I443" s="169" t="s">
        <v>16</v>
      </c>
      <c r="J443" s="173" t="str">
        <f t="shared" si="18"/>
        <v xml:space="preserve">  if hh_id = "115720" then HL17(04) = 2; endif;</v>
      </c>
      <c r="K443" s="172" t="str">
        <f t="shared" si="19"/>
        <v>11572004HL17</v>
      </c>
      <c r="L443" s="172">
        <f t="shared" si="20"/>
        <v>0</v>
      </c>
    </row>
    <row r="444" spans="1:12" s="128" customFormat="1" x14ac:dyDescent="0.5">
      <c r="A444" s="171" t="s">
        <v>978</v>
      </c>
      <c r="B444" s="171" t="s">
        <v>35</v>
      </c>
      <c r="C444" s="171" t="s">
        <v>122</v>
      </c>
      <c r="D444" s="171" t="s">
        <v>950</v>
      </c>
      <c r="E444" s="169" t="s">
        <v>19</v>
      </c>
      <c r="F444" s="169" t="s">
        <v>14</v>
      </c>
      <c r="G444" s="169" t="s">
        <v>17</v>
      </c>
      <c r="H444" s="169" t="s">
        <v>18</v>
      </c>
      <c r="I444" s="169" t="s">
        <v>16</v>
      </c>
      <c r="J444" s="173" t="str">
        <f t="shared" si="18"/>
        <v xml:space="preserve">  if hh_id = "115720" then HL18(04) = NOTAPPL; endif;</v>
      </c>
      <c r="K444" s="172" t="str">
        <f t="shared" si="19"/>
        <v>11572004HL18</v>
      </c>
      <c r="L444" s="172">
        <f t="shared" si="20"/>
        <v>0</v>
      </c>
    </row>
    <row r="445" spans="1:12" s="128" customFormat="1" x14ac:dyDescent="0.5">
      <c r="A445" s="171" t="s">
        <v>1003</v>
      </c>
      <c r="B445" s="171" t="s">
        <v>35</v>
      </c>
      <c r="C445" s="171" t="s">
        <v>148</v>
      </c>
      <c r="D445" s="171" t="s">
        <v>70</v>
      </c>
      <c r="E445" s="169" t="s">
        <v>19</v>
      </c>
      <c r="F445" s="169" t="s">
        <v>14</v>
      </c>
      <c r="G445" s="169" t="s">
        <v>17</v>
      </c>
      <c r="H445" s="169" t="s">
        <v>18</v>
      </c>
      <c r="I445" s="169" t="s">
        <v>16</v>
      </c>
      <c r="J445" s="173" t="str">
        <f t="shared" si="18"/>
        <v xml:space="preserve">  if hh_id = "115807" then HL21(04) = 5; endif;</v>
      </c>
      <c r="K445" s="172" t="str">
        <f t="shared" si="19"/>
        <v>11580704HL21</v>
      </c>
      <c r="L445" s="172">
        <f t="shared" si="20"/>
        <v>0</v>
      </c>
    </row>
    <row r="446" spans="1:12" x14ac:dyDescent="0.5">
      <c r="A446" s="192" t="s">
        <v>1487</v>
      </c>
      <c r="B446" s="192" t="s">
        <v>72</v>
      </c>
      <c r="C446" s="192" t="s">
        <v>534</v>
      </c>
      <c r="D446" s="192" t="s">
        <v>1488</v>
      </c>
      <c r="E446" s="82" t="s">
        <v>19</v>
      </c>
      <c r="F446" s="82" t="s">
        <v>14</v>
      </c>
      <c r="G446" s="82" t="s">
        <v>17</v>
      </c>
      <c r="H446" s="82" t="s">
        <v>18</v>
      </c>
      <c r="I446" s="82" t="s">
        <v>16</v>
      </c>
      <c r="J446" s="84" t="str">
        <f t="shared" si="18"/>
        <v xml:space="preserve">  if hh_id = "115809" then ED2A(01) = 43; endif;</v>
      </c>
      <c r="K446" s="172" t="str">
        <f t="shared" si="19"/>
        <v>11580901ED2A</v>
      </c>
      <c r="L446" s="172">
        <f t="shared" si="20"/>
        <v>0</v>
      </c>
    </row>
    <row r="447" spans="1:12" x14ac:dyDescent="0.5">
      <c r="A447" s="192" t="s">
        <v>1487</v>
      </c>
      <c r="B447" s="192" t="s">
        <v>72</v>
      </c>
      <c r="C447" s="192" t="s">
        <v>39</v>
      </c>
      <c r="D447" s="192" t="s">
        <v>1488</v>
      </c>
      <c r="E447" s="82" t="s">
        <v>19</v>
      </c>
      <c r="F447" s="82" t="s">
        <v>14</v>
      </c>
      <c r="G447" s="82" t="s">
        <v>17</v>
      </c>
      <c r="H447" s="82" t="s">
        <v>18</v>
      </c>
      <c r="I447" s="82" t="s">
        <v>16</v>
      </c>
      <c r="J447" s="84" t="str">
        <f t="shared" si="18"/>
        <v xml:space="preserve">  if hh_id = "115809" then HL6(01) = 43; endif;</v>
      </c>
      <c r="K447" s="172" t="str">
        <f t="shared" si="19"/>
        <v>11580901HL6</v>
      </c>
      <c r="L447" s="172">
        <f t="shared" si="20"/>
        <v>0</v>
      </c>
    </row>
    <row r="448" spans="1:12" x14ac:dyDescent="0.5">
      <c r="A448" s="192" t="s">
        <v>1457</v>
      </c>
      <c r="B448" s="192" t="s">
        <v>52</v>
      </c>
      <c r="C448" s="192" t="s">
        <v>76</v>
      </c>
      <c r="D448" s="192" t="s">
        <v>64</v>
      </c>
      <c r="E448" s="82" t="s">
        <v>19</v>
      </c>
      <c r="F448" s="82" t="s">
        <v>14</v>
      </c>
      <c r="G448" s="82" t="s">
        <v>17</v>
      </c>
      <c r="H448" s="82" t="s">
        <v>18</v>
      </c>
      <c r="I448" s="82" t="s">
        <v>16</v>
      </c>
      <c r="J448" s="84" t="str">
        <f t="shared" si="18"/>
        <v xml:space="preserve">  if hh_id = "115810" then ED10A(05) = 4; endif;</v>
      </c>
      <c r="K448" s="172" t="str">
        <f t="shared" si="19"/>
        <v>11581005ED10A</v>
      </c>
      <c r="L448" s="172">
        <f t="shared" si="20"/>
        <v>0</v>
      </c>
    </row>
    <row r="449" spans="1:12" x14ac:dyDescent="0.5">
      <c r="A449" s="192" t="s">
        <v>1457</v>
      </c>
      <c r="B449" s="192" t="s">
        <v>52</v>
      </c>
      <c r="C449" s="192" t="s">
        <v>68</v>
      </c>
      <c r="D449" s="192" t="s">
        <v>59</v>
      </c>
      <c r="E449" s="82" t="s">
        <v>19</v>
      </c>
      <c r="F449" s="82" t="s">
        <v>14</v>
      </c>
      <c r="G449" s="82" t="s">
        <v>17</v>
      </c>
      <c r="H449" s="82" t="s">
        <v>18</v>
      </c>
      <c r="I449" s="82" t="s">
        <v>16</v>
      </c>
      <c r="J449" s="84" t="str">
        <f t="shared" si="18"/>
        <v xml:space="preserve">  if hh_id = "115810" then ED10B(05) = 1; endif;</v>
      </c>
      <c r="K449" s="172" t="str">
        <f t="shared" si="19"/>
        <v>11581005ED10B</v>
      </c>
      <c r="L449" s="172">
        <f t="shared" si="20"/>
        <v>0</v>
      </c>
    </row>
    <row r="450" spans="1:12" x14ac:dyDescent="0.5">
      <c r="A450" s="192" t="s">
        <v>1457</v>
      </c>
      <c r="B450" s="192" t="s">
        <v>52</v>
      </c>
      <c r="C450" s="192" t="s">
        <v>79</v>
      </c>
      <c r="D450" s="192" t="s">
        <v>44</v>
      </c>
      <c r="E450" s="82" t="s">
        <v>19</v>
      </c>
      <c r="F450" s="82" t="s">
        <v>14</v>
      </c>
      <c r="G450" s="82" t="s">
        <v>17</v>
      </c>
      <c r="H450" s="82" t="s">
        <v>18</v>
      </c>
      <c r="I450" s="82" t="s">
        <v>16</v>
      </c>
      <c r="J450" s="84" t="str">
        <f t="shared" ref="J450:J591" si="21">CONCATENATE(E450,A450,F450,C450,G450,B450,H450,D450,I450)</f>
        <v xml:space="preserve">  if hh_id = "115810" then ED16A(05) = 2; endif;</v>
      </c>
      <c r="K450" s="172" t="str">
        <f t="shared" si="19"/>
        <v>11581005ED16A</v>
      </c>
      <c r="L450" s="172">
        <f t="shared" si="20"/>
        <v>0</v>
      </c>
    </row>
    <row r="451" spans="1:12" x14ac:dyDescent="0.5">
      <c r="A451" s="192" t="s">
        <v>1457</v>
      </c>
      <c r="B451" s="192" t="s">
        <v>52</v>
      </c>
      <c r="C451" s="192" t="s">
        <v>58</v>
      </c>
      <c r="D451" s="192" t="s">
        <v>65</v>
      </c>
      <c r="E451" s="82" t="s">
        <v>19</v>
      </c>
      <c r="F451" s="82" t="s">
        <v>14</v>
      </c>
      <c r="G451" s="82" t="s">
        <v>17</v>
      </c>
      <c r="H451" s="82" t="s">
        <v>18</v>
      </c>
      <c r="I451" s="82" t="s">
        <v>16</v>
      </c>
      <c r="J451" s="84" t="str">
        <f t="shared" si="21"/>
        <v xml:space="preserve">  if hh_id = "115810" then ED16B(05) = 3; endif;</v>
      </c>
      <c r="K451" s="172" t="str">
        <f t="shared" ref="K451:K522" si="22">CONCATENATE(A451,B451,C451)</f>
        <v>11581005ED16B</v>
      </c>
      <c r="L451" s="172">
        <f t="shared" ref="L451:L522" si="23">IF(K451=K450,1,0)</f>
        <v>0</v>
      </c>
    </row>
    <row r="452" spans="1:12" x14ac:dyDescent="0.5">
      <c r="A452" s="192" t="s">
        <v>1458</v>
      </c>
      <c r="B452" s="192" t="s">
        <v>42</v>
      </c>
      <c r="C452" s="192" t="s">
        <v>55</v>
      </c>
      <c r="D452" s="192" t="s">
        <v>59</v>
      </c>
      <c r="E452" s="82" t="s">
        <v>19</v>
      </c>
      <c r="F452" s="82" t="s">
        <v>14</v>
      </c>
      <c r="G452" s="82" t="s">
        <v>17</v>
      </c>
      <c r="H452" s="82" t="s">
        <v>18</v>
      </c>
      <c r="I452" s="82" t="s">
        <v>16</v>
      </c>
      <c r="J452" s="84" t="str">
        <f t="shared" si="21"/>
        <v xml:space="preserve">  if hh_id = "115910" then ED6(03) = 1; endif;</v>
      </c>
      <c r="K452" s="172" t="str">
        <f t="shared" si="22"/>
        <v>11591003ED6</v>
      </c>
      <c r="L452" s="172">
        <f t="shared" si="23"/>
        <v>0</v>
      </c>
    </row>
    <row r="453" spans="1:12" x14ac:dyDescent="0.5">
      <c r="A453" s="192" t="s">
        <v>1004</v>
      </c>
      <c r="B453" s="192" t="s">
        <v>35</v>
      </c>
      <c r="C453" s="192" t="s">
        <v>148</v>
      </c>
      <c r="D453" s="192" t="s">
        <v>70</v>
      </c>
      <c r="E453" s="82" t="s">
        <v>19</v>
      </c>
      <c r="F453" s="82" t="s">
        <v>14</v>
      </c>
      <c r="G453" s="82" t="s">
        <v>17</v>
      </c>
      <c r="H453" s="82" t="s">
        <v>18</v>
      </c>
      <c r="I453" s="82" t="s">
        <v>16</v>
      </c>
      <c r="J453" s="84" t="str">
        <f t="shared" si="21"/>
        <v xml:space="preserve">  if hh_id = "115915" then HL21(04) = 5; endif;</v>
      </c>
      <c r="K453" s="172" t="str">
        <f t="shared" si="22"/>
        <v>11591504HL21</v>
      </c>
      <c r="L453" s="172">
        <f t="shared" si="23"/>
        <v>0</v>
      </c>
    </row>
    <row r="454" spans="1:12" x14ac:dyDescent="0.5">
      <c r="A454" s="192" t="s">
        <v>1523</v>
      </c>
      <c r="B454" s="192" t="s">
        <v>35</v>
      </c>
      <c r="C454" s="192" t="s">
        <v>58</v>
      </c>
      <c r="D454" s="192" t="s">
        <v>44</v>
      </c>
      <c r="E454" s="82" t="s">
        <v>19</v>
      </c>
      <c r="F454" s="82" t="s">
        <v>14</v>
      </c>
      <c r="G454" s="82" t="s">
        <v>17</v>
      </c>
      <c r="H454" s="82" t="s">
        <v>18</v>
      </c>
      <c r="I454" s="82" t="s">
        <v>16</v>
      </c>
      <c r="J454" s="84" t="str">
        <f t="shared" si="21"/>
        <v xml:space="preserve">  if hh_id = "116117" then ED16B(04) = 2; endif;</v>
      </c>
      <c r="K454" s="172" t="str">
        <f t="shared" si="22"/>
        <v>11611704ED16B</v>
      </c>
      <c r="L454" s="172">
        <f t="shared" si="23"/>
        <v>0</v>
      </c>
    </row>
    <row r="455" spans="1:12" x14ac:dyDescent="0.5">
      <c r="A455" s="192" t="s">
        <v>979</v>
      </c>
      <c r="B455" s="192" t="s">
        <v>72</v>
      </c>
      <c r="C455" s="192" t="s">
        <v>123</v>
      </c>
      <c r="D455" s="192" t="s">
        <v>44</v>
      </c>
      <c r="E455" s="82" t="s">
        <v>19</v>
      </c>
      <c r="F455" s="82" t="s">
        <v>14</v>
      </c>
      <c r="G455" s="82" t="s">
        <v>17</v>
      </c>
      <c r="H455" s="82" t="s">
        <v>18</v>
      </c>
      <c r="I455" s="82" t="s">
        <v>16</v>
      </c>
      <c r="J455" s="84" t="str">
        <f t="shared" si="21"/>
        <v xml:space="preserve">  if hh_id = "116207" then HL4(01) = 2; endif;</v>
      </c>
      <c r="K455" s="172" t="str">
        <f t="shared" si="22"/>
        <v>11620701HL4</v>
      </c>
      <c r="L455" s="172">
        <f t="shared" si="23"/>
        <v>0</v>
      </c>
    </row>
    <row r="456" spans="1:12" x14ac:dyDescent="0.5">
      <c r="A456" s="192" t="s">
        <v>979</v>
      </c>
      <c r="B456" s="192" t="s">
        <v>38</v>
      </c>
      <c r="C456" s="192" t="s">
        <v>123</v>
      </c>
      <c r="D456" s="192" t="s">
        <v>44</v>
      </c>
      <c r="E456" s="82" t="s">
        <v>19</v>
      </c>
      <c r="F456" s="82" t="s">
        <v>14</v>
      </c>
      <c r="G456" s="82" t="s">
        <v>17</v>
      </c>
      <c r="H456" s="82" t="s">
        <v>18</v>
      </c>
      <c r="I456" s="82" t="s">
        <v>16</v>
      </c>
      <c r="J456" s="84" t="str">
        <f t="shared" si="21"/>
        <v xml:space="preserve">  if hh_id = "116207" then HL4(02) = 2; endif;</v>
      </c>
      <c r="K456" s="172" t="str">
        <f t="shared" si="22"/>
        <v>11620702HL4</v>
      </c>
      <c r="L456" s="172">
        <f t="shared" si="23"/>
        <v>0</v>
      </c>
    </row>
    <row r="457" spans="1:12" x14ac:dyDescent="0.5">
      <c r="A457" s="192" t="s">
        <v>979</v>
      </c>
      <c r="B457" s="192" t="s">
        <v>42</v>
      </c>
      <c r="C457" s="192" t="s">
        <v>134</v>
      </c>
      <c r="D457" s="192" t="s">
        <v>44</v>
      </c>
      <c r="E457" s="82" t="s">
        <v>19</v>
      </c>
      <c r="F457" s="82" t="s">
        <v>14</v>
      </c>
      <c r="G457" s="82" t="s">
        <v>17</v>
      </c>
      <c r="H457" s="82" t="s">
        <v>18</v>
      </c>
      <c r="I457" s="82" t="s">
        <v>16</v>
      </c>
      <c r="J457" s="84" t="str">
        <f t="shared" si="21"/>
        <v xml:space="preserve">  if hh_id = "116207" then HL14(03) = 2; endif;</v>
      </c>
      <c r="K457" s="172" t="str">
        <f t="shared" si="22"/>
        <v>11620703HL14</v>
      </c>
      <c r="L457" s="172">
        <f t="shared" si="23"/>
        <v>0</v>
      </c>
    </row>
    <row r="458" spans="1:12" x14ac:dyDescent="0.5">
      <c r="A458" s="192" t="s">
        <v>979</v>
      </c>
      <c r="B458" s="192" t="s">
        <v>42</v>
      </c>
      <c r="C458" s="192" t="s">
        <v>135</v>
      </c>
      <c r="D458" s="192" t="s">
        <v>44</v>
      </c>
      <c r="E458" s="82" t="s">
        <v>19</v>
      </c>
      <c r="F458" s="82" t="s">
        <v>14</v>
      </c>
      <c r="G458" s="82" t="s">
        <v>17</v>
      </c>
      <c r="H458" s="82" t="s">
        <v>18</v>
      </c>
      <c r="I458" s="82" t="s">
        <v>16</v>
      </c>
      <c r="J458" s="84" t="str">
        <f t="shared" si="21"/>
        <v xml:space="preserve">  if hh_id = "116207" then HL20(03) = 2; endif;</v>
      </c>
      <c r="K458" s="172" t="str">
        <f t="shared" si="22"/>
        <v>11620703HL20</v>
      </c>
      <c r="L458" s="172">
        <f t="shared" si="23"/>
        <v>0</v>
      </c>
    </row>
    <row r="459" spans="1:12" x14ac:dyDescent="0.5">
      <c r="A459" s="192" t="s">
        <v>1530</v>
      </c>
      <c r="B459" s="192" t="s">
        <v>72</v>
      </c>
      <c r="C459" s="192" t="s">
        <v>123</v>
      </c>
      <c r="D459" s="192" t="s">
        <v>44</v>
      </c>
      <c r="E459" s="82" t="s">
        <v>19</v>
      </c>
      <c r="F459" s="82" t="s">
        <v>14</v>
      </c>
      <c r="G459" s="82" t="s">
        <v>17</v>
      </c>
      <c r="H459" s="82" t="s">
        <v>18</v>
      </c>
      <c r="I459" s="82" t="s">
        <v>16</v>
      </c>
      <c r="J459" s="84" t="str">
        <f t="shared" si="21"/>
        <v xml:space="preserve">  if hh_id = "116219" then HL4(01) = 2; endif;</v>
      </c>
      <c r="K459" s="172" t="str">
        <f t="shared" si="22"/>
        <v>11621901HL4</v>
      </c>
      <c r="L459" s="172">
        <f t="shared" si="23"/>
        <v>0</v>
      </c>
    </row>
    <row r="460" spans="1:12" x14ac:dyDescent="0.5">
      <c r="A460" s="192" t="s">
        <v>1530</v>
      </c>
      <c r="B460" s="192" t="s">
        <v>38</v>
      </c>
      <c r="C460" s="192" t="s">
        <v>123</v>
      </c>
      <c r="D460" s="192" t="s">
        <v>59</v>
      </c>
      <c r="E460" s="82" t="s">
        <v>19</v>
      </c>
      <c r="F460" s="82" t="s">
        <v>14</v>
      </c>
      <c r="G460" s="82" t="s">
        <v>17</v>
      </c>
      <c r="H460" s="82" t="s">
        <v>18</v>
      </c>
      <c r="I460" s="82" t="s">
        <v>16</v>
      </c>
      <c r="J460" s="84" t="str">
        <f t="shared" si="21"/>
        <v xml:space="preserve">  if hh_id = "116219" then HL4(02) = 1; endif;</v>
      </c>
      <c r="K460" s="172" t="str">
        <f t="shared" si="22"/>
        <v>11621902HL4</v>
      </c>
      <c r="L460" s="172">
        <f t="shared" si="23"/>
        <v>0</v>
      </c>
    </row>
    <row r="461" spans="1:12" x14ac:dyDescent="0.5">
      <c r="A461" s="192" t="s">
        <v>1103</v>
      </c>
      <c r="B461" s="192" t="s">
        <v>140</v>
      </c>
      <c r="C461" s="192" t="s">
        <v>49</v>
      </c>
      <c r="D461" s="192" t="s">
        <v>70</v>
      </c>
      <c r="E461" s="82" t="s">
        <v>19</v>
      </c>
      <c r="F461" s="82" t="s">
        <v>14</v>
      </c>
      <c r="G461" s="82" t="s">
        <v>17</v>
      </c>
      <c r="H461" s="82" t="s">
        <v>18</v>
      </c>
      <c r="I461" s="82" t="s">
        <v>16</v>
      </c>
      <c r="J461" s="84" t="str">
        <f t="shared" si="21"/>
        <v xml:space="preserve">  if hh_id = "116306" then HL5M(06) = 5; endif;</v>
      </c>
      <c r="K461" s="172" t="str">
        <f t="shared" si="22"/>
        <v>11630606HL5M</v>
      </c>
      <c r="L461" s="172">
        <f t="shared" si="23"/>
        <v>0</v>
      </c>
    </row>
    <row r="462" spans="1:12" x14ac:dyDescent="0.5">
      <c r="A462" s="192" t="s">
        <v>983</v>
      </c>
      <c r="B462" s="192" t="s">
        <v>38</v>
      </c>
      <c r="C462" s="192" t="s">
        <v>125</v>
      </c>
      <c r="D462" s="192" t="s">
        <v>42</v>
      </c>
      <c r="E462" s="179" t="s">
        <v>19</v>
      </c>
      <c r="F462" s="179" t="s">
        <v>14</v>
      </c>
      <c r="G462" s="179" t="s">
        <v>17</v>
      </c>
      <c r="H462" s="179" t="s">
        <v>18</v>
      </c>
      <c r="I462" s="179" t="s">
        <v>16</v>
      </c>
      <c r="J462" s="173" t="str">
        <f t="shared" si="21"/>
        <v xml:space="preserve">  if hh_id = "116502" then HL3(02) = 03; endif;</v>
      </c>
      <c r="K462" s="172" t="str">
        <f t="shared" si="22"/>
        <v>11650202HL3</v>
      </c>
      <c r="L462" s="172">
        <f t="shared" si="23"/>
        <v>0</v>
      </c>
    </row>
    <row r="463" spans="1:12" x14ac:dyDescent="0.5">
      <c r="A463" s="192" t="s">
        <v>980</v>
      </c>
      <c r="B463" s="192" t="s">
        <v>42</v>
      </c>
      <c r="C463" s="192" t="s">
        <v>125</v>
      </c>
      <c r="D463" s="192" t="s">
        <v>70</v>
      </c>
      <c r="E463" s="179" t="s">
        <v>19</v>
      </c>
      <c r="F463" s="179" t="s">
        <v>14</v>
      </c>
      <c r="G463" s="179" t="s">
        <v>17</v>
      </c>
      <c r="H463" s="179" t="s">
        <v>18</v>
      </c>
      <c r="I463" s="179" t="s">
        <v>16</v>
      </c>
      <c r="J463" s="173" t="str">
        <f t="shared" si="21"/>
        <v xml:space="preserve">  if hh_id = "116504" then HL3(03) = 5; endif;</v>
      </c>
      <c r="K463" s="172" t="str">
        <f t="shared" si="22"/>
        <v>11650403HL3</v>
      </c>
      <c r="L463" s="172">
        <f t="shared" si="23"/>
        <v>0</v>
      </c>
    </row>
    <row r="464" spans="1:12" x14ac:dyDescent="0.5">
      <c r="A464" s="192" t="s">
        <v>1014</v>
      </c>
      <c r="B464" s="192" t="s">
        <v>153</v>
      </c>
      <c r="C464" s="192" t="s">
        <v>39</v>
      </c>
      <c r="D464" s="192" t="s">
        <v>188</v>
      </c>
      <c r="E464" s="179" t="s">
        <v>19</v>
      </c>
      <c r="F464" s="179" t="s">
        <v>14</v>
      </c>
      <c r="G464" s="179" t="s">
        <v>17</v>
      </c>
      <c r="H464" s="179" t="s">
        <v>18</v>
      </c>
      <c r="I464" s="179" t="s">
        <v>16</v>
      </c>
      <c r="J464" s="173" t="str">
        <f t="shared" si="21"/>
        <v xml:space="preserve">  if hh_id = "116518" then HL6(08) = 9; endif;</v>
      </c>
      <c r="K464" s="172" t="str">
        <f t="shared" si="22"/>
        <v>11651808HL6</v>
      </c>
      <c r="L464" s="172">
        <f t="shared" si="23"/>
        <v>0</v>
      </c>
    </row>
    <row r="465" spans="1:12" s="128" customFormat="1" x14ac:dyDescent="0.5">
      <c r="A465" s="192" t="s">
        <v>1589</v>
      </c>
      <c r="B465" s="192" t="s">
        <v>72</v>
      </c>
      <c r="C465" s="193" t="s">
        <v>49</v>
      </c>
      <c r="D465" s="193">
        <v>9</v>
      </c>
      <c r="E465" s="179" t="s">
        <v>19</v>
      </c>
      <c r="F465" s="179" t="s">
        <v>14</v>
      </c>
      <c r="G465" s="179" t="s">
        <v>17</v>
      </c>
      <c r="H465" s="179" t="s">
        <v>18</v>
      </c>
      <c r="I465" s="179" t="s">
        <v>16</v>
      </c>
      <c r="J465" s="173" t="str">
        <f t="shared" ref="J465" si="24">CONCATENATE(E465,A465,F465,C465,G465,B465,H465,D465,I465)</f>
        <v xml:space="preserve">  if hh_id = "117004" then HL5M(01) = 9; endif;</v>
      </c>
      <c r="K465" s="172" t="str">
        <f t="shared" ref="K465" si="25">CONCATENATE(A465,B465,C465)</f>
        <v>11700401HL5M</v>
      </c>
      <c r="L465" s="172">
        <f t="shared" si="23"/>
        <v>0</v>
      </c>
    </row>
    <row r="466" spans="1:12" x14ac:dyDescent="0.5">
      <c r="A466" s="97" t="s">
        <v>1290</v>
      </c>
      <c r="B466" s="97" t="s">
        <v>42</v>
      </c>
      <c r="C466" s="97" t="s">
        <v>125</v>
      </c>
      <c r="D466" s="97" t="s">
        <v>70</v>
      </c>
      <c r="E466" s="82" t="s">
        <v>19</v>
      </c>
      <c r="F466" s="82" t="s">
        <v>14</v>
      </c>
      <c r="G466" s="82" t="s">
        <v>17</v>
      </c>
      <c r="H466" s="82" t="s">
        <v>18</v>
      </c>
      <c r="I466" s="82" t="s">
        <v>16</v>
      </c>
      <c r="J466" s="84" t="str">
        <f t="shared" si="21"/>
        <v xml:space="preserve">  if hh_id = "117303" then HL3(03) = 5; endif;</v>
      </c>
      <c r="K466" s="172" t="str">
        <f t="shared" si="22"/>
        <v>11730303HL3</v>
      </c>
      <c r="L466" s="172">
        <f>IF(K466=K464,1,0)</f>
        <v>0</v>
      </c>
    </row>
    <row r="467" spans="1:12" s="128" customFormat="1" x14ac:dyDescent="0.5">
      <c r="A467" s="101" t="s">
        <v>1290</v>
      </c>
      <c r="B467" s="101" t="s">
        <v>42</v>
      </c>
      <c r="C467" s="101" t="s">
        <v>36</v>
      </c>
      <c r="D467" s="101" t="s">
        <v>64</v>
      </c>
      <c r="E467" s="179" t="s">
        <v>19</v>
      </c>
      <c r="F467" s="179" t="s">
        <v>14</v>
      </c>
      <c r="G467" s="179" t="s">
        <v>17</v>
      </c>
      <c r="H467" s="179" t="s">
        <v>18</v>
      </c>
      <c r="I467" s="179" t="s">
        <v>16</v>
      </c>
      <c r="J467" s="173" t="str">
        <f t="shared" ref="J467:J469" si="26">CONCATENATE(E467,A467,F467,C467,G467,B467,H467,D467,I467)</f>
        <v xml:space="preserve">  if hh_id = "117303" then ED5B(03) = 4; endif;</v>
      </c>
      <c r="K467" s="172" t="str">
        <f t="shared" si="22"/>
        <v>11730303ED5B</v>
      </c>
      <c r="L467" s="172">
        <f t="shared" si="23"/>
        <v>0</v>
      </c>
    </row>
    <row r="468" spans="1:12" s="128" customFormat="1" x14ac:dyDescent="0.5">
      <c r="A468" s="101" t="s">
        <v>1290</v>
      </c>
      <c r="B468" s="101" t="s">
        <v>42</v>
      </c>
      <c r="C468" s="101" t="s">
        <v>68</v>
      </c>
      <c r="D468" s="101" t="s">
        <v>64</v>
      </c>
      <c r="E468" s="179" t="s">
        <v>19</v>
      </c>
      <c r="F468" s="179" t="s">
        <v>14</v>
      </c>
      <c r="G468" s="179" t="s">
        <v>17</v>
      </c>
      <c r="H468" s="179" t="s">
        <v>18</v>
      </c>
      <c r="I468" s="179" t="s">
        <v>16</v>
      </c>
      <c r="J468" s="173" t="str">
        <f t="shared" si="26"/>
        <v xml:space="preserve">  if hh_id = "117303" then ED10B(03) = 4; endif;</v>
      </c>
      <c r="K468" s="172" t="str">
        <f t="shared" si="22"/>
        <v>11730303ED10B</v>
      </c>
      <c r="L468" s="172">
        <f t="shared" si="23"/>
        <v>0</v>
      </c>
    </row>
    <row r="469" spans="1:12" s="128" customFormat="1" x14ac:dyDescent="0.5">
      <c r="A469" s="101" t="s">
        <v>1290</v>
      </c>
      <c r="B469" s="101" t="s">
        <v>42</v>
      </c>
      <c r="C469" s="101" t="s">
        <v>81</v>
      </c>
      <c r="D469" s="101" t="s">
        <v>59</v>
      </c>
      <c r="E469" s="179" t="s">
        <v>19</v>
      </c>
      <c r="F469" s="179" t="s">
        <v>14</v>
      </c>
      <c r="G469" s="179" t="s">
        <v>17</v>
      </c>
      <c r="H469" s="179" t="s">
        <v>18</v>
      </c>
      <c r="I469" s="179" t="s">
        <v>16</v>
      </c>
      <c r="J469" s="173" t="str">
        <f t="shared" si="26"/>
        <v xml:space="preserve">  if hh_id = "117303" then ED15(03) = 1; endif;</v>
      </c>
      <c r="K469" s="172" t="str">
        <f t="shared" si="22"/>
        <v>11730303ED15</v>
      </c>
      <c r="L469" s="172">
        <f t="shared" si="23"/>
        <v>0</v>
      </c>
    </row>
    <row r="470" spans="1:12" s="128" customFormat="1" x14ac:dyDescent="0.5">
      <c r="A470" s="101" t="s">
        <v>1290</v>
      </c>
      <c r="B470" s="101" t="s">
        <v>42</v>
      </c>
      <c r="C470" s="101" t="s">
        <v>79</v>
      </c>
      <c r="D470" s="101" t="s">
        <v>59</v>
      </c>
      <c r="E470" s="179" t="s">
        <v>19</v>
      </c>
      <c r="F470" s="179" t="s">
        <v>14</v>
      </c>
      <c r="G470" s="179" t="s">
        <v>17</v>
      </c>
      <c r="H470" s="179" t="s">
        <v>18</v>
      </c>
      <c r="I470" s="179" t="s">
        <v>16</v>
      </c>
      <c r="J470" s="173" t="str">
        <f t="shared" ref="J470:J471" si="27">CONCATENATE(E470,A470,F470,C470,G470,B470,H470,D470,I470)</f>
        <v xml:space="preserve">  if hh_id = "117303" then ED16A(03) = 1; endif;</v>
      </c>
      <c r="K470" s="172" t="str">
        <f t="shared" si="22"/>
        <v>11730303ED16A</v>
      </c>
      <c r="L470" s="172">
        <f t="shared" si="23"/>
        <v>0</v>
      </c>
    </row>
    <row r="471" spans="1:12" s="128" customFormat="1" x14ac:dyDescent="0.5">
      <c r="A471" s="101" t="s">
        <v>1290</v>
      </c>
      <c r="B471" s="101" t="s">
        <v>42</v>
      </c>
      <c r="C471" s="101" t="s">
        <v>58</v>
      </c>
      <c r="D471" s="101" t="s">
        <v>65</v>
      </c>
      <c r="E471" s="179" t="s">
        <v>19</v>
      </c>
      <c r="F471" s="179" t="s">
        <v>14</v>
      </c>
      <c r="G471" s="179" t="s">
        <v>17</v>
      </c>
      <c r="H471" s="179" t="s">
        <v>18</v>
      </c>
      <c r="I471" s="179" t="s">
        <v>16</v>
      </c>
      <c r="J471" s="173" t="str">
        <f t="shared" si="27"/>
        <v xml:space="preserve">  if hh_id = "117303" then ED16B(03) = 3; endif;</v>
      </c>
      <c r="K471" s="172" t="str">
        <f t="shared" si="22"/>
        <v>11730303ED16B</v>
      </c>
      <c r="L471" s="172">
        <f t="shared" si="23"/>
        <v>0</v>
      </c>
    </row>
    <row r="472" spans="1:12" x14ac:dyDescent="0.5">
      <c r="A472" s="97" t="s">
        <v>1291</v>
      </c>
      <c r="B472" s="97" t="s">
        <v>35</v>
      </c>
      <c r="C472" s="97" t="s">
        <v>134</v>
      </c>
      <c r="D472" s="97" t="s">
        <v>65</v>
      </c>
      <c r="E472" s="82" t="s">
        <v>19</v>
      </c>
      <c r="F472" s="82" t="s">
        <v>14</v>
      </c>
      <c r="G472" s="82" t="s">
        <v>17</v>
      </c>
      <c r="H472" s="82" t="s">
        <v>18</v>
      </c>
      <c r="I472" s="82" t="s">
        <v>16</v>
      </c>
      <c r="J472" s="84" t="str">
        <f t="shared" si="21"/>
        <v xml:space="preserve">  if hh_id = "117307" then HL14(04) = 3; endif;</v>
      </c>
      <c r="K472" s="172" t="str">
        <f t="shared" si="22"/>
        <v>11730704HL14</v>
      </c>
      <c r="L472" s="172">
        <f t="shared" si="23"/>
        <v>0</v>
      </c>
    </row>
    <row r="473" spans="1:12" x14ac:dyDescent="0.5">
      <c r="A473" s="101" t="s">
        <v>1291</v>
      </c>
      <c r="B473" s="101" t="s">
        <v>35</v>
      </c>
      <c r="C473" s="97" t="s">
        <v>135</v>
      </c>
      <c r="D473" s="97" t="s">
        <v>65</v>
      </c>
      <c r="E473" s="82" t="s">
        <v>19</v>
      </c>
      <c r="F473" s="82" t="s">
        <v>14</v>
      </c>
      <c r="G473" s="82" t="s">
        <v>17</v>
      </c>
      <c r="H473" s="82" t="s">
        <v>18</v>
      </c>
      <c r="I473" s="82" t="s">
        <v>16</v>
      </c>
      <c r="J473" s="84" t="str">
        <f t="shared" si="21"/>
        <v xml:space="preserve">  if hh_id = "117307" then HL20(04) = 3; endif;</v>
      </c>
      <c r="K473" s="172" t="str">
        <f t="shared" si="22"/>
        <v>11730704HL20</v>
      </c>
      <c r="L473" s="172">
        <f t="shared" si="23"/>
        <v>0</v>
      </c>
    </row>
    <row r="474" spans="1:12" s="128" customFormat="1" x14ac:dyDescent="0.5">
      <c r="A474" s="102" t="s">
        <v>1291</v>
      </c>
      <c r="B474" s="102" t="s">
        <v>35</v>
      </c>
      <c r="C474" s="102" t="s">
        <v>36</v>
      </c>
      <c r="D474" s="102" t="s">
        <v>65</v>
      </c>
      <c r="E474" s="179" t="s">
        <v>19</v>
      </c>
      <c r="F474" s="179" t="s">
        <v>14</v>
      </c>
      <c r="G474" s="179" t="s">
        <v>17</v>
      </c>
      <c r="H474" s="179" t="s">
        <v>18</v>
      </c>
      <c r="I474" s="179" t="s">
        <v>16</v>
      </c>
      <c r="J474" s="173" t="str">
        <f t="shared" ref="J474:J476" si="28">CONCATENATE(E474,A474,F474,C474,G474,B474,H474,D474,I474)</f>
        <v xml:space="preserve">  if hh_id = "117307" then ED5B(04) = 3; endif;</v>
      </c>
      <c r="K474" s="172" t="str">
        <f t="shared" si="22"/>
        <v>11730704ED5B</v>
      </c>
      <c r="L474" s="172">
        <f t="shared" si="23"/>
        <v>0</v>
      </c>
    </row>
    <row r="475" spans="1:12" s="128" customFormat="1" x14ac:dyDescent="0.5">
      <c r="A475" s="102" t="s">
        <v>1291</v>
      </c>
      <c r="B475" s="102" t="s">
        <v>35</v>
      </c>
      <c r="C475" s="102" t="s">
        <v>68</v>
      </c>
      <c r="D475" s="102" t="s">
        <v>65</v>
      </c>
      <c r="E475" s="179" t="s">
        <v>19</v>
      </c>
      <c r="F475" s="179" t="s">
        <v>14</v>
      </c>
      <c r="G475" s="179" t="s">
        <v>17</v>
      </c>
      <c r="H475" s="179" t="s">
        <v>18</v>
      </c>
      <c r="I475" s="179" t="s">
        <v>16</v>
      </c>
      <c r="J475" s="173" t="str">
        <f t="shared" si="28"/>
        <v xml:space="preserve">  if hh_id = "117307" then ED10B(04) = 3; endif;</v>
      </c>
      <c r="K475" s="172" t="str">
        <f t="shared" si="22"/>
        <v>11730704ED10B</v>
      </c>
      <c r="L475" s="172">
        <f t="shared" si="23"/>
        <v>0</v>
      </c>
    </row>
    <row r="476" spans="1:12" s="128" customFormat="1" x14ac:dyDescent="0.5">
      <c r="A476" s="102" t="s">
        <v>1291</v>
      </c>
      <c r="B476" s="102" t="s">
        <v>35</v>
      </c>
      <c r="C476" s="102" t="s">
        <v>58</v>
      </c>
      <c r="D476" s="102" t="s">
        <v>44</v>
      </c>
      <c r="E476" s="179" t="s">
        <v>19</v>
      </c>
      <c r="F476" s="179" t="s">
        <v>14</v>
      </c>
      <c r="G476" s="179" t="s">
        <v>17</v>
      </c>
      <c r="H476" s="179" t="s">
        <v>18</v>
      </c>
      <c r="I476" s="179" t="s">
        <v>16</v>
      </c>
      <c r="J476" s="173" t="str">
        <f t="shared" si="28"/>
        <v xml:space="preserve">  if hh_id = "117307" then ED16B(04) = 2; endif;</v>
      </c>
      <c r="K476" s="172" t="str">
        <f t="shared" si="22"/>
        <v>11730704ED16B</v>
      </c>
      <c r="L476" s="172">
        <f t="shared" si="23"/>
        <v>0</v>
      </c>
    </row>
    <row r="477" spans="1:12" s="128" customFormat="1" x14ac:dyDescent="0.5">
      <c r="A477" s="101" t="s">
        <v>1591</v>
      </c>
      <c r="B477" s="101" t="s">
        <v>42</v>
      </c>
      <c r="C477" s="101" t="s">
        <v>49</v>
      </c>
      <c r="D477" s="101" t="s">
        <v>64</v>
      </c>
      <c r="E477" s="179" t="s">
        <v>19</v>
      </c>
      <c r="F477" s="179" t="s">
        <v>14</v>
      </c>
      <c r="G477" s="179" t="s">
        <v>17</v>
      </c>
      <c r="H477" s="179" t="s">
        <v>18</v>
      </c>
      <c r="I477" s="179" t="s">
        <v>16</v>
      </c>
      <c r="J477" s="173" t="str">
        <f t="shared" ref="J477" si="29">CONCATENATE(E477,A477,F477,C477,G477,B477,H477,D477,I477)</f>
        <v xml:space="preserve">  if hh_id = "117414" then HL5M(03) = 4; endif;</v>
      </c>
      <c r="K477" s="172" t="str">
        <f t="shared" si="22"/>
        <v>11741403HL5M</v>
      </c>
      <c r="L477" s="172">
        <f t="shared" si="23"/>
        <v>0</v>
      </c>
    </row>
    <row r="478" spans="1:12" s="128" customFormat="1" x14ac:dyDescent="0.5">
      <c r="A478" s="101" t="s">
        <v>1592</v>
      </c>
      <c r="B478" s="101" t="s">
        <v>42</v>
      </c>
      <c r="C478" s="101" t="s">
        <v>58</v>
      </c>
      <c r="D478" s="101" t="s">
        <v>65</v>
      </c>
      <c r="E478" s="179" t="s">
        <v>19</v>
      </c>
      <c r="F478" s="179" t="s">
        <v>14</v>
      </c>
      <c r="G478" s="179" t="s">
        <v>17</v>
      </c>
      <c r="H478" s="179" t="s">
        <v>18</v>
      </c>
      <c r="I478" s="179" t="s">
        <v>16</v>
      </c>
      <c r="J478" s="173" t="str">
        <f t="shared" ref="J478:J482" si="30">CONCATENATE(E478,A478,F478,C478,G478,B478,H478,D478,I478)</f>
        <v xml:space="preserve">  if hh_id = "117420" then ED16B(03) = 3; endif;</v>
      </c>
      <c r="K478" s="172" t="str">
        <f t="shared" si="22"/>
        <v>11742003ED16B</v>
      </c>
      <c r="L478" s="172">
        <f t="shared" si="23"/>
        <v>0</v>
      </c>
    </row>
    <row r="479" spans="1:12" x14ac:dyDescent="0.5">
      <c r="A479" s="97" t="s">
        <v>1292</v>
      </c>
      <c r="B479" s="97" t="s">
        <v>35</v>
      </c>
      <c r="C479" s="97" t="s">
        <v>125</v>
      </c>
      <c r="D479" s="97" t="s">
        <v>70</v>
      </c>
      <c r="E479" s="179" t="s">
        <v>19</v>
      </c>
      <c r="F479" s="179" t="s">
        <v>14</v>
      </c>
      <c r="G479" s="179" t="s">
        <v>17</v>
      </c>
      <c r="H479" s="179" t="s">
        <v>18</v>
      </c>
      <c r="I479" s="179" t="s">
        <v>16</v>
      </c>
      <c r="J479" s="173" t="str">
        <f t="shared" si="30"/>
        <v xml:space="preserve">  if hh_id = "117502" then HL3(04) = 5; endif;</v>
      </c>
      <c r="K479" s="172" t="str">
        <f t="shared" si="22"/>
        <v>11750204HL3</v>
      </c>
      <c r="L479" s="172">
        <f t="shared" si="23"/>
        <v>0</v>
      </c>
    </row>
    <row r="480" spans="1:12" x14ac:dyDescent="0.5">
      <c r="A480" s="101" t="s">
        <v>1293</v>
      </c>
      <c r="B480" s="101" t="s">
        <v>42</v>
      </c>
      <c r="C480" s="97" t="s">
        <v>125</v>
      </c>
      <c r="D480" s="97" t="s">
        <v>138</v>
      </c>
      <c r="E480" s="179" t="s">
        <v>19</v>
      </c>
      <c r="F480" s="179" t="s">
        <v>14</v>
      </c>
      <c r="G480" s="179" t="s">
        <v>17</v>
      </c>
      <c r="H480" s="179" t="s">
        <v>18</v>
      </c>
      <c r="I480" s="179" t="s">
        <v>16</v>
      </c>
      <c r="J480" s="173" t="str">
        <f t="shared" si="30"/>
        <v xml:space="preserve">  if hh_id = "117503" then HL3(03) = 12; endif;</v>
      </c>
      <c r="K480" s="172" t="str">
        <f t="shared" si="22"/>
        <v>11750303HL3</v>
      </c>
      <c r="L480" s="172">
        <f t="shared" si="23"/>
        <v>0</v>
      </c>
    </row>
    <row r="481" spans="1:12" x14ac:dyDescent="0.5">
      <c r="A481" s="101" t="s">
        <v>1294</v>
      </c>
      <c r="B481" s="101" t="s">
        <v>52</v>
      </c>
      <c r="C481" s="97" t="s">
        <v>125</v>
      </c>
      <c r="D481" s="97" t="s">
        <v>138</v>
      </c>
      <c r="E481" s="179" t="s">
        <v>19</v>
      </c>
      <c r="F481" s="179" t="s">
        <v>14</v>
      </c>
      <c r="G481" s="179" t="s">
        <v>17</v>
      </c>
      <c r="H481" s="179" t="s">
        <v>18</v>
      </c>
      <c r="I481" s="179" t="s">
        <v>16</v>
      </c>
      <c r="J481" s="173" t="str">
        <f t="shared" si="30"/>
        <v xml:space="preserve">  if hh_id = "117507" then HL3(05) = 12; endif;</v>
      </c>
      <c r="K481" s="172" t="str">
        <f t="shared" si="22"/>
        <v>11750705HL3</v>
      </c>
      <c r="L481" s="172">
        <f t="shared" si="23"/>
        <v>0</v>
      </c>
    </row>
    <row r="482" spans="1:12" s="128" customFormat="1" x14ac:dyDescent="0.5">
      <c r="A482" s="101" t="s">
        <v>1593</v>
      </c>
      <c r="B482" s="101" t="s">
        <v>38</v>
      </c>
      <c r="C482" s="101" t="s">
        <v>49</v>
      </c>
      <c r="D482" s="101" t="s">
        <v>44</v>
      </c>
      <c r="E482" s="179" t="s">
        <v>19</v>
      </c>
      <c r="F482" s="179" t="s">
        <v>14</v>
      </c>
      <c r="G482" s="179" t="s">
        <v>17</v>
      </c>
      <c r="H482" s="179" t="s">
        <v>18</v>
      </c>
      <c r="I482" s="179" t="s">
        <v>16</v>
      </c>
      <c r="J482" s="173" t="str">
        <f t="shared" si="30"/>
        <v xml:space="preserve">  if hh_id = "117602" then HL5M(02) = 2; endif;</v>
      </c>
      <c r="K482" s="172" t="str">
        <f t="shared" si="22"/>
        <v>11760202HL5M</v>
      </c>
      <c r="L482" s="172">
        <f t="shared" si="23"/>
        <v>0</v>
      </c>
    </row>
    <row r="483" spans="1:12" s="128" customFormat="1" x14ac:dyDescent="0.5">
      <c r="A483" s="101" t="s">
        <v>1595</v>
      </c>
      <c r="B483" s="101" t="s">
        <v>35</v>
      </c>
      <c r="C483" s="101" t="s">
        <v>113</v>
      </c>
      <c r="D483" s="101" t="s">
        <v>44</v>
      </c>
      <c r="E483" s="179" t="s">
        <v>19</v>
      </c>
      <c r="F483" s="179" t="s">
        <v>14</v>
      </c>
      <c r="G483" s="179" t="s">
        <v>17</v>
      </c>
      <c r="H483" s="179" t="s">
        <v>18</v>
      </c>
      <c r="I483" s="179" t="s">
        <v>16</v>
      </c>
      <c r="J483" s="173" t="str">
        <f t="shared" ref="J483:J484" si="31">CONCATENATE(E483,A483,F483,C483,G483,B483,H483,D483,I483)</f>
        <v xml:space="preserve">  if hh_id = "117618" then ED7(04) = 2; endif;</v>
      </c>
      <c r="K483" s="172" t="str">
        <f t="shared" si="22"/>
        <v>11761804ED7</v>
      </c>
      <c r="L483" s="172">
        <f t="shared" si="23"/>
        <v>0</v>
      </c>
    </row>
    <row r="484" spans="1:12" s="128" customFormat="1" x14ac:dyDescent="0.5">
      <c r="A484" s="101" t="s">
        <v>1595</v>
      </c>
      <c r="B484" s="101" t="s">
        <v>35</v>
      </c>
      <c r="C484" s="101" t="s">
        <v>114</v>
      </c>
      <c r="D484" s="101" t="s">
        <v>46</v>
      </c>
      <c r="E484" s="179" t="s">
        <v>19</v>
      </c>
      <c r="F484" s="179" t="s">
        <v>14</v>
      </c>
      <c r="G484" s="179" t="s">
        <v>17</v>
      </c>
      <c r="H484" s="179" t="s">
        <v>18</v>
      </c>
      <c r="I484" s="179" t="s">
        <v>16</v>
      </c>
      <c r="J484" s="173" t="str">
        <f t="shared" si="31"/>
        <v xml:space="preserve">  if hh_id = "117618" then ED8(04) = notappl; endif;</v>
      </c>
      <c r="K484" s="172" t="str">
        <f t="shared" si="22"/>
        <v>11761804ED8</v>
      </c>
      <c r="L484" s="172">
        <f t="shared" si="23"/>
        <v>0</v>
      </c>
    </row>
    <row r="485" spans="1:12" s="128" customFormat="1" x14ac:dyDescent="0.5">
      <c r="A485" s="101" t="s">
        <v>1595</v>
      </c>
      <c r="B485" s="101" t="s">
        <v>35</v>
      </c>
      <c r="C485" s="101" t="s">
        <v>92</v>
      </c>
      <c r="D485" s="101" t="s">
        <v>46</v>
      </c>
      <c r="E485" s="179" t="s">
        <v>19</v>
      </c>
      <c r="F485" s="179" t="s">
        <v>14</v>
      </c>
      <c r="G485" s="179" t="s">
        <v>17</v>
      </c>
      <c r="H485" s="179" t="s">
        <v>18</v>
      </c>
      <c r="I485" s="179" t="s">
        <v>16</v>
      </c>
      <c r="J485" s="173" t="str">
        <f t="shared" ref="J485:J486" si="32">CONCATENATE(E485,A485,F485,C485,G485,B485,H485,D485,I485)</f>
        <v xml:space="preserve">  if hh_id = "117618" then ED9(04) = notappl; endif;</v>
      </c>
      <c r="K485" s="172" t="str">
        <f t="shared" ref="K485:K486" si="33">CONCATENATE(A485,B485,C485)</f>
        <v>11761804ED9</v>
      </c>
      <c r="L485" s="172">
        <f t="shared" si="23"/>
        <v>0</v>
      </c>
    </row>
    <row r="486" spans="1:12" s="128" customFormat="1" x14ac:dyDescent="0.5">
      <c r="A486" s="101" t="s">
        <v>1595</v>
      </c>
      <c r="B486" s="101" t="s">
        <v>35</v>
      </c>
      <c r="C486" s="101" t="s">
        <v>76</v>
      </c>
      <c r="D486" s="101" t="s">
        <v>46</v>
      </c>
      <c r="E486" s="179" t="s">
        <v>19</v>
      </c>
      <c r="F486" s="179" t="s">
        <v>14</v>
      </c>
      <c r="G486" s="179" t="s">
        <v>17</v>
      </c>
      <c r="H486" s="179" t="s">
        <v>18</v>
      </c>
      <c r="I486" s="179" t="s">
        <v>16</v>
      </c>
      <c r="J486" s="173" t="str">
        <f t="shared" si="32"/>
        <v xml:space="preserve">  if hh_id = "117618" then ED10A(04) = notappl; endif;</v>
      </c>
      <c r="K486" s="172" t="str">
        <f t="shared" si="33"/>
        <v>11761804ED10A</v>
      </c>
      <c r="L486" s="172">
        <f t="shared" si="23"/>
        <v>0</v>
      </c>
    </row>
    <row r="487" spans="1:12" s="128" customFormat="1" x14ac:dyDescent="0.5">
      <c r="A487" s="101" t="s">
        <v>1595</v>
      </c>
      <c r="B487" s="101" t="s">
        <v>35</v>
      </c>
      <c r="C487" s="101" t="s">
        <v>68</v>
      </c>
      <c r="D487" s="101" t="s">
        <v>46</v>
      </c>
      <c r="E487" s="179" t="s">
        <v>19</v>
      </c>
      <c r="F487" s="179" t="s">
        <v>14</v>
      </c>
      <c r="G487" s="179" t="s">
        <v>17</v>
      </c>
      <c r="H487" s="179" t="s">
        <v>18</v>
      </c>
      <c r="I487" s="179" t="s">
        <v>16</v>
      </c>
      <c r="J487" s="173" t="str">
        <f t="shared" ref="J487:J488" si="34">CONCATENATE(E487,A487,F487,C487,G487,B487,H487,D487,I487)</f>
        <v xml:space="preserve">  if hh_id = "117618" then ED10B(04) = notappl; endif;</v>
      </c>
      <c r="K487" s="172" t="str">
        <f t="shared" ref="K487:K488" si="35">CONCATENATE(A487,B487,C487)</f>
        <v>11761804ED10B</v>
      </c>
      <c r="L487" s="172">
        <f t="shared" si="23"/>
        <v>0</v>
      </c>
    </row>
    <row r="488" spans="1:12" s="128" customFormat="1" x14ac:dyDescent="0.5">
      <c r="A488" s="101" t="s">
        <v>1595</v>
      </c>
      <c r="B488" s="101" t="s">
        <v>35</v>
      </c>
      <c r="C488" s="101" t="s">
        <v>77</v>
      </c>
      <c r="D488" s="101" t="s">
        <v>46</v>
      </c>
      <c r="E488" s="179" t="s">
        <v>19</v>
      </c>
      <c r="F488" s="179" t="s">
        <v>14</v>
      </c>
      <c r="G488" s="179" t="s">
        <v>17</v>
      </c>
      <c r="H488" s="179" t="s">
        <v>18</v>
      </c>
      <c r="I488" s="179" t="s">
        <v>16</v>
      </c>
      <c r="J488" s="173" t="str">
        <f t="shared" si="34"/>
        <v xml:space="preserve">  if hh_id = "117618" then ED10C(04) = notappl; endif;</v>
      </c>
      <c r="K488" s="172" t="str">
        <f t="shared" si="35"/>
        <v>11761804ED10C</v>
      </c>
      <c r="L488" s="172">
        <f t="shared" si="23"/>
        <v>0</v>
      </c>
    </row>
    <row r="489" spans="1:12" s="128" customFormat="1" x14ac:dyDescent="0.5">
      <c r="A489" s="101" t="s">
        <v>1595</v>
      </c>
      <c r="B489" s="101" t="s">
        <v>35</v>
      </c>
      <c r="C489" s="101" t="s">
        <v>78</v>
      </c>
      <c r="D489" s="101" t="s">
        <v>46</v>
      </c>
      <c r="E489" s="179" t="s">
        <v>19</v>
      </c>
      <c r="F489" s="179" t="s">
        <v>14</v>
      </c>
      <c r="G489" s="179" t="s">
        <v>17</v>
      </c>
      <c r="H489" s="179" t="s">
        <v>18</v>
      </c>
      <c r="I489" s="179" t="s">
        <v>16</v>
      </c>
      <c r="J489" s="173" t="str">
        <f t="shared" ref="J489:J490" si="36">CONCATENATE(E489,A489,F489,C489,G489,B489,H489,D489,I489)</f>
        <v xml:space="preserve">  if hh_id = "117618" then ED11(04) = notappl; endif;</v>
      </c>
      <c r="K489" s="172" t="str">
        <f t="shared" ref="K489:K490" si="37">CONCATENATE(A489,B489,C489)</f>
        <v>11761804ED11</v>
      </c>
      <c r="L489" s="172">
        <f t="shared" si="23"/>
        <v>0</v>
      </c>
    </row>
    <row r="490" spans="1:12" s="128" customFormat="1" x14ac:dyDescent="0.5">
      <c r="A490" s="101" t="s">
        <v>1595</v>
      </c>
      <c r="B490" s="101" t="s">
        <v>35</v>
      </c>
      <c r="C490" s="101" t="s">
        <v>93</v>
      </c>
      <c r="D490" s="101" t="s">
        <v>46</v>
      </c>
      <c r="E490" s="179" t="s">
        <v>19</v>
      </c>
      <c r="F490" s="179" t="s">
        <v>14</v>
      </c>
      <c r="G490" s="179" t="s">
        <v>17</v>
      </c>
      <c r="H490" s="179" t="s">
        <v>18</v>
      </c>
      <c r="I490" s="179" t="s">
        <v>16</v>
      </c>
      <c r="J490" s="173" t="str">
        <f t="shared" si="36"/>
        <v xml:space="preserve">  if hh_id = "117618" then ED12(04) = notappl; endif;</v>
      </c>
      <c r="K490" s="172" t="str">
        <f t="shared" si="37"/>
        <v>11761804ED12</v>
      </c>
      <c r="L490" s="172">
        <f t="shared" si="23"/>
        <v>0</v>
      </c>
    </row>
    <row r="491" spans="1:12" s="128" customFormat="1" x14ac:dyDescent="0.5">
      <c r="A491" s="101" t="s">
        <v>1595</v>
      </c>
      <c r="B491" s="101" t="s">
        <v>35</v>
      </c>
      <c r="C491" s="101" t="s">
        <v>94</v>
      </c>
      <c r="D491" s="101" t="s">
        <v>46</v>
      </c>
      <c r="E491" s="179" t="s">
        <v>19</v>
      </c>
      <c r="F491" s="179" t="s">
        <v>14</v>
      </c>
      <c r="G491" s="179" t="s">
        <v>17</v>
      </c>
      <c r="H491" s="179" t="s">
        <v>18</v>
      </c>
      <c r="I491" s="179" t="s">
        <v>16</v>
      </c>
      <c r="J491" s="173" t="str">
        <f t="shared" ref="J491" si="38">CONCATENATE(E491,A491,F491,C491,G491,B491,H491,D491,I491)</f>
        <v xml:space="preserve">  if hh_id = "117618" then ED14(04) = notappl; endif;</v>
      </c>
      <c r="K491" s="172" t="str">
        <f t="shared" ref="K491" si="39">CONCATENATE(A491,B491,C491)</f>
        <v>11761804ED14</v>
      </c>
      <c r="L491" s="172">
        <f t="shared" si="23"/>
        <v>0</v>
      </c>
    </row>
    <row r="492" spans="1:12" s="128" customFormat="1" x14ac:dyDescent="0.5">
      <c r="A492" s="101" t="s">
        <v>1596</v>
      </c>
      <c r="B492" s="101" t="s">
        <v>57</v>
      </c>
      <c r="C492" s="101" t="s">
        <v>49</v>
      </c>
      <c r="D492" s="101" t="s">
        <v>70</v>
      </c>
      <c r="E492" s="179" t="s">
        <v>19</v>
      </c>
      <c r="F492" s="179" t="s">
        <v>14</v>
      </c>
      <c r="G492" s="179" t="s">
        <v>17</v>
      </c>
      <c r="H492" s="179" t="s">
        <v>18</v>
      </c>
      <c r="I492" s="179" t="s">
        <v>16</v>
      </c>
      <c r="J492" s="173" t="str">
        <f t="shared" ref="J492" si="40">CONCATENATE(E492,A492,F492,C492,G492,B492,H492,D492,I492)</f>
        <v xml:space="preserve">  if hh_id = "117906" then HL5M(07) = 5; endif;</v>
      </c>
      <c r="K492" s="172" t="str">
        <f t="shared" si="22"/>
        <v>11790607HL5M</v>
      </c>
      <c r="L492" s="172">
        <f>IF(K492=K484,1,0)</f>
        <v>0</v>
      </c>
    </row>
    <row r="493" spans="1:12" s="128" customFormat="1" x14ac:dyDescent="0.5">
      <c r="A493" s="101" t="s">
        <v>1597</v>
      </c>
      <c r="B493" s="101" t="s">
        <v>72</v>
      </c>
      <c r="C493" s="101" t="s">
        <v>49</v>
      </c>
      <c r="D493" s="101" t="s">
        <v>161</v>
      </c>
      <c r="E493" s="179" t="s">
        <v>19</v>
      </c>
      <c r="F493" s="179" t="s">
        <v>14</v>
      </c>
      <c r="G493" s="179" t="s">
        <v>17</v>
      </c>
      <c r="H493" s="179" t="s">
        <v>18</v>
      </c>
      <c r="I493" s="179" t="s">
        <v>16</v>
      </c>
      <c r="J493" s="173" t="str">
        <f t="shared" ref="J493:J495" si="41">CONCATENATE(E493,A493,F493,C493,G493,B493,H493,D493,I493)</f>
        <v xml:space="preserve">  if hh_id = "118006" then HL5M(01) = 7; endif;</v>
      </c>
      <c r="K493" s="172" t="str">
        <f t="shared" si="22"/>
        <v>11800601HL5M</v>
      </c>
      <c r="L493" s="172">
        <f t="shared" si="23"/>
        <v>0</v>
      </c>
    </row>
    <row r="494" spans="1:12" s="128" customFormat="1" x14ac:dyDescent="0.5">
      <c r="A494" s="101" t="s">
        <v>1597</v>
      </c>
      <c r="B494" s="101" t="s">
        <v>72</v>
      </c>
      <c r="C494" s="101" t="s">
        <v>84</v>
      </c>
      <c r="D494" s="101" t="s">
        <v>1598</v>
      </c>
      <c r="E494" s="179" t="s">
        <v>19</v>
      </c>
      <c r="F494" s="179" t="s">
        <v>14</v>
      </c>
      <c r="G494" s="179" t="s">
        <v>17</v>
      </c>
      <c r="H494" s="179" t="s">
        <v>18</v>
      </c>
      <c r="I494" s="179" t="s">
        <v>16</v>
      </c>
      <c r="J494" s="173" t="str">
        <f t="shared" si="41"/>
        <v xml:space="preserve">  if hh_id = "118006" then HL5Y(01) = 2519; endif;</v>
      </c>
      <c r="K494" s="172" t="str">
        <f t="shared" si="22"/>
        <v>11800601HL5Y</v>
      </c>
      <c r="L494" s="172">
        <f t="shared" si="23"/>
        <v>0</v>
      </c>
    </row>
    <row r="495" spans="1:12" s="128" customFormat="1" x14ac:dyDescent="0.5">
      <c r="A495" s="101" t="s">
        <v>1597</v>
      </c>
      <c r="B495" s="101" t="s">
        <v>72</v>
      </c>
      <c r="C495" s="101" t="s">
        <v>39</v>
      </c>
      <c r="D495" s="101" t="s">
        <v>1488</v>
      </c>
      <c r="E495" s="179" t="s">
        <v>19</v>
      </c>
      <c r="F495" s="179" t="s">
        <v>14</v>
      </c>
      <c r="G495" s="179" t="s">
        <v>17</v>
      </c>
      <c r="H495" s="179" t="s">
        <v>18</v>
      </c>
      <c r="I495" s="179" t="s">
        <v>16</v>
      </c>
      <c r="J495" s="173" t="str">
        <f t="shared" si="41"/>
        <v xml:space="preserve">  if hh_id = "118006" then HL6(01) = 43; endif;</v>
      </c>
      <c r="K495" s="172" t="str">
        <f t="shared" si="22"/>
        <v>11800601HL6</v>
      </c>
      <c r="L495" s="172">
        <f t="shared" si="23"/>
        <v>0</v>
      </c>
    </row>
    <row r="496" spans="1:12" s="128" customFormat="1" x14ac:dyDescent="0.5">
      <c r="A496" s="101" t="s">
        <v>1597</v>
      </c>
      <c r="B496" s="101" t="s">
        <v>72</v>
      </c>
      <c r="C496" s="101" t="s">
        <v>36</v>
      </c>
      <c r="D496" s="101" t="s">
        <v>70</v>
      </c>
      <c r="E496" s="179" t="s">
        <v>19</v>
      </c>
      <c r="F496" s="179" t="s">
        <v>14</v>
      </c>
      <c r="G496" s="179" t="s">
        <v>17</v>
      </c>
      <c r="H496" s="179" t="s">
        <v>18</v>
      </c>
      <c r="I496" s="179" t="s">
        <v>16</v>
      </c>
      <c r="J496" s="173" t="str">
        <f t="shared" ref="J496" si="42">CONCATENATE(E496,A496,F496,C496,G496,B496,H496,D496,I496)</f>
        <v xml:space="preserve">  if hh_id = "118006" then ED5B(01) = 5; endif;</v>
      </c>
      <c r="K496" s="172" t="str">
        <f t="shared" si="22"/>
        <v>11800601ED5B</v>
      </c>
      <c r="L496" s="172">
        <f t="shared" si="23"/>
        <v>0</v>
      </c>
    </row>
    <row r="497" spans="1:12" s="128" customFormat="1" x14ac:dyDescent="0.5">
      <c r="A497" s="101" t="s">
        <v>1599</v>
      </c>
      <c r="B497" s="101" t="s">
        <v>42</v>
      </c>
      <c r="C497" s="101" t="s">
        <v>49</v>
      </c>
      <c r="D497" s="101" t="s">
        <v>415</v>
      </c>
      <c r="E497" s="179" t="s">
        <v>19</v>
      </c>
      <c r="F497" s="179" t="s">
        <v>14</v>
      </c>
      <c r="G497" s="179" t="s">
        <v>17</v>
      </c>
      <c r="H497" s="179" t="s">
        <v>18</v>
      </c>
      <c r="I497" s="179" t="s">
        <v>16</v>
      </c>
      <c r="J497" s="173" t="str">
        <f t="shared" ref="J497" si="43">CONCATENATE(E497,A497,F497,C497,G497,B497,H497,D497,I497)</f>
        <v xml:space="preserve">  if hh_id = "118014" then HL5M(03) = 8; endif;</v>
      </c>
      <c r="K497" s="172" t="str">
        <f t="shared" si="22"/>
        <v>11801403HL5M</v>
      </c>
      <c r="L497" s="172">
        <f t="shared" si="23"/>
        <v>0</v>
      </c>
    </row>
    <row r="498" spans="1:12" s="128" customFormat="1" x14ac:dyDescent="0.5">
      <c r="A498" s="101" t="s">
        <v>1600</v>
      </c>
      <c r="B498" s="101" t="s">
        <v>42</v>
      </c>
      <c r="C498" s="101" t="s">
        <v>77</v>
      </c>
      <c r="D498" s="101" t="s">
        <v>65</v>
      </c>
      <c r="E498" s="179" t="s">
        <v>19</v>
      </c>
      <c r="F498" s="179" t="s">
        <v>14</v>
      </c>
      <c r="G498" s="179" t="s">
        <v>17</v>
      </c>
      <c r="H498" s="179" t="s">
        <v>18</v>
      </c>
      <c r="I498" s="179" t="s">
        <v>16</v>
      </c>
      <c r="J498" s="173" t="str">
        <f t="shared" ref="J498:J499" si="44">CONCATENATE(E498,A498,F498,C498,G498,B498,H498,D498,I498)</f>
        <v xml:space="preserve">  if hh_id = "118019" then ED10C(03) = 3; endif;</v>
      </c>
      <c r="K498" s="172" t="str">
        <f t="shared" si="22"/>
        <v>11801903ED10C</v>
      </c>
      <c r="L498" s="172">
        <f t="shared" si="23"/>
        <v>0</v>
      </c>
    </row>
    <row r="499" spans="1:12" s="128" customFormat="1" x14ac:dyDescent="0.5">
      <c r="A499" s="101" t="s">
        <v>1600</v>
      </c>
      <c r="B499" s="101" t="s">
        <v>42</v>
      </c>
      <c r="C499" s="101" t="s">
        <v>78</v>
      </c>
      <c r="D499" s="101" t="s">
        <v>59</v>
      </c>
      <c r="E499" s="179" t="s">
        <v>19</v>
      </c>
      <c r="F499" s="179" t="s">
        <v>14</v>
      </c>
      <c r="G499" s="179" t="s">
        <v>17</v>
      </c>
      <c r="H499" s="179" t="s">
        <v>18</v>
      </c>
      <c r="I499" s="179" t="s">
        <v>16</v>
      </c>
      <c r="J499" s="173" t="str">
        <f t="shared" si="44"/>
        <v xml:space="preserve">  if hh_id = "118019" then ED11(03) = 1; endif;</v>
      </c>
      <c r="K499" s="172" t="str">
        <f t="shared" si="22"/>
        <v>11801903ED11</v>
      </c>
      <c r="L499" s="172">
        <f t="shared" si="23"/>
        <v>0</v>
      </c>
    </row>
    <row r="500" spans="1:12" x14ac:dyDescent="0.5">
      <c r="A500" s="101" t="s">
        <v>1295</v>
      </c>
      <c r="B500" s="101" t="s">
        <v>38</v>
      </c>
      <c r="C500" s="97" t="s">
        <v>125</v>
      </c>
      <c r="D500" s="97" t="s">
        <v>65</v>
      </c>
      <c r="E500" s="82" t="s">
        <v>19</v>
      </c>
      <c r="F500" s="82" t="s">
        <v>14</v>
      </c>
      <c r="G500" s="82" t="s">
        <v>17</v>
      </c>
      <c r="H500" s="82" t="s">
        <v>18</v>
      </c>
      <c r="I500" s="82" t="s">
        <v>16</v>
      </c>
      <c r="J500" s="84" t="str">
        <f t="shared" si="21"/>
        <v xml:space="preserve">  if hh_id = "118204" then HL3(02) = 3; endif;</v>
      </c>
      <c r="K500" s="172" t="str">
        <f t="shared" si="22"/>
        <v>11820402HL3</v>
      </c>
      <c r="L500" s="172">
        <f t="shared" si="23"/>
        <v>0</v>
      </c>
    </row>
    <row r="501" spans="1:12" s="128" customFormat="1" x14ac:dyDescent="0.5">
      <c r="A501" s="101" t="s">
        <v>1601</v>
      </c>
      <c r="B501" s="101" t="s">
        <v>38</v>
      </c>
      <c r="C501" s="101" t="s">
        <v>55</v>
      </c>
      <c r="D501" s="101" t="s">
        <v>44</v>
      </c>
      <c r="E501" s="179" t="s">
        <v>19</v>
      </c>
      <c r="F501" s="179" t="s">
        <v>14</v>
      </c>
      <c r="G501" s="179" t="s">
        <v>17</v>
      </c>
      <c r="H501" s="179" t="s">
        <v>18</v>
      </c>
      <c r="I501" s="179" t="s">
        <v>16</v>
      </c>
      <c r="J501" s="173" t="str">
        <f t="shared" ref="J501" si="45">CONCATENATE(E501,A501,F501,C501,G501,B501,H501,D501,I501)</f>
        <v xml:space="preserve">  if hh_id = "118501" then ED6(02) = 2; endif;</v>
      </c>
      <c r="K501" s="172" t="str">
        <f t="shared" si="22"/>
        <v>11850102ED6</v>
      </c>
      <c r="L501" s="172">
        <f t="shared" si="23"/>
        <v>0</v>
      </c>
    </row>
    <row r="502" spans="1:12" x14ac:dyDescent="0.5">
      <c r="A502" s="97" t="s">
        <v>1296</v>
      </c>
      <c r="B502" s="97" t="s">
        <v>38</v>
      </c>
      <c r="C502" s="97" t="s">
        <v>125</v>
      </c>
      <c r="D502" s="97" t="s">
        <v>65</v>
      </c>
      <c r="E502" s="82" t="s">
        <v>19</v>
      </c>
      <c r="F502" s="82" t="s">
        <v>14</v>
      </c>
      <c r="G502" s="82" t="s">
        <v>17</v>
      </c>
      <c r="H502" s="82" t="s">
        <v>18</v>
      </c>
      <c r="I502" s="82" t="s">
        <v>16</v>
      </c>
      <c r="J502" s="84" t="str">
        <f t="shared" si="21"/>
        <v xml:space="preserve">  if hh_id = "118502" then HL3(02) = 3; endif;</v>
      </c>
      <c r="K502" s="172" t="str">
        <f t="shared" si="22"/>
        <v>11850202HL3</v>
      </c>
      <c r="L502" s="172">
        <f t="shared" si="23"/>
        <v>0</v>
      </c>
    </row>
    <row r="503" spans="1:12" x14ac:dyDescent="0.5">
      <c r="A503" s="97" t="s">
        <v>1296</v>
      </c>
      <c r="B503" s="97" t="s">
        <v>42</v>
      </c>
      <c r="C503" s="97" t="s">
        <v>125</v>
      </c>
      <c r="D503" s="97" t="s">
        <v>65</v>
      </c>
      <c r="E503" s="82" t="s">
        <v>19</v>
      </c>
      <c r="F503" s="82" t="s">
        <v>14</v>
      </c>
      <c r="G503" s="82" t="s">
        <v>17</v>
      </c>
      <c r="H503" s="82" t="s">
        <v>18</v>
      </c>
      <c r="I503" s="82" t="s">
        <v>16</v>
      </c>
      <c r="J503" s="84" t="str">
        <f t="shared" si="21"/>
        <v xml:space="preserve">  if hh_id = "118502" then HL3(03) = 3; endif;</v>
      </c>
      <c r="K503" s="172" t="str">
        <f t="shared" si="22"/>
        <v>11850203HL3</v>
      </c>
      <c r="L503" s="172">
        <f t="shared" si="23"/>
        <v>0</v>
      </c>
    </row>
    <row r="504" spans="1:12" s="128" customFormat="1" x14ac:dyDescent="0.5">
      <c r="A504" s="101" t="s">
        <v>1602</v>
      </c>
      <c r="B504" s="101" t="s">
        <v>38</v>
      </c>
      <c r="C504" s="101" t="s">
        <v>125</v>
      </c>
      <c r="D504" s="101" t="s">
        <v>44</v>
      </c>
      <c r="E504" s="179" t="s">
        <v>19</v>
      </c>
      <c r="F504" s="179" t="s">
        <v>14</v>
      </c>
      <c r="G504" s="179" t="s">
        <v>17</v>
      </c>
      <c r="H504" s="179" t="s">
        <v>18</v>
      </c>
      <c r="I504" s="179" t="s">
        <v>16</v>
      </c>
      <c r="J504" s="173" t="str">
        <f t="shared" ref="J504" si="46">CONCATENATE(E504,A504,F504,C504,G504,B504,H504,D504,I504)</f>
        <v xml:space="preserve">  if hh_id = "118504" then HL3(02) = 2; endif;</v>
      </c>
      <c r="K504" s="172" t="str">
        <f t="shared" si="22"/>
        <v>11850402HL3</v>
      </c>
      <c r="L504" s="172">
        <f t="shared" si="23"/>
        <v>0</v>
      </c>
    </row>
    <row r="505" spans="1:12" x14ac:dyDescent="0.5">
      <c r="A505" s="204" t="s">
        <v>1587</v>
      </c>
      <c r="B505" s="204" t="s">
        <v>35</v>
      </c>
      <c r="C505" s="205" t="s">
        <v>148</v>
      </c>
      <c r="D505" s="205">
        <v>4</v>
      </c>
      <c r="E505" s="197" t="s">
        <v>19</v>
      </c>
      <c r="F505" s="197" t="s">
        <v>14</v>
      </c>
      <c r="G505" s="197" t="s">
        <v>17</v>
      </c>
      <c r="H505" s="197" t="s">
        <v>18</v>
      </c>
      <c r="I505" s="197" t="s">
        <v>16</v>
      </c>
      <c r="J505" s="206" t="str">
        <f t="shared" si="21"/>
        <v xml:space="preserve">  if hh_id = "118505" then HL21(04) = 4; endif;</v>
      </c>
      <c r="K505" s="172" t="str">
        <f t="shared" si="22"/>
        <v>11850504HL21</v>
      </c>
      <c r="L505" s="172">
        <f t="shared" si="23"/>
        <v>0</v>
      </c>
    </row>
    <row r="506" spans="1:12" x14ac:dyDescent="0.5">
      <c r="A506" s="204" t="s">
        <v>1586</v>
      </c>
      <c r="B506" s="204" t="s">
        <v>42</v>
      </c>
      <c r="C506" s="205" t="s">
        <v>148</v>
      </c>
      <c r="D506" s="205">
        <v>5</v>
      </c>
      <c r="E506" s="197" t="s">
        <v>19</v>
      </c>
      <c r="F506" s="197" t="s">
        <v>14</v>
      </c>
      <c r="G506" s="197" t="s">
        <v>17</v>
      </c>
      <c r="H506" s="197" t="s">
        <v>18</v>
      </c>
      <c r="I506" s="197" t="s">
        <v>16</v>
      </c>
      <c r="J506" s="206" t="str">
        <f t="shared" si="21"/>
        <v xml:space="preserve">  if hh_id = "118508" then HL21(03) = 5; endif;</v>
      </c>
      <c r="K506" s="172" t="str">
        <f t="shared" si="22"/>
        <v>11850803HL21</v>
      </c>
      <c r="L506" s="172">
        <f t="shared" si="23"/>
        <v>0</v>
      </c>
    </row>
    <row r="507" spans="1:12" x14ac:dyDescent="0.5">
      <c r="A507" s="204" t="s">
        <v>1564</v>
      </c>
      <c r="B507" s="204" t="s">
        <v>42</v>
      </c>
      <c r="C507" s="205" t="s">
        <v>148</v>
      </c>
      <c r="D507" s="205">
        <v>11</v>
      </c>
      <c r="E507" s="197" t="s">
        <v>19</v>
      </c>
      <c r="F507" s="197" t="s">
        <v>14</v>
      </c>
      <c r="G507" s="197" t="s">
        <v>17</v>
      </c>
      <c r="H507" s="197" t="s">
        <v>18</v>
      </c>
      <c r="I507" s="197" t="s">
        <v>16</v>
      </c>
      <c r="J507" s="206" t="str">
        <f t="shared" si="21"/>
        <v xml:space="preserve">  if hh_id = "118510" then HL21(03) = 11; endif;</v>
      </c>
      <c r="K507" s="172" t="str">
        <f t="shared" si="22"/>
        <v>11851003HL21</v>
      </c>
      <c r="L507" s="172">
        <f t="shared" si="23"/>
        <v>0</v>
      </c>
    </row>
    <row r="508" spans="1:12" s="128" customFormat="1" x14ac:dyDescent="0.5">
      <c r="A508" s="204">
        <v>118514</v>
      </c>
      <c r="B508" s="204">
        <v>2</v>
      </c>
      <c r="C508" s="205" t="s">
        <v>49</v>
      </c>
      <c r="D508" s="205">
        <v>1</v>
      </c>
      <c r="E508" s="197" t="s">
        <v>19</v>
      </c>
      <c r="F508" s="197" t="s">
        <v>14</v>
      </c>
      <c r="G508" s="197" t="s">
        <v>17</v>
      </c>
      <c r="H508" s="197" t="s">
        <v>18</v>
      </c>
      <c r="I508" s="197" t="s">
        <v>16</v>
      </c>
      <c r="J508" s="206" t="str">
        <f t="shared" ref="J508" si="47">CONCATENATE(E508,A508,F508,C508,G508,B508,H508,D508,I508)</f>
        <v xml:space="preserve">  if hh_id = "118514" then HL5M(2) = 1; endif;</v>
      </c>
      <c r="K508" s="172" t="str">
        <f t="shared" si="22"/>
        <v>1185142HL5M</v>
      </c>
      <c r="L508" s="172">
        <f t="shared" si="23"/>
        <v>0</v>
      </c>
    </row>
    <row r="509" spans="1:12" s="128" customFormat="1" x14ac:dyDescent="0.5">
      <c r="A509" s="204" t="s">
        <v>1605</v>
      </c>
      <c r="B509" s="204" t="s">
        <v>42</v>
      </c>
      <c r="C509" s="205" t="s">
        <v>55</v>
      </c>
      <c r="D509" s="205">
        <v>2</v>
      </c>
      <c r="E509" s="197" t="s">
        <v>19</v>
      </c>
      <c r="F509" s="197" t="s">
        <v>14</v>
      </c>
      <c r="G509" s="197" t="s">
        <v>17</v>
      </c>
      <c r="H509" s="197" t="s">
        <v>18</v>
      </c>
      <c r="I509" s="197" t="s">
        <v>16</v>
      </c>
      <c r="J509" s="206" t="str">
        <f t="shared" ref="J509:J511" si="48">CONCATENATE(E509,A509,F509,C509,G509,B509,H509,D509,I509)</f>
        <v xml:space="preserve">  if hh_id = "118514" then ED6(03) = 2; endif;</v>
      </c>
      <c r="K509" s="172" t="str">
        <f t="shared" si="22"/>
        <v>11851403ED6</v>
      </c>
      <c r="L509" s="172">
        <f t="shared" si="23"/>
        <v>0</v>
      </c>
    </row>
    <row r="510" spans="1:12" s="128" customFormat="1" x14ac:dyDescent="0.5">
      <c r="A510" s="204" t="s">
        <v>1605</v>
      </c>
      <c r="B510" s="204" t="s">
        <v>42</v>
      </c>
      <c r="C510" s="205" t="s">
        <v>68</v>
      </c>
      <c r="D510" s="205">
        <v>4</v>
      </c>
      <c r="E510" s="197" t="s">
        <v>19</v>
      </c>
      <c r="F510" s="197" t="s">
        <v>14</v>
      </c>
      <c r="G510" s="197" t="s">
        <v>17</v>
      </c>
      <c r="H510" s="197" t="s">
        <v>18</v>
      </c>
      <c r="I510" s="197" t="s">
        <v>16</v>
      </c>
      <c r="J510" s="206" t="str">
        <f t="shared" si="48"/>
        <v xml:space="preserve">  if hh_id = "118514" then ED10B(03) = 4; endif;</v>
      </c>
      <c r="K510" s="172" t="str">
        <f t="shared" si="22"/>
        <v>11851403ED10B</v>
      </c>
      <c r="L510" s="172">
        <f t="shared" si="23"/>
        <v>0</v>
      </c>
    </row>
    <row r="511" spans="1:12" s="128" customFormat="1" x14ac:dyDescent="0.5">
      <c r="A511" s="204" t="s">
        <v>1605</v>
      </c>
      <c r="B511" s="204" t="s">
        <v>42</v>
      </c>
      <c r="C511" s="205" t="s">
        <v>58</v>
      </c>
      <c r="D511" s="205">
        <v>3</v>
      </c>
      <c r="E511" s="197" t="s">
        <v>19</v>
      </c>
      <c r="F511" s="197" t="s">
        <v>14</v>
      </c>
      <c r="G511" s="197" t="s">
        <v>17</v>
      </c>
      <c r="H511" s="197" t="s">
        <v>18</v>
      </c>
      <c r="I511" s="197" t="s">
        <v>16</v>
      </c>
      <c r="J511" s="206" t="str">
        <f t="shared" si="48"/>
        <v xml:space="preserve">  if hh_id = "118514" then ED16B(03) = 3; endif;</v>
      </c>
      <c r="K511" s="172" t="str">
        <f t="shared" si="22"/>
        <v>11851403ED16B</v>
      </c>
      <c r="L511" s="172">
        <f t="shared" si="23"/>
        <v>0</v>
      </c>
    </row>
    <row r="512" spans="1:12" x14ac:dyDescent="0.5">
      <c r="A512" s="204" t="s">
        <v>1585</v>
      </c>
      <c r="B512" s="204" t="s">
        <v>42</v>
      </c>
      <c r="C512" s="205" t="s">
        <v>148</v>
      </c>
      <c r="D512" s="205">
        <v>5</v>
      </c>
      <c r="E512" s="197" t="s">
        <v>19</v>
      </c>
      <c r="F512" s="197" t="s">
        <v>14</v>
      </c>
      <c r="G512" s="197" t="s">
        <v>17</v>
      </c>
      <c r="H512" s="197" t="s">
        <v>18</v>
      </c>
      <c r="I512" s="197" t="s">
        <v>16</v>
      </c>
      <c r="J512" s="206" t="str">
        <f t="shared" si="21"/>
        <v xml:space="preserve">  if hh_id = "118706" then HL21(03) = 5; endif;</v>
      </c>
      <c r="K512" s="172" t="str">
        <f t="shared" si="22"/>
        <v>11870603HL21</v>
      </c>
      <c r="L512" s="172">
        <f t="shared" si="23"/>
        <v>0</v>
      </c>
    </row>
    <row r="513" spans="1:12" s="128" customFormat="1" x14ac:dyDescent="0.5">
      <c r="A513" s="204" t="s">
        <v>1608</v>
      </c>
      <c r="B513" s="204" t="s">
        <v>42</v>
      </c>
      <c r="C513" s="205" t="s">
        <v>58</v>
      </c>
      <c r="D513" s="205">
        <v>4</v>
      </c>
      <c r="E513" s="197" t="s">
        <v>19</v>
      </c>
      <c r="F513" s="197" t="s">
        <v>14</v>
      </c>
      <c r="G513" s="197" t="s">
        <v>17</v>
      </c>
      <c r="H513" s="197" t="s">
        <v>18</v>
      </c>
      <c r="I513" s="197" t="s">
        <v>16</v>
      </c>
      <c r="J513" s="206" t="str">
        <f t="shared" ref="J513" si="49">CONCATENATE(E513,A513,F513,C513,G513,B513,H513,D513,I513)</f>
        <v xml:space="preserve">  if hh_id = "118905" then ED16B(03) = 4; endif;</v>
      </c>
      <c r="K513" s="172" t="str">
        <f t="shared" si="22"/>
        <v>11890503ED16B</v>
      </c>
      <c r="L513" s="172">
        <f t="shared" si="23"/>
        <v>0</v>
      </c>
    </row>
    <row r="514" spans="1:12" s="177" customFormat="1" x14ac:dyDescent="0.5">
      <c r="A514" s="174" t="s">
        <v>1610</v>
      </c>
      <c r="B514" s="192" t="s">
        <v>42</v>
      </c>
      <c r="C514" s="192" t="s">
        <v>53</v>
      </c>
      <c r="D514" s="192" t="s">
        <v>65</v>
      </c>
      <c r="E514" s="197" t="s">
        <v>19</v>
      </c>
      <c r="F514" s="197" t="s">
        <v>14</v>
      </c>
      <c r="G514" s="197" t="s">
        <v>17</v>
      </c>
      <c r="H514" s="197" t="s">
        <v>18</v>
      </c>
      <c r="I514" s="197" t="s">
        <v>16</v>
      </c>
      <c r="J514" s="206" t="str">
        <f t="shared" ref="J514:J515" si="50">CONCATENATE(E514,A514,F514,C514,G514,B514,H514,D514,I514)</f>
        <v xml:space="preserve">  if hh_id = "118914" then ED5A(03) = 3; endif;</v>
      </c>
      <c r="K514" s="172" t="str">
        <f t="shared" si="22"/>
        <v>11891403ED5A</v>
      </c>
      <c r="L514" s="172">
        <f t="shared" si="23"/>
        <v>0</v>
      </c>
    </row>
    <row r="515" spans="1:12" s="177" customFormat="1" x14ac:dyDescent="0.5">
      <c r="A515" s="174" t="s">
        <v>1610</v>
      </c>
      <c r="B515" s="192" t="s">
        <v>42</v>
      </c>
      <c r="C515" s="192" t="s">
        <v>36</v>
      </c>
      <c r="D515" s="192" t="s">
        <v>40</v>
      </c>
      <c r="E515" s="197" t="s">
        <v>19</v>
      </c>
      <c r="F515" s="197" t="s">
        <v>14</v>
      </c>
      <c r="G515" s="197" t="s">
        <v>17</v>
      </c>
      <c r="H515" s="197" t="s">
        <v>18</v>
      </c>
      <c r="I515" s="197" t="s">
        <v>16</v>
      </c>
      <c r="J515" s="206" t="str">
        <f t="shared" si="50"/>
        <v xml:space="preserve">  if hh_id = "118914" then ED5B(03) = 6; endif;</v>
      </c>
      <c r="K515" s="172" t="str">
        <f t="shared" si="22"/>
        <v>11891403ED5B</v>
      </c>
      <c r="L515" s="172">
        <f t="shared" si="23"/>
        <v>0</v>
      </c>
    </row>
    <row r="516" spans="1:12" x14ac:dyDescent="0.5">
      <c r="A516" s="204" t="s">
        <v>1584</v>
      </c>
      <c r="B516" s="204" t="s">
        <v>72</v>
      </c>
      <c r="C516" s="205" t="s">
        <v>123</v>
      </c>
      <c r="D516" s="205">
        <v>2</v>
      </c>
      <c r="E516" s="197" t="s">
        <v>19</v>
      </c>
      <c r="F516" s="197" t="s">
        <v>14</v>
      </c>
      <c r="G516" s="197" t="s">
        <v>17</v>
      </c>
      <c r="H516" s="197" t="s">
        <v>18</v>
      </c>
      <c r="I516" s="197" t="s">
        <v>16</v>
      </c>
      <c r="J516" s="206" t="str">
        <f t="shared" si="21"/>
        <v xml:space="preserve">  if hh_id = "119101" then HL4(01) = 2; endif;</v>
      </c>
      <c r="K516" s="172" t="str">
        <f t="shared" si="22"/>
        <v>11910101HL4</v>
      </c>
      <c r="L516" s="172">
        <f t="shared" si="23"/>
        <v>0</v>
      </c>
    </row>
    <row r="517" spans="1:12" x14ac:dyDescent="0.5">
      <c r="A517" s="204" t="s">
        <v>1583</v>
      </c>
      <c r="B517" s="204" t="s">
        <v>42</v>
      </c>
      <c r="C517" s="205" t="s">
        <v>148</v>
      </c>
      <c r="D517" s="205">
        <v>3</v>
      </c>
      <c r="E517" s="197" t="s">
        <v>19</v>
      </c>
      <c r="F517" s="197" t="s">
        <v>14</v>
      </c>
      <c r="G517" s="197" t="s">
        <v>17</v>
      </c>
      <c r="H517" s="197" t="s">
        <v>18</v>
      </c>
      <c r="I517" s="197" t="s">
        <v>16</v>
      </c>
      <c r="J517" s="206" t="str">
        <f t="shared" si="21"/>
        <v xml:space="preserve">  if hh_id = "119108" then HL21(03) = 3; endif;</v>
      </c>
      <c r="K517" s="172" t="str">
        <f t="shared" si="22"/>
        <v>11910803HL21</v>
      </c>
      <c r="L517" s="172">
        <f t="shared" si="23"/>
        <v>0</v>
      </c>
    </row>
    <row r="518" spans="1:12" x14ac:dyDescent="0.5">
      <c r="A518" s="101" t="s">
        <v>1297</v>
      </c>
      <c r="B518" s="101" t="s">
        <v>35</v>
      </c>
      <c r="C518" s="97" t="s">
        <v>125</v>
      </c>
      <c r="D518" s="97" t="s">
        <v>65</v>
      </c>
      <c r="E518" s="82" t="s">
        <v>19</v>
      </c>
      <c r="F518" s="82" t="s">
        <v>14</v>
      </c>
      <c r="G518" s="82" t="s">
        <v>17</v>
      </c>
      <c r="H518" s="82" t="s">
        <v>18</v>
      </c>
      <c r="I518" s="82" t="s">
        <v>16</v>
      </c>
      <c r="J518" s="170" t="str">
        <f t="shared" si="21"/>
        <v xml:space="preserve">  if hh_id = "119119" then HL3(04) = 3; endif;</v>
      </c>
      <c r="K518" s="172" t="str">
        <f t="shared" si="22"/>
        <v>11911904HL3</v>
      </c>
      <c r="L518" s="172">
        <f t="shared" si="23"/>
        <v>0</v>
      </c>
    </row>
    <row r="519" spans="1:12" x14ac:dyDescent="0.5">
      <c r="A519" s="198" t="s">
        <v>1569</v>
      </c>
      <c r="B519" s="198" t="s">
        <v>38</v>
      </c>
      <c r="C519" s="198" t="s">
        <v>84</v>
      </c>
      <c r="D519" s="198" t="s">
        <v>1570</v>
      </c>
      <c r="E519" s="199" t="s">
        <v>19</v>
      </c>
      <c r="F519" s="199" t="s">
        <v>14</v>
      </c>
      <c r="G519" s="199" t="s">
        <v>17</v>
      </c>
      <c r="H519" s="199" t="s">
        <v>18</v>
      </c>
      <c r="I519" s="199" t="s">
        <v>16</v>
      </c>
      <c r="J519" s="207" t="str">
        <f t="shared" si="21"/>
        <v xml:space="preserve">  if hh_id = "119504" then HL5Y(02) = 2513; endif;</v>
      </c>
      <c r="K519" s="172" t="str">
        <f t="shared" si="22"/>
        <v>11950402HL5Y</v>
      </c>
      <c r="L519" s="172">
        <f t="shared" si="23"/>
        <v>0</v>
      </c>
    </row>
    <row r="520" spans="1:12" x14ac:dyDescent="0.5">
      <c r="A520" s="198" t="s">
        <v>1569</v>
      </c>
      <c r="B520" s="198" t="s">
        <v>38</v>
      </c>
      <c r="C520" s="198" t="s">
        <v>39</v>
      </c>
      <c r="D520" s="198" t="s">
        <v>171</v>
      </c>
      <c r="E520" s="199" t="s">
        <v>19</v>
      </c>
      <c r="F520" s="199" t="s">
        <v>14</v>
      </c>
      <c r="G520" s="199" t="s">
        <v>17</v>
      </c>
      <c r="H520" s="199" t="s">
        <v>18</v>
      </c>
      <c r="I520" s="199" t="s">
        <v>16</v>
      </c>
      <c r="J520" s="207" t="str">
        <f t="shared" si="21"/>
        <v xml:space="preserve">  if hh_id = "119504" then HL6(02) = 49; endif;</v>
      </c>
      <c r="K520" s="172" t="str">
        <f t="shared" si="22"/>
        <v>11950402HL6</v>
      </c>
      <c r="L520" s="172">
        <f t="shared" si="23"/>
        <v>0</v>
      </c>
    </row>
    <row r="521" spans="1:12" x14ac:dyDescent="0.5">
      <c r="A521" s="198" t="s">
        <v>1569</v>
      </c>
      <c r="B521" s="198" t="s">
        <v>38</v>
      </c>
      <c r="C521" s="198" t="s">
        <v>1571</v>
      </c>
      <c r="D521" s="198" t="s">
        <v>44</v>
      </c>
      <c r="E521" s="199" t="s">
        <v>19</v>
      </c>
      <c r="F521" s="199" t="s">
        <v>14</v>
      </c>
      <c r="G521" s="199" t="s">
        <v>17</v>
      </c>
      <c r="H521" s="199" t="s">
        <v>18</v>
      </c>
      <c r="I521" s="199" t="s">
        <v>16</v>
      </c>
      <c r="J521" s="207" t="str">
        <f t="shared" si="21"/>
        <v xml:space="preserve">  if hh_id = "119504" then HL8(02) = 2; endif;</v>
      </c>
      <c r="K521" s="172" t="str">
        <f t="shared" si="22"/>
        <v>11950402HL8</v>
      </c>
      <c r="L521" s="172">
        <f t="shared" si="23"/>
        <v>0</v>
      </c>
    </row>
    <row r="522" spans="1:12" s="128" customFormat="1" x14ac:dyDescent="0.5">
      <c r="A522" s="198" t="s">
        <v>1612</v>
      </c>
      <c r="B522" s="198" t="s">
        <v>35</v>
      </c>
      <c r="C522" s="198" t="s">
        <v>36</v>
      </c>
      <c r="D522" s="198" t="s">
        <v>64</v>
      </c>
      <c r="E522" s="199" t="s">
        <v>19</v>
      </c>
      <c r="F522" s="199" t="s">
        <v>14</v>
      </c>
      <c r="G522" s="199" t="s">
        <v>17</v>
      </c>
      <c r="H522" s="199" t="s">
        <v>18</v>
      </c>
      <c r="I522" s="199" t="s">
        <v>16</v>
      </c>
      <c r="J522" s="207" t="str">
        <f t="shared" ref="J522:J524" si="51">CONCATENATE(E522,A522,F522,C522,G522,B522,H522,D522,I522)</f>
        <v xml:space="preserve">  if hh_id = "119707" then ED5B(04) = 4; endif;</v>
      </c>
      <c r="K522" s="172" t="str">
        <f t="shared" si="22"/>
        <v>11970704ED5B</v>
      </c>
      <c r="L522" s="172">
        <f t="shared" si="23"/>
        <v>0</v>
      </c>
    </row>
    <row r="523" spans="1:12" s="128" customFormat="1" x14ac:dyDescent="0.5">
      <c r="A523" s="198" t="s">
        <v>1612</v>
      </c>
      <c r="B523" s="198" t="s">
        <v>35</v>
      </c>
      <c r="C523" s="198" t="s">
        <v>68</v>
      </c>
      <c r="D523" s="198" t="s">
        <v>64</v>
      </c>
      <c r="E523" s="199" t="s">
        <v>19</v>
      </c>
      <c r="F523" s="199" t="s">
        <v>14</v>
      </c>
      <c r="G523" s="199" t="s">
        <v>17</v>
      </c>
      <c r="H523" s="199" t="s">
        <v>18</v>
      </c>
      <c r="I523" s="199" t="s">
        <v>16</v>
      </c>
      <c r="J523" s="207" t="str">
        <f t="shared" si="51"/>
        <v xml:space="preserve">  if hh_id = "119707" then ED10B(04) = 4; endif;</v>
      </c>
      <c r="K523" s="172" t="str">
        <f t="shared" ref="K523:K586" si="52">CONCATENATE(A523,B523,C523)</f>
        <v>11970704ED10B</v>
      </c>
      <c r="L523" s="172">
        <f t="shared" ref="L523:L586" si="53">IF(K523=K522,1,0)</f>
        <v>0</v>
      </c>
    </row>
    <row r="524" spans="1:12" s="128" customFormat="1" x14ac:dyDescent="0.5">
      <c r="A524" s="198" t="s">
        <v>1612</v>
      </c>
      <c r="B524" s="198" t="s">
        <v>35</v>
      </c>
      <c r="C524" s="198" t="s">
        <v>58</v>
      </c>
      <c r="D524" s="198" t="s">
        <v>65</v>
      </c>
      <c r="E524" s="199" t="s">
        <v>19</v>
      </c>
      <c r="F524" s="199" t="s">
        <v>14</v>
      </c>
      <c r="G524" s="199" t="s">
        <v>17</v>
      </c>
      <c r="H524" s="199" t="s">
        <v>18</v>
      </c>
      <c r="I524" s="199" t="s">
        <v>16</v>
      </c>
      <c r="J524" s="207" t="str">
        <f t="shared" si="51"/>
        <v xml:space="preserve">  if hh_id = "119707" then ED16B(04) = 3; endif;</v>
      </c>
      <c r="K524" s="172" t="str">
        <f t="shared" si="52"/>
        <v>11970704ED16B</v>
      </c>
      <c r="L524" s="172">
        <f t="shared" si="53"/>
        <v>0</v>
      </c>
    </row>
    <row r="525" spans="1:12" s="128" customFormat="1" x14ac:dyDescent="0.5">
      <c r="A525" s="198" t="s">
        <v>1613</v>
      </c>
      <c r="B525" s="198" t="s">
        <v>72</v>
      </c>
      <c r="C525" s="198" t="s">
        <v>49</v>
      </c>
      <c r="D525" s="198" t="s">
        <v>59</v>
      </c>
      <c r="E525" s="199" t="s">
        <v>19</v>
      </c>
      <c r="F525" s="199" t="s">
        <v>14</v>
      </c>
      <c r="G525" s="199" t="s">
        <v>17</v>
      </c>
      <c r="H525" s="199" t="s">
        <v>18</v>
      </c>
      <c r="I525" s="199" t="s">
        <v>16</v>
      </c>
      <c r="J525" s="207" t="str">
        <f t="shared" ref="J525" si="54">CONCATENATE(E525,A525,F525,C525,G525,B525,H525,D525,I525)</f>
        <v xml:space="preserve">  if hh_id = "119712" then HL5M(01) = 1; endif;</v>
      </c>
      <c r="K525" s="172" t="str">
        <f t="shared" si="52"/>
        <v>11971201HL5M</v>
      </c>
      <c r="L525" s="172">
        <f t="shared" si="53"/>
        <v>0</v>
      </c>
    </row>
    <row r="526" spans="1:12" x14ac:dyDescent="0.5">
      <c r="A526" s="204" t="s">
        <v>1582</v>
      </c>
      <c r="B526" s="204" t="s">
        <v>42</v>
      </c>
      <c r="C526" s="205" t="s">
        <v>148</v>
      </c>
      <c r="D526" s="205">
        <v>2</v>
      </c>
      <c r="E526" s="197" t="s">
        <v>19</v>
      </c>
      <c r="F526" s="197" t="s">
        <v>14</v>
      </c>
      <c r="G526" s="197" t="s">
        <v>17</v>
      </c>
      <c r="H526" s="197" t="s">
        <v>18</v>
      </c>
      <c r="I526" s="197" t="s">
        <v>16</v>
      </c>
      <c r="J526" s="206" t="str">
        <f t="shared" si="21"/>
        <v xml:space="preserve">  if hh_id = "119718" then HL21(03) = 2; endif;</v>
      </c>
      <c r="K526" s="172" t="str">
        <f t="shared" si="52"/>
        <v>11971803HL21</v>
      </c>
      <c r="L526" s="172">
        <f t="shared" si="53"/>
        <v>0</v>
      </c>
    </row>
    <row r="527" spans="1:12" x14ac:dyDescent="0.5">
      <c r="A527" s="97" t="s">
        <v>1298</v>
      </c>
      <c r="B527" s="97" t="s">
        <v>38</v>
      </c>
      <c r="C527" s="97" t="s">
        <v>125</v>
      </c>
      <c r="D527" s="97" t="s">
        <v>65</v>
      </c>
      <c r="E527" s="82" t="s">
        <v>19</v>
      </c>
      <c r="F527" s="82" t="s">
        <v>14</v>
      </c>
      <c r="G527" s="82" t="s">
        <v>17</v>
      </c>
      <c r="H527" s="82" t="s">
        <v>18</v>
      </c>
      <c r="I527" s="82" t="s">
        <v>16</v>
      </c>
      <c r="J527" s="170" t="str">
        <f t="shared" si="21"/>
        <v xml:space="preserve">  if hh_id = "120302" then HL3(02) = 3; endif;</v>
      </c>
      <c r="K527" s="172" t="str">
        <f t="shared" si="52"/>
        <v>12030202HL3</v>
      </c>
      <c r="L527" s="172">
        <f t="shared" si="53"/>
        <v>0</v>
      </c>
    </row>
    <row r="528" spans="1:12" s="128" customFormat="1" x14ac:dyDescent="0.5">
      <c r="A528" s="101" t="s">
        <v>1616</v>
      </c>
      <c r="B528" s="101" t="s">
        <v>42</v>
      </c>
      <c r="C528" s="101" t="s">
        <v>53</v>
      </c>
      <c r="D528" s="101" t="s">
        <v>40</v>
      </c>
      <c r="E528" s="179" t="s">
        <v>19</v>
      </c>
      <c r="F528" s="179" t="s">
        <v>14</v>
      </c>
      <c r="G528" s="179" t="s">
        <v>17</v>
      </c>
      <c r="H528" s="179" t="s">
        <v>18</v>
      </c>
      <c r="I528" s="179" t="s">
        <v>16</v>
      </c>
      <c r="J528" s="170" t="str">
        <f t="shared" ref="J528:J529" si="55">CONCATENATE(E528,A528,F528,C528,G528,B528,H528,D528,I528)</f>
        <v xml:space="preserve">  if hh_id = "120406" then ED5A(03) = 6; endif;</v>
      </c>
      <c r="K528" s="172" t="str">
        <f t="shared" si="52"/>
        <v>12040603ED5A</v>
      </c>
      <c r="L528" s="172">
        <f t="shared" si="53"/>
        <v>0</v>
      </c>
    </row>
    <row r="529" spans="1:12" s="128" customFormat="1" x14ac:dyDescent="0.5">
      <c r="A529" s="101" t="s">
        <v>1616</v>
      </c>
      <c r="B529" s="101" t="s">
        <v>42</v>
      </c>
      <c r="C529" s="101" t="s">
        <v>36</v>
      </c>
      <c r="D529" s="101" t="s">
        <v>64</v>
      </c>
      <c r="E529" s="179" t="s">
        <v>19</v>
      </c>
      <c r="F529" s="179" t="s">
        <v>14</v>
      </c>
      <c r="G529" s="179" t="s">
        <v>17</v>
      </c>
      <c r="H529" s="179" t="s">
        <v>18</v>
      </c>
      <c r="I529" s="179" t="s">
        <v>16</v>
      </c>
      <c r="J529" s="170" t="str">
        <f t="shared" si="55"/>
        <v xml:space="preserve">  if hh_id = "120406" then ED5B(03) = 4; endif;</v>
      </c>
      <c r="K529" s="172" t="str">
        <f t="shared" si="52"/>
        <v>12040603ED5B</v>
      </c>
      <c r="L529" s="172">
        <f t="shared" si="53"/>
        <v>0</v>
      </c>
    </row>
    <row r="530" spans="1:12" s="128" customFormat="1" x14ac:dyDescent="0.5">
      <c r="A530" s="101" t="s">
        <v>1299</v>
      </c>
      <c r="B530" s="101" t="s">
        <v>35</v>
      </c>
      <c r="C530" s="101" t="s">
        <v>49</v>
      </c>
      <c r="D530" s="101" t="s">
        <v>138</v>
      </c>
      <c r="E530" s="179" t="s">
        <v>19</v>
      </c>
      <c r="F530" s="179" t="s">
        <v>14</v>
      </c>
      <c r="G530" s="179" t="s">
        <v>17</v>
      </c>
      <c r="H530" s="179" t="s">
        <v>18</v>
      </c>
      <c r="I530" s="179" t="s">
        <v>16</v>
      </c>
      <c r="J530" s="170" t="str">
        <f t="shared" ref="J530:J534" si="56">CONCATENATE(E530,A530,F530,C530,G530,B530,H530,D530,I530)</f>
        <v xml:space="preserve">  if hh_id = "120416" then HL5M(04) = 12; endif;</v>
      </c>
      <c r="K530" s="172" t="str">
        <f t="shared" si="52"/>
        <v>12041604HL5M</v>
      </c>
      <c r="L530" s="172">
        <f t="shared" si="53"/>
        <v>0</v>
      </c>
    </row>
    <row r="531" spans="1:12" s="128" customFormat="1" x14ac:dyDescent="0.5">
      <c r="A531" s="101" t="s">
        <v>1299</v>
      </c>
      <c r="B531" s="101" t="s">
        <v>35</v>
      </c>
      <c r="C531" s="101" t="s">
        <v>39</v>
      </c>
      <c r="D531" s="101" t="s">
        <v>799</v>
      </c>
      <c r="E531" s="179" t="s">
        <v>19</v>
      </c>
      <c r="F531" s="179" t="s">
        <v>14</v>
      </c>
      <c r="G531" s="179" t="s">
        <v>17</v>
      </c>
      <c r="H531" s="179" t="s">
        <v>18</v>
      </c>
      <c r="I531" s="179" t="s">
        <v>16</v>
      </c>
      <c r="J531" s="170" t="str">
        <f t="shared" si="56"/>
        <v xml:space="preserve">  if hh_id = "120416" then HL6(04) = 45; endif;</v>
      </c>
      <c r="K531" s="172" t="str">
        <f t="shared" si="52"/>
        <v>12041604HL6</v>
      </c>
      <c r="L531" s="172">
        <f t="shared" si="53"/>
        <v>0</v>
      </c>
    </row>
    <row r="532" spans="1:12" s="128" customFormat="1" x14ac:dyDescent="0.5">
      <c r="A532" s="101" t="s">
        <v>1299</v>
      </c>
      <c r="B532" s="101" t="s">
        <v>52</v>
      </c>
      <c r="C532" s="101" t="s">
        <v>36</v>
      </c>
      <c r="D532" s="101" t="s">
        <v>65</v>
      </c>
      <c r="E532" s="179" t="s">
        <v>19</v>
      </c>
      <c r="F532" s="179" t="s">
        <v>14</v>
      </c>
      <c r="G532" s="179" t="s">
        <v>17</v>
      </c>
      <c r="H532" s="179" t="s">
        <v>18</v>
      </c>
      <c r="I532" s="179" t="s">
        <v>16</v>
      </c>
      <c r="J532" s="170" t="str">
        <f t="shared" si="56"/>
        <v xml:space="preserve">  if hh_id = "120416" then ED5B(05) = 3; endif;</v>
      </c>
      <c r="K532" s="172" t="str">
        <f t="shared" si="52"/>
        <v>12041605ED5B</v>
      </c>
      <c r="L532" s="172">
        <f t="shared" si="53"/>
        <v>0</v>
      </c>
    </row>
    <row r="533" spans="1:12" s="128" customFormat="1" x14ac:dyDescent="0.5">
      <c r="A533" s="101" t="s">
        <v>1299</v>
      </c>
      <c r="B533" s="101" t="s">
        <v>52</v>
      </c>
      <c r="C533" s="101" t="s">
        <v>68</v>
      </c>
      <c r="D533" s="101" t="s">
        <v>65</v>
      </c>
      <c r="E533" s="179" t="s">
        <v>19</v>
      </c>
      <c r="F533" s="179" t="s">
        <v>14</v>
      </c>
      <c r="G533" s="179" t="s">
        <v>17</v>
      </c>
      <c r="H533" s="179" t="s">
        <v>18</v>
      </c>
      <c r="I533" s="179" t="s">
        <v>16</v>
      </c>
      <c r="J533" s="170" t="str">
        <f t="shared" si="56"/>
        <v xml:space="preserve">  if hh_id = "120416" then ED10B(05) = 3; endif;</v>
      </c>
      <c r="K533" s="172" t="str">
        <f t="shared" si="52"/>
        <v>12041605ED10B</v>
      </c>
      <c r="L533" s="172">
        <f t="shared" si="53"/>
        <v>0</v>
      </c>
    </row>
    <row r="534" spans="1:12" s="128" customFormat="1" x14ac:dyDescent="0.5">
      <c r="A534" s="101" t="s">
        <v>1299</v>
      </c>
      <c r="B534" s="101" t="s">
        <v>52</v>
      </c>
      <c r="C534" s="101" t="s">
        <v>58</v>
      </c>
      <c r="D534" s="101" t="s">
        <v>44</v>
      </c>
      <c r="E534" s="179" t="s">
        <v>19</v>
      </c>
      <c r="F534" s="179" t="s">
        <v>14</v>
      </c>
      <c r="G534" s="179" t="s">
        <v>17</v>
      </c>
      <c r="H534" s="179" t="s">
        <v>18</v>
      </c>
      <c r="I534" s="179" t="s">
        <v>16</v>
      </c>
      <c r="J534" s="170" t="str">
        <f t="shared" si="56"/>
        <v xml:space="preserve">  if hh_id = "120416" then ED16B(05) = 2; endif;</v>
      </c>
      <c r="K534" s="172" t="str">
        <f t="shared" si="52"/>
        <v>12041605ED16B</v>
      </c>
      <c r="L534" s="172">
        <f t="shared" si="53"/>
        <v>0</v>
      </c>
    </row>
    <row r="535" spans="1:12" x14ac:dyDescent="0.5">
      <c r="A535" s="101" t="s">
        <v>1299</v>
      </c>
      <c r="B535" s="101" t="s">
        <v>140</v>
      </c>
      <c r="C535" s="101" t="s">
        <v>125</v>
      </c>
      <c r="D535" s="101" t="s">
        <v>138</v>
      </c>
      <c r="E535" s="82" t="s">
        <v>19</v>
      </c>
      <c r="F535" s="82" t="s">
        <v>14</v>
      </c>
      <c r="G535" s="82" t="s">
        <v>17</v>
      </c>
      <c r="H535" s="82" t="s">
        <v>18</v>
      </c>
      <c r="I535" s="82" t="s">
        <v>16</v>
      </c>
      <c r="J535" s="170" t="str">
        <f t="shared" si="21"/>
        <v xml:space="preserve">  if hh_id = "120416" then HL3(06) = 12; endif;</v>
      </c>
      <c r="K535" s="172" t="str">
        <f t="shared" si="52"/>
        <v>12041606HL3</v>
      </c>
      <c r="L535" s="172">
        <f t="shared" si="53"/>
        <v>0</v>
      </c>
    </row>
    <row r="536" spans="1:12" s="128" customFormat="1" x14ac:dyDescent="0.5">
      <c r="A536" s="101" t="s">
        <v>1618</v>
      </c>
      <c r="B536" s="101" t="s">
        <v>35</v>
      </c>
      <c r="C536" s="101" t="s">
        <v>84</v>
      </c>
      <c r="D536" s="101" t="s">
        <v>523</v>
      </c>
      <c r="E536" s="179" t="s">
        <v>19</v>
      </c>
      <c r="F536" s="179" t="s">
        <v>14</v>
      </c>
      <c r="G536" s="179" t="s">
        <v>17</v>
      </c>
      <c r="H536" s="179" t="s">
        <v>18</v>
      </c>
      <c r="I536" s="179" t="s">
        <v>16</v>
      </c>
      <c r="J536" s="170" t="str">
        <f t="shared" ref="J536:J537" si="57">CONCATENATE(E536,A536,F536,C536,G536,B536,H536,D536,I536)</f>
        <v xml:space="preserve">  if hh_id = "120605" then HL5Y(04) = 2558; endif;</v>
      </c>
      <c r="K536" s="172" t="str">
        <f t="shared" si="52"/>
        <v>12060504HL5Y</v>
      </c>
      <c r="L536" s="172">
        <f t="shared" si="53"/>
        <v>0</v>
      </c>
    </row>
    <row r="537" spans="1:12" s="128" customFormat="1" x14ac:dyDescent="0.5">
      <c r="A537" s="101" t="s">
        <v>1618</v>
      </c>
      <c r="B537" s="101" t="s">
        <v>35</v>
      </c>
      <c r="C537" s="101" t="s">
        <v>39</v>
      </c>
      <c r="D537" s="101" t="s">
        <v>64</v>
      </c>
      <c r="E537" s="179" t="s">
        <v>19</v>
      </c>
      <c r="F537" s="179" t="s">
        <v>14</v>
      </c>
      <c r="G537" s="179" t="s">
        <v>17</v>
      </c>
      <c r="H537" s="179" t="s">
        <v>18</v>
      </c>
      <c r="I537" s="179" t="s">
        <v>16</v>
      </c>
      <c r="J537" s="170" t="str">
        <f t="shared" si="57"/>
        <v xml:space="preserve">  if hh_id = "120605" then HL6(04) = 4; endif;</v>
      </c>
      <c r="K537" s="172" t="str">
        <f t="shared" si="52"/>
        <v>12060504HL6</v>
      </c>
      <c r="L537" s="172">
        <f t="shared" si="53"/>
        <v>0</v>
      </c>
    </row>
    <row r="538" spans="1:12" x14ac:dyDescent="0.5">
      <c r="A538" s="101" t="s">
        <v>1300</v>
      </c>
      <c r="B538" s="101" t="s">
        <v>52</v>
      </c>
      <c r="C538" s="101" t="s">
        <v>125</v>
      </c>
      <c r="D538" s="101" t="s">
        <v>138</v>
      </c>
      <c r="E538" s="82" t="s">
        <v>19</v>
      </c>
      <c r="F538" s="82" t="s">
        <v>14</v>
      </c>
      <c r="G538" s="82" t="s">
        <v>17</v>
      </c>
      <c r="H538" s="82" t="s">
        <v>18</v>
      </c>
      <c r="I538" s="82" t="s">
        <v>16</v>
      </c>
      <c r="J538" s="170" t="str">
        <f t="shared" si="21"/>
        <v xml:space="preserve">  if hh_id = "121307" then HL3(05) = 12; endif;</v>
      </c>
      <c r="K538" s="172" t="str">
        <f t="shared" si="52"/>
        <v>12130705HL3</v>
      </c>
      <c r="L538" s="172">
        <f t="shared" si="53"/>
        <v>0</v>
      </c>
    </row>
    <row r="539" spans="1:12" s="128" customFormat="1" x14ac:dyDescent="0.5">
      <c r="A539" s="101" t="s">
        <v>1622</v>
      </c>
      <c r="B539" s="101" t="s">
        <v>42</v>
      </c>
      <c r="C539" s="101" t="s">
        <v>49</v>
      </c>
      <c r="D539" s="101" t="s">
        <v>44</v>
      </c>
      <c r="E539" s="179" t="s">
        <v>19</v>
      </c>
      <c r="F539" s="179" t="s">
        <v>14</v>
      </c>
      <c r="G539" s="179" t="s">
        <v>17</v>
      </c>
      <c r="H539" s="179" t="s">
        <v>18</v>
      </c>
      <c r="I539" s="179" t="s">
        <v>16</v>
      </c>
      <c r="J539" s="170" t="str">
        <f t="shared" ref="J539" si="58">CONCATENATE(E539,A539,F539,C539,G539,B539,H539,D539,I539)</f>
        <v xml:space="preserve">  if hh_id = "121304" then HL5M(03) = 2; endif;</v>
      </c>
      <c r="K539" s="172" t="str">
        <f t="shared" si="52"/>
        <v>12130403HL5M</v>
      </c>
      <c r="L539" s="172">
        <f t="shared" si="53"/>
        <v>0</v>
      </c>
    </row>
    <row r="540" spans="1:12" x14ac:dyDescent="0.5">
      <c r="A540" s="204" t="s">
        <v>1581</v>
      </c>
      <c r="B540" s="204" t="s">
        <v>35</v>
      </c>
      <c r="C540" s="205" t="s">
        <v>148</v>
      </c>
      <c r="D540" s="205">
        <v>3</v>
      </c>
      <c r="E540" s="197" t="s">
        <v>19</v>
      </c>
      <c r="F540" s="197" t="s">
        <v>14</v>
      </c>
      <c r="G540" s="197" t="s">
        <v>17</v>
      </c>
      <c r="H540" s="197" t="s">
        <v>18</v>
      </c>
      <c r="I540" s="197" t="s">
        <v>16</v>
      </c>
      <c r="J540" s="206" t="str">
        <f t="shared" si="21"/>
        <v xml:space="preserve">  if hh_id = "121309" then HL21(04) = 3; endif;</v>
      </c>
      <c r="K540" s="172" t="str">
        <f t="shared" si="52"/>
        <v>12130904HL21</v>
      </c>
      <c r="L540" s="172">
        <f t="shared" si="53"/>
        <v>0</v>
      </c>
    </row>
    <row r="541" spans="1:12" x14ac:dyDescent="0.5">
      <c r="A541" s="101" t="s">
        <v>1301</v>
      </c>
      <c r="B541" s="101" t="s">
        <v>35</v>
      </c>
      <c r="C541" s="101" t="s">
        <v>125</v>
      </c>
      <c r="D541" s="101" t="s">
        <v>65</v>
      </c>
      <c r="E541" s="82" t="s">
        <v>19</v>
      </c>
      <c r="F541" s="82" t="s">
        <v>14</v>
      </c>
      <c r="G541" s="82" t="s">
        <v>17</v>
      </c>
      <c r="H541" s="82" t="s">
        <v>18</v>
      </c>
      <c r="I541" s="82" t="s">
        <v>16</v>
      </c>
      <c r="J541" s="170" t="str">
        <f t="shared" si="21"/>
        <v xml:space="preserve">  if hh_id = "121410" then HL3(04) = 3; endif;</v>
      </c>
      <c r="K541" s="172" t="str">
        <f t="shared" si="52"/>
        <v>12141004HL3</v>
      </c>
      <c r="L541" s="172">
        <f t="shared" si="53"/>
        <v>0</v>
      </c>
    </row>
    <row r="542" spans="1:12" x14ac:dyDescent="0.5">
      <c r="A542" s="204" t="s">
        <v>1580</v>
      </c>
      <c r="B542" s="204" t="s">
        <v>42</v>
      </c>
      <c r="C542" s="205" t="s">
        <v>148</v>
      </c>
      <c r="D542" s="205">
        <v>3</v>
      </c>
      <c r="E542" s="197" t="s">
        <v>19</v>
      </c>
      <c r="F542" s="197" t="s">
        <v>14</v>
      </c>
      <c r="G542" s="197" t="s">
        <v>17</v>
      </c>
      <c r="H542" s="197" t="s">
        <v>18</v>
      </c>
      <c r="I542" s="197" t="s">
        <v>16</v>
      </c>
      <c r="J542" s="206" t="str">
        <f t="shared" si="21"/>
        <v xml:space="preserve">  if hh_id = "121514" then HL21(03) = 3; endif;</v>
      </c>
      <c r="K542" s="172" t="str">
        <f t="shared" si="52"/>
        <v>12151403HL21</v>
      </c>
      <c r="L542" s="172">
        <f t="shared" si="53"/>
        <v>0</v>
      </c>
    </row>
    <row r="543" spans="1:12" x14ac:dyDescent="0.5">
      <c r="A543" s="101" t="s">
        <v>1302</v>
      </c>
      <c r="B543" s="101" t="s">
        <v>42</v>
      </c>
      <c r="C543" s="101" t="s">
        <v>125</v>
      </c>
      <c r="D543" s="101" t="s">
        <v>65</v>
      </c>
      <c r="E543" s="82" t="s">
        <v>19</v>
      </c>
      <c r="F543" s="82" t="s">
        <v>14</v>
      </c>
      <c r="G543" s="82" t="s">
        <v>17</v>
      </c>
      <c r="H543" s="82" t="s">
        <v>18</v>
      </c>
      <c r="I543" s="82" t="s">
        <v>16</v>
      </c>
      <c r="J543" s="84" t="str">
        <f t="shared" si="21"/>
        <v xml:space="preserve">  if hh_id = "122106" then HL3(03) = 3; endif;</v>
      </c>
      <c r="K543" s="172" t="str">
        <f t="shared" si="52"/>
        <v>12210603HL3</v>
      </c>
      <c r="L543" s="172">
        <f t="shared" si="53"/>
        <v>0</v>
      </c>
    </row>
    <row r="544" spans="1:12" x14ac:dyDescent="0.5">
      <c r="A544" s="102" t="s">
        <v>1373</v>
      </c>
      <c r="B544" s="102" t="s">
        <v>52</v>
      </c>
      <c r="C544" s="101" t="s">
        <v>39</v>
      </c>
      <c r="D544" s="101" t="s">
        <v>65</v>
      </c>
      <c r="E544" s="82" t="s">
        <v>19</v>
      </c>
      <c r="F544" s="82" t="s">
        <v>14</v>
      </c>
      <c r="G544" s="82" t="s">
        <v>17</v>
      </c>
      <c r="H544" s="82" t="s">
        <v>18</v>
      </c>
      <c r="I544" s="82" t="s">
        <v>16</v>
      </c>
      <c r="J544" s="84" t="str">
        <f t="shared" si="21"/>
        <v xml:space="preserve">  if hh_id = "122209" then HL6(05) = 3; endif;</v>
      </c>
      <c r="K544" s="172" t="str">
        <f t="shared" si="52"/>
        <v>12220905HL6</v>
      </c>
      <c r="L544" s="172">
        <f t="shared" si="53"/>
        <v>0</v>
      </c>
    </row>
    <row r="545" spans="1:12" x14ac:dyDescent="0.5">
      <c r="A545" s="102" t="s">
        <v>1374</v>
      </c>
      <c r="B545" s="102" t="s">
        <v>140</v>
      </c>
      <c r="C545" s="101" t="s">
        <v>39</v>
      </c>
      <c r="D545" s="101" t="s">
        <v>65</v>
      </c>
      <c r="E545" s="82" t="s">
        <v>19</v>
      </c>
      <c r="F545" s="82" t="s">
        <v>14</v>
      </c>
      <c r="G545" s="82" t="s">
        <v>17</v>
      </c>
      <c r="H545" s="82" t="s">
        <v>18</v>
      </c>
      <c r="I545" s="82" t="s">
        <v>16</v>
      </c>
      <c r="J545" s="84" t="str">
        <f t="shared" si="21"/>
        <v xml:space="preserve">  if hh_id = "122710" then HL6(06) = 3; endif;</v>
      </c>
      <c r="K545" s="172" t="str">
        <f t="shared" si="52"/>
        <v>12271006HL6</v>
      </c>
      <c r="L545" s="172">
        <f t="shared" si="53"/>
        <v>0</v>
      </c>
    </row>
    <row r="546" spans="1:12" x14ac:dyDescent="0.5">
      <c r="A546" s="101" t="s">
        <v>1303</v>
      </c>
      <c r="B546" s="101" t="s">
        <v>52</v>
      </c>
      <c r="C546" s="101" t="s">
        <v>125</v>
      </c>
      <c r="D546" s="101" t="s">
        <v>70</v>
      </c>
      <c r="E546" s="82" t="s">
        <v>19</v>
      </c>
      <c r="F546" s="82" t="s">
        <v>14</v>
      </c>
      <c r="G546" s="82" t="s">
        <v>17</v>
      </c>
      <c r="H546" s="82" t="s">
        <v>18</v>
      </c>
      <c r="I546" s="82" t="s">
        <v>16</v>
      </c>
      <c r="J546" s="84" t="str">
        <f t="shared" si="21"/>
        <v xml:space="preserve">  if hh_id = "123106" then HL3(05) = 5; endif;</v>
      </c>
      <c r="K546" s="172" t="str">
        <f t="shared" si="52"/>
        <v>12310605HL3</v>
      </c>
      <c r="L546" s="172">
        <f t="shared" si="53"/>
        <v>0</v>
      </c>
    </row>
    <row r="547" spans="1:12" x14ac:dyDescent="0.5">
      <c r="A547" s="101" t="s">
        <v>1303</v>
      </c>
      <c r="B547" s="101" t="s">
        <v>140</v>
      </c>
      <c r="C547" s="101" t="s">
        <v>125</v>
      </c>
      <c r="D547" s="101" t="s">
        <v>70</v>
      </c>
      <c r="E547" s="82" t="s">
        <v>19</v>
      </c>
      <c r="F547" s="82" t="s">
        <v>14</v>
      </c>
      <c r="G547" s="82" t="s">
        <v>17</v>
      </c>
      <c r="H547" s="82" t="s">
        <v>18</v>
      </c>
      <c r="I547" s="82" t="s">
        <v>16</v>
      </c>
      <c r="J547" s="84" t="str">
        <f t="shared" si="21"/>
        <v xml:space="preserve">  if hh_id = "123106" then HL3(06) = 5; endif;</v>
      </c>
      <c r="K547" s="172" t="str">
        <f t="shared" si="52"/>
        <v>12310606HL3</v>
      </c>
      <c r="L547" s="172">
        <f t="shared" si="53"/>
        <v>0</v>
      </c>
    </row>
    <row r="548" spans="1:12" s="128" customFormat="1" x14ac:dyDescent="0.5">
      <c r="A548" s="101" t="s">
        <v>1627</v>
      </c>
      <c r="B548" s="101" t="s">
        <v>42</v>
      </c>
      <c r="C548" s="101" t="s">
        <v>58</v>
      </c>
      <c r="D548" s="101" t="s">
        <v>65</v>
      </c>
      <c r="E548" s="179" t="s">
        <v>19</v>
      </c>
      <c r="F548" s="179" t="s">
        <v>14</v>
      </c>
      <c r="G548" s="179" t="s">
        <v>17</v>
      </c>
      <c r="H548" s="179" t="s">
        <v>18</v>
      </c>
      <c r="I548" s="179" t="s">
        <v>16</v>
      </c>
      <c r="J548" s="173" t="str">
        <f t="shared" ref="J548" si="59">CONCATENATE(E548,A548,F548,C548,G548,B548,H548,D548,I548)</f>
        <v xml:space="preserve">  if hh_id = "123203" then ED16B(03) = 3; endif;</v>
      </c>
      <c r="K548" s="172" t="str">
        <f t="shared" si="52"/>
        <v>12320303ED16B</v>
      </c>
      <c r="L548" s="172">
        <f t="shared" si="53"/>
        <v>0</v>
      </c>
    </row>
    <row r="549" spans="1:12" s="128" customFormat="1" x14ac:dyDescent="0.5">
      <c r="A549" s="101" t="s">
        <v>1628</v>
      </c>
      <c r="B549" s="101" t="s">
        <v>38</v>
      </c>
      <c r="C549" s="101" t="s">
        <v>49</v>
      </c>
      <c r="D549" s="101" t="s">
        <v>44</v>
      </c>
      <c r="E549" s="179" t="s">
        <v>19</v>
      </c>
      <c r="F549" s="179" t="s">
        <v>14</v>
      </c>
      <c r="G549" s="179" t="s">
        <v>17</v>
      </c>
      <c r="H549" s="179" t="s">
        <v>18</v>
      </c>
      <c r="I549" s="179" t="s">
        <v>16</v>
      </c>
      <c r="J549" s="173" t="str">
        <f t="shared" ref="J549" si="60">CONCATENATE(E549,A549,F549,C549,G549,B549,H549,D549,I549)</f>
        <v xml:space="preserve">  if hh_id = "123220" then HL5M(02) = 2; endif;</v>
      </c>
      <c r="K549" s="172" t="str">
        <f t="shared" si="52"/>
        <v>12322002HL5M</v>
      </c>
      <c r="L549" s="172">
        <f t="shared" si="53"/>
        <v>0</v>
      </c>
    </row>
    <row r="550" spans="1:12" x14ac:dyDescent="0.5">
      <c r="A550" s="198" t="s">
        <v>1572</v>
      </c>
      <c r="B550" s="198" t="s">
        <v>52</v>
      </c>
      <c r="C550" s="198" t="s">
        <v>1573</v>
      </c>
      <c r="D550" s="198">
        <v>4</v>
      </c>
      <c r="E550" s="199" t="s">
        <v>19</v>
      </c>
      <c r="F550" s="199" t="s">
        <v>14</v>
      </c>
      <c r="G550" s="199" t="s">
        <v>17</v>
      </c>
      <c r="H550" s="199" t="s">
        <v>18</v>
      </c>
      <c r="I550" s="199" t="s">
        <v>16</v>
      </c>
      <c r="J550" s="200" t="str">
        <f t="shared" si="21"/>
        <v xml:space="preserve">  if hh_id = "123506" then HL10(05) = 4; endif;</v>
      </c>
      <c r="K550" s="172" t="str">
        <f t="shared" si="52"/>
        <v>12350605HL10</v>
      </c>
      <c r="L550" s="172">
        <f t="shared" si="53"/>
        <v>0</v>
      </c>
    </row>
    <row r="551" spans="1:12" s="35" customFormat="1" x14ac:dyDescent="0.5">
      <c r="A551" s="198" t="s">
        <v>1572</v>
      </c>
      <c r="B551" s="198" t="s">
        <v>52</v>
      </c>
      <c r="C551" s="198" t="s">
        <v>39</v>
      </c>
      <c r="D551" s="198">
        <v>4</v>
      </c>
      <c r="E551" s="199" t="s">
        <v>19</v>
      </c>
      <c r="F551" s="199" t="s">
        <v>14</v>
      </c>
      <c r="G551" s="199" t="s">
        <v>17</v>
      </c>
      <c r="H551" s="199" t="s">
        <v>18</v>
      </c>
      <c r="I551" s="199" t="s">
        <v>16</v>
      </c>
      <c r="J551" s="200" t="str">
        <f t="shared" si="21"/>
        <v xml:space="preserve">  if hh_id = "123506" then HL6(05) = 4; endif;</v>
      </c>
      <c r="K551" s="172" t="str">
        <f t="shared" si="52"/>
        <v>12350605HL6</v>
      </c>
      <c r="L551" s="172">
        <f t="shared" si="53"/>
        <v>0</v>
      </c>
    </row>
    <row r="552" spans="1:12" s="35" customFormat="1" x14ac:dyDescent="0.5">
      <c r="A552" s="101" t="s">
        <v>1304</v>
      </c>
      <c r="B552" s="101" t="s">
        <v>140</v>
      </c>
      <c r="C552" s="101" t="s">
        <v>125</v>
      </c>
      <c r="D552" s="101" t="s">
        <v>138</v>
      </c>
      <c r="E552" s="82" t="s">
        <v>19</v>
      </c>
      <c r="F552" s="82" t="s">
        <v>14</v>
      </c>
      <c r="G552" s="82" t="s">
        <v>17</v>
      </c>
      <c r="H552" s="82" t="s">
        <v>18</v>
      </c>
      <c r="I552" s="82" t="s">
        <v>16</v>
      </c>
      <c r="J552" s="84" t="str">
        <f t="shared" si="21"/>
        <v xml:space="preserve">  if hh_id = "123507" then HL3(06) = 12; endif;</v>
      </c>
      <c r="K552" s="172" t="str">
        <f t="shared" si="52"/>
        <v>12350706HL3</v>
      </c>
      <c r="L552" s="172">
        <f t="shared" si="53"/>
        <v>0</v>
      </c>
    </row>
    <row r="553" spans="1:12" s="145" customFormat="1" x14ac:dyDescent="0.5">
      <c r="A553" s="101" t="s">
        <v>1633</v>
      </c>
      <c r="B553" s="101" t="s">
        <v>42</v>
      </c>
      <c r="C553" s="101" t="s">
        <v>125</v>
      </c>
      <c r="D553" s="101" t="s">
        <v>64</v>
      </c>
      <c r="E553" s="179" t="s">
        <v>19</v>
      </c>
      <c r="F553" s="179" t="s">
        <v>14</v>
      </c>
      <c r="G553" s="179" t="s">
        <v>17</v>
      </c>
      <c r="H553" s="179" t="s">
        <v>18</v>
      </c>
      <c r="I553" s="179" t="s">
        <v>16</v>
      </c>
      <c r="J553" s="173" t="str">
        <f t="shared" ref="J553" si="61">CONCATENATE(E553,A553,F553,C553,G553,B553,H553,D553,I553)</f>
        <v xml:space="preserve">  if hh_id = "123608" then HL3(03) = 4; endif;</v>
      </c>
      <c r="K553" s="172" t="str">
        <f t="shared" si="52"/>
        <v>12360803HL3</v>
      </c>
      <c r="L553" s="172">
        <f t="shared" si="53"/>
        <v>0</v>
      </c>
    </row>
    <row r="554" spans="1:12" s="145" customFormat="1" x14ac:dyDescent="0.5">
      <c r="A554" s="101" t="s">
        <v>1635</v>
      </c>
      <c r="B554" s="101" t="s">
        <v>42</v>
      </c>
      <c r="C554" s="101" t="s">
        <v>36</v>
      </c>
      <c r="D554" s="101" t="s">
        <v>89</v>
      </c>
      <c r="E554" s="179" t="s">
        <v>19</v>
      </c>
      <c r="F554" s="179" t="s">
        <v>14</v>
      </c>
      <c r="G554" s="179" t="s">
        <v>17</v>
      </c>
      <c r="H554" s="179" t="s">
        <v>18</v>
      </c>
      <c r="I554" s="179" t="s">
        <v>16</v>
      </c>
      <c r="J554" s="173" t="str">
        <f t="shared" ref="J554:J556" si="62">CONCATENATE(E554,A554,F554,C554,G554,B554,H554,D554,I554)</f>
        <v xml:space="preserve">  if hh_id = "123805" then ED5B(03) = 95; endif;</v>
      </c>
      <c r="K554" s="172" t="str">
        <f t="shared" si="52"/>
        <v>12380503ED5B</v>
      </c>
      <c r="L554" s="172">
        <f t="shared" si="53"/>
        <v>0</v>
      </c>
    </row>
    <row r="555" spans="1:12" s="145" customFormat="1" x14ac:dyDescent="0.5">
      <c r="A555" s="101" t="s">
        <v>1635</v>
      </c>
      <c r="B555" s="101" t="s">
        <v>42</v>
      </c>
      <c r="C555" s="101" t="s">
        <v>68</v>
      </c>
      <c r="D555" s="101" t="s">
        <v>89</v>
      </c>
      <c r="E555" s="179" t="s">
        <v>19</v>
      </c>
      <c r="F555" s="179" t="s">
        <v>14</v>
      </c>
      <c r="G555" s="179" t="s">
        <v>17</v>
      </c>
      <c r="H555" s="179" t="s">
        <v>18</v>
      </c>
      <c r="I555" s="179" t="s">
        <v>16</v>
      </c>
      <c r="J555" s="173" t="str">
        <f t="shared" si="62"/>
        <v xml:space="preserve">  if hh_id = "123805" then ED10B(03) = 95; endif;</v>
      </c>
      <c r="K555" s="172" t="str">
        <f t="shared" si="52"/>
        <v>12380503ED10B</v>
      </c>
      <c r="L555" s="172">
        <f t="shared" si="53"/>
        <v>0</v>
      </c>
    </row>
    <row r="556" spans="1:12" s="145" customFormat="1" x14ac:dyDescent="0.5">
      <c r="A556" s="101" t="s">
        <v>1635</v>
      </c>
      <c r="B556" s="101" t="s">
        <v>42</v>
      </c>
      <c r="C556" s="101" t="s">
        <v>58</v>
      </c>
      <c r="D556" s="101" t="s">
        <v>89</v>
      </c>
      <c r="E556" s="179" t="s">
        <v>19</v>
      </c>
      <c r="F556" s="179" t="s">
        <v>14</v>
      </c>
      <c r="G556" s="179" t="s">
        <v>17</v>
      </c>
      <c r="H556" s="179" t="s">
        <v>18</v>
      </c>
      <c r="I556" s="179" t="s">
        <v>16</v>
      </c>
      <c r="J556" s="173" t="str">
        <f t="shared" si="62"/>
        <v xml:space="preserve">  if hh_id = "123805" then ED16B(03) = 95; endif;</v>
      </c>
      <c r="K556" s="172" t="str">
        <f t="shared" si="52"/>
        <v>12380503ED16B</v>
      </c>
      <c r="L556" s="172">
        <f t="shared" si="53"/>
        <v>0</v>
      </c>
    </row>
    <row r="557" spans="1:12" s="35" customFormat="1" x14ac:dyDescent="0.5">
      <c r="A557" s="101" t="s">
        <v>1305</v>
      </c>
      <c r="B557" s="101" t="s">
        <v>57</v>
      </c>
      <c r="C557" s="101" t="s">
        <v>134</v>
      </c>
      <c r="D557" s="101" t="s">
        <v>65</v>
      </c>
      <c r="E557" s="82" t="s">
        <v>19</v>
      </c>
      <c r="F557" s="82" t="s">
        <v>14</v>
      </c>
      <c r="G557" s="82" t="s">
        <v>17</v>
      </c>
      <c r="H557" s="82" t="s">
        <v>18</v>
      </c>
      <c r="I557" s="82" t="s">
        <v>16</v>
      </c>
      <c r="J557" s="84" t="str">
        <f t="shared" si="21"/>
        <v xml:space="preserve">  if hh_id = "123906" then HL14(07) = 3; endif;</v>
      </c>
      <c r="K557" s="172" t="str">
        <f t="shared" si="52"/>
        <v>12390607HL14</v>
      </c>
      <c r="L557" s="172">
        <f t="shared" si="53"/>
        <v>0</v>
      </c>
    </row>
    <row r="558" spans="1:12" s="145" customFormat="1" x14ac:dyDescent="0.5">
      <c r="A558" s="101" t="s">
        <v>1305</v>
      </c>
      <c r="B558" s="101" t="s">
        <v>57</v>
      </c>
      <c r="C558" s="101" t="s">
        <v>135</v>
      </c>
      <c r="D558" s="101" t="s">
        <v>65</v>
      </c>
      <c r="E558" s="179" t="s">
        <v>19</v>
      </c>
      <c r="F558" s="179" t="s">
        <v>14</v>
      </c>
      <c r="G558" s="179" t="s">
        <v>17</v>
      </c>
      <c r="H558" s="179" t="s">
        <v>18</v>
      </c>
      <c r="I558" s="179" t="s">
        <v>16</v>
      </c>
      <c r="J558" s="173" t="str">
        <f t="shared" ref="J558" si="63">CONCATENATE(E558,A558,F558,C558,G558,B558,H558,D558,I558)</f>
        <v xml:space="preserve">  if hh_id = "123906" then HL20(07) = 3; endif;</v>
      </c>
      <c r="K558" s="172" t="str">
        <f t="shared" si="52"/>
        <v>12390607HL20</v>
      </c>
      <c r="L558" s="172">
        <f t="shared" si="53"/>
        <v>0</v>
      </c>
    </row>
    <row r="559" spans="1:12" s="145" customFormat="1" x14ac:dyDescent="0.5">
      <c r="A559" s="101" t="s">
        <v>1639</v>
      </c>
      <c r="B559" s="101" t="s">
        <v>52</v>
      </c>
      <c r="C559" s="101" t="s">
        <v>36</v>
      </c>
      <c r="D559" s="101" t="s">
        <v>65</v>
      </c>
      <c r="E559" s="179" t="s">
        <v>19</v>
      </c>
      <c r="F559" s="179" t="s">
        <v>14</v>
      </c>
      <c r="G559" s="179" t="s">
        <v>17</v>
      </c>
      <c r="H559" s="179" t="s">
        <v>18</v>
      </c>
      <c r="I559" s="179" t="s">
        <v>16</v>
      </c>
      <c r="J559" s="173" t="str">
        <f t="shared" ref="J559:J561" si="64">CONCATENATE(E559,A559,F559,C559,G559,B559,H559,D559,I559)</f>
        <v xml:space="preserve">  if hh_id = "124002" then ED5B(05) = 3; endif;</v>
      </c>
      <c r="K559" s="172" t="str">
        <f t="shared" si="52"/>
        <v>12400205ED5B</v>
      </c>
      <c r="L559" s="172">
        <f t="shared" si="53"/>
        <v>0</v>
      </c>
    </row>
    <row r="560" spans="1:12" s="145" customFormat="1" x14ac:dyDescent="0.5">
      <c r="A560" s="101" t="s">
        <v>1639</v>
      </c>
      <c r="B560" s="101" t="s">
        <v>52</v>
      </c>
      <c r="C560" s="101" t="s">
        <v>68</v>
      </c>
      <c r="D560" s="101" t="s">
        <v>65</v>
      </c>
      <c r="E560" s="179" t="s">
        <v>19</v>
      </c>
      <c r="F560" s="179" t="s">
        <v>14</v>
      </c>
      <c r="G560" s="179" t="s">
        <v>17</v>
      </c>
      <c r="H560" s="179" t="s">
        <v>18</v>
      </c>
      <c r="I560" s="179" t="s">
        <v>16</v>
      </c>
      <c r="J560" s="173" t="str">
        <f t="shared" si="64"/>
        <v xml:space="preserve">  if hh_id = "124002" then ED10B(05) = 3; endif;</v>
      </c>
      <c r="K560" s="172" t="str">
        <f t="shared" si="52"/>
        <v>12400205ED10B</v>
      </c>
      <c r="L560" s="172">
        <f t="shared" si="53"/>
        <v>0</v>
      </c>
    </row>
    <row r="561" spans="1:12" s="145" customFormat="1" x14ac:dyDescent="0.5">
      <c r="A561" s="101" t="s">
        <v>1639</v>
      </c>
      <c r="B561" s="101" t="s">
        <v>52</v>
      </c>
      <c r="C561" s="101" t="s">
        <v>58</v>
      </c>
      <c r="D561" s="101" t="s">
        <v>44</v>
      </c>
      <c r="E561" s="179" t="s">
        <v>19</v>
      </c>
      <c r="F561" s="179" t="s">
        <v>14</v>
      </c>
      <c r="G561" s="179" t="s">
        <v>17</v>
      </c>
      <c r="H561" s="179" t="s">
        <v>18</v>
      </c>
      <c r="I561" s="179" t="s">
        <v>16</v>
      </c>
      <c r="J561" s="173" t="str">
        <f t="shared" si="64"/>
        <v xml:space="preserve">  if hh_id = "124002" then ED16B(05) = 2; endif;</v>
      </c>
      <c r="K561" s="172" t="str">
        <f t="shared" si="52"/>
        <v>12400205ED16B</v>
      </c>
      <c r="L561" s="172">
        <f t="shared" si="53"/>
        <v>0</v>
      </c>
    </row>
    <row r="562" spans="1:12" s="145" customFormat="1" x14ac:dyDescent="0.5">
      <c r="A562" s="101" t="s">
        <v>1640</v>
      </c>
      <c r="B562" s="101" t="s">
        <v>42</v>
      </c>
      <c r="C562" s="101" t="s">
        <v>92</v>
      </c>
      <c r="D562" s="101" t="s">
        <v>44</v>
      </c>
      <c r="E562" s="179" t="s">
        <v>19</v>
      </c>
      <c r="F562" s="179" t="s">
        <v>14</v>
      </c>
      <c r="G562" s="179" t="s">
        <v>17</v>
      </c>
      <c r="H562" s="179" t="s">
        <v>18</v>
      </c>
      <c r="I562" s="179" t="s">
        <v>16</v>
      </c>
      <c r="J562" s="173" t="str">
        <f t="shared" ref="J562:J571" si="65">CONCATENATE(E562,A562,F562,C562,G562,B562,H562,D562,I562)</f>
        <v xml:space="preserve">  if hh_id = "124005" then ED9(03) = 2; endif;</v>
      </c>
      <c r="K562" s="172" t="str">
        <f t="shared" si="52"/>
        <v>12400503ED9</v>
      </c>
      <c r="L562" s="172">
        <f t="shared" si="53"/>
        <v>0</v>
      </c>
    </row>
    <row r="563" spans="1:12" s="145" customFormat="1" x14ac:dyDescent="0.5">
      <c r="A563" s="101" t="s">
        <v>1640</v>
      </c>
      <c r="B563" s="101" t="s">
        <v>42</v>
      </c>
      <c r="C563" s="101" t="s">
        <v>76</v>
      </c>
      <c r="D563" s="101" t="s">
        <v>46</v>
      </c>
      <c r="E563" s="179" t="s">
        <v>19</v>
      </c>
      <c r="F563" s="179" t="s">
        <v>14</v>
      </c>
      <c r="G563" s="179" t="s">
        <v>17</v>
      </c>
      <c r="H563" s="179" t="s">
        <v>18</v>
      </c>
      <c r="I563" s="179" t="s">
        <v>16</v>
      </c>
      <c r="J563" s="173" t="str">
        <f t="shared" si="65"/>
        <v xml:space="preserve">  if hh_id = "124005" then ED10A(03) = notappl; endif;</v>
      </c>
      <c r="K563" s="172" t="str">
        <f t="shared" si="52"/>
        <v>12400503ED10A</v>
      </c>
      <c r="L563" s="172">
        <f t="shared" si="53"/>
        <v>0</v>
      </c>
    </row>
    <row r="564" spans="1:12" s="145" customFormat="1" x14ac:dyDescent="0.5">
      <c r="A564" s="101" t="s">
        <v>1640</v>
      </c>
      <c r="B564" s="101" t="s">
        <v>42</v>
      </c>
      <c r="C564" s="101" t="s">
        <v>68</v>
      </c>
      <c r="D564" s="101" t="s">
        <v>46</v>
      </c>
      <c r="E564" s="179" t="s">
        <v>19</v>
      </c>
      <c r="F564" s="179" t="s">
        <v>14</v>
      </c>
      <c r="G564" s="179" t="s">
        <v>17</v>
      </c>
      <c r="H564" s="179" t="s">
        <v>18</v>
      </c>
      <c r="I564" s="179" t="s">
        <v>16</v>
      </c>
      <c r="J564" s="173" t="str">
        <f t="shared" si="65"/>
        <v xml:space="preserve">  if hh_id = "124005" then ED10B(03) = notappl; endif;</v>
      </c>
      <c r="K564" s="172" t="str">
        <f t="shared" si="52"/>
        <v>12400503ED10B</v>
      </c>
      <c r="L564" s="172">
        <f t="shared" si="53"/>
        <v>0</v>
      </c>
    </row>
    <row r="565" spans="1:12" s="145" customFormat="1" x14ac:dyDescent="0.5">
      <c r="A565" s="101" t="s">
        <v>1640</v>
      </c>
      <c r="B565" s="101" t="s">
        <v>42</v>
      </c>
      <c r="C565" s="101" t="s">
        <v>78</v>
      </c>
      <c r="D565" s="101" t="s">
        <v>46</v>
      </c>
      <c r="E565" s="179" t="s">
        <v>19</v>
      </c>
      <c r="F565" s="179" t="s">
        <v>14</v>
      </c>
      <c r="G565" s="179" t="s">
        <v>17</v>
      </c>
      <c r="H565" s="179" t="s">
        <v>18</v>
      </c>
      <c r="I565" s="179" t="s">
        <v>16</v>
      </c>
      <c r="J565" s="173" t="str">
        <f t="shared" si="65"/>
        <v xml:space="preserve">  if hh_id = "124005" then ED11(03) = notappl; endif;</v>
      </c>
      <c r="K565" s="172" t="str">
        <f t="shared" si="52"/>
        <v>12400503ED11</v>
      </c>
      <c r="L565" s="172">
        <f t="shared" si="53"/>
        <v>0</v>
      </c>
    </row>
    <row r="566" spans="1:12" s="145" customFormat="1" x14ac:dyDescent="0.5">
      <c r="A566" s="101" t="s">
        <v>1640</v>
      </c>
      <c r="B566" s="101" t="s">
        <v>42</v>
      </c>
      <c r="C566" s="101" t="s">
        <v>93</v>
      </c>
      <c r="D566" s="101" t="s">
        <v>46</v>
      </c>
      <c r="E566" s="179" t="s">
        <v>19</v>
      </c>
      <c r="F566" s="179" t="s">
        <v>14</v>
      </c>
      <c r="G566" s="179" t="s">
        <v>17</v>
      </c>
      <c r="H566" s="179" t="s">
        <v>18</v>
      </c>
      <c r="I566" s="179" t="s">
        <v>16</v>
      </c>
      <c r="J566" s="173" t="str">
        <f t="shared" si="65"/>
        <v xml:space="preserve">  if hh_id = "124005" then ED12(03) = notappl; endif;</v>
      </c>
      <c r="K566" s="172" t="str">
        <f t="shared" si="52"/>
        <v>12400503ED12</v>
      </c>
      <c r="L566" s="172">
        <f t="shared" si="53"/>
        <v>0</v>
      </c>
    </row>
    <row r="567" spans="1:12" s="145" customFormat="1" x14ac:dyDescent="0.5">
      <c r="A567" s="101" t="s">
        <v>1640</v>
      </c>
      <c r="B567" s="101" t="s">
        <v>42</v>
      </c>
      <c r="C567" s="101" t="s">
        <v>448</v>
      </c>
      <c r="D567" s="101" t="s">
        <v>370</v>
      </c>
      <c r="E567" s="179" t="s">
        <v>19</v>
      </c>
      <c r="F567" s="179" t="s">
        <v>14</v>
      </c>
      <c r="G567" s="179" t="s">
        <v>17</v>
      </c>
      <c r="H567" s="179" t="s">
        <v>18</v>
      </c>
      <c r="I567" s="179" t="s">
        <v>16</v>
      </c>
      <c r="J567" s="173" t="str">
        <f t="shared" si="65"/>
        <v xml:space="preserve">  if hh_id = "124005" then ED13A(03) = ""; endif;</v>
      </c>
      <c r="K567" s="172" t="str">
        <f t="shared" si="52"/>
        <v>12400503ED13A</v>
      </c>
      <c r="L567" s="172">
        <f t="shared" si="53"/>
        <v>0</v>
      </c>
    </row>
    <row r="568" spans="1:12" s="145" customFormat="1" x14ac:dyDescent="0.5">
      <c r="A568" s="101" t="s">
        <v>1640</v>
      </c>
      <c r="B568" s="101" t="s">
        <v>42</v>
      </c>
      <c r="C568" s="101" t="s">
        <v>94</v>
      </c>
      <c r="D568" s="101" t="s">
        <v>46</v>
      </c>
      <c r="E568" s="179" t="s">
        <v>19</v>
      </c>
      <c r="F568" s="179" t="s">
        <v>14</v>
      </c>
      <c r="G568" s="179" t="s">
        <v>17</v>
      </c>
      <c r="H568" s="179" t="s">
        <v>18</v>
      </c>
      <c r="I568" s="179" t="s">
        <v>16</v>
      </c>
      <c r="J568" s="173" t="str">
        <f t="shared" si="65"/>
        <v xml:space="preserve">  if hh_id = "124005" then ED14(03) = notappl; endif;</v>
      </c>
      <c r="K568" s="172" t="str">
        <f t="shared" si="52"/>
        <v>12400503ED14</v>
      </c>
      <c r="L568" s="172">
        <f t="shared" si="53"/>
        <v>0</v>
      </c>
    </row>
    <row r="569" spans="1:12" s="145" customFormat="1" x14ac:dyDescent="0.5">
      <c r="A569" s="101" t="s">
        <v>1640</v>
      </c>
      <c r="B569" s="101" t="s">
        <v>42</v>
      </c>
      <c r="C569" s="101" t="s">
        <v>81</v>
      </c>
      <c r="D569" s="101" t="s">
        <v>44</v>
      </c>
      <c r="E569" s="179" t="s">
        <v>19</v>
      </c>
      <c r="F569" s="179" t="s">
        <v>14</v>
      </c>
      <c r="G569" s="179" t="s">
        <v>17</v>
      </c>
      <c r="H569" s="179" t="s">
        <v>18</v>
      </c>
      <c r="I569" s="179" t="s">
        <v>16</v>
      </c>
      <c r="J569" s="173" t="str">
        <f t="shared" si="65"/>
        <v xml:space="preserve">  if hh_id = "124005" then ED15(03) = 2; endif;</v>
      </c>
      <c r="K569" s="172" t="str">
        <f t="shared" si="52"/>
        <v>12400503ED15</v>
      </c>
      <c r="L569" s="172">
        <f t="shared" si="53"/>
        <v>0</v>
      </c>
    </row>
    <row r="570" spans="1:12" s="145" customFormat="1" x14ac:dyDescent="0.5">
      <c r="A570" s="101" t="s">
        <v>1640</v>
      </c>
      <c r="B570" s="101" t="s">
        <v>42</v>
      </c>
      <c r="C570" s="101" t="s">
        <v>79</v>
      </c>
      <c r="D570" s="101" t="s">
        <v>46</v>
      </c>
      <c r="E570" s="179" t="s">
        <v>19</v>
      </c>
      <c r="F570" s="179" t="s">
        <v>14</v>
      </c>
      <c r="G570" s="179" t="s">
        <v>17</v>
      </c>
      <c r="H570" s="179" t="s">
        <v>18</v>
      </c>
      <c r="I570" s="179" t="s">
        <v>16</v>
      </c>
      <c r="J570" s="173" t="str">
        <f t="shared" si="65"/>
        <v xml:space="preserve">  if hh_id = "124005" then ED16A(03) = notappl; endif;</v>
      </c>
      <c r="K570" s="172" t="str">
        <f t="shared" si="52"/>
        <v>12400503ED16A</v>
      </c>
      <c r="L570" s="172">
        <f t="shared" si="53"/>
        <v>0</v>
      </c>
    </row>
    <row r="571" spans="1:12" s="145" customFormat="1" x14ac:dyDescent="0.5">
      <c r="A571" s="101" t="s">
        <v>1640</v>
      </c>
      <c r="B571" s="101" t="s">
        <v>42</v>
      </c>
      <c r="C571" s="101" t="s">
        <v>58</v>
      </c>
      <c r="D571" s="101" t="s">
        <v>46</v>
      </c>
      <c r="E571" s="179" t="s">
        <v>19</v>
      </c>
      <c r="F571" s="179" t="s">
        <v>14</v>
      </c>
      <c r="G571" s="179" t="s">
        <v>17</v>
      </c>
      <c r="H571" s="179" t="s">
        <v>18</v>
      </c>
      <c r="I571" s="179" t="s">
        <v>16</v>
      </c>
      <c r="J571" s="173" t="str">
        <f t="shared" si="65"/>
        <v xml:space="preserve">  if hh_id = "124005" then ED16B(03) = notappl; endif;</v>
      </c>
      <c r="K571" s="172" t="str">
        <f t="shared" si="52"/>
        <v>12400503ED16B</v>
      </c>
      <c r="L571" s="172">
        <f t="shared" si="53"/>
        <v>0</v>
      </c>
    </row>
    <row r="572" spans="1:12" s="35" customFormat="1" x14ac:dyDescent="0.5">
      <c r="A572" s="101" t="s">
        <v>1367</v>
      </c>
      <c r="B572" s="101" t="s">
        <v>52</v>
      </c>
      <c r="C572" s="101" t="s">
        <v>39</v>
      </c>
      <c r="D572" s="101" t="s">
        <v>64</v>
      </c>
      <c r="E572" s="82" t="s">
        <v>19</v>
      </c>
      <c r="F572" s="82" t="s">
        <v>14</v>
      </c>
      <c r="G572" s="82" t="s">
        <v>17</v>
      </c>
      <c r="H572" s="82" t="s">
        <v>18</v>
      </c>
      <c r="I572" s="82" t="s">
        <v>16</v>
      </c>
      <c r="J572" s="84" t="str">
        <f t="shared" si="21"/>
        <v xml:space="preserve">  if hh_id = "124510" then HL6(05) = 4; endif;</v>
      </c>
      <c r="K572" s="172" t="str">
        <f t="shared" si="52"/>
        <v>12451005HL6</v>
      </c>
      <c r="L572" s="172">
        <f t="shared" si="53"/>
        <v>0</v>
      </c>
    </row>
    <row r="573" spans="1:12" s="35" customFormat="1" x14ac:dyDescent="0.5">
      <c r="A573" s="101" t="s">
        <v>1306</v>
      </c>
      <c r="B573" s="101" t="s">
        <v>38</v>
      </c>
      <c r="C573" s="101" t="s">
        <v>125</v>
      </c>
      <c r="D573" s="101" t="s">
        <v>65</v>
      </c>
      <c r="E573" s="82" t="s">
        <v>19</v>
      </c>
      <c r="F573" s="82" t="s">
        <v>14</v>
      </c>
      <c r="G573" s="82" t="s">
        <v>17</v>
      </c>
      <c r="H573" s="82" t="s">
        <v>18</v>
      </c>
      <c r="I573" s="82" t="s">
        <v>16</v>
      </c>
      <c r="J573" s="84" t="str">
        <f t="shared" si="21"/>
        <v xml:space="preserve">  if hh_id = "124902" then HL3(02) = 3; endif;</v>
      </c>
      <c r="K573" s="172" t="str">
        <f t="shared" si="52"/>
        <v>12490202HL3</v>
      </c>
      <c r="L573" s="172">
        <f t="shared" si="53"/>
        <v>0</v>
      </c>
    </row>
    <row r="574" spans="1:12" s="145" customFormat="1" x14ac:dyDescent="0.5">
      <c r="A574" s="101" t="s">
        <v>1646</v>
      </c>
      <c r="B574" s="101" t="s">
        <v>38</v>
      </c>
      <c r="C574" s="101" t="s">
        <v>49</v>
      </c>
      <c r="D574" s="101" t="s">
        <v>40</v>
      </c>
      <c r="E574" s="179" t="s">
        <v>19</v>
      </c>
      <c r="F574" s="179" t="s">
        <v>14</v>
      </c>
      <c r="G574" s="179" t="s">
        <v>17</v>
      </c>
      <c r="H574" s="179" t="s">
        <v>18</v>
      </c>
      <c r="I574" s="179" t="s">
        <v>16</v>
      </c>
      <c r="J574" s="173" t="str">
        <f t="shared" ref="J574" si="66">CONCATENATE(E574,A574,F574,C574,G574,B574,H574,D574,I574)</f>
        <v xml:space="preserve">  if hh_id = "125307" then HL5M(02) = 6; endif;</v>
      </c>
      <c r="K574" s="172" t="str">
        <f t="shared" si="52"/>
        <v>12530702HL5M</v>
      </c>
      <c r="L574" s="172">
        <f t="shared" si="53"/>
        <v>0</v>
      </c>
    </row>
    <row r="575" spans="1:12" s="145" customFormat="1" x14ac:dyDescent="0.5">
      <c r="A575" s="101" t="s">
        <v>1647</v>
      </c>
      <c r="B575" s="101" t="s">
        <v>42</v>
      </c>
      <c r="C575" s="101" t="s">
        <v>49</v>
      </c>
      <c r="D575" s="101" t="s">
        <v>65</v>
      </c>
      <c r="E575" s="179" t="s">
        <v>19</v>
      </c>
      <c r="F575" s="179" t="s">
        <v>14</v>
      </c>
      <c r="G575" s="179" t="s">
        <v>17</v>
      </c>
      <c r="H575" s="179" t="s">
        <v>18</v>
      </c>
      <c r="I575" s="179" t="s">
        <v>16</v>
      </c>
      <c r="J575" s="173" t="str">
        <f t="shared" ref="J575" si="67">CONCATENATE(E575,A575,F575,C575,G575,B575,H575,D575,I575)</f>
        <v xml:space="preserve">  if hh_id = "125308" then HL5M(03) = 3; endif;</v>
      </c>
      <c r="K575" s="172" t="str">
        <f t="shared" si="52"/>
        <v>12530803HL5M</v>
      </c>
      <c r="L575" s="172">
        <f t="shared" si="53"/>
        <v>0</v>
      </c>
    </row>
    <row r="576" spans="1:12" s="35" customFormat="1" x14ac:dyDescent="0.5">
      <c r="A576" s="102" t="s">
        <v>1375</v>
      </c>
      <c r="B576" s="102" t="s">
        <v>153</v>
      </c>
      <c r="C576" s="101" t="s">
        <v>39</v>
      </c>
      <c r="D576" s="101" t="s">
        <v>65</v>
      </c>
      <c r="E576" s="82" t="s">
        <v>19</v>
      </c>
      <c r="F576" s="82" t="s">
        <v>14</v>
      </c>
      <c r="G576" s="82" t="s">
        <v>17</v>
      </c>
      <c r="H576" s="82" t="s">
        <v>18</v>
      </c>
      <c r="I576" s="82" t="s">
        <v>16</v>
      </c>
      <c r="J576" s="84" t="str">
        <f t="shared" si="21"/>
        <v xml:space="preserve">  if hh_id = "125707" then HL6(08) = 3; endif;</v>
      </c>
      <c r="K576" s="172" t="str">
        <f t="shared" si="52"/>
        <v>12570708HL6</v>
      </c>
      <c r="L576" s="172">
        <f t="shared" si="53"/>
        <v>0</v>
      </c>
    </row>
    <row r="577" spans="1:12" s="35" customFormat="1" x14ac:dyDescent="0.5">
      <c r="A577" s="101" t="s">
        <v>1307</v>
      </c>
      <c r="B577" s="101" t="s">
        <v>35</v>
      </c>
      <c r="C577" s="101" t="s">
        <v>125</v>
      </c>
      <c r="D577" s="101" t="s">
        <v>64</v>
      </c>
      <c r="E577" s="82" t="s">
        <v>19</v>
      </c>
      <c r="F577" s="82" t="s">
        <v>14</v>
      </c>
      <c r="G577" s="82" t="s">
        <v>17</v>
      </c>
      <c r="H577" s="82" t="s">
        <v>18</v>
      </c>
      <c r="I577" s="82" t="s">
        <v>16</v>
      </c>
      <c r="J577" s="84" t="str">
        <f t="shared" si="21"/>
        <v xml:space="preserve">  if hh_id = "126312" then HL3(04) = 4; endif;</v>
      </c>
      <c r="K577" s="172" t="str">
        <f t="shared" si="52"/>
        <v>12631204HL3</v>
      </c>
      <c r="L577" s="172">
        <f t="shared" si="53"/>
        <v>0</v>
      </c>
    </row>
    <row r="578" spans="1:12" s="145" customFormat="1" x14ac:dyDescent="0.5">
      <c r="A578" s="101" t="s">
        <v>1651</v>
      </c>
      <c r="B578" s="101" t="s">
        <v>38</v>
      </c>
      <c r="C578" s="101" t="s">
        <v>77</v>
      </c>
      <c r="D578" s="101" t="s">
        <v>65</v>
      </c>
      <c r="E578" s="179" t="s">
        <v>19</v>
      </c>
      <c r="F578" s="179" t="s">
        <v>14</v>
      </c>
      <c r="G578" s="179" t="s">
        <v>17</v>
      </c>
      <c r="H578" s="179" t="s">
        <v>18</v>
      </c>
      <c r="I578" s="179" t="s">
        <v>16</v>
      </c>
      <c r="J578" s="173" t="str">
        <f t="shared" ref="J578:J579" si="68">CONCATENATE(E578,A578,F578,C578,G578,B578,H578,D578,I578)</f>
        <v xml:space="preserve">  if hh_id = "126313" then ED10C(02) = 3; endif;</v>
      </c>
      <c r="K578" s="172" t="str">
        <f t="shared" si="52"/>
        <v>12631302ED10C</v>
      </c>
      <c r="L578" s="172">
        <f t="shared" si="53"/>
        <v>0</v>
      </c>
    </row>
    <row r="579" spans="1:12" s="145" customFormat="1" x14ac:dyDescent="0.5">
      <c r="A579" s="101" t="s">
        <v>1651</v>
      </c>
      <c r="B579" s="101" t="s">
        <v>38</v>
      </c>
      <c r="C579" s="101" t="s">
        <v>78</v>
      </c>
      <c r="D579" s="101" t="s">
        <v>59</v>
      </c>
      <c r="E579" s="179" t="s">
        <v>19</v>
      </c>
      <c r="F579" s="179" t="s">
        <v>14</v>
      </c>
      <c r="G579" s="179" t="s">
        <v>17</v>
      </c>
      <c r="H579" s="179" t="s">
        <v>18</v>
      </c>
      <c r="I579" s="179" t="s">
        <v>16</v>
      </c>
      <c r="J579" s="173" t="str">
        <f t="shared" si="68"/>
        <v xml:space="preserve">  if hh_id = "126313" then ED11(02) = 1; endif;</v>
      </c>
      <c r="K579" s="172" t="str">
        <f t="shared" si="52"/>
        <v>12631302ED11</v>
      </c>
      <c r="L579" s="172">
        <f t="shared" si="53"/>
        <v>0</v>
      </c>
    </row>
    <row r="580" spans="1:12" s="35" customFormat="1" x14ac:dyDescent="0.5">
      <c r="A580" s="101" t="s">
        <v>1308</v>
      </c>
      <c r="B580" s="101" t="s">
        <v>42</v>
      </c>
      <c r="C580" s="101" t="s">
        <v>125</v>
      </c>
      <c r="D580" s="101" t="s">
        <v>70</v>
      </c>
      <c r="E580" s="82" t="s">
        <v>19</v>
      </c>
      <c r="F580" s="82" t="s">
        <v>14</v>
      </c>
      <c r="G580" s="82" t="s">
        <v>17</v>
      </c>
      <c r="H580" s="82" t="s">
        <v>18</v>
      </c>
      <c r="I580" s="82" t="s">
        <v>16</v>
      </c>
      <c r="J580" s="84" t="str">
        <f t="shared" si="21"/>
        <v xml:space="preserve">  if hh_id = "126806" then HL3(03) = 5; endif;</v>
      </c>
      <c r="K580" s="172" t="str">
        <f t="shared" si="52"/>
        <v>12680603HL3</v>
      </c>
      <c r="L580" s="172">
        <f t="shared" si="53"/>
        <v>0</v>
      </c>
    </row>
    <row r="581" spans="1:12" s="35" customFormat="1" x14ac:dyDescent="0.5">
      <c r="A581" s="101" t="s">
        <v>1308</v>
      </c>
      <c r="B581" s="101" t="s">
        <v>35</v>
      </c>
      <c r="C581" s="101" t="s">
        <v>125</v>
      </c>
      <c r="D581" s="101" t="s">
        <v>70</v>
      </c>
      <c r="E581" s="82" t="s">
        <v>19</v>
      </c>
      <c r="F581" s="82" t="s">
        <v>14</v>
      </c>
      <c r="G581" s="82" t="s">
        <v>17</v>
      </c>
      <c r="H581" s="82" t="s">
        <v>18</v>
      </c>
      <c r="I581" s="82" t="s">
        <v>16</v>
      </c>
      <c r="J581" s="84" t="str">
        <f t="shared" si="21"/>
        <v xml:space="preserve">  if hh_id = "126806" then HL3(04) = 5; endif;</v>
      </c>
      <c r="K581" s="172" t="str">
        <f t="shared" si="52"/>
        <v>12680604HL3</v>
      </c>
      <c r="L581" s="172">
        <f t="shared" si="53"/>
        <v>0</v>
      </c>
    </row>
    <row r="582" spans="1:12" s="35" customFormat="1" x14ac:dyDescent="0.5">
      <c r="A582" s="101" t="s">
        <v>1308</v>
      </c>
      <c r="B582" s="101" t="s">
        <v>52</v>
      </c>
      <c r="C582" s="101" t="s">
        <v>125</v>
      </c>
      <c r="D582" s="101" t="s">
        <v>70</v>
      </c>
      <c r="E582" s="82" t="s">
        <v>19</v>
      </c>
      <c r="F582" s="82" t="s">
        <v>14</v>
      </c>
      <c r="G582" s="82" t="s">
        <v>17</v>
      </c>
      <c r="H582" s="82" t="s">
        <v>18</v>
      </c>
      <c r="I582" s="82" t="s">
        <v>16</v>
      </c>
      <c r="J582" s="84" t="str">
        <f t="shared" si="21"/>
        <v xml:space="preserve">  if hh_id = "126806" then HL3(05) = 5; endif;</v>
      </c>
      <c r="K582" s="172" t="str">
        <f t="shared" si="52"/>
        <v>12680605HL3</v>
      </c>
      <c r="L582" s="172">
        <f t="shared" si="53"/>
        <v>0</v>
      </c>
    </row>
    <row r="583" spans="1:12" x14ac:dyDescent="0.5">
      <c r="A583" s="204" t="s">
        <v>1579</v>
      </c>
      <c r="B583" s="204" t="s">
        <v>35</v>
      </c>
      <c r="C583" s="205" t="s">
        <v>148</v>
      </c>
      <c r="D583" s="205">
        <v>4</v>
      </c>
      <c r="E583" s="197" t="s">
        <v>19</v>
      </c>
      <c r="F583" s="197" t="s">
        <v>14</v>
      </c>
      <c r="G583" s="197" t="s">
        <v>17</v>
      </c>
      <c r="H583" s="197" t="s">
        <v>18</v>
      </c>
      <c r="I583" s="197" t="s">
        <v>16</v>
      </c>
      <c r="J583" s="197" t="str">
        <f t="shared" si="21"/>
        <v xml:space="preserve">  if hh_id = "127001" then HL21(04) = 4; endif;</v>
      </c>
      <c r="K583" s="172" t="str">
        <f t="shared" si="52"/>
        <v>12700104HL21</v>
      </c>
      <c r="L583" s="172">
        <f t="shared" si="53"/>
        <v>0</v>
      </c>
    </row>
    <row r="584" spans="1:12" x14ac:dyDescent="0.5">
      <c r="A584" s="204" t="s">
        <v>1578</v>
      </c>
      <c r="B584" s="204" t="s">
        <v>42</v>
      </c>
      <c r="C584" s="205" t="s">
        <v>148</v>
      </c>
      <c r="D584" s="205">
        <v>5</v>
      </c>
      <c r="E584" s="197" t="s">
        <v>19</v>
      </c>
      <c r="F584" s="197" t="s">
        <v>14</v>
      </c>
      <c r="G584" s="197" t="s">
        <v>17</v>
      </c>
      <c r="H584" s="197" t="s">
        <v>18</v>
      </c>
      <c r="I584" s="197" t="s">
        <v>16</v>
      </c>
      <c r="J584" s="197" t="str">
        <f t="shared" si="21"/>
        <v xml:space="preserve">  if hh_id = "127003" then HL21(03) = 5; endif;</v>
      </c>
      <c r="K584" s="172" t="str">
        <f t="shared" si="52"/>
        <v>12700303HL21</v>
      </c>
      <c r="L584" s="172">
        <f t="shared" si="53"/>
        <v>0</v>
      </c>
    </row>
    <row r="585" spans="1:12" s="35" customFormat="1" x14ac:dyDescent="0.5">
      <c r="A585" s="204" t="s">
        <v>1577</v>
      </c>
      <c r="B585" s="204">
        <v>3</v>
      </c>
      <c r="C585" s="205" t="s">
        <v>182</v>
      </c>
      <c r="D585" s="205">
        <v>1</v>
      </c>
      <c r="E585" s="197" t="s">
        <v>19</v>
      </c>
      <c r="F585" s="197" t="s">
        <v>14</v>
      </c>
      <c r="G585" s="197" t="s">
        <v>17</v>
      </c>
      <c r="H585" s="197" t="s">
        <v>18</v>
      </c>
      <c r="I585" s="197" t="s">
        <v>16</v>
      </c>
      <c r="J585" s="197" t="str">
        <f t="shared" si="21"/>
        <v xml:space="preserve">  if hh_id = "127011" then HL12(3) = 1; endif;</v>
      </c>
      <c r="K585" s="172" t="str">
        <f t="shared" si="52"/>
        <v>1270113HL12</v>
      </c>
      <c r="L585" s="172">
        <f t="shared" si="53"/>
        <v>0</v>
      </c>
    </row>
    <row r="586" spans="1:12" s="35" customFormat="1" x14ac:dyDescent="0.5">
      <c r="A586" s="204" t="s">
        <v>1577</v>
      </c>
      <c r="B586" s="204">
        <v>3</v>
      </c>
      <c r="C586" s="205" t="s">
        <v>146</v>
      </c>
      <c r="D586" s="205">
        <v>1</v>
      </c>
      <c r="E586" s="197" t="s">
        <v>19</v>
      </c>
      <c r="F586" s="197" t="s">
        <v>14</v>
      </c>
      <c r="G586" s="197" t="s">
        <v>17</v>
      </c>
      <c r="H586" s="197" t="s">
        <v>18</v>
      </c>
      <c r="I586" s="197" t="s">
        <v>16</v>
      </c>
      <c r="J586" s="197" t="str">
        <f t="shared" si="21"/>
        <v xml:space="preserve">  if hh_id = "127011" then HL13(3) = 1; endif;</v>
      </c>
      <c r="K586" s="172" t="str">
        <f t="shared" si="52"/>
        <v>1270113HL13</v>
      </c>
      <c r="L586" s="172">
        <f t="shared" si="53"/>
        <v>0</v>
      </c>
    </row>
    <row r="587" spans="1:12" x14ac:dyDescent="0.5">
      <c r="A587" s="204" t="s">
        <v>1577</v>
      </c>
      <c r="B587" s="204">
        <v>3</v>
      </c>
      <c r="C587" s="205" t="s">
        <v>134</v>
      </c>
      <c r="D587" s="205">
        <v>2</v>
      </c>
      <c r="E587" s="197" t="s">
        <v>19</v>
      </c>
      <c r="F587" s="197" t="s">
        <v>14</v>
      </c>
      <c r="G587" s="197" t="s">
        <v>17</v>
      </c>
      <c r="H587" s="197" t="s">
        <v>18</v>
      </c>
      <c r="I587" s="197" t="s">
        <v>16</v>
      </c>
      <c r="J587" s="197" t="str">
        <f t="shared" si="21"/>
        <v xml:space="preserve">  if hh_id = "127011" then HL14(3) = 2; endif;</v>
      </c>
      <c r="K587" s="172" t="str">
        <f t="shared" ref="K587:K650" si="69">CONCATENATE(A587,B587,C587)</f>
        <v>1270113HL14</v>
      </c>
      <c r="L587" s="172">
        <f t="shared" ref="L587:L650" si="70">IF(K587=K586,1,0)</f>
        <v>0</v>
      </c>
    </row>
    <row r="588" spans="1:12" x14ac:dyDescent="0.5">
      <c r="A588" s="204" t="s">
        <v>1577</v>
      </c>
      <c r="B588" s="204">
        <v>3</v>
      </c>
      <c r="C588" s="205" t="s">
        <v>148</v>
      </c>
      <c r="D588" s="205" t="s">
        <v>46</v>
      </c>
      <c r="E588" s="197" t="s">
        <v>19</v>
      </c>
      <c r="F588" s="197" t="s">
        <v>14</v>
      </c>
      <c r="G588" s="197" t="s">
        <v>17</v>
      </c>
      <c r="H588" s="197" t="s">
        <v>18</v>
      </c>
      <c r="I588" s="197" t="s">
        <v>16</v>
      </c>
      <c r="J588" s="197" t="str">
        <f t="shared" si="21"/>
        <v xml:space="preserve">  if hh_id = "127011" then HL21(3) = notappl; endif;</v>
      </c>
      <c r="K588" s="172" t="str">
        <f t="shared" si="69"/>
        <v>1270113HL21</v>
      </c>
      <c r="L588" s="172">
        <f t="shared" si="70"/>
        <v>0</v>
      </c>
    </row>
    <row r="589" spans="1:12" s="128" customFormat="1" x14ac:dyDescent="0.5">
      <c r="A589" s="101" t="s">
        <v>1309</v>
      </c>
      <c r="B589" s="101" t="s">
        <v>38</v>
      </c>
      <c r="C589" s="101" t="s">
        <v>123</v>
      </c>
      <c r="D589" s="101" t="s">
        <v>44</v>
      </c>
      <c r="E589" s="179" t="s">
        <v>19</v>
      </c>
      <c r="F589" s="179" t="s">
        <v>14</v>
      </c>
      <c r="G589" s="179" t="s">
        <v>17</v>
      </c>
      <c r="H589" s="179" t="s">
        <v>18</v>
      </c>
      <c r="I589" s="179" t="s">
        <v>16</v>
      </c>
      <c r="J589" s="173" t="str">
        <f t="shared" ref="J589" si="71">CONCATENATE(E589,A589,F589,C589,G589,B589,H589,D589,I589)</f>
        <v xml:space="preserve">  if hh_id = "127119" then HL4(02) = 2; endif;</v>
      </c>
      <c r="K589" s="172" t="str">
        <f t="shared" si="69"/>
        <v>12711902HL4</v>
      </c>
      <c r="L589" s="172">
        <f t="shared" si="70"/>
        <v>0</v>
      </c>
    </row>
    <row r="590" spans="1:12" s="128" customFormat="1" x14ac:dyDescent="0.5">
      <c r="A590" s="101" t="s">
        <v>1309</v>
      </c>
      <c r="B590" s="101" t="s">
        <v>38</v>
      </c>
      <c r="C590" s="101" t="s">
        <v>1571</v>
      </c>
      <c r="D590" s="101" t="s">
        <v>44</v>
      </c>
      <c r="E590" s="179" t="s">
        <v>19</v>
      </c>
      <c r="F590" s="179" t="s">
        <v>14</v>
      </c>
      <c r="G590" s="179" t="s">
        <v>17</v>
      </c>
      <c r="H590" s="179" t="s">
        <v>18</v>
      </c>
      <c r="I590" s="179" t="s">
        <v>16</v>
      </c>
      <c r="J590" s="173" t="str">
        <f t="shared" ref="J590" si="72">CONCATENATE(E590,A590,F590,C590,G590,B590,H590,D590,I590)</f>
        <v xml:space="preserve">  if hh_id = "127119" then HL8(02) = 2; endif;</v>
      </c>
      <c r="K590" s="172" t="str">
        <f t="shared" si="69"/>
        <v>12711902HL8</v>
      </c>
      <c r="L590" s="172">
        <f t="shared" si="70"/>
        <v>0</v>
      </c>
    </row>
    <row r="591" spans="1:12" x14ac:dyDescent="0.5">
      <c r="A591" s="101" t="s">
        <v>1309</v>
      </c>
      <c r="B591" s="101" t="s">
        <v>35</v>
      </c>
      <c r="C591" s="101" t="s">
        <v>134</v>
      </c>
      <c r="D591" s="101" t="s">
        <v>44</v>
      </c>
      <c r="E591" s="82" t="s">
        <v>19</v>
      </c>
      <c r="F591" s="82" t="s">
        <v>14</v>
      </c>
      <c r="G591" s="82" t="s">
        <v>17</v>
      </c>
      <c r="H591" s="82" t="s">
        <v>18</v>
      </c>
      <c r="I591" s="82" t="s">
        <v>16</v>
      </c>
      <c r="J591" s="84" t="str">
        <f t="shared" si="21"/>
        <v xml:space="preserve">  if hh_id = "127119" then HL14(04) = 2; endif;</v>
      </c>
      <c r="K591" s="172" t="str">
        <f t="shared" si="69"/>
        <v>12711904HL14</v>
      </c>
      <c r="L591" s="172">
        <f t="shared" si="70"/>
        <v>0</v>
      </c>
    </row>
    <row r="592" spans="1:12" s="128" customFormat="1" x14ac:dyDescent="0.5">
      <c r="A592" s="101" t="s">
        <v>1309</v>
      </c>
      <c r="B592" s="101" t="s">
        <v>35</v>
      </c>
      <c r="C592" s="101" t="s">
        <v>135</v>
      </c>
      <c r="D592" s="101" t="s">
        <v>44</v>
      </c>
      <c r="E592" s="179" t="s">
        <v>19</v>
      </c>
      <c r="F592" s="179" t="s">
        <v>14</v>
      </c>
      <c r="G592" s="179" t="s">
        <v>17</v>
      </c>
      <c r="H592" s="179" t="s">
        <v>18</v>
      </c>
      <c r="I592" s="179" t="s">
        <v>16</v>
      </c>
      <c r="J592" s="173" t="str">
        <f t="shared" ref="J592" si="73">CONCATENATE(E592,A592,F592,C592,G592,B592,H592,D592,I592)</f>
        <v xml:space="preserve">  if hh_id = "127119" then HL20(04) = 2; endif;</v>
      </c>
      <c r="K592" s="172" t="str">
        <f t="shared" si="69"/>
        <v>12711904HL20</v>
      </c>
      <c r="L592" s="172">
        <f t="shared" si="70"/>
        <v>0</v>
      </c>
    </row>
    <row r="593" spans="1:12" x14ac:dyDescent="0.5">
      <c r="A593" s="204" t="s">
        <v>1576</v>
      </c>
      <c r="B593" s="204" t="s">
        <v>42</v>
      </c>
      <c r="C593" s="205" t="s">
        <v>148</v>
      </c>
      <c r="D593" s="205">
        <v>5</v>
      </c>
      <c r="E593" s="197" t="s">
        <v>19</v>
      </c>
      <c r="F593" s="197" t="s">
        <v>14</v>
      </c>
      <c r="G593" s="197" t="s">
        <v>17</v>
      </c>
      <c r="H593" s="197" t="s">
        <v>18</v>
      </c>
      <c r="I593" s="197" t="s">
        <v>16</v>
      </c>
      <c r="J593" s="197" t="str">
        <f t="shared" ref="J593:J663" si="74">CONCATENATE(E593,A593,F593,C593,G593,B593,H593,D593,I593)</f>
        <v xml:space="preserve">  if hh_id = "127204" then HL21(03) = 5; endif;</v>
      </c>
      <c r="K593" s="172" t="str">
        <f t="shared" si="69"/>
        <v>12720403HL21</v>
      </c>
      <c r="L593" s="172">
        <f t="shared" si="70"/>
        <v>0</v>
      </c>
    </row>
    <row r="594" spans="1:12" x14ac:dyDescent="0.5">
      <c r="A594" s="204" t="s">
        <v>1576</v>
      </c>
      <c r="B594" s="204" t="s">
        <v>35</v>
      </c>
      <c r="C594" s="205" t="s">
        <v>148</v>
      </c>
      <c r="D594" s="205">
        <v>3</v>
      </c>
      <c r="E594" s="197" t="s">
        <v>19</v>
      </c>
      <c r="F594" s="197" t="s">
        <v>14</v>
      </c>
      <c r="G594" s="197" t="s">
        <v>17</v>
      </c>
      <c r="H594" s="197" t="s">
        <v>18</v>
      </c>
      <c r="I594" s="197" t="s">
        <v>16</v>
      </c>
      <c r="J594" s="197" t="str">
        <f t="shared" si="74"/>
        <v xml:space="preserve">  if hh_id = "127204" then HL21(04) = 3; endif;</v>
      </c>
      <c r="K594" s="172" t="str">
        <f t="shared" si="69"/>
        <v>12720404HL21</v>
      </c>
      <c r="L594" s="172">
        <f t="shared" si="70"/>
        <v>0</v>
      </c>
    </row>
    <row r="595" spans="1:12" x14ac:dyDescent="0.5">
      <c r="A595" s="204" t="s">
        <v>1576</v>
      </c>
      <c r="B595" s="204" t="s">
        <v>52</v>
      </c>
      <c r="C595" s="205" t="s">
        <v>148</v>
      </c>
      <c r="D595" s="205">
        <v>3</v>
      </c>
      <c r="E595" s="197" t="s">
        <v>19</v>
      </c>
      <c r="F595" s="197" t="s">
        <v>14</v>
      </c>
      <c r="G595" s="197" t="s">
        <v>17</v>
      </c>
      <c r="H595" s="197" t="s">
        <v>18</v>
      </c>
      <c r="I595" s="197" t="s">
        <v>16</v>
      </c>
      <c r="J595" s="197" t="str">
        <f t="shared" si="74"/>
        <v xml:space="preserve">  if hh_id = "127204" then HL21(05) = 3; endif;</v>
      </c>
      <c r="K595" s="172" t="str">
        <f t="shared" si="69"/>
        <v>12720405HL21</v>
      </c>
      <c r="L595" s="172">
        <f t="shared" si="70"/>
        <v>0</v>
      </c>
    </row>
    <row r="596" spans="1:12" x14ac:dyDescent="0.5">
      <c r="A596" s="101" t="s">
        <v>1310</v>
      </c>
      <c r="B596" s="101" t="s">
        <v>35</v>
      </c>
      <c r="C596" s="101" t="s">
        <v>125</v>
      </c>
      <c r="D596" s="101" t="s">
        <v>70</v>
      </c>
      <c r="E596" s="82" t="s">
        <v>19</v>
      </c>
      <c r="F596" s="82" t="s">
        <v>14</v>
      </c>
      <c r="G596" s="82" t="s">
        <v>17</v>
      </c>
      <c r="H596" s="82" t="s">
        <v>18</v>
      </c>
      <c r="I596" s="82" t="s">
        <v>16</v>
      </c>
      <c r="J596" s="84" t="str">
        <f t="shared" si="74"/>
        <v xml:space="preserve">  if hh_id = "127206" then HL3(04) = 5; endif;</v>
      </c>
      <c r="K596" s="172" t="str">
        <f t="shared" si="69"/>
        <v>12720604HL3</v>
      </c>
      <c r="L596" s="172">
        <f t="shared" si="70"/>
        <v>0</v>
      </c>
    </row>
    <row r="597" spans="1:12" x14ac:dyDescent="0.5">
      <c r="A597" s="101" t="s">
        <v>1368</v>
      </c>
      <c r="B597" s="101" t="s">
        <v>35</v>
      </c>
      <c r="C597" s="101" t="s">
        <v>39</v>
      </c>
      <c r="D597" s="101" t="s">
        <v>65</v>
      </c>
      <c r="E597" s="82" t="s">
        <v>19</v>
      </c>
      <c r="F597" s="82" t="s">
        <v>14</v>
      </c>
      <c r="G597" s="82" t="s">
        <v>17</v>
      </c>
      <c r="H597" s="82" t="s">
        <v>18</v>
      </c>
      <c r="I597" s="82" t="s">
        <v>16</v>
      </c>
      <c r="J597" s="84" t="str">
        <f t="shared" si="74"/>
        <v xml:space="preserve">  if hh_id = "127608" then HL6(04) = 3; endif;</v>
      </c>
      <c r="K597" s="172" t="str">
        <f t="shared" si="69"/>
        <v>12760804HL6</v>
      </c>
      <c r="L597" s="172">
        <f t="shared" si="70"/>
        <v>0</v>
      </c>
    </row>
    <row r="598" spans="1:12" x14ac:dyDescent="0.5">
      <c r="A598" s="101" t="s">
        <v>1369</v>
      </c>
      <c r="B598" s="101" t="s">
        <v>52</v>
      </c>
      <c r="C598" s="101" t="s">
        <v>39</v>
      </c>
      <c r="D598" s="101" t="s">
        <v>64</v>
      </c>
      <c r="E598" s="82" t="s">
        <v>19</v>
      </c>
      <c r="F598" s="82" t="s">
        <v>14</v>
      </c>
      <c r="G598" s="82" t="s">
        <v>17</v>
      </c>
      <c r="H598" s="82" t="s">
        <v>18</v>
      </c>
      <c r="I598" s="82" t="s">
        <v>16</v>
      </c>
      <c r="J598" s="84" t="str">
        <f t="shared" si="74"/>
        <v xml:space="preserve">  if hh_id = "128407" then HL6(05) = 4; endif;</v>
      </c>
      <c r="K598" s="172" t="str">
        <f t="shared" si="69"/>
        <v>12840705HL6</v>
      </c>
      <c r="L598" s="172">
        <f t="shared" si="70"/>
        <v>0</v>
      </c>
    </row>
    <row r="599" spans="1:12" s="128" customFormat="1" x14ac:dyDescent="0.5">
      <c r="A599" s="101" t="s">
        <v>1660</v>
      </c>
      <c r="B599" s="101" t="s">
        <v>38</v>
      </c>
      <c r="C599" s="101" t="s">
        <v>36</v>
      </c>
      <c r="D599" s="101" t="s">
        <v>89</v>
      </c>
      <c r="E599" s="179" t="s">
        <v>19</v>
      </c>
      <c r="F599" s="179" t="s">
        <v>14</v>
      </c>
      <c r="G599" s="179" t="s">
        <v>17</v>
      </c>
      <c r="H599" s="179" t="s">
        <v>18</v>
      </c>
      <c r="I599" s="179" t="s">
        <v>16</v>
      </c>
      <c r="J599" s="173" t="str">
        <f t="shared" ref="J599:J601" si="75">CONCATENATE(E599,A599,F599,C599,G599,B599,H599,D599,I599)</f>
        <v xml:space="preserve">  if hh_id = "128503" then ED5B(02) = 95; endif;</v>
      </c>
      <c r="K599" s="172" t="str">
        <f t="shared" si="69"/>
        <v>12850302ED5B</v>
      </c>
      <c r="L599" s="172">
        <f t="shared" si="70"/>
        <v>0</v>
      </c>
    </row>
    <row r="600" spans="1:12" s="128" customFormat="1" x14ac:dyDescent="0.5">
      <c r="A600" s="101" t="s">
        <v>1660</v>
      </c>
      <c r="B600" s="101" t="s">
        <v>38</v>
      </c>
      <c r="C600" s="101" t="s">
        <v>68</v>
      </c>
      <c r="D600" s="101" t="s">
        <v>89</v>
      </c>
      <c r="E600" s="179" t="s">
        <v>19</v>
      </c>
      <c r="F600" s="179" t="s">
        <v>14</v>
      </c>
      <c r="G600" s="179" t="s">
        <v>17</v>
      </c>
      <c r="H600" s="179" t="s">
        <v>18</v>
      </c>
      <c r="I600" s="179" t="s">
        <v>16</v>
      </c>
      <c r="J600" s="173" t="str">
        <f t="shared" si="75"/>
        <v xml:space="preserve">  if hh_id = "128503" then ED10B(02) = 95; endif;</v>
      </c>
      <c r="K600" s="172" t="str">
        <f t="shared" si="69"/>
        <v>12850302ED10B</v>
      </c>
      <c r="L600" s="172">
        <f t="shared" si="70"/>
        <v>0</v>
      </c>
    </row>
    <row r="601" spans="1:12" s="128" customFormat="1" x14ac:dyDescent="0.5">
      <c r="A601" s="101" t="s">
        <v>1660</v>
      </c>
      <c r="B601" s="101" t="s">
        <v>38</v>
      </c>
      <c r="C601" s="101" t="s">
        <v>58</v>
      </c>
      <c r="D601" s="101" t="s">
        <v>89</v>
      </c>
      <c r="E601" s="179" t="s">
        <v>19</v>
      </c>
      <c r="F601" s="179" t="s">
        <v>14</v>
      </c>
      <c r="G601" s="179" t="s">
        <v>17</v>
      </c>
      <c r="H601" s="179" t="s">
        <v>18</v>
      </c>
      <c r="I601" s="179" t="s">
        <v>16</v>
      </c>
      <c r="J601" s="173" t="str">
        <f t="shared" si="75"/>
        <v xml:space="preserve">  if hh_id = "128503" then ED16B(02) = 95; endif;</v>
      </c>
      <c r="K601" s="172" t="str">
        <f t="shared" si="69"/>
        <v>12850302ED16B</v>
      </c>
      <c r="L601" s="172">
        <f t="shared" si="70"/>
        <v>0</v>
      </c>
    </row>
    <row r="602" spans="1:12" x14ac:dyDescent="0.5">
      <c r="A602" s="101" t="s">
        <v>1311</v>
      </c>
      <c r="B602" s="101" t="s">
        <v>42</v>
      </c>
      <c r="C602" s="101" t="s">
        <v>125</v>
      </c>
      <c r="D602" s="101" t="s">
        <v>65</v>
      </c>
      <c r="E602" s="82" t="s">
        <v>19</v>
      </c>
      <c r="F602" s="82" t="s">
        <v>14</v>
      </c>
      <c r="G602" s="82" t="s">
        <v>17</v>
      </c>
      <c r="H602" s="82" t="s">
        <v>18</v>
      </c>
      <c r="I602" s="82" t="s">
        <v>16</v>
      </c>
      <c r="J602" s="84" t="str">
        <f t="shared" si="74"/>
        <v xml:space="preserve">  if hh_id = "128515" then HL3(03) = 3; endif;</v>
      </c>
      <c r="K602" s="172" t="str">
        <f t="shared" si="69"/>
        <v>12851503HL3</v>
      </c>
      <c r="L602" s="172">
        <f t="shared" si="70"/>
        <v>0</v>
      </c>
    </row>
    <row r="603" spans="1:12" x14ac:dyDescent="0.5">
      <c r="A603" s="101" t="s">
        <v>1312</v>
      </c>
      <c r="B603" s="101" t="s">
        <v>140</v>
      </c>
      <c r="C603" s="101" t="s">
        <v>125</v>
      </c>
      <c r="D603" s="101" t="s">
        <v>70</v>
      </c>
      <c r="E603" s="82" t="s">
        <v>19</v>
      </c>
      <c r="F603" s="82" t="s">
        <v>14</v>
      </c>
      <c r="G603" s="82" t="s">
        <v>17</v>
      </c>
      <c r="H603" s="82" t="s">
        <v>18</v>
      </c>
      <c r="I603" s="82" t="s">
        <v>16</v>
      </c>
      <c r="J603" s="84" t="str">
        <f t="shared" si="74"/>
        <v xml:space="preserve">  if hh_id = "129507" then HL3(06) = 5; endif;</v>
      </c>
      <c r="K603" s="172" t="str">
        <f t="shared" si="69"/>
        <v>12950706HL3</v>
      </c>
      <c r="L603" s="172">
        <f t="shared" si="70"/>
        <v>0</v>
      </c>
    </row>
    <row r="604" spans="1:12" x14ac:dyDescent="0.5">
      <c r="A604" s="101" t="s">
        <v>1312</v>
      </c>
      <c r="B604" s="101" t="s">
        <v>57</v>
      </c>
      <c r="C604" s="101" t="s">
        <v>125</v>
      </c>
      <c r="D604" s="101" t="s">
        <v>70</v>
      </c>
      <c r="E604" s="82" t="s">
        <v>19</v>
      </c>
      <c r="F604" s="82" t="s">
        <v>14</v>
      </c>
      <c r="G604" s="82" t="s">
        <v>17</v>
      </c>
      <c r="H604" s="82" t="s">
        <v>18</v>
      </c>
      <c r="I604" s="82" t="s">
        <v>16</v>
      </c>
      <c r="J604" s="84" t="str">
        <f t="shared" si="74"/>
        <v xml:space="preserve">  if hh_id = "129507" then HL3(07) = 5; endif;</v>
      </c>
      <c r="K604" s="172" t="str">
        <f t="shared" si="69"/>
        <v>12950707HL3</v>
      </c>
      <c r="L604" s="172">
        <f t="shared" si="70"/>
        <v>0</v>
      </c>
    </row>
    <row r="605" spans="1:12" x14ac:dyDescent="0.5">
      <c r="A605" s="101" t="s">
        <v>1370</v>
      </c>
      <c r="B605" s="101" t="s">
        <v>42</v>
      </c>
      <c r="C605" s="101" t="s">
        <v>39</v>
      </c>
      <c r="D605" s="101" t="s">
        <v>65</v>
      </c>
      <c r="E605" s="82" t="s">
        <v>19</v>
      </c>
      <c r="F605" s="82" t="s">
        <v>14</v>
      </c>
      <c r="G605" s="82" t="s">
        <v>17</v>
      </c>
      <c r="H605" s="82" t="s">
        <v>18</v>
      </c>
      <c r="I605" s="82" t="s">
        <v>16</v>
      </c>
      <c r="J605" s="84" t="str">
        <f t="shared" si="74"/>
        <v xml:space="preserve">  if hh_id = "129508" then HL6(03) = 3; endif;</v>
      </c>
      <c r="K605" s="172" t="str">
        <f t="shared" si="69"/>
        <v>12950803HL6</v>
      </c>
      <c r="L605" s="172">
        <f t="shared" si="70"/>
        <v>0</v>
      </c>
    </row>
    <row r="606" spans="1:12" x14ac:dyDescent="0.5">
      <c r="A606" s="101" t="s">
        <v>1313</v>
      </c>
      <c r="B606" s="101" t="s">
        <v>140</v>
      </c>
      <c r="C606" s="101" t="s">
        <v>125</v>
      </c>
      <c r="D606" s="101" t="s">
        <v>65</v>
      </c>
      <c r="E606" s="82" t="s">
        <v>19</v>
      </c>
      <c r="F606" s="82" t="s">
        <v>14</v>
      </c>
      <c r="G606" s="82" t="s">
        <v>17</v>
      </c>
      <c r="H606" s="82" t="s">
        <v>18</v>
      </c>
      <c r="I606" s="82" t="s">
        <v>16</v>
      </c>
      <c r="J606" s="84" t="str">
        <f t="shared" si="74"/>
        <v xml:space="preserve">  if hh_id = "129605" then HL3(06) = 3; endif;</v>
      </c>
      <c r="K606" s="172" t="str">
        <f t="shared" si="69"/>
        <v>12960506HL3</v>
      </c>
      <c r="L606" s="172">
        <f t="shared" si="70"/>
        <v>0</v>
      </c>
    </row>
    <row r="607" spans="1:12" x14ac:dyDescent="0.5">
      <c r="A607" s="101" t="s">
        <v>1314</v>
      </c>
      <c r="B607" s="101" t="s">
        <v>42</v>
      </c>
      <c r="C607" s="101" t="s">
        <v>125</v>
      </c>
      <c r="D607" s="101" t="s">
        <v>65</v>
      </c>
      <c r="E607" s="82" t="s">
        <v>19</v>
      </c>
      <c r="F607" s="82" t="s">
        <v>14</v>
      </c>
      <c r="G607" s="82" t="s">
        <v>17</v>
      </c>
      <c r="H607" s="82" t="s">
        <v>18</v>
      </c>
      <c r="I607" s="82" t="s">
        <v>16</v>
      </c>
      <c r="J607" s="84" t="str">
        <f t="shared" si="74"/>
        <v xml:space="preserve">  if hh_id = "129613" then HL3(03) = 3; endif;</v>
      </c>
      <c r="K607" s="172" t="str">
        <f t="shared" si="69"/>
        <v>12961303HL3</v>
      </c>
      <c r="L607" s="172">
        <f t="shared" si="70"/>
        <v>0</v>
      </c>
    </row>
    <row r="608" spans="1:12" x14ac:dyDescent="0.5">
      <c r="A608" s="204" t="s">
        <v>1575</v>
      </c>
      <c r="B608" s="204" t="s">
        <v>35</v>
      </c>
      <c r="C608" s="205" t="s">
        <v>148</v>
      </c>
      <c r="D608" s="205">
        <v>4</v>
      </c>
      <c r="E608" s="197" t="s">
        <v>19</v>
      </c>
      <c r="F608" s="197" t="s">
        <v>14</v>
      </c>
      <c r="G608" s="197" t="s">
        <v>17</v>
      </c>
      <c r="H608" s="197" t="s">
        <v>18</v>
      </c>
      <c r="I608" s="197" t="s">
        <v>16</v>
      </c>
      <c r="J608" s="197" t="str">
        <f t="shared" si="74"/>
        <v xml:space="preserve">  if hh_id = "130005" then HL21(04) = 4; endif;</v>
      </c>
      <c r="K608" s="172" t="str">
        <f t="shared" si="69"/>
        <v>13000504HL21</v>
      </c>
      <c r="L608" s="172">
        <f t="shared" si="70"/>
        <v>0</v>
      </c>
    </row>
    <row r="609" spans="1:12" s="128" customFormat="1" x14ac:dyDescent="0.5">
      <c r="A609" s="204">
        <v>130106</v>
      </c>
      <c r="B609" s="204" t="s">
        <v>35</v>
      </c>
      <c r="C609" s="205" t="s">
        <v>49</v>
      </c>
      <c r="D609" s="205">
        <v>2</v>
      </c>
      <c r="E609" s="197" t="s">
        <v>19</v>
      </c>
      <c r="F609" s="197" t="s">
        <v>14</v>
      </c>
      <c r="G609" s="197" t="s">
        <v>17</v>
      </c>
      <c r="H609" s="197" t="s">
        <v>18</v>
      </c>
      <c r="I609" s="197" t="s">
        <v>16</v>
      </c>
      <c r="J609" s="197" t="str">
        <f t="shared" ref="J609" si="76">CONCATENATE(E609,A609,F609,C609,G609,B609,H609,D609,I609)</f>
        <v xml:space="preserve">  if hh_id = "130106" then HL5M(04) = 2; endif;</v>
      </c>
      <c r="K609" s="172" t="str">
        <f t="shared" si="69"/>
        <v>13010604HL5M</v>
      </c>
      <c r="L609" s="172">
        <f t="shared" si="70"/>
        <v>0</v>
      </c>
    </row>
    <row r="610" spans="1:12" x14ac:dyDescent="0.5">
      <c r="A610" s="204" t="s">
        <v>1574</v>
      </c>
      <c r="B610" s="204" t="s">
        <v>42</v>
      </c>
      <c r="C610" s="205" t="s">
        <v>148</v>
      </c>
      <c r="D610" s="205">
        <v>4</v>
      </c>
      <c r="E610" s="197" t="s">
        <v>19</v>
      </c>
      <c r="F610" s="197" t="s">
        <v>14</v>
      </c>
      <c r="G610" s="197" t="s">
        <v>17</v>
      </c>
      <c r="H610" s="197" t="s">
        <v>18</v>
      </c>
      <c r="I610" s="197" t="s">
        <v>16</v>
      </c>
      <c r="J610" s="197" t="str">
        <f t="shared" si="74"/>
        <v xml:space="preserve">  if hh_id = "130301" then HL21(03) = 4; endif;</v>
      </c>
      <c r="K610" s="172" t="str">
        <f t="shared" si="69"/>
        <v>13030103HL21</v>
      </c>
      <c r="L610" s="172">
        <f t="shared" si="70"/>
        <v>0</v>
      </c>
    </row>
    <row r="611" spans="1:12" x14ac:dyDescent="0.5">
      <c r="A611" s="101" t="s">
        <v>1315</v>
      </c>
      <c r="B611" s="101" t="s">
        <v>35</v>
      </c>
      <c r="C611" s="101" t="s">
        <v>146</v>
      </c>
      <c r="D611" s="101" t="s">
        <v>44</v>
      </c>
      <c r="E611" s="82" t="s">
        <v>19</v>
      </c>
      <c r="F611" s="82" t="s">
        <v>14</v>
      </c>
      <c r="G611" s="82" t="s">
        <v>17</v>
      </c>
      <c r="H611" s="82" t="s">
        <v>18</v>
      </c>
      <c r="I611" s="82" t="s">
        <v>16</v>
      </c>
      <c r="J611" s="84" t="str">
        <f t="shared" si="74"/>
        <v xml:space="preserve">  if hh_id = "130310" then HL13(04) = 2; endif;</v>
      </c>
      <c r="K611" s="172" t="str">
        <f t="shared" si="69"/>
        <v>13031004HL13</v>
      </c>
      <c r="L611" s="172">
        <f t="shared" si="70"/>
        <v>0</v>
      </c>
    </row>
    <row r="612" spans="1:12" x14ac:dyDescent="0.5">
      <c r="A612" s="101" t="s">
        <v>1315</v>
      </c>
      <c r="B612" s="101" t="s">
        <v>35</v>
      </c>
      <c r="C612" s="101" t="s">
        <v>134</v>
      </c>
      <c r="D612" s="101" t="s">
        <v>46</v>
      </c>
      <c r="E612" s="82" t="s">
        <v>19</v>
      </c>
      <c r="F612" s="82" t="s">
        <v>14</v>
      </c>
      <c r="G612" s="82" t="s">
        <v>17</v>
      </c>
      <c r="H612" s="82" t="s">
        <v>18</v>
      </c>
      <c r="I612" s="82" t="s">
        <v>16</v>
      </c>
      <c r="J612" s="84" t="str">
        <f t="shared" si="74"/>
        <v xml:space="preserve">  if hh_id = "130310" then HL14(04) = notappl; endif;</v>
      </c>
      <c r="K612" s="172" t="str">
        <f t="shared" si="69"/>
        <v>13031004HL14</v>
      </c>
      <c r="L612" s="172">
        <f t="shared" si="70"/>
        <v>0</v>
      </c>
    </row>
    <row r="613" spans="1:12" x14ac:dyDescent="0.5">
      <c r="A613" s="101" t="s">
        <v>1315</v>
      </c>
      <c r="B613" s="101" t="s">
        <v>35</v>
      </c>
      <c r="C613" s="101" t="s">
        <v>147</v>
      </c>
      <c r="D613" s="101" t="s">
        <v>65</v>
      </c>
      <c r="E613" s="82" t="s">
        <v>19</v>
      </c>
      <c r="F613" s="82" t="s">
        <v>14</v>
      </c>
      <c r="G613" s="82" t="s">
        <v>17</v>
      </c>
      <c r="H613" s="82" t="s">
        <v>18</v>
      </c>
      <c r="I613" s="82" t="s">
        <v>16</v>
      </c>
      <c r="J613" s="84" t="str">
        <f t="shared" si="74"/>
        <v xml:space="preserve">  if hh_id = "130310" then HL15(04) = 3; endif;</v>
      </c>
      <c r="K613" s="172" t="str">
        <f t="shared" si="69"/>
        <v>13031004HL15</v>
      </c>
      <c r="L613" s="172">
        <f t="shared" si="70"/>
        <v>0</v>
      </c>
    </row>
    <row r="614" spans="1:12" x14ac:dyDescent="0.5">
      <c r="A614" s="101" t="s">
        <v>1315</v>
      </c>
      <c r="B614" s="101" t="s">
        <v>35</v>
      </c>
      <c r="C614" s="101" t="s">
        <v>148</v>
      </c>
      <c r="D614" s="101" t="s">
        <v>70</v>
      </c>
      <c r="E614" s="82" t="s">
        <v>19</v>
      </c>
      <c r="F614" s="82" t="s">
        <v>14</v>
      </c>
      <c r="G614" s="82" t="s">
        <v>17</v>
      </c>
      <c r="H614" s="82" t="s">
        <v>18</v>
      </c>
      <c r="I614" s="82" t="s">
        <v>16</v>
      </c>
      <c r="J614" s="84" t="str">
        <f t="shared" si="74"/>
        <v xml:space="preserve">  if hh_id = "130310" then HL21(04) = 5; endif;</v>
      </c>
      <c r="K614" s="172" t="str">
        <f t="shared" si="69"/>
        <v>13031004HL21</v>
      </c>
      <c r="L614" s="172">
        <f t="shared" si="70"/>
        <v>0</v>
      </c>
    </row>
    <row r="615" spans="1:12" s="128" customFormat="1" x14ac:dyDescent="0.5">
      <c r="A615" s="101" t="s">
        <v>1669</v>
      </c>
      <c r="B615" s="101" t="s">
        <v>35</v>
      </c>
      <c r="C615" s="101" t="s">
        <v>49</v>
      </c>
      <c r="D615" s="101" t="s">
        <v>65</v>
      </c>
      <c r="E615" s="179" t="s">
        <v>19</v>
      </c>
      <c r="F615" s="179" t="s">
        <v>14</v>
      </c>
      <c r="G615" s="179" t="s">
        <v>17</v>
      </c>
      <c r="H615" s="179" t="s">
        <v>18</v>
      </c>
      <c r="I615" s="179" t="s">
        <v>16</v>
      </c>
      <c r="J615" s="173" t="str">
        <f t="shared" ref="J615" si="77">CONCATENATE(E615,A615,F615,C615,G615,B615,H615,D615,I615)</f>
        <v xml:space="preserve">  if hh_id = "130709" then HL5M(04) = 3; endif;</v>
      </c>
      <c r="K615" s="172" t="str">
        <f t="shared" si="69"/>
        <v>13070904HL5M</v>
      </c>
      <c r="L615" s="172">
        <f t="shared" si="70"/>
        <v>0</v>
      </c>
    </row>
    <row r="616" spans="1:12" s="128" customFormat="1" x14ac:dyDescent="0.5">
      <c r="A616" s="101" t="s">
        <v>1669</v>
      </c>
      <c r="B616" s="101" t="s">
        <v>35</v>
      </c>
      <c r="C616" s="101" t="s">
        <v>53</v>
      </c>
      <c r="D616" s="101" t="s">
        <v>44</v>
      </c>
      <c r="E616" s="179" t="s">
        <v>19</v>
      </c>
      <c r="F616" s="179" t="s">
        <v>14</v>
      </c>
      <c r="G616" s="179" t="s">
        <v>17</v>
      </c>
      <c r="H616" s="179" t="s">
        <v>18</v>
      </c>
      <c r="I616" s="179" t="s">
        <v>16</v>
      </c>
      <c r="J616" s="173" t="str">
        <f t="shared" ref="J616:J617" si="78">CONCATENATE(E616,A616,F616,C616,G616,B616,H616,D616,I616)</f>
        <v xml:space="preserve">  if hh_id = "130709" then ED5A(04) = 2; endif;</v>
      </c>
      <c r="K616" s="172" t="str">
        <f t="shared" si="69"/>
        <v>13070904ED5A</v>
      </c>
      <c r="L616" s="172">
        <f t="shared" si="70"/>
        <v>0</v>
      </c>
    </row>
    <row r="617" spans="1:12" s="128" customFormat="1" x14ac:dyDescent="0.5">
      <c r="A617" s="101" t="s">
        <v>1669</v>
      </c>
      <c r="B617" s="101" t="s">
        <v>35</v>
      </c>
      <c r="C617" s="101" t="s">
        <v>36</v>
      </c>
      <c r="D617" s="101" t="s">
        <v>65</v>
      </c>
      <c r="E617" s="179" t="s">
        <v>19</v>
      </c>
      <c r="F617" s="179" t="s">
        <v>14</v>
      </c>
      <c r="G617" s="179" t="s">
        <v>17</v>
      </c>
      <c r="H617" s="179" t="s">
        <v>18</v>
      </c>
      <c r="I617" s="179" t="s">
        <v>16</v>
      </c>
      <c r="J617" s="173" t="str">
        <f t="shared" si="78"/>
        <v xml:space="preserve">  if hh_id = "130709" then ED5B(04) = 3; endif;</v>
      </c>
      <c r="K617" s="172" t="str">
        <f t="shared" si="69"/>
        <v>13070904ED5B</v>
      </c>
      <c r="L617" s="172">
        <f t="shared" si="70"/>
        <v>0</v>
      </c>
    </row>
    <row r="618" spans="1:12" x14ac:dyDescent="0.5">
      <c r="A618" s="129" t="s">
        <v>50</v>
      </c>
      <c r="B618" s="129" t="s">
        <v>38</v>
      </c>
      <c r="C618" s="130" t="s">
        <v>36</v>
      </c>
      <c r="D618" s="130" t="s">
        <v>44</v>
      </c>
      <c r="E618" s="82" t="s">
        <v>19</v>
      </c>
      <c r="F618" s="82" t="s">
        <v>14</v>
      </c>
      <c r="G618" s="82" t="s">
        <v>17</v>
      </c>
      <c r="H618" s="82" t="s">
        <v>18</v>
      </c>
      <c r="I618" s="82" t="s">
        <v>16</v>
      </c>
      <c r="J618" s="84" t="str">
        <f t="shared" si="74"/>
        <v xml:space="preserve">  if hh_id = "130813" then ED5B(02) = 2; endif;</v>
      </c>
      <c r="K618" s="172" t="str">
        <f t="shared" si="69"/>
        <v>13081302ED5B</v>
      </c>
      <c r="L618" s="172">
        <f t="shared" si="70"/>
        <v>0</v>
      </c>
    </row>
    <row r="619" spans="1:12" x14ac:dyDescent="0.5">
      <c r="A619" s="130" t="s">
        <v>51</v>
      </c>
      <c r="B619" s="130" t="s">
        <v>52</v>
      </c>
      <c r="C619" s="130" t="s">
        <v>53</v>
      </c>
      <c r="D619" s="130" t="s">
        <v>54</v>
      </c>
      <c r="E619" s="82" t="s">
        <v>19</v>
      </c>
      <c r="F619" s="82" t="s">
        <v>14</v>
      </c>
      <c r="G619" s="82" t="s">
        <v>17</v>
      </c>
      <c r="H619" s="82" t="s">
        <v>18</v>
      </c>
      <c r="I619" s="82" t="s">
        <v>16</v>
      </c>
      <c r="J619" s="84" t="str">
        <f t="shared" si="74"/>
        <v xml:space="preserve">  if hh_id = "130902" then ED5A(05) = 0; endif;</v>
      </c>
      <c r="K619" s="172" t="str">
        <f t="shared" si="69"/>
        <v>13090205ED5A</v>
      </c>
      <c r="L619" s="172">
        <f t="shared" si="70"/>
        <v>0</v>
      </c>
    </row>
    <row r="620" spans="1:12" x14ac:dyDescent="0.5">
      <c r="A620" s="130" t="s">
        <v>51</v>
      </c>
      <c r="B620" s="130" t="s">
        <v>52</v>
      </c>
      <c r="C620" s="130" t="s">
        <v>36</v>
      </c>
      <c r="D620" s="130" t="s">
        <v>46</v>
      </c>
      <c r="E620" s="82" t="s">
        <v>19</v>
      </c>
      <c r="F620" s="82" t="s">
        <v>14</v>
      </c>
      <c r="G620" s="82" t="s">
        <v>17</v>
      </c>
      <c r="H620" s="82" t="s">
        <v>18</v>
      </c>
      <c r="I620" s="82" t="s">
        <v>16</v>
      </c>
      <c r="J620" s="84" t="str">
        <f t="shared" si="74"/>
        <v xml:space="preserve">  if hh_id = "130902" then ED5B(05) = notappl; endif;</v>
      </c>
      <c r="K620" s="172" t="str">
        <f t="shared" si="69"/>
        <v>13090205ED5B</v>
      </c>
      <c r="L620" s="172">
        <f t="shared" si="70"/>
        <v>0</v>
      </c>
    </row>
    <row r="621" spans="1:12" x14ac:dyDescent="0.5">
      <c r="A621" s="130" t="s">
        <v>51</v>
      </c>
      <c r="B621" s="130" t="s">
        <v>52</v>
      </c>
      <c r="C621" s="130" t="s">
        <v>55</v>
      </c>
      <c r="D621" s="130" t="s">
        <v>46</v>
      </c>
      <c r="E621" s="82" t="s">
        <v>19</v>
      </c>
      <c r="F621" s="82" t="s">
        <v>14</v>
      </c>
      <c r="G621" s="82" t="s">
        <v>17</v>
      </c>
      <c r="H621" s="82" t="s">
        <v>18</v>
      </c>
      <c r="I621" s="82" t="s">
        <v>16</v>
      </c>
      <c r="J621" s="84" t="str">
        <f t="shared" si="74"/>
        <v xml:space="preserve">  if hh_id = "130902" then ED6(05) = notappl; endif;</v>
      </c>
      <c r="K621" s="172" t="str">
        <f t="shared" si="69"/>
        <v>13090205ED6</v>
      </c>
      <c r="L621" s="172">
        <f t="shared" si="70"/>
        <v>0</v>
      </c>
    </row>
    <row r="622" spans="1:12" x14ac:dyDescent="0.5">
      <c r="A622" s="130" t="s">
        <v>118</v>
      </c>
      <c r="B622" s="130" t="s">
        <v>38</v>
      </c>
      <c r="C622" s="130" t="s">
        <v>84</v>
      </c>
      <c r="D622" s="130" t="s">
        <v>119</v>
      </c>
      <c r="E622" s="82" t="s">
        <v>19</v>
      </c>
      <c r="F622" s="82" t="s">
        <v>14</v>
      </c>
      <c r="G622" s="82" t="s">
        <v>17</v>
      </c>
      <c r="H622" s="82" t="s">
        <v>18</v>
      </c>
      <c r="I622" s="82" t="s">
        <v>16</v>
      </c>
      <c r="J622" s="84" t="str">
        <f t="shared" si="74"/>
        <v xml:space="preserve">  if hh_id = "130905" then HL5Y(02) = 2535; endif;</v>
      </c>
      <c r="K622" s="172" t="str">
        <f t="shared" si="69"/>
        <v>13090502HL5Y</v>
      </c>
      <c r="L622" s="172">
        <f t="shared" si="70"/>
        <v>0</v>
      </c>
    </row>
    <row r="623" spans="1:12" x14ac:dyDescent="0.5">
      <c r="A623" s="130" t="s">
        <v>118</v>
      </c>
      <c r="B623" s="130" t="s">
        <v>38</v>
      </c>
      <c r="C623" s="130" t="s">
        <v>39</v>
      </c>
      <c r="D623" s="130" t="s">
        <v>120</v>
      </c>
      <c r="E623" s="82" t="s">
        <v>19</v>
      </c>
      <c r="F623" s="82" t="s">
        <v>14</v>
      </c>
      <c r="G623" s="82" t="s">
        <v>17</v>
      </c>
      <c r="H623" s="82" t="s">
        <v>18</v>
      </c>
      <c r="I623" s="82" t="s">
        <v>16</v>
      </c>
      <c r="J623" s="84" t="str">
        <f t="shared" si="74"/>
        <v xml:space="preserve">  if hh_id = "130905" then HL6(02) = 26; endif;</v>
      </c>
      <c r="K623" s="172" t="str">
        <f t="shared" si="69"/>
        <v>13090502HL6</v>
      </c>
      <c r="L623" s="172">
        <f t="shared" si="70"/>
        <v>0</v>
      </c>
    </row>
    <row r="624" spans="1:12" x14ac:dyDescent="0.5">
      <c r="A624" s="130" t="s">
        <v>48</v>
      </c>
      <c r="B624" s="130" t="s">
        <v>35</v>
      </c>
      <c r="C624" s="130" t="s">
        <v>49</v>
      </c>
      <c r="D624" s="130" t="s">
        <v>40</v>
      </c>
      <c r="E624" s="82" t="s">
        <v>19</v>
      </c>
      <c r="F624" s="82" t="s">
        <v>14</v>
      </c>
      <c r="G624" s="82" t="s">
        <v>17</v>
      </c>
      <c r="H624" s="82" t="s">
        <v>18</v>
      </c>
      <c r="I624" s="82" t="s">
        <v>16</v>
      </c>
      <c r="J624" s="84" t="str">
        <f t="shared" si="74"/>
        <v xml:space="preserve">  if hh_id = "130910" then HL5M(04) = 6; endif;</v>
      </c>
      <c r="K624" s="172" t="str">
        <f t="shared" si="69"/>
        <v>13091004HL5M</v>
      </c>
      <c r="L624" s="172">
        <f t="shared" si="70"/>
        <v>0</v>
      </c>
    </row>
    <row r="625" spans="1:12" x14ac:dyDescent="0.5">
      <c r="A625" s="130" t="s">
        <v>121</v>
      </c>
      <c r="B625" s="130" t="s">
        <v>42</v>
      </c>
      <c r="C625" s="130" t="s">
        <v>123</v>
      </c>
      <c r="D625" s="130" t="s">
        <v>59</v>
      </c>
      <c r="E625" s="82" t="s">
        <v>19</v>
      </c>
      <c r="F625" s="82" t="s">
        <v>14</v>
      </c>
      <c r="G625" s="82" t="s">
        <v>17</v>
      </c>
      <c r="H625" s="82" t="s">
        <v>18</v>
      </c>
      <c r="I625" s="82" t="s">
        <v>16</v>
      </c>
      <c r="J625" s="84" t="str">
        <f t="shared" si="74"/>
        <v xml:space="preserve">  if hh_id = "130916" then HL4(03) = 1; endif;</v>
      </c>
      <c r="K625" s="172" t="str">
        <f t="shared" si="69"/>
        <v>13091603HL4</v>
      </c>
      <c r="L625" s="172">
        <f t="shared" si="70"/>
        <v>0</v>
      </c>
    </row>
    <row r="626" spans="1:12" x14ac:dyDescent="0.5">
      <c r="A626" s="135" t="s">
        <v>121</v>
      </c>
      <c r="B626" s="130" t="s">
        <v>35</v>
      </c>
      <c r="C626" s="130" t="s">
        <v>122</v>
      </c>
      <c r="D626" s="130" t="s">
        <v>65</v>
      </c>
      <c r="E626" s="82" t="s">
        <v>19</v>
      </c>
      <c r="F626" s="82" t="s">
        <v>14</v>
      </c>
      <c r="G626" s="82" t="s">
        <v>17</v>
      </c>
      <c r="H626" s="82" t="s">
        <v>18</v>
      </c>
      <c r="I626" s="82" t="s">
        <v>16</v>
      </c>
      <c r="J626" s="84" t="str">
        <f t="shared" si="74"/>
        <v xml:space="preserve">  if hh_id = "130916" then HL18(04) = 3; endif;</v>
      </c>
      <c r="K626" s="172" t="str">
        <f t="shared" si="69"/>
        <v>13091604HL18</v>
      </c>
      <c r="L626" s="172">
        <f t="shared" si="70"/>
        <v>0</v>
      </c>
    </row>
    <row r="627" spans="1:12" x14ac:dyDescent="0.5">
      <c r="A627" s="130" t="s">
        <v>124</v>
      </c>
      <c r="B627" s="130" t="s">
        <v>42</v>
      </c>
      <c r="C627" s="130" t="s">
        <v>125</v>
      </c>
      <c r="D627" s="130" t="s">
        <v>70</v>
      </c>
      <c r="E627" s="82" t="s">
        <v>19</v>
      </c>
      <c r="F627" s="82" t="s">
        <v>14</v>
      </c>
      <c r="G627" s="82" t="s">
        <v>17</v>
      </c>
      <c r="H627" s="82" t="s">
        <v>18</v>
      </c>
      <c r="I627" s="82" t="s">
        <v>16</v>
      </c>
      <c r="J627" s="84" t="str">
        <f t="shared" si="74"/>
        <v xml:space="preserve">  if hh_id = "131005" then HL3(03) = 5; endif;</v>
      </c>
      <c r="K627" s="172" t="str">
        <f t="shared" si="69"/>
        <v>13100503HL3</v>
      </c>
      <c r="L627" s="172">
        <f t="shared" si="70"/>
        <v>0</v>
      </c>
    </row>
    <row r="628" spans="1:12" x14ac:dyDescent="0.5">
      <c r="A628" s="135" t="s">
        <v>158</v>
      </c>
      <c r="B628" s="130" t="s">
        <v>38</v>
      </c>
      <c r="C628" s="130" t="s">
        <v>125</v>
      </c>
      <c r="D628" s="130" t="s">
        <v>44</v>
      </c>
      <c r="E628" s="82" t="s">
        <v>19</v>
      </c>
      <c r="F628" s="82" t="s">
        <v>14</v>
      </c>
      <c r="G628" s="82" t="s">
        <v>17</v>
      </c>
      <c r="H628" s="82" t="s">
        <v>18</v>
      </c>
      <c r="I628" s="82" t="s">
        <v>16</v>
      </c>
      <c r="J628" s="84" t="str">
        <f t="shared" si="74"/>
        <v xml:space="preserve">  if hh_id = "131014" then HL3(02) = 2; endif;</v>
      </c>
      <c r="K628" s="172" t="str">
        <f t="shared" si="69"/>
        <v>13101402HL3</v>
      </c>
      <c r="L628" s="172">
        <f t="shared" si="70"/>
        <v>0</v>
      </c>
    </row>
    <row r="629" spans="1:12" x14ac:dyDescent="0.5">
      <c r="A629" s="130" t="s">
        <v>34</v>
      </c>
      <c r="B629" s="130" t="s">
        <v>35</v>
      </c>
      <c r="C629" s="130" t="s">
        <v>76</v>
      </c>
      <c r="D629" s="130" t="s">
        <v>65</v>
      </c>
      <c r="E629" s="82" t="s">
        <v>19</v>
      </c>
      <c r="F629" s="82" t="s">
        <v>14</v>
      </c>
      <c r="G629" s="82" t="s">
        <v>17</v>
      </c>
      <c r="H629" s="82" t="s">
        <v>18</v>
      </c>
      <c r="I629" s="82" t="s">
        <v>16</v>
      </c>
      <c r="J629" s="84" t="str">
        <f t="shared" si="74"/>
        <v xml:space="preserve">  if hh_id = "131020" then ED10A(04) = 3; endif;</v>
      </c>
      <c r="K629" s="172" t="str">
        <f t="shared" si="69"/>
        <v>13102004ED10A</v>
      </c>
      <c r="L629" s="172">
        <f t="shared" si="70"/>
        <v>0</v>
      </c>
    </row>
    <row r="630" spans="1:12" x14ac:dyDescent="0.5">
      <c r="A630" s="130" t="s">
        <v>34</v>
      </c>
      <c r="B630" s="130" t="s">
        <v>35</v>
      </c>
      <c r="C630" s="130" t="s">
        <v>68</v>
      </c>
      <c r="D630" s="130" t="s">
        <v>40</v>
      </c>
      <c r="E630" s="82" t="s">
        <v>19</v>
      </c>
      <c r="F630" s="82" t="s">
        <v>14</v>
      </c>
      <c r="G630" s="82" t="s">
        <v>17</v>
      </c>
      <c r="H630" s="82" t="s">
        <v>18</v>
      </c>
      <c r="I630" s="82" t="s">
        <v>16</v>
      </c>
      <c r="J630" s="84" t="str">
        <f t="shared" si="74"/>
        <v xml:space="preserve">  if hh_id = "131020" then ED10B(04) = 6; endif;</v>
      </c>
      <c r="K630" s="172" t="str">
        <f t="shared" si="69"/>
        <v>13102004ED10B</v>
      </c>
      <c r="L630" s="172">
        <f t="shared" si="70"/>
        <v>0</v>
      </c>
    </row>
    <row r="631" spans="1:12" x14ac:dyDescent="0.5">
      <c r="A631" s="130" t="s">
        <v>34</v>
      </c>
      <c r="B631" s="130" t="s">
        <v>35</v>
      </c>
      <c r="C631" s="130" t="s">
        <v>77</v>
      </c>
      <c r="D631" s="130" t="s">
        <v>65</v>
      </c>
      <c r="E631" s="82" t="s">
        <v>19</v>
      </c>
      <c r="F631" s="82" t="s">
        <v>14</v>
      </c>
      <c r="G631" s="82" t="s">
        <v>17</v>
      </c>
      <c r="H631" s="82" t="s">
        <v>18</v>
      </c>
      <c r="I631" s="82" t="s">
        <v>16</v>
      </c>
      <c r="J631" s="84" t="str">
        <f t="shared" si="74"/>
        <v xml:space="preserve">  if hh_id = "131020" then ED10C(04) = 3; endif;</v>
      </c>
      <c r="K631" s="172" t="str">
        <f t="shared" si="69"/>
        <v>13102004ED10C</v>
      </c>
      <c r="L631" s="172">
        <f t="shared" si="70"/>
        <v>0</v>
      </c>
    </row>
    <row r="632" spans="1:12" x14ac:dyDescent="0.5">
      <c r="A632" s="130" t="s">
        <v>34</v>
      </c>
      <c r="B632" s="130" t="s">
        <v>35</v>
      </c>
      <c r="C632" s="130" t="s">
        <v>78</v>
      </c>
      <c r="D632" s="130" t="s">
        <v>59</v>
      </c>
      <c r="E632" s="82" t="s">
        <v>19</v>
      </c>
      <c r="F632" s="82" t="s">
        <v>14</v>
      </c>
      <c r="G632" s="82" t="s">
        <v>17</v>
      </c>
      <c r="H632" s="82" t="s">
        <v>18</v>
      </c>
      <c r="I632" s="82" t="s">
        <v>16</v>
      </c>
      <c r="J632" s="84" t="str">
        <f t="shared" si="74"/>
        <v xml:space="preserve">  if hh_id = "131020" then ED11(04) = 1; endif;</v>
      </c>
      <c r="K632" s="172" t="str">
        <f t="shared" si="69"/>
        <v>13102004ED11</v>
      </c>
      <c r="L632" s="172">
        <f t="shared" si="70"/>
        <v>0</v>
      </c>
    </row>
    <row r="633" spans="1:12" x14ac:dyDescent="0.5">
      <c r="A633" s="130" t="s">
        <v>34</v>
      </c>
      <c r="B633" s="130" t="s">
        <v>35</v>
      </c>
      <c r="C633" s="130" t="s">
        <v>93</v>
      </c>
      <c r="D633" s="130" t="s">
        <v>44</v>
      </c>
      <c r="E633" s="82" t="s">
        <v>19</v>
      </c>
      <c r="F633" s="82" t="s">
        <v>14</v>
      </c>
      <c r="G633" s="82" t="s">
        <v>17</v>
      </c>
      <c r="H633" s="82" t="s">
        <v>18</v>
      </c>
      <c r="I633" s="82" t="s">
        <v>16</v>
      </c>
      <c r="J633" s="84" t="str">
        <f t="shared" si="74"/>
        <v xml:space="preserve">  if hh_id = "131020" then ED12(04) = 2; endif;</v>
      </c>
      <c r="K633" s="172" t="str">
        <f t="shared" si="69"/>
        <v>13102004ED12</v>
      </c>
      <c r="L633" s="172">
        <f t="shared" si="70"/>
        <v>0</v>
      </c>
    </row>
    <row r="634" spans="1:12" x14ac:dyDescent="0.5">
      <c r="A634" s="130" t="s">
        <v>34</v>
      </c>
      <c r="B634" s="130" t="s">
        <v>35</v>
      </c>
      <c r="C634" s="130" t="s">
        <v>94</v>
      </c>
      <c r="D634" s="130" t="s">
        <v>44</v>
      </c>
      <c r="E634" s="82" t="s">
        <v>19</v>
      </c>
      <c r="F634" s="82" t="s">
        <v>14</v>
      </c>
      <c r="G634" s="82" t="s">
        <v>17</v>
      </c>
      <c r="H634" s="82" t="s">
        <v>18</v>
      </c>
      <c r="I634" s="82" t="s">
        <v>16</v>
      </c>
      <c r="J634" s="84" t="str">
        <f t="shared" si="74"/>
        <v xml:space="preserve">  if hh_id = "131020" then ED14(04) = 2; endif;</v>
      </c>
      <c r="K634" s="172" t="str">
        <f t="shared" si="69"/>
        <v>13102004ED14</v>
      </c>
      <c r="L634" s="172">
        <f t="shared" si="70"/>
        <v>0</v>
      </c>
    </row>
    <row r="635" spans="1:12" x14ac:dyDescent="0.5">
      <c r="A635" s="130" t="s">
        <v>34</v>
      </c>
      <c r="B635" s="130" t="s">
        <v>35</v>
      </c>
      <c r="C635" s="130" t="s">
        <v>81</v>
      </c>
      <c r="D635" s="130" t="s">
        <v>59</v>
      </c>
      <c r="E635" s="82" t="s">
        <v>19</v>
      </c>
      <c r="F635" s="82" t="s">
        <v>14</v>
      </c>
      <c r="G635" s="82" t="s">
        <v>17</v>
      </c>
      <c r="H635" s="82" t="s">
        <v>18</v>
      </c>
      <c r="I635" s="82" t="s">
        <v>16</v>
      </c>
      <c r="J635" s="84" t="str">
        <f t="shared" si="74"/>
        <v xml:space="preserve">  if hh_id = "131020" then ED15(04) = 1; endif;</v>
      </c>
      <c r="K635" s="172" t="str">
        <f t="shared" si="69"/>
        <v>13102004ED15</v>
      </c>
      <c r="L635" s="172">
        <f t="shared" si="70"/>
        <v>0</v>
      </c>
    </row>
    <row r="636" spans="1:12" x14ac:dyDescent="0.5">
      <c r="A636" s="130" t="s">
        <v>34</v>
      </c>
      <c r="B636" s="130" t="s">
        <v>35</v>
      </c>
      <c r="C636" s="130" t="s">
        <v>79</v>
      </c>
      <c r="D636" s="130" t="s">
        <v>65</v>
      </c>
      <c r="E636" s="82" t="s">
        <v>19</v>
      </c>
      <c r="F636" s="82" t="s">
        <v>14</v>
      </c>
      <c r="G636" s="82" t="s">
        <v>17</v>
      </c>
      <c r="H636" s="82" t="s">
        <v>18</v>
      </c>
      <c r="I636" s="82" t="s">
        <v>16</v>
      </c>
      <c r="J636" s="84" t="str">
        <f t="shared" si="74"/>
        <v xml:space="preserve">  if hh_id = "131020" then ED16A(04) = 3; endif;</v>
      </c>
      <c r="K636" s="172" t="str">
        <f t="shared" si="69"/>
        <v>13102004ED16A</v>
      </c>
      <c r="L636" s="172">
        <f t="shared" si="70"/>
        <v>0</v>
      </c>
    </row>
    <row r="637" spans="1:12" x14ac:dyDescent="0.5">
      <c r="A637" s="130" t="s">
        <v>34</v>
      </c>
      <c r="B637" s="130" t="s">
        <v>35</v>
      </c>
      <c r="C637" s="130" t="s">
        <v>58</v>
      </c>
      <c r="D637" s="130" t="s">
        <v>70</v>
      </c>
      <c r="E637" s="82" t="s">
        <v>19</v>
      </c>
      <c r="F637" s="82" t="s">
        <v>14</v>
      </c>
      <c r="G637" s="82" t="s">
        <v>17</v>
      </c>
      <c r="H637" s="82" t="s">
        <v>18</v>
      </c>
      <c r="I637" s="82" t="s">
        <v>16</v>
      </c>
      <c r="J637" s="84" t="str">
        <f t="shared" si="74"/>
        <v xml:space="preserve">  if hh_id = "131020" then ED16B(04) = 5; endif;</v>
      </c>
      <c r="K637" s="172" t="str">
        <f t="shared" si="69"/>
        <v>13102004ED16B</v>
      </c>
      <c r="L637" s="172">
        <f t="shared" si="70"/>
        <v>0</v>
      </c>
    </row>
    <row r="638" spans="1:12" x14ac:dyDescent="0.5">
      <c r="A638" s="130" t="s">
        <v>34</v>
      </c>
      <c r="B638" s="130" t="s">
        <v>35</v>
      </c>
      <c r="C638" s="130" t="s">
        <v>92</v>
      </c>
      <c r="D638" s="130" t="s">
        <v>59</v>
      </c>
      <c r="E638" s="82" t="s">
        <v>19</v>
      </c>
      <c r="F638" s="82" t="s">
        <v>14</v>
      </c>
      <c r="G638" s="82" t="s">
        <v>17</v>
      </c>
      <c r="H638" s="82" t="s">
        <v>18</v>
      </c>
      <c r="I638" s="82" t="s">
        <v>16</v>
      </c>
      <c r="J638" s="84" t="str">
        <f t="shared" si="74"/>
        <v xml:space="preserve">  if hh_id = "131020" then ED9(04) = 1; endif;</v>
      </c>
      <c r="K638" s="172" t="str">
        <f t="shared" si="69"/>
        <v>13102004ED9</v>
      </c>
      <c r="L638" s="172">
        <f t="shared" si="70"/>
        <v>0</v>
      </c>
    </row>
    <row r="639" spans="1:12" x14ac:dyDescent="0.5">
      <c r="A639" s="135" t="s">
        <v>126</v>
      </c>
      <c r="B639" s="130" t="s">
        <v>42</v>
      </c>
      <c r="C639" s="130" t="s">
        <v>125</v>
      </c>
      <c r="D639" s="130" t="s">
        <v>65</v>
      </c>
      <c r="E639" s="82" t="s">
        <v>19</v>
      </c>
      <c r="F639" s="82" t="s">
        <v>14</v>
      </c>
      <c r="G639" s="82" t="s">
        <v>17</v>
      </c>
      <c r="H639" s="82" t="s">
        <v>18</v>
      </c>
      <c r="I639" s="82" t="s">
        <v>16</v>
      </c>
      <c r="J639" s="84" t="str">
        <f t="shared" si="74"/>
        <v xml:space="preserve">  if hh_id = "131111" then HL3(03) = 3; endif;</v>
      </c>
      <c r="K639" s="172" t="str">
        <f t="shared" si="69"/>
        <v>13111103HL3</v>
      </c>
      <c r="L639" s="172">
        <f t="shared" si="70"/>
        <v>0</v>
      </c>
    </row>
    <row r="640" spans="1:12" x14ac:dyDescent="0.5">
      <c r="A640" s="130" t="s">
        <v>56</v>
      </c>
      <c r="B640" s="130" t="s">
        <v>57</v>
      </c>
      <c r="C640" s="130" t="s">
        <v>58</v>
      </c>
      <c r="D640" s="130" t="s">
        <v>59</v>
      </c>
      <c r="E640" s="82" t="s">
        <v>19</v>
      </c>
      <c r="F640" s="82" t="s">
        <v>14</v>
      </c>
      <c r="G640" s="82" t="s">
        <v>17</v>
      </c>
      <c r="H640" s="82" t="s">
        <v>18</v>
      </c>
      <c r="I640" s="82" t="s">
        <v>16</v>
      </c>
      <c r="J640" s="84" t="str">
        <f t="shared" si="74"/>
        <v xml:space="preserve">  if hh_id = "131202" then ED16B(07) = 1; endif;</v>
      </c>
      <c r="K640" s="172" t="str">
        <f t="shared" si="69"/>
        <v>13120207ED16B</v>
      </c>
      <c r="L640" s="172">
        <f t="shared" si="70"/>
        <v>0</v>
      </c>
    </row>
    <row r="641" spans="1:12" x14ac:dyDescent="0.5">
      <c r="A641" s="130" t="s">
        <v>159</v>
      </c>
      <c r="B641" s="130" t="s">
        <v>38</v>
      </c>
      <c r="C641" s="130" t="s">
        <v>77</v>
      </c>
      <c r="D641" s="130" t="s">
        <v>65</v>
      </c>
      <c r="E641" s="82" t="s">
        <v>19</v>
      </c>
      <c r="F641" s="82" t="s">
        <v>14</v>
      </c>
      <c r="G641" s="82" t="s">
        <v>17</v>
      </c>
      <c r="H641" s="82" t="s">
        <v>18</v>
      </c>
      <c r="I641" s="82" t="s">
        <v>16</v>
      </c>
      <c r="J641" s="84" t="str">
        <f t="shared" si="74"/>
        <v xml:space="preserve">  if hh_id = "131204" then ED10C(02) = 3; endif;</v>
      </c>
      <c r="K641" s="172" t="str">
        <f t="shared" si="69"/>
        <v>13120402ED10C</v>
      </c>
      <c r="L641" s="172">
        <f t="shared" si="70"/>
        <v>0</v>
      </c>
    </row>
    <row r="642" spans="1:12" x14ac:dyDescent="0.5">
      <c r="A642" s="130" t="s">
        <v>159</v>
      </c>
      <c r="B642" s="130" t="s">
        <v>38</v>
      </c>
      <c r="C642" s="130" t="s">
        <v>78</v>
      </c>
      <c r="D642" s="130" t="s">
        <v>59</v>
      </c>
      <c r="E642" s="82" t="s">
        <v>19</v>
      </c>
      <c r="F642" s="82" t="s">
        <v>14</v>
      </c>
      <c r="G642" s="82" t="s">
        <v>17</v>
      </c>
      <c r="H642" s="82" t="s">
        <v>18</v>
      </c>
      <c r="I642" s="82" t="s">
        <v>16</v>
      </c>
      <c r="J642" s="84" t="str">
        <f t="shared" si="74"/>
        <v xml:space="preserve">  if hh_id = "131204" then ED11(02) = 1; endif;</v>
      </c>
      <c r="K642" s="172" t="str">
        <f t="shared" si="69"/>
        <v>13120402ED11</v>
      </c>
      <c r="L642" s="172">
        <f t="shared" si="70"/>
        <v>0</v>
      </c>
    </row>
    <row r="643" spans="1:12" x14ac:dyDescent="0.5">
      <c r="A643" s="130" t="s">
        <v>127</v>
      </c>
      <c r="B643" s="130" t="s">
        <v>42</v>
      </c>
      <c r="C643" s="130" t="s">
        <v>128</v>
      </c>
      <c r="D643" s="130" t="s">
        <v>44</v>
      </c>
      <c r="E643" s="82" t="s">
        <v>19</v>
      </c>
      <c r="F643" s="82" t="s">
        <v>14</v>
      </c>
      <c r="G643" s="82" t="s">
        <v>17</v>
      </c>
      <c r="H643" s="82" t="s">
        <v>18</v>
      </c>
      <c r="I643" s="82" t="s">
        <v>16</v>
      </c>
      <c r="J643" s="84" t="str">
        <f t="shared" si="74"/>
        <v xml:space="preserve">  if hh_id = "131405" then HL17(03) = 2; endif;</v>
      </c>
      <c r="K643" s="172" t="str">
        <f t="shared" si="69"/>
        <v>13140503HL17</v>
      </c>
      <c r="L643" s="172">
        <f t="shared" si="70"/>
        <v>0</v>
      </c>
    </row>
    <row r="644" spans="1:12" x14ac:dyDescent="0.5">
      <c r="A644" s="130" t="s">
        <v>127</v>
      </c>
      <c r="B644" s="130" t="s">
        <v>42</v>
      </c>
      <c r="C644" s="130" t="s">
        <v>122</v>
      </c>
      <c r="D644" s="130" t="s">
        <v>46</v>
      </c>
      <c r="E644" s="82" t="s">
        <v>19</v>
      </c>
      <c r="F644" s="82" t="s">
        <v>14</v>
      </c>
      <c r="G644" s="82" t="s">
        <v>17</v>
      </c>
      <c r="H644" s="82" t="s">
        <v>18</v>
      </c>
      <c r="I644" s="82" t="s">
        <v>16</v>
      </c>
      <c r="J644" s="84" t="str">
        <f t="shared" si="74"/>
        <v xml:space="preserve">  if hh_id = "131405" then HL18(03) = notappl; endif;</v>
      </c>
      <c r="K644" s="172" t="str">
        <f t="shared" si="69"/>
        <v>13140503HL18</v>
      </c>
      <c r="L644" s="172">
        <f t="shared" si="70"/>
        <v>0</v>
      </c>
    </row>
    <row r="645" spans="1:12" x14ac:dyDescent="0.5">
      <c r="A645" s="130" t="s">
        <v>127</v>
      </c>
      <c r="B645" s="130" t="s">
        <v>42</v>
      </c>
      <c r="C645" s="130" t="s">
        <v>129</v>
      </c>
      <c r="D645" s="130" t="s">
        <v>65</v>
      </c>
      <c r="E645" s="82" t="s">
        <v>19</v>
      </c>
      <c r="F645" s="82" t="s">
        <v>14</v>
      </c>
      <c r="G645" s="82" t="s">
        <v>17</v>
      </c>
      <c r="H645" s="82" t="s">
        <v>18</v>
      </c>
      <c r="I645" s="82" t="s">
        <v>16</v>
      </c>
      <c r="J645" s="84" t="str">
        <f t="shared" si="74"/>
        <v xml:space="preserve">  if hh_id = "131405" then HL19(03) = 3; endif;</v>
      </c>
      <c r="K645" s="172" t="str">
        <f t="shared" si="69"/>
        <v>13140503HL19</v>
      </c>
      <c r="L645" s="172">
        <f t="shared" si="70"/>
        <v>0</v>
      </c>
    </row>
    <row r="646" spans="1:12" x14ac:dyDescent="0.5">
      <c r="A646" s="130" t="s">
        <v>130</v>
      </c>
      <c r="B646" s="130" t="s">
        <v>42</v>
      </c>
      <c r="C646" s="130" t="s">
        <v>125</v>
      </c>
      <c r="D646" s="130" t="s">
        <v>65</v>
      </c>
      <c r="E646" s="82" t="s">
        <v>19</v>
      </c>
      <c r="F646" s="82" t="s">
        <v>14</v>
      </c>
      <c r="G646" s="82" t="s">
        <v>17</v>
      </c>
      <c r="H646" s="82" t="s">
        <v>18</v>
      </c>
      <c r="I646" s="82" t="s">
        <v>16</v>
      </c>
      <c r="J646" s="84" t="str">
        <f t="shared" si="74"/>
        <v xml:space="preserve">  if hh_id = "131407" then HL3(03) = 3; endif;</v>
      </c>
      <c r="K646" s="172" t="str">
        <f t="shared" si="69"/>
        <v>13140703HL3</v>
      </c>
      <c r="L646" s="172">
        <f t="shared" si="70"/>
        <v>0</v>
      </c>
    </row>
    <row r="647" spans="1:12" x14ac:dyDescent="0.5">
      <c r="A647" s="130" t="s">
        <v>130</v>
      </c>
      <c r="B647" s="130" t="s">
        <v>35</v>
      </c>
      <c r="C647" s="130" t="s">
        <v>125</v>
      </c>
      <c r="D647" s="130" t="s">
        <v>65</v>
      </c>
      <c r="E647" s="82" t="s">
        <v>19</v>
      </c>
      <c r="F647" s="82" t="s">
        <v>14</v>
      </c>
      <c r="G647" s="82" t="s">
        <v>17</v>
      </c>
      <c r="H647" s="82" t="s">
        <v>18</v>
      </c>
      <c r="I647" s="82" t="s">
        <v>16</v>
      </c>
      <c r="J647" s="84" t="str">
        <f t="shared" si="74"/>
        <v xml:space="preserve">  if hh_id = "131407" then HL3(04) = 3; endif;</v>
      </c>
      <c r="K647" s="172" t="str">
        <f t="shared" si="69"/>
        <v>13140704HL3</v>
      </c>
      <c r="L647" s="172">
        <f t="shared" si="70"/>
        <v>0</v>
      </c>
    </row>
    <row r="648" spans="1:12" x14ac:dyDescent="0.5">
      <c r="A648" s="130" t="s">
        <v>131</v>
      </c>
      <c r="B648" s="130" t="s">
        <v>42</v>
      </c>
      <c r="C648" s="130" t="s">
        <v>77</v>
      </c>
      <c r="D648" s="130" t="s">
        <v>65</v>
      </c>
      <c r="E648" s="82" t="s">
        <v>19</v>
      </c>
      <c r="F648" s="82" t="s">
        <v>14</v>
      </c>
      <c r="G648" s="82" t="s">
        <v>17</v>
      </c>
      <c r="H648" s="82" t="s">
        <v>18</v>
      </c>
      <c r="I648" s="82" t="s">
        <v>16</v>
      </c>
      <c r="J648" s="84" t="str">
        <f t="shared" si="74"/>
        <v xml:space="preserve">  if hh_id = "131502" then ED10C(03) = 3; endif;</v>
      </c>
      <c r="K648" s="172" t="str">
        <f t="shared" si="69"/>
        <v>13150203ED10C</v>
      </c>
      <c r="L648" s="172">
        <f t="shared" si="70"/>
        <v>0</v>
      </c>
    </row>
    <row r="649" spans="1:12" x14ac:dyDescent="0.5">
      <c r="A649" s="130" t="s">
        <v>131</v>
      </c>
      <c r="B649" s="130" t="s">
        <v>42</v>
      </c>
      <c r="C649" s="130" t="s">
        <v>78</v>
      </c>
      <c r="D649" s="130" t="s">
        <v>59</v>
      </c>
      <c r="E649" s="82" t="s">
        <v>19</v>
      </c>
      <c r="F649" s="82" t="s">
        <v>14</v>
      </c>
      <c r="G649" s="82" t="s">
        <v>17</v>
      </c>
      <c r="H649" s="82" t="s">
        <v>18</v>
      </c>
      <c r="I649" s="82" t="s">
        <v>16</v>
      </c>
      <c r="J649" s="84" t="str">
        <f t="shared" si="74"/>
        <v xml:space="preserve">  if hh_id = "131502" then ED11(03) = 1; endif;</v>
      </c>
      <c r="K649" s="172" t="str">
        <f t="shared" si="69"/>
        <v>13150203ED11</v>
      </c>
      <c r="L649" s="172">
        <f t="shared" si="70"/>
        <v>0</v>
      </c>
    </row>
    <row r="650" spans="1:12" x14ac:dyDescent="0.5">
      <c r="A650" s="130" t="s">
        <v>131</v>
      </c>
      <c r="B650" s="130" t="s">
        <v>35</v>
      </c>
      <c r="C650" s="130" t="s">
        <v>125</v>
      </c>
      <c r="D650" s="130" t="s">
        <v>65</v>
      </c>
      <c r="E650" s="82" t="s">
        <v>19</v>
      </c>
      <c r="F650" s="82" t="s">
        <v>14</v>
      </c>
      <c r="G650" s="82" t="s">
        <v>17</v>
      </c>
      <c r="H650" s="82" t="s">
        <v>18</v>
      </c>
      <c r="I650" s="82" t="s">
        <v>16</v>
      </c>
      <c r="J650" s="84" t="str">
        <f t="shared" si="74"/>
        <v xml:space="preserve">  if hh_id = "131502" then HL3(04) = 3; endif;</v>
      </c>
      <c r="K650" s="172" t="str">
        <f t="shared" si="69"/>
        <v>13150204HL3</v>
      </c>
      <c r="L650" s="172">
        <f t="shared" si="70"/>
        <v>0</v>
      </c>
    </row>
    <row r="651" spans="1:12" x14ac:dyDescent="0.5">
      <c r="A651" s="130" t="s">
        <v>132</v>
      </c>
      <c r="B651" s="130" t="s">
        <v>35</v>
      </c>
      <c r="C651" s="130" t="s">
        <v>122</v>
      </c>
      <c r="D651" s="130" t="s">
        <v>59</v>
      </c>
      <c r="E651" s="82" t="s">
        <v>19</v>
      </c>
      <c r="F651" s="82" t="s">
        <v>14</v>
      </c>
      <c r="G651" s="82" t="s">
        <v>17</v>
      </c>
      <c r="H651" s="82" t="s">
        <v>18</v>
      </c>
      <c r="I651" s="82" t="s">
        <v>16</v>
      </c>
      <c r="J651" s="84" t="str">
        <f t="shared" si="74"/>
        <v xml:space="preserve">  if hh_id = "131507" then HL18(04) = 1; endif;</v>
      </c>
      <c r="K651" s="172" t="str">
        <f t="shared" ref="K651:K714" si="79">CONCATENATE(A651,B651,C651)</f>
        <v>13150704HL18</v>
      </c>
      <c r="L651" s="172">
        <f t="shared" ref="L651:L714" si="80">IF(K651=K650,1,0)</f>
        <v>0</v>
      </c>
    </row>
    <row r="652" spans="1:12" x14ac:dyDescent="0.5">
      <c r="A652" s="130" t="s">
        <v>199</v>
      </c>
      <c r="B652" s="130" t="s">
        <v>42</v>
      </c>
      <c r="C652" s="130" t="s">
        <v>39</v>
      </c>
      <c r="D652" s="130" t="s">
        <v>65</v>
      </c>
      <c r="E652" s="82" t="s">
        <v>19</v>
      </c>
      <c r="F652" s="82" t="s">
        <v>14</v>
      </c>
      <c r="G652" s="82" t="s">
        <v>17</v>
      </c>
      <c r="H652" s="82" t="s">
        <v>18</v>
      </c>
      <c r="I652" s="82" t="s">
        <v>16</v>
      </c>
      <c r="J652" s="84" t="str">
        <f t="shared" si="74"/>
        <v xml:space="preserve">  if hh_id = "131601" then HL6(03) = 3; endif;</v>
      </c>
      <c r="K652" s="172" t="str">
        <f t="shared" si="79"/>
        <v>13160103HL6</v>
      </c>
      <c r="L652" s="172">
        <f t="shared" si="80"/>
        <v>0</v>
      </c>
    </row>
    <row r="653" spans="1:12" x14ac:dyDescent="0.5">
      <c r="A653" s="130" t="s">
        <v>1496</v>
      </c>
      <c r="B653" s="130" t="s">
        <v>35</v>
      </c>
      <c r="C653" s="130" t="s">
        <v>53</v>
      </c>
      <c r="D653" s="130" t="s">
        <v>64</v>
      </c>
      <c r="E653" s="82" t="s">
        <v>19</v>
      </c>
      <c r="F653" s="82" t="s">
        <v>14</v>
      </c>
      <c r="G653" s="82" t="s">
        <v>17</v>
      </c>
      <c r="H653" s="82" t="s">
        <v>18</v>
      </c>
      <c r="I653" s="82" t="s">
        <v>16</v>
      </c>
      <c r="J653" s="84" t="str">
        <f t="shared" si="74"/>
        <v xml:space="preserve">  if hh_id = "131606" then ED5A(04) = 4; endif;</v>
      </c>
      <c r="K653" s="172" t="str">
        <f t="shared" si="79"/>
        <v>13160604ED5A</v>
      </c>
      <c r="L653" s="172">
        <f t="shared" si="80"/>
        <v>0</v>
      </c>
    </row>
    <row r="654" spans="1:12" x14ac:dyDescent="0.5">
      <c r="A654" s="130" t="s">
        <v>1496</v>
      </c>
      <c r="B654" s="130" t="s">
        <v>35</v>
      </c>
      <c r="C654" s="130" t="s">
        <v>49</v>
      </c>
      <c r="D654" s="130" t="s">
        <v>65</v>
      </c>
      <c r="E654" s="82" t="s">
        <v>19</v>
      </c>
      <c r="F654" s="82" t="s">
        <v>14</v>
      </c>
      <c r="G654" s="82" t="s">
        <v>17</v>
      </c>
      <c r="H654" s="82" t="s">
        <v>18</v>
      </c>
      <c r="I654" s="82" t="s">
        <v>16</v>
      </c>
      <c r="J654" s="84" t="str">
        <f t="shared" si="74"/>
        <v xml:space="preserve">  if hh_id = "131606" then HL5M(04) = 3; endif;</v>
      </c>
      <c r="K654" s="172" t="str">
        <f t="shared" si="79"/>
        <v>13160604HL5M</v>
      </c>
      <c r="L654" s="172">
        <f t="shared" si="80"/>
        <v>0</v>
      </c>
    </row>
    <row r="655" spans="1:12" x14ac:dyDescent="0.5">
      <c r="A655" s="130" t="s">
        <v>160</v>
      </c>
      <c r="B655" s="130" t="s">
        <v>42</v>
      </c>
      <c r="C655" s="130" t="s">
        <v>49</v>
      </c>
      <c r="D655" s="130" t="s">
        <v>161</v>
      </c>
      <c r="E655" s="82" t="s">
        <v>19</v>
      </c>
      <c r="F655" s="82" t="s">
        <v>14</v>
      </c>
      <c r="G655" s="82" t="s">
        <v>17</v>
      </c>
      <c r="H655" s="82" t="s">
        <v>18</v>
      </c>
      <c r="I655" s="82" t="s">
        <v>16</v>
      </c>
      <c r="J655" s="84" t="str">
        <f t="shared" si="74"/>
        <v xml:space="preserve">  if hh_id = "131607" then HL5M(03) = 7; endif;</v>
      </c>
      <c r="K655" s="172" t="str">
        <f t="shared" si="79"/>
        <v>13160703HL5M</v>
      </c>
      <c r="L655" s="172">
        <f t="shared" si="80"/>
        <v>0</v>
      </c>
    </row>
    <row r="656" spans="1:12" x14ac:dyDescent="0.5">
      <c r="A656" s="130" t="s">
        <v>160</v>
      </c>
      <c r="B656" s="130" t="s">
        <v>42</v>
      </c>
      <c r="C656" s="130" t="s">
        <v>39</v>
      </c>
      <c r="D656" s="130" t="s">
        <v>162</v>
      </c>
      <c r="E656" s="82" t="s">
        <v>19</v>
      </c>
      <c r="F656" s="82" t="s">
        <v>14</v>
      </c>
      <c r="G656" s="82" t="s">
        <v>17</v>
      </c>
      <c r="H656" s="82" t="s">
        <v>18</v>
      </c>
      <c r="I656" s="82" t="s">
        <v>16</v>
      </c>
      <c r="J656" s="84" t="str">
        <f t="shared" si="74"/>
        <v xml:space="preserve">  if hh_id = "131607" then HL6(03) = 38; endif;</v>
      </c>
      <c r="K656" s="172" t="str">
        <f t="shared" si="79"/>
        <v>13160703HL6</v>
      </c>
      <c r="L656" s="172">
        <f t="shared" si="80"/>
        <v>0</v>
      </c>
    </row>
    <row r="657" spans="1:12" x14ac:dyDescent="0.5">
      <c r="A657" s="130" t="s">
        <v>160</v>
      </c>
      <c r="B657" s="130" t="s">
        <v>35</v>
      </c>
      <c r="C657" s="130" t="s">
        <v>49</v>
      </c>
      <c r="D657" s="130" t="s">
        <v>40</v>
      </c>
      <c r="E657" s="82" t="s">
        <v>19</v>
      </c>
      <c r="F657" s="82" t="s">
        <v>14</v>
      </c>
      <c r="G657" s="82" t="s">
        <v>17</v>
      </c>
      <c r="H657" s="82" t="s">
        <v>18</v>
      </c>
      <c r="I657" s="82" t="s">
        <v>16</v>
      </c>
      <c r="J657" s="84" t="str">
        <f t="shared" si="74"/>
        <v xml:space="preserve">  if hh_id = "131607" then HL5M(04) = 6; endif;</v>
      </c>
      <c r="K657" s="172" t="str">
        <f t="shared" si="79"/>
        <v>13160704HL5M</v>
      </c>
      <c r="L657" s="172">
        <f t="shared" si="80"/>
        <v>0</v>
      </c>
    </row>
    <row r="658" spans="1:12" x14ac:dyDescent="0.5">
      <c r="A658" s="130" t="s">
        <v>163</v>
      </c>
      <c r="B658" s="130" t="s">
        <v>35</v>
      </c>
      <c r="C658" s="130" t="s">
        <v>49</v>
      </c>
      <c r="D658" s="130" t="s">
        <v>70</v>
      </c>
      <c r="E658" s="82" t="s">
        <v>19</v>
      </c>
      <c r="F658" s="82" t="s">
        <v>14</v>
      </c>
      <c r="G658" s="82" t="s">
        <v>17</v>
      </c>
      <c r="H658" s="82" t="s">
        <v>18</v>
      </c>
      <c r="I658" s="82" t="s">
        <v>16</v>
      </c>
      <c r="J658" s="84" t="str">
        <f t="shared" si="74"/>
        <v xml:space="preserve">  if hh_id = "131612" then HL5M(04) = 5; endif;</v>
      </c>
      <c r="K658" s="172" t="str">
        <f t="shared" si="79"/>
        <v>13161204HL5M</v>
      </c>
      <c r="L658" s="172">
        <f t="shared" si="80"/>
        <v>0</v>
      </c>
    </row>
    <row r="659" spans="1:12" x14ac:dyDescent="0.5">
      <c r="A659" s="130" t="s">
        <v>164</v>
      </c>
      <c r="B659" s="130" t="s">
        <v>35</v>
      </c>
      <c r="C659" s="130" t="s">
        <v>49</v>
      </c>
      <c r="D659" s="130" t="s">
        <v>65</v>
      </c>
      <c r="E659" s="82" t="s">
        <v>19</v>
      </c>
      <c r="F659" s="82" t="s">
        <v>14</v>
      </c>
      <c r="G659" s="82" t="s">
        <v>17</v>
      </c>
      <c r="H659" s="82" t="s">
        <v>18</v>
      </c>
      <c r="I659" s="82" t="s">
        <v>16</v>
      </c>
      <c r="J659" s="84" t="str">
        <f t="shared" si="74"/>
        <v xml:space="preserve">  if hh_id = "131708" then HL5M(04) = 3; endif;</v>
      </c>
      <c r="K659" s="172" t="str">
        <f t="shared" si="79"/>
        <v>13170804HL5M</v>
      </c>
      <c r="L659" s="172">
        <f t="shared" si="80"/>
        <v>0</v>
      </c>
    </row>
    <row r="660" spans="1:12" x14ac:dyDescent="0.5">
      <c r="A660" s="130" t="s">
        <v>62</v>
      </c>
      <c r="B660" s="130" t="s">
        <v>35</v>
      </c>
      <c r="C660" s="130" t="s">
        <v>53</v>
      </c>
      <c r="D660" s="130" t="s">
        <v>59</v>
      </c>
      <c r="E660" s="82" t="s">
        <v>19</v>
      </c>
      <c r="F660" s="82" t="s">
        <v>14</v>
      </c>
      <c r="G660" s="82" t="s">
        <v>17</v>
      </c>
      <c r="H660" s="82" t="s">
        <v>18</v>
      </c>
      <c r="I660" s="82" t="s">
        <v>16</v>
      </c>
      <c r="J660" s="84" t="str">
        <f t="shared" si="74"/>
        <v xml:space="preserve">  if hh_id = "131717" then ED5A(04) = 1; endif;</v>
      </c>
      <c r="K660" s="172" t="str">
        <f t="shared" si="79"/>
        <v>13171704ED5A</v>
      </c>
      <c r="L660" s="172">
        <f t="shared" si="80"/>
        <v>0</v>
      </c>
    </row>
    <row r="661" spans="1:12" x14ac:dyDescent="0.5">
      <c r="A661" s="130" t="s">
        <v>62</v>
      </c>
      <c r="B661" s="130" t="s">
        <v>35</v>
      </c>
      <c r="C661" s="130" t="s">
        <v>36</v>
      </c>
      <c r="D661" s="130" t="s">
        <v>40</v>
      </c>
      <c r="E661" s="82" t="s">
        <v>19</v>
      </c>
      <c r="F661" s="82" t="s">
        <v>14</v>
      </c>
      <c r="G661" s="82" t="s">
        <v>17</v>
      </c>
      <c r="H661" s="82" t="s">
        <v>18</v>
      </c>
      <c r="I661" s="82" t="s">
        <v>16</v>
      </c>
      <c r="J661" s="84" t="str">
        <f t="shared" si="74"/>
        <v xml:space="preserve">  if hh_id = "131717" then ED5B(04) = 6; endif;</v>
      </c>
      <c r="K661" s="172" t="str">
        <f t="shared" si="79"/>
        <v>13171704ED5B</v>
      </c>
      <c r="L661" s="172">
        <f t="shared" si="80"/>
        <v>0</v>
      </c>
    </row>
    <row r="662" spans="1:12" x14ac:dyDescent="0.5">
      <c r="A662" s="130" t="s">
        <v>37</v>
      </c>
      <c r="B662" s="130" t="s">
        <v>38</v>
      </c>
      <c r="C662" s="130" t="s">
        <v>39</v>
      </c>
      <c r="D662" s="130" t="s">
        <v>65</v>
      </c>
      <c r="E662" s="82" t="s">
        <v>19</v>
      </c>
      <c r="F662" s="82" t="s">
        <v>14</v>
      </c>
      <c r="G662" s="82" t="s">
        <v>17</v>
      </c>
      <c r="H662" s="82" t="s">
        <v>18</v>
      </c>
      <c r="I662" s="82" t="s">
        <v>16</v>
      </c>
      <c r="J662" s="84" t="str">
        <f t="shared" si="74"/>
        <v xml:space="preserve">  if hh_id = "131808" then HL6(02) = 3; endif;</v>
      </c>
      <c r="K662" s="172" t="str">
        <f t="shared" si="79"/>
        <v>13180802HL6</v>
      </c>
      <c r="L662" s="172">
        <f t="shared" si="80"/>
        <v>0</v>
      </c>
    </row>
    <row r="663" spans="1:12" s="25" customFormat="1" x14ac:dyDescent="0.5">
      <c r="A663" s="130" t="s">
        <v>165</v>
      </c>
      <c r="B663" s="130" t="s">
        <v>42</v>
      </c>
      <c r="C663" s="130" t="s">
        <v>77</v>
      </c>
      <c r="D663" s="130" t="s">
        <v>65</v>
      </c>
      <c r="E663" s="82" t="s">
        <v>19</v>
      </c>
      <c r="F663" s="82" t="s">
        <v>14</v>
      </c>
      <c r="G663" s="82" t="s">
        <v>17</v>
      </c>
      <c r="H663" s="82" t="s">
        <v>18</v>
      </c>
      <c r="I663" s="82" t="s">
        <v>16</v>
      </c>
      <c r="J663" s="84" t="str">
        <f t="shared" si="74"/>
        <v xml:space="preserve">  if hh_id = "131815" then ED10C(03) = 3; endif;</v>
      </c>
      <c r="K663" s="172" t="str">
        <f t="shared" si="79"/>
        <v>13181503ED10C</v>
      </c>
      <c r="L663" s="172">
        <f t="shared" si="80"/>
        <v>0</v>
      </c>
    </row>
    <row r="664" spans="1:12" s="25" customFormat="1" x14ac:dyDescent="0.5">
      <c r="A664" s="130" t="s">
        <v>165</v>
      </c>
      <c r="B664" s="130" t="s">
        <v>42</v>
      </c>
      <c r="C664" s="130" t="s">
        <v>78</v>
      </c>
      <c r="D664" s="130" t="s">
        <v>59</v>
      </c>
      <c r="E664" s="82" t="s">
        <v>19</v>
      </c>
      <c r="F664" s="82" t="s">
        <v>14</v>
      </c>
      <c r="G664" s="82" t="s">
        <v>17</v>
      </c>
      <c r="H664" s="82" t="s">
        <v>18</v>
      </c>
      <c r="I664" s="82" t="s">
        <v>16</v>
      </c>
      <c r="J664" s="84" t="str">
        <f t="shared" ref="J664:J727" si="81">CONCATENATE(E664,A664,F664,C664,G664,B664,H664,D664,I664)</f>
        <v xml:space="preserve">  if hh_id = "131815" then ED11(03) = 1; endif;</v>
      </c>
      <c r="K664" s="172" t="str">
        <f t="shared" si="79"/>
        <v>13181503ED11</v>
      </c>
      <c r="L664" s="172">
        <f t="shared" si="80"/>
        <v>0</v>
      </c>
    </row>
    <row r="665" spans="1:12" x14ac:dyDescent="0.5">
      <c r="A665" s="130" t="s">
        <v>133</v>
      </c>
      <c r="B665" s="130" t="s">
        <v>52</v>
      </c>
      <c r="C665" s="130" t="s">
        <v>134</v>
      </c>
      <c r="D665" s="130" t="s">
        <v>65</v>
      </c>
      <c r="E665" s="82" t="s">
        <v>19</v>
      </c>
      <c r="F665" s="82" t="s">
        <v>14</v>
      </c>
      <c r="G665" s="82" t="s">
        <v>17</v>
      </c>
      <c r="H665" s="82" t="s">
        <v>18</v>
      </c>
      <c r="I665" s="82" t="s">
        <v>16</v>
      </c>
      <c r="J665" s="84" t="str">
        <f t="shared" si="81"/>
        <v xml:space="preserve">  if hh_id = "131817" then HL14(05) = 3; endif;</v>
      </c>
      <c r="K665" s="172" t="str">
        <f t="shared" si="79"/>
        <v>13181705HL14</v>
      </c>
      <c r="L665" s="172">
        <f t="shared" si="80"/>
        <v>0</v>
      </c>
    </row>
    <row r="666" spans="1:12" x14ac:dyDescent="0.5">
      <c r="A666" s="130" t="s">
        <v>133</v>
      </c>
      <c r="B666" s="130" t="s">
        <v>52</v>
      </c>
      <c r="C666" s="130" t="s">
        <v>135</v>
      </c>
      <c r="D666" s="130" t="s">
        <v>65</v>
      </c>
      <c r="E666" s="82" t="s">
        <v>19</v>
      </c>
      <c r="F666" s="82" t="s">
        <v>14</v>
      </c>
      <c r="G666" s="82" t="s">
        <v>17</v>
      </c>
      <c r="H666" s="82" t="s">
        <v>18</v>
      </c>
      <c r="I666" s="82" t="s">
        <v>16</v>
      </c>
      <c r="J666" s="84" t="str">
        <f t="shared" si="81"/>
        <v xml:space="preserve">  if hh_id = "131817" then HL20(05) = 3; endif;</v>
      </c>
      <c r="K666" s="172" t="str">
        <f t="shared" si="79"/>
        <v>13181705HL20</v>
      </c>
      <c r="L666" s="172">
        <f t="shared" si="80"/>
        <v>0</v>
      </c>
    </row>
    <row r="667" spans="1:12" x14ac:dyDescent="0.5">
      <c r="A667" s="130" t="s">
        <v>136</v>
      </c>
      <c r="B667" s="130" t="s">
        <v>52</v>
      </c>
      <c r="C667" s="130" t="s">
        <v>122</v>
      </c>
      <c r="D667" s="130" t="s">
        <v>64</v>
      </c>
      <c r="E667" s="82" t="s">
        <v>19</v>
      </c>
      <c r="F667" s="82" t="s">
        <v>14</v>
      </c>
      <c r="G667" s="82" t="s">
        <v>17</v>
      </c>
      <c r="H667" s="82" t="s">
        <v>18</v>
      </c>
      <c r="I667" s="82" t="s">
        <v>16</v>
      </c>
      <c r="J667" s="84" t="str">
        <f t="shared" si="81"/>
        <v xml:space="preserve">  if hh_id = "132010" then HL18(05) = 4; endif;</v>
      </c>
      <c r="K667" s="172" t="str">
        <f t="shared" si="79"/>
        <v>13201005HL18</v>
      </c>
      <c r="L667" s="172">
        <f t="shared" si="80"/>
        <v>0</v>
      </c>
    </row>
    <row r="668" spans="1:12" x14ac:dyDescent="0.5">
      <c r="A668" s="130" t="s">
        <v>166</v>
      </c>
      <c r="B668" s="130" t="s">
        <v>38</v>
      </c>
      <c r="C668" s="130" t="s">
        <v>125</v>
      </c>
      <c r="D668" s="130" t="s">
        <v>44</v>
      </c>
      <c r="E668" s="82" t="s">
        <v>19</v>
      </c>
      <c r="F668" s="82" t="s">
        <v>14</v>
      </c>
      <c r="G668" s="82" t="s">
        <v>17</v>
      </c>
      <c r="H668" s="82" t="s">
        <v>18</v>
      </c>
      <c r="I668" s="82" t="s">
        <v>16</v>
      </c>
      <c r="J668" s="84" t="str">
        <f t="shared" si="81"/>
        <v xml:space="preserve">  if hh_id = "132108" then HL3(02) = 2; endif;</v>
      </c>
      <c r="K668" s="172" t="str">
        <f t="shared" si="79"/>
        <v>13210802HL3</v>
      </c>
      <c r="L668" s="172">
        <f t="shared" si="80"/>
        <v>0</v>
      </c>
    </row>
    <row r="669" spans="1:12" x14ac:dyDescent="0.5">
      <c r="A669" s="130" t="s">
        <v>137</v>
      </c>
      <c r="B669" s="130" t="s">
        <v>35</v>
      </c>
      <c r="C669" s="130" t="s">
        <v>125</v>
      </c>
      <c r="D669" s="130" t="s">
        <v>138</v>
      </c>
      <c r="E669" s="82" t="s">
        <v>19</v>
      </c>
      <c r="F669" s="82" t="s">
        <v>14</v>
      </c>
      <c r="G669" s="82" t="s">
        <v>17</v>
      </c>
      <c r="H669" s="82" t="s">
        <v>18</v>
      </c>
      <c r="I669" s="82" t="s">
        <v>16</v>
      </c>
      <c r="J669" s="84" t="str">
        <f t="shared" si="81"/>
        <v xml:space="preserve">  if hh_id = "132215" then HL3(04) = 12; endif;</v>
      </c>
      <c r="K669" s="172" t="str">
        <f t="shared" si="79"/>
        <v>13221504HL3</v>
      </c>
      <c r="L669" s="172">
        <f t="shared" si="80"/>
        <v>0</v>
      </c>
    </row>
    <row r="670" spans="1:12" x14ac:dyDescent="0.5">
      <c r="A670" s="130" t="s">
        <v>137</v>
      </c>
      <c r="B670" s="130" t="s">
        <v>52</v>
      </c>
      <c r="C670" s="130" t="s">
        <v>125</v>
      </c>
      <c r="D670" s="130" t="s">
        <v>138</v>
      </c>
      <c r="E670" s="82" t="s">
        <v>19</v>
      </c>
      <c r="F670" s="82" t="s">
        <v>14</v>
      </c>
      <c r="G670" s="82" t="s">
        <v>17</v>
      </c>
      <c r="H670" s="82" t="s">
        <v>18</v>
      </c>
      <c r="I670" s="82" t="s">
        <v>16</v>
      </c>
      <c r="J670" s="84" t="str">
        <f t="shared" si="81"/>
        <v xml:space="preserve">  if hh_id = "132215" then HL3(05) = 12; endif;</v>
      </c>
      <c r="K670" s="172" t="str">
        <f t="shared" si="79"/>
        <v>13221505HL3</v>
      </c>
      <c r="L670" s="172">
        <f t="shared" si="80"/>
        <v>0</v>
      </c>
    </row>
    <row r="671" spans="1:12" x14ac:dyDescent="0.5">
      <c r="A671" s="130" t="s">
        <v>139</v>
      </c>
      <c r="B671" s="130" t="s">
        <v>140</v>
      </c>
      <c r="C671" s="130" t="s">
        <v>125</v>
      </c>
      <c r="D671" s="130" t="s">
        <v>70</v>
      </c>
      <c r="E671" s="82" t="s">
        <v>19</v>
      </c>
      <c r="F671" s="82" t="s">
        <v>14</v>
      </c>
      <c r="G671" s="82" t="s">
        <v>17</v>
      </c>
      <c r="H671" s="82" t="s">
        <v>18</v>
      </c>
      <c r="I671" s="82" t="s">
        <v>16</v>
      </c>
      <c r="J671" s="84" t="str">
        <f t="shared" si="81"/>
        <v xml:space="preserve">  if hh_id = "132503" then HL3(06) = 5; endif;</v>
      </c>
      <c r="K671" s="172" t="str">
        <f t="shared" si="79"/>
        <v>13250306HL3</v>
      </c>
      <c r="L671" s="172">
        <f t="shared" si="80"/>
        <v>0</v>
      </c>
    </row>
    <row r="672" spans="1:12" x14ac:dyDescent="0.5">
      <c r="A672" s="131" t="s">
        <v>41</v>
      </c>
      <c r="B672" s="130" t="s">
        <v>42</v>
      </c>
      <c r="C672" s="130" t="s">
        <v>39</v>
      </c>
      <c r="D672" s="130" t="s">
        <v>64</v>
      </c>
      <c r="E672" s="82" t="s">
        <v>19</v>
      </c>
      <c r="F672" s="82" t="s">
        <v>14</v>
      </c>
      <c r="G672" s="82" t="s">
        <v>17</v>
      </c>
      <c r="H672" s="82" t="s">
        <v>18</v>
      </c>
      <c r="I672" s="82" t="s">
        <v>16</v>
      </c>
      <c r="J672" s="84" t="str">
        <f t="shared" si="81"/>
        <v xml:space="preserve">  if hh_id = "132504" then HL6(03) = 4; endif;</v>
      </c>
      <c r="K672" s="172" t="str">
        <f t="shared" si="79"/>
        <v>13250403HL6</v>
      </c>
      <c r="L672" s="172">
        <f t="shared" si="80"/>
        <v>0</v>
      </c>
    </row>
    <row r="673" spans="1:12" x14ac:dyDescent="0.5">
      <c r="A673" s="130" t="s">
        <v>141</v>
      </c>
      <c r="B673" s="130" t="s">
        <v>42</v>
      </c>
      <c r="C673" s="130" t="s">
        <v>122</v>
      </c>
      <c r="D673" s="130" t="s">
        <v>59</v>
      </c>
      <c r="E673" s="82" t="s">
        <v>19</v>
      </c>
      <c r="F673" s="82" t="s">
        <v>14</v>
      </c>
      <c r="G673" s="82" t="s">
        <v>17</v>
      </c>
      <c r="H673" s="82" t="s">
        <v>18</v>
      </c>
      <c r="I673" s="82" t="s">
        <v>16</v>
      </c>
      <c r="J673" s="84" t="str">
        <f t="shared" si="81"/>
        <v xml:space="preserve">  if hh_id = "132614" then HL18(03) = 1; endif;</v>
      </c>
      <c r="K673" s="172" t="str">
        <f t="shared" si="79"/>
        <v>13261403HL18</v>
      </c>
      <c r="L673" s="172">
        <f t="shared" si="80"/>
        <v>0</v>
      </c>
    </row>
    <row r="674" spans="1:12" x14ac:dyDescent="0.5">
      <c r="A674" s="130" t="s">
        <v>200</v>
      </c>
      <c r="B674" s="130" t="s">
        <v>140</v>
      </c>
      <c r="C674" s="130" t="s">
        <v>39</v>
      </c>
      <c r="D674" s="130" t="s">
        <v>65</v>
      </c>
      <c r="E674" s="82" t="s">
        <v>19</v>
      </c>
      <c r="F674" s="82" t="s">
        <v>14</v>
      </c>
      <c r="G674" s="82" t="s">
        <v>17</v>
      </c>
      <c r="H674" s="82" t="s">
        <v>18</v>
      </c>
      <c r="I674" s="82" t="s">
        <v>16</v>
      </c>
      <c r="J674" s="84" t="str">
        <f t="shared" si="81"/>
        <v xml:space="preserve">  if hh_id = "132705" then HL6(06) = 3; endif;</v>
      </c>
      <c r="K674" s="172" t="str">
        <f t="shared" si="79"/>
        <v>13270506HL6</v>
      </c>
      <c r="L674" s="172">
        <f t="shared" si="80"/>
        <v>0</v>
      </c>
    </row>
    <row r="675" spans="1:12" x14ac:dyDescent="0.5">
      <c r="A675" s="130" t="s">
        <v>167</v>
      </c>
      <c r="B675" s="130" t="s">
        <v>42</v>
      </c>
      <c r="C675" s="130" t="s">
        <v>135</v>
      </c>
      <c r="D675" s="130" t="s">
        <v>59</v>
      </c>
      <c r="E675" s="82" t="s">
        <v>19</v>
      </c>
      <c r="F675" s="82" t="s">
        <v>14</v>
      </c>
      <c r="G675" s="82" t="s">
        <v>17</v>
      </c>
      <c r="H675" s="82" t="s">
        <v>18</v>
      </c>
      <c r="I675" s="82" t="s">
        <v>16</v>
      </c>
      <c r="J675" s="84" t="str">
        <f t="shared" si="81"/>
        <v xml:space="preserve">  if hh_id = "132806" then HL20(03) = 1; endif;</v>
      </c>
      <c r="K675" s="172" t="str">
        <f t="shared" si="79"/>
        <v>13280603HL20</v>
      </c>
      <c r="L675" s="172">
        <f t="shared" si="80"/>
        <v>0</v>
      </c>
    </row>
    <row r="676" spans="1:12" x14ac:dyDescent="0.5">
      <c r="A676" s="130" t="s">
        <v>168</v>
      </c>
      <c r="B676" s="130" t="s">
        <v>35</v>
      </c>
      <c r="C676" s="130" t="s">
        <v>77</v>
      </c>
      <c r="D676" s="130" t="s">
        <v>65</v>
      </c>
      <c r="E676" s="82" t="s">
        <v>19</v>
      </c>
      <c r="F676" s="82" t="s">
        <v>14</v>
      </c>
      <c r="G676" s="82" t="s">
        <v>17</v>
      </c>
      <c r="H676" s="82" t="s">
        <v>18</v>
      </c>
      <c r="I676" s="82" t="s">
        <v>16</v>
      </c>
      <c r="J676" s="84" t="str">
        <f t="shared" si="81"/>
        <v xml:space="preserve">  if hh_id = "132820" then ED10C(04) = 3; endif;</v>
      </c>
      <c r="K676" s="172" t="str">
        <f t="shared" si="79"/>
        <v>13282004ED10C</v>
      </c>
      <c r="L676" s="172">
        <f t="shared" si="80"/>
        <v>0</v>
      </c>
    </row>
    <row r="677" spans="1:12" x14ac:dyDescent="0.5">
      <c r="A677" s="130" t="s">
        <v>168</v>
      </c>
      <c r="B677" s="130" t="s">
        <v>35</v>
      </c>
      <c r="C677" s="130" t="s">
        <v>78</v>
      </c>
      <c r="D677" s="130" t="s">
        <v>59</v>
      </c>
      <c r="E677" s="82" t="s">
        <v>19</v>
      </c>
      <c r="F677" s="82" t="s">
        <v>14</v>
      </c>
      <c r="G677" s="82" t="s">
        <v>17</v>
      </c>
      <c r="H677" s="82" t="s">
        <v>18</v>
      </c>
      <c r="I677" s="82" t="s">
        <v>16</v>
      </c>
      <c r="J677" s="84" t="str">
        <f t="shared" si="81"/>
        <v xml:space="preserve">  if hh_id = "132820" then ED11(04) = 1; endif;</v>
      </c>
      <c r="K677" s="172" t="str">
        <f t="shared" si="79"/>
        <v>13282004ED11</v>
      </c>
      <c r="L677" s="172">
        <f t="shared" si="80"/>
        <v>0</v>
      </c>
    </row>
    <row r="678" spans="1:12" x14ac:dyDescent="0.5">
      <c r="A678" s="130" t="s">
        <v>169</v>
      </c>
      <c r="B678" s="130" t="s">
        <v>35</v>
      </c>
      <c r="C678" s="130" t="s">
        <v>49</v>
      </c>
      <c r="D678" s="130" t="s">
        <v>64</v>
      </c>
      <c r="E678" s="82" t="s">
        <v>19</v>
      </c>
      <c r="F678" s="82" t="s">
        <v>14</v>
      </c>
      <c r="G678" s="82" t="s">
        <v>17</v>
      </c>
      <c r="H678" s="82" t="s">
        <v>18</v>
      </c>
      <c r="I678" s="82" t="s">
        <v>16</v>
      </c>
      <c r="J678" s="84" t="str">
        <f t="shared" si="81"/>
        <v xml:space="preserve">  if hh_id = "133014" then HL5M(04) = 4; endif;</v>
      </c>
      <c r="K678" s="172" t="str">
        <f t="shared" si="79"/>
        <v>13301404HL5M</v>
      </c>
      <c r="L678" s="172">
        <f t="shared" si="80"/>
        <v>0</v>
      </c>
    </row>
    <row r="679" spans="1:12" x14ac:dyDescent="0.5">
      <c r="A679" s="130" t="s">
        <v>60</v>
      </c>
      <c r="B679" s="130" t="s">
        <v>42</v>
      </c>
      <c r="C679" s="130" t="s">
        <v>135</v>
      </c>
      <c r="D679" s="130" t="s">
        <v>44</v>
      </c>
      <c r="E679" s="82" t="s">
        <v>19</v>
      </c>
      <c r="F679" s="82" t="s">
        <v>14</v>
      </c>
      <c r="G679" s="82" t="s">
        <v>17</v>
      </c>
      <c r="H679" s="82" t="s">
        <v>18</v>
      </c>
      <c r="I679" s="82" t="s">
        <v>16</v>
      </c>
      <c r="J679" s="84" t="str">
        <f t="shared" si="81"/>
        <v xml:space="preserve">  if hh_id = "133204" then HL20(03) = 2; endif;</v>
      </c>
      <c r="K679" s="172" t="str">
        <f t="shared" si="79"/>
        <v>13320403HL20</v>
      </c>
      <c r="L679" s="172">
        <f t="shared" si="80"/>
        <v>0</v>
      </c>
    </row>
    <row r="680" spans="1:12" x14ac:dyDescent="0.5">
      <c r="A680" s="130" t="s">
        <v>142</v>
      </c>
      <c r="B680" s="130" t="s">
        <v>35</v>
      </c>
      <c r="C680" s="130" t="s">
        <v>125</v>
      </c>
      <c r="D680" s="130" t="s">
        <v>70</v>
      </c>
      <c r="E680" s="82" t="s">
        <v>19</v>
      </c>
      <c r="F680" s="82" t="s">
        <v>14</v>
      </c>
      <c r="G680" s="82" t="s">
        <v>17</v>
      </c>
      <c r="H680" s="82" t="s">
        <v>18</v>
      </c>
      <c r="I680" s="82" t="s">
        <v>16</v>
      </c>
      <c r="J680" s="84" t="str">
        <f t="shared" si="81"/>
        <v xml:space="preserve">  if hh_id = "133209" then HL3(04) = 5; endif;</v>
      </c>
      <c r="K680" s="172" t="str">
        <f t="shared" si="79"/>
        <v>13320904HL3</v>
      </c>
      <c r="L680" s="172">
        <f t="shared" si="80"/>
        <v>0</v>
      </c>
    </row>
    <row r="681" spans="1:12" x14ac:dyDescent="0.5">
      <c r="A681" s="130" t="s">
        <v>176</v>
      </c>
      <c r="B681" s="130" t="s">
        <v>72</v>
      </c>
      <c r="C681" s="130" t="s">
        <v>53</v>
      </c>
      <c r="D681" s="130" t="s">
        <v>59</v>
      </c>
      <c r="E681" s="82" t="s">
        <v>19</v>
      </c>
      <c r="F681" s="82" t="s">
        <v>14</v>
      </c>
      <c r="G681" s="82" t="s">
        <v>17</v>
      </c>
      <c r="H681" s="82" t="s">
        <v>18</v>
      </c>
      <c r="I681" s="82" t="s">
        <v>16</v>
      </c>
      <c r="J681" s="84" t="str">
        <f t="shared" si="81"/>
        <v xml:space="preserve">  if hh_id = "133210" then ED5A(01) = 1; endif;</v>
      </c>
      <c r="K681" s="172" t="str">
        <f t="shared" si="79"/>
        <v>13321001ED5A</v>
      </c>
      <c r="L681" s="172">
        <f t="shared" si="80"/>
        <v>0</v>
      </c>
    </row>
    <row r="682" spans="1:12" x14ac:dyDescent="0.5">
      <c r="A682" s="130" t="s">
        <v>176</v>
      </c>
      <c r="B682" s="130" t="s">
        <v>72</v>
      </c>
      <c r="C682" s="130" t="s">
        <v>36</v>
      </c>
      <c r="D682" s="130" t="s">
        <v>40</v>
      </c>
      <c r="E682" s="82" t="s">
        <v>19</v>
      </c>
      <c r="F682" s="82" t="s">
        <v>14</v>
      </c>
      <c r="G682" s="82" t="s">
        <v>17</v>
      </c>
      <c r="H682" s="82" t="s">
        <v>18</v>
      </c>
      <c r="I682" s="82" t="s">
        <v>16</v>
      </c>
      <c r="J682" s="84" t="str">
        <f t="shared" si="81"/>
        <v xml:space="preserve">  if hh_id = "133210" then ED5B(01) = 6; endif;</v>
      </c>
      <c r="K682" s="172" t="str">
        <f t="shared" si="79"/>
        <v>13321001ED5B</v>
      </c>
      <c r="L682" s="172">
        <f t="shared" si="80"/>
        <v>0</v>
      </c>
    </row>
    <row r="683" spans="1:12" x14ac:dyDescent="0.5">
      <c r="A683" s="130" t="s">
        <v>143</v>
      </c>
      <c r="B683" s="130" t="s">
        <v>35</v>
      </c>
      <c r="C683" s="130" t="s">
        <v>125</v>
      </c>
      <c r="D683" s="130" t="s">
        <v>65</v>
      </c>
      <c r="E683" s="82" t="s">
        <v>19</v>
      </c>
      <c r="F683" s="82" t="s">
        <v>14</v>
      </c>
      <c r="G683" s="82" t="s">
        <v>17</v>
      </c>
      <c r="H683" s="82" t="s">
        <v>18</v>
      </c>
      <c r="I683" s="82" t="s">
        <v>16</v>
      </c>
      <c r="J683" s="84" t="str">
        <f t="shared" si="81"/>
        <v xml:space="preserve">  if hh_id = "133308" then HL3(04) = 3; endif;</v>
      </c>
      <c r="K683" s="172" t="str">
        <f t="shared" si="79"/>
        <v>13330804HL3</v>
      </c>
      <c r="L683" s="172">
        <f t="shared" si="80"/>
        <v>0</v>
      </c>
    </row>
    <row r="684" spans="1:12" x14ac:dyDescent="0.5">
      <c r="A684" s="130" t="s">
        <v>144</v>
      </c>
      <c r="B684" s="130" t="s">
        <v>35</v>
      </c>
      <c r="C684" s="130" t="s">
        <v>125</v>
      </c>
      <c r="D684" s="130" t="s">
        <v>70</v>
      </c>
      <c r="E684" s="82" t="s">
        <v>19</v>
      </c>
      <c r="F684" s="82" t="s">
        <v>14</v>
      </c>
      <c r="G684" s="82" t="s">
        <v>17</v>
      </c>
      <c r="H684" s="82" t="s">
        <v>18</v>
      </c>
      <c r="I684" s="82" t="s">
        <v>16</v>
      </c>
      <c r="J684" s="84" t="str">
        <f t="shared" si="81"/>
        <v xml:space="preserve">  if hh_id = "133402" then HL3(04) = 5; endif;</v>
      </c>
      <c r="K684" s="172" t="str">
        <f t="shared" si="79"/>
        <v>13340204HL3</v>
      </c>
      <c r="L684" s="172">
        <f t="shared" si="80"/>
        <v>0</v>
      </c>
    </row>
    <row r="685" spans="1:12" x14ac:dyDescent="0.5">
      <c r="A685" s="130" t="s">
        <v>170</v>
      </c>
      <c r="B685" s="130" t="s">
        <v>38</v>
      </c>
      <c r="C685" s="130" t="s">
        <v>49</v>
      </c>
      <c r="D685" s="130" t="s">
        <v>59</v>
      </c>
      <c r="E685" s="82" t="s">
        <v>19</v>
      </c>
      <c r="F685" s="82" t="s">
        <v>14</v>
      </c>
      <c r="G685" s="82" t="s">
        <v>17</v>
      </c>
      <c r="H685" s="82" t="s">
        <v>18</v>
      </c>
      <c r="I685" s="82" t="s">
        <v>16</v>
      </c>
      <c r="J685" s="84" t="str">
        <f t="shared" si="81"/>
        <v xml:space="preserve">  if hh_id = "133406" then HL5M(02) = 1; endif;</v>
      </c>
      <c r="K685" s="172" t="str">
        <f t="shared" si="79"/>
        <v>13340602HL5M</v>
      </c>
      <c r="L685" s="172">
        <f t="shared" si="80"/>
        <v>0</v>
      </c>
    </row>
    <row r="686" spans="1:12" x14ac:dyDescent="0.5">
      <c r="A686" s="130" t="s">
        <v>170</v>
      </c>
      <c r="B686" s="130" t="s">
        <v>38</v>
      </c>
      <c r="C686" s="135" t="s">
        <v>39</v>
      </c>
      <c r="D686" s="135" t="s">
        <v>171</v>
      </c>
      <c r="E686" s="82" t="s">
        <v>19</v>
      </c>
      <c r="F686" s="82" t="s">
        <v>14</v>
      </c>
      <c r="G686" s="82" t="s">
        <v>17</v>
      </c>
      <c r="H686" s="82" t="s">
        <v>18</v>
      </c>
      <c r="I686" s="82" t="s">
        <v>16</v>
      </c>
      <c r="J686" s="84" t="str">
        <f t="shared" si="81"/>
        <v xml:space="preserve">  if hh_id = "133406" then HL6(02) = 49; endif;</v>
      </c>
      <c r="K686" s="172" t="str">
        <f t="shared" si="79"/>
        <v>13340602HL6</v>
      </c>
      <c r="L686" s="172">
        <f t="shared" si="80"/>
        <v>0</v>
      </c>
    </row>
    <row r="687" spans="1:12" x14ac:dyDescent="0.5">
      <c r="A687" s="130" t="s">
        <v>172</v>
      </c>
      <c r="B687" s="130" t="s">
        <v>42</v>
      </c>
      <c r="C687" s="135" t="s">
        <v>148</v>
      </c>
      <c r="D687" s="135" t="s">
        <v>65</v>
      </c>
      <c r="E687" s="82" t="s">
        <v>19</v>
      </c>
      <c r="F687" s="82" t="s">
        <v>14</v>
      </c>
      <c r="G687" s="82" t="s">
        <v>17</v>
      </c>
      <c r="H687" s="82" t="s">
        <v>18</v>
      </c>
      <c r="I687" s="82" t="s">
        <v>16</v>
      </c>
      <c r="J687" s="84" t="str">
        <f t="shared" si="81"/>
        <v xml:space="preserve">  if hh_id = "133512" then HL21(03) = 3; endif;</v>
      </c>
      <c r="K687" s="172" t="str">
        <f t="shared" si="79"/>
        <v>13351203HL21</v>
      </c>
      <c r="L687" s="172">
        <f t="shared" si="80"/>
        <v>0</v>
      </c>
    </row>
    <row r="688" spans="1:12" x14ac:dyDescent="0.5">
      <c r="A688" s="130" t="s">
        <v>203</v>
      </c>
      <c r="B688" s="130" t="s">
        <v>42</v>
      </c>
      <c r="C688" s="130" t="s">
        <v>125</v>
      </c>
      <c r="D688" s="130" t="s">
        <v>65</v>
      </c>
      <c r="E688" s="82" t="s">
        <v>19</v>
      </c>
      <c r="F688" s="82" t="s">
        <v>14</v>
      </c>
      <c r="G688" s="82" t="s">
        <v>17</v>
      </c>
      <c r="H688" s="82" t="s">
        <v>18</v>
      </c>
      <c r="I688" s="82" t="s">
        <v>16</v>
      </c>
      <c r="J688" s="84" t="str">
        <f t="shared" si="81"/>
        <v xml:space="preserve">  if hh_id = "133609" then HL3(03) = 3; endif;</v>
      </c>
      <c r="K688" s="172" t="str">
        <f t="shared" si="79"/>
        <v>13360903HL3</v>
      </c>
      <c r="L688" s="172">
        <f t="shared" si="80"/>
        <v>0</v>
      </c>
    </row>
    <row r="689" spans="1:12" x14ac:dyDescent="0.5">
      <c r="A689" s="130" t="s">
        <v>203</v>
      </c>
      <c r="B689" s="130" t="s">
        <v>35</v>
      </c>
      <c r="C689" s="135" t="s">
        <v>125</v>
      </c>
      <c r="D689" s="135" t="s">
        <v>64</v>
      </c>
      <c r="E689" s="82" t="s">
        <v>19</v>
      </c>
      <c r="F689" s="82" t="s">
        <v>14</v>
      </c>
      <c r="G689" s="82" t="s">
        <v>17</v>
      </c>
      <c r="H689" s="82" t="s">
        <v>18</v>
      </c>
      <c r="I689" s="82" t="s">
        <v>16</v>
      </c>
      <c r="J689" s="84" t="str">
        <f t="shared" si="81"/>
        <v xml:space="preserve">  if hh_id = "133609" then HL3(04) = 4; endif;</v>
      </c>
      <c r="K689" s="172" t="str">
        <f t="shared" si="79"/>
        <v>13360904HL3</v>
      </c>
      <c r="L689" s="172">
        <f t="shared" si="80"/>
        <v>0</v>
      </c>
    </row>
    <row r="690" spans="1:12" x14ac:dyDescent="0.5">
      <c r="A690" s="130" t="s">
        <v>203</v>
      </c>
      <c r="B690" s="130" t="s">
        <v>52</v>
      </c>
      <c r="C690" s="130" t="s">
        <v>134</v>
      </c>
      <c r="D690" s="130" t="s">
        <v>64</v>
      </c>
      <c r="E690" s="82" t="s">
        <v>19</v>
      </c>
      <c r="F690" s="82" t="s">
        <v>14</v>
      </c>
      <c r="G690" s="82" t="s">
        <v>17</v>
      </c>
      <c r="H690" s="82" t="s">
        <v>18</v>
      </c>
      <c r="I690" s="82" t="s">
        <v>16</v>
      </c>
      <c r="J690" s="84" t="str">
        <f t="shared" si="81"/>
        <v xml:space="preserve">  if hh_id = "133609" then HL14(05) = 4; endif;</v>
      </c>
      <c r="K690" s="172" t="str">
        <f t="shared" si="79"/>
        <v>13360905HL14</v>
      </c>
      <c r="L690" s="172">
        <f t="shared" si="80"/>
        <v>0</v>
      </c>
    </row>
    <row r="691" spans="1:12" x14ac:dyDescent="0.5">
      <c r="A691" s="130" t="s">
        <v>203</v>
      </c>
      <c r="B691" s="130" t="s">
        <v>52</v>
      </c>
      <c r="C691" s="130" t="s">
        <v>135</v>
      </c>
      <c r="D691" s="130" t="s">
        <v>64</v>
      </c>
      <c r="E691" s="82" t="s">
        <v>19</v>
      </c>
      <c r="F691" s="82" t="s">
        <v>14</v>
      </c>
      <c r="G691" s="82" t="s">
        <v>17</v>
      </c>
      <c r="H691" s="82" t="s">
        <v>18</v>
      </c>
      <c r="I691" s="82" t="s">
        <v>16</v>
      </c>
      <c r="J691" s="84" t="str">
        <f t="shared" si="81"/>
        <v xml:space="preserve">  if hh_id = "133609" then HL20(05) = 4; endif;</v>
      </c>
      <c r="K691" s="172" t="str">
        <f t="shared" si="79"/>
        <v>13360905HL20</v>
      </c>
      <c r="L691" s="172">
        <f t="shared" si="80"/>
        <v>0</v>
      </c>
    </row>
    <row r="692" spans="1:12" x14ac:dyDescent="0.5">
      <c r="A692" s="130" t="s">
        <v>203</v>
      </c>
      <c r="B692" s="130" t="s">
        <v>140</v>
      </c>
      <c r="C692" s="130" t="s">
        <v>134</v>
      </c>
      <c r="D692" s="130" t="s">
        <v>64</v>
      </c>
      <c r="E692" s="82" t="s">
        <v>19</v>
      </c>
      <c r="F692" s="82" t="s">
        <v>14</v>
      </c>
      <c r="G692" s="82" t="s">
        <v>17</v>
      </c>
      <c r="H692" s="82" t="s">
        <v>18</v>
      </c>
      <c r="I692" s="82" t="s">
        <v>16</v>
      </c>
      <c r="J692" s="84" t="str">
        <f t="shared" si="81"/>
        <v xml:space="preserve">  if hh_id = "133609" then HL14(06) = 4; endif;</v>
      </c>
      <c r="K692" s="172" t="str">
        <f t="shared" si="79"/>
        <v>13360906HL14</v>
      </c>
      <c r="L692" s="172">
        <f t="shared" si="80"/>
        <v>0</v>
      </c>
    </row>
    <row r="693" spans="1:12" x14ac:dyDescent="0.5">
      <c r="A693" s="130" t="s">
        <v>203</v>
      </c>
      <c r="B693" s="130" t="s">
        <v>140</v>
      </c>
      <c r="C693" s="130" t="s">
        <v>135</v>
      </c>
      <c r="D693" s="130" t="s">
        <v>64</v>
      </c>
      <c r="E693" s="82" t="s">
        <v>19</v>
      </c>
      <c r="F693" s="82" t="s">
        <v>14</v>
      </c>
      <c r="G693" s="82" t="s">
        <v>17</v>
      </c>
      <c r="H693" s="82" t="s">
        <v>18</v>
      </c>
      <c r="I693" s="82" t="s">
        <v>16</v>
      </c>
      <c r="J693" s="84" t="str">
        <f t="shared" si="81"/>
        <v xml:space="preserve">  if hh_id = "133609" then HL20(06) = 4; endif;</v>
      </c>
      <c r="K693" s="172" t="str">
        <f t="shared" si="79"/>
        <v>13360906HL20</v>
      </c>
      <c r="L693" s="172">
        <f t="shared" si="80"/>
        <v>0</v>
      </c>
    </row>
    <row r="694" spans="1:12" x14ac:dyDescent="0.5">
      <c r="A694" s="130" t="s">
        <v>201</v>
      </c>
      <c r="B694" s="130" t="s">
        <v>57</v>
      </c>
      <c r="C694" s="130" t="s">
        <v>49</v>
      </c>
      <c r="D694" s="130" t="s">
        <v>202</v>
      </c>
      <c r="E694" s="82" t="s">
        <v>19</v>
      </c>
      <c r="F694" s="82" t="s">
        <v>14</v>
      </c>
      <c r="G694" s="82" t="s">
        <v>17</v>
      </c>
      <c r="H694" s="82" t="s">
        <v>18</v>
      </c>
      <c r="I694" s="82" t="s">
        <v>16</v>
      </c>
      <c r="J694" s="84" t="str">
        <f t="shared" si="81"/>
        <v xml:space="preserve">  if hh_id = "133709" then HL5M(07) = 99; endif;</v>
      </c>
      <c r="K694" s="172" t="str">
        <f t="shared" si="79"/>
        <v>13370907HL5M</v>
      </c>
      <c r="L694" s="172">
        <f t="shared" si="80"/>
        <v>0</v>
      </c>
    </row>
    <row r="695" spans="1:12" x14ac:dyDescent="0.5">
      <c r="A695" s="130" t="s">
        <v>63</v>
      </c>
      <c r="B695" s="130" t="s">
        <v>38</v>
      </c>
      <c r="C695" s="130" t="s">
        <v>53</v>
      </c>
      <c r="D695" s="130" t="s">
        <v>64</v>
      </c>
      <c r="E695" s="82" t="s">
        <v>19</v>
      </c>
      <c r="F695" s="82" t="s">
        <v>14</v>
      </c>
      <c r="G695" s="82" t="s">
        <v>17</v>
      </c>
      <c r="H695" s="82" t="s">
        <v>18</v>
      </c>
      <c r="I695" s="82" t="s">
        <v>16</v>
      </c>
      <c r="J695" s="84" t="str">
        <f t="shared" si="81"/>
        <v xml:space="preserve">  if hh_id = "133710" then ED5A(02) = 4; endif;</v>
      </c>
      <c r="K695" s="172" t="str">
        <f t="shared" si="79"/>
        <v>13371002ED5A</v>
      </c>
      <c r="L695" s="172">
        <f t="shared" si="80"/>
        <v>0</v>
      </c>
    </row>
    <row r="696" spans="1:12" x14ac:dyDescent="0.5">
      <c r="A696" s="130" t="s">
        <v>63</v>
      </c>
      <c r="B696" s="130" t="s">
        <v>38</v>
      </c>
      <c r="C696" s="130" t="s">
        <v>36</v>
      </c>
      <c r="D696" s="130" t="s">
        <v>65</v>
      </c>
      <c r="E696" s="82" t="s">
        <v>19</v>
      </c>
      <c r="F696" s="82" t="s">
        <v>14</v>
      </c>
      <c r="G696" s="82" t="s">
        <v>17</v>
      </c>
      <c r="H696" s="82" t="s">
        <v>18</v>
      </c>
      <c r="I696" s="82" t="s">
        <v>16</v>
      </c>
      <c r="J696" s="84" t="str">
        <f t="shared" si="81"/>
        <v xml:space="preserve">  if hh_id = "133710" then ED5B(02) = 3; endif;</v>
      </c>
      <c r="K696" s="172" t="str">
        <f t="shared" si="79"/>
        <v>13371002ED5B</v>
      </c>
      <c r="L696" s="172">
        <f t="shared" si="80"/>
        <v>0</v>
      </c>
    </row>
    <row r="697" spans="1:12" x14ac:dyDescent="0.5">
      <c r="A697" s="130" t="s">
        <v>66</v>
      </c>
      <c r="B697" s="130" t="s">
        <v>42</v>
      </c>
      <c r="C697" s="130" t="s">
        <v>53</v>
      </c>
      <c r="D697" s="130" t="s">
        <v>64</v>
      </c>
      <c r="E697" s="82" t="s">
        <v>19</v>
      </c>
      <c r="F697" s="82" t="s">
        <v>14</v>
      </c>
      <c r="G697" s="82" t="s">
        <v>17</v>
      </c>
      <c r="H697" s="82" t="s">
        <v>18</v>
      </c>
      <c r="I697" s="82" t="s">
        <v>16</v>
      </c>
      <c r="J697" s="84" t="str">
        <f t="shared" si="81"/>
        <v xml:space="preserve">  if hh_id = "133804" then ED5A(03) = 4; endif;</v>
      </c>
      <c r="K697" s="172" t="str">
        <f t="shared" si="79"/>
        <v>13380403ED5A</v>
      </c>
      <c r="L697" s="172">
        <f t="shared" si="80"/>
        <v>0</v>
      </c>
    </row>
    <row r="698" spans="1:12" x14ac:dyDescent="0.5">
      <c r="A698" s="130" t="s">
        <v>66</v>
      </c>
      <c r="B698" s="130" t="s">
        <v>42</v>
      </c>
      <c r="C698" s="130" t="s">
        <v>36</v>
      </c>
      <c r="D698" s="130" t="s">
        <v>65</v>
      </c>
      <c r="E698" s="82" t="s">
        <v>19</v>
      </c>
      <c r="F698" s="82" t="s">
        <v>14</v>
      </c>
      <c r="G698" s="82" t="s">
        <v>17</v>
      </c>
      <c r="H698" s="82" t="s">
        <v>18</v>
      </c>
      <c r="I698" s="82" t="s">
        <v>16</v>
      </c>
      <c r="J698" s="84" t="str">
        <f t="shared" si="81"/>
        <v xml:space="preserve">  if hh_id = "133804" then ED5B(03) = 3; endif;</v>
      </c>
      <c r="K698" s="172" t="str">
        <f t="shared" si="79"/>
        <v>13380403ED5B</v>
      </c>
      <c r="L698" s="172">
        <f t="shared" si="80"/>
        <v>0</v>
      </c>
    </row>
    <row r="699" spans="1:12" x14ac:dyDescent="0.5">
      <c r="A699" s="130" t="s">
        <v>67</v>
      </c>
      <c r="B699" s="130" t="s">
        <v>38</v>
      </c>
      <c r="C699" s="130" t="s">
        <v>68</v>
      </c>
      <c r="D699" s="130" t="s">
        <v>64</v>
      </c>
      <c r="E699" s="82" t="s">
        <v>19</v>
      </c>
      <c r="F699" s="82" t="s">
        <v>14</v>
      </c>
      <c r="G699" s="82" t="s">
        <v>17</v>
      </c>
      <c r="H699" s="82" t="s">
        <v>18</v>
      </c>
      <c r="I699" s="82" t="s">
        <v>16</v>
      </c>
      <c r="J699" s="84" t="str">
        <f t="shared" si="81"/>
        <v xml:space="preserve">  if hh_id = "133808" then ED10B(02) = 4; endif;</v>
      </c>
      <c r="K699" s="172" t="str">
        <f t="shared" si="79"/>
        <v>13380802ED10B</v>
      </c>
      <c r="L699" s="172">
        <f t="shared" si="80"/>
        <v>0</v>
      </c>
    </row>
    <row r="700" spans="1:12" x14ac:dyDescent="0.5">
      <c r="A700" s="130" t="s">
        <v>67</v>
      </c>
      <c r="B700" s="130" t="s">
        <v>38</v>
      </c>
      <c r="C700" s="130" t="s">
        <v>58</v>
      </c>
      <c r="D700" s="130" t="s">
        <v>64</v>
      </c>
      <c r="E700" s="82" t="s">
        <v>19</v>
      </c>
      <c r="F700" s="82" t="s">
        <v>14</v>
      </c>
      <c r="G700" s="82" t="s">
        <v>17</v>
      </c>
      <c r="H700" s="82" t="s">
        <v>18</v>
      </c>
      <c r="I700" s="82" t="s">
        <v>16</v>
      </c>
      <c r="J700" s="84" t="str">
        <f t="shared" si="81"/>
        <v xml:space="preserve">  if hh_id = "133808" then ED16B(02) = 4; endif;</v>
      </c>
      <c r="K700" s="172" t="str">
        <f t="shared" si="79"/>
        <v>13380802ED16B</v>
      </c>
      <c r="L700" s="172">
        <f t="shared" si="80"/>
        <v>0</v>
      </c>
    </row>
    <row r="701" spans="1:12" x14ac:dyDescent="0.5">
      <c r="A701" s="130" t="s">
        <v>67</v>
      </c>
      <c r="B701" s="130" t="s">
        <v>38</v>
      </c>
      <c r="C701" s="130" t="s">
        <v>36</v>
      </c>
      <c r="D701" s="130" t="s">
        <v>64</v>
      </c>
      <c r="E701" s="82" t="s">
        <v>19</v>
      </c>
      <c r="F701" s="82" t="s">
        <v>14</v>
      </c>
      <c r="G701" s="82" t="s">
        <v>17</v>
      </c>
      <c r="H701" s="82" t="s">
        <v>18</v>
      </c>
      <c r="I701" s="82" t="s">
        <v>16</v>
      </c>
      <c r="J701" s="84" t="str">
        <f t="shared" si="81"/>
        <v xml:space="preserve">  if hh_id = "133808" then ED5B(02) = 4; endif;</v>
      </c>
      <c r="K701" s="172" t="str">
        <f t="shared" si="79"/>
        <v>13380802ED5B</v>
      </c>
      <c r="L701" s="172">
        <f t="shared" si="80"/>
        <v>0</v>
      </c>
    </row>
    <row r="702" spans="1:12" x14ac:dyDescent="0.5">
      <c r="A702" s="130" t="s">
        <v>69</v>
      </c>
      <c r="B702" s="130" t="s">
        <v>42</v>
      </c>
      <c r="C702" s="130" t="s">
        <v>68</v>
      </c>
      <c r="D702" s="130" t="s">
        <v>70</v>
      </c>
      <c r="E702" s="82" t="s">
        <v>19</v>
      </c>
      <c r="F702" s="82" t="s">
        <v>14</v>
      </c>
      <c r="G702" s="82" t="s">
        <v>17</v>
      </c>
      <c r="H702" s="82" t="s">
        <v>18</v>
      </c>
      <c r="I702" s="82" t="s">
        <v>16</v>
      </c>
      <c r="J702" s="84" t="str">
        <f t="shared" si="81"/>
        <v xml:space="preserve">  if hh_id = "133814" then ED10B(03) = 5; endif;</v>
      </c>
      <c r="K702" s="172" t="str">
        <f t="shared" si="79"/>
        <v>13381403ED10B</v>
      </c>
      <c r="L702" s="172">
        <f t="shared" si="80"/>
        <v>0</v>
      </c>
    </row>
    <row r="703" spans="1:12" x14ac:dyDescent="0.5">
      <c r="A703" s="130" t="s">
        <v>69</v>
      </c>
      <c r="B703" s="130" t="s">
        <v>42</v>
      </c>
      <c r="C703" s="130" t="s">
        <v>36</v>
      </c>
      <c r="D703" s="130" t="s">
        <v>70</v>
      </c>
      <c r="E703" s="82" t="s">
        <v>19</v>
      </c>
      <c r="F703" s="82" t="s">
        <v>14</v>
      </c>
      <c r="G703" s="82" t="s">
        <v>17</v>
      </c>
      <c r="H703" s="82" t="s">
        <v>18</v>
      </c>
      <c r="I703" s="82" t="s">
        <v>16</v>
      </c>
      <c r="J703" s="84" t="str">
        <f t="shared" si="81"/>
        <v xml:space="preserve">  if hh_id = "133814" then ED5B(03) = 5; endif;</v>
      </c>
      <c r="K703" s="172" t="str">
        <f t="shared" si="79"/>
        <v>13381403ED5B</v>
      </c>
      <c r="L703" s="172">
        <f t="shared" si="80"/>
        <v>0</v>
      </c>
    </row>
    <row r="704" spans="1:12" x14ac:dyDescent="0.5">
      <c r="A704" s="130" t="s">
        <v>173</v>
      </c>
      <c r="B704" s="130" t="s">
        <v>42</v>
      </c>
      <c r="C704" s="135" t="s">
        <v>77</v>
      </c>
      <c r="D704" s="135" t="s">
        <v>65</v>
      </c>
      <c r="E704" s="82" t="s">
        <v>19</v>
      </c>
      <c r="F704" s="82" t="s">
        <v>14</v>
      </c>
      <c r="G704" s="82" t="s">
        <v>17</v>
      </c>
      <c r="H704" s="82" t="s">
        <v>18</v>
      </c>
      <c r="I704" s="82" t="s">
        <v>16</v>
      </c>
      <c r="J704" s="84" t="str">
        <f t="shared" si="81"/>
        <v xml:space="preserve">  if hh_id = "133820" then ED10C(03) = 3; endif;</v>
      </c>
      <c r="K704" s="172" t="str">
        <f t="shared" si="79"/>
        <v>13382003ED10C</v>
      </c>
      <c r="L704" s="172">
        <f t="shared" si="80"/>
        <v>0</v>
      </c>
    </row>
    <row r="705" spans="1:12" x14ac:dyDescent="0.5">
      <c r="A705" s="130" t="s">
        <v>173</v>
      </c>
      <c r="B705" s="130" t="s">
        <v>42</v>
      </c>
      <c r="C705" s="130" t="s">
        <v>78</v>
      </c>
      <c r="D705" s="130" t="s">
        <v>59</v>
      </c>
      <c r="E705" s="82" t="s">
        <v>19</v>
      </c>
      <c r="F705" s="82" t="s">
        <v>14</v>
      </c>
      <c r="G705" s="82" t="s">
        <v>17</v>
      </c>
      <c r="H705" s="82" t="s">
        <v>18</v>
      </c>
      <c r="I705" s="82" t="s">
        <v>16</v>
      </c>
      <c r="J705" s="84" t="str">
        <f t="shared" si="81"/>
        <v xml:space="preserve">  if hh_id = "133820" then ED11(03) = 1; endif;</v>
      </c>
      <c r="K705" s="172" t="str">
        <f t="shared" si="79"/>
        <v>13382003ED11</v>
      </c>
      <c r="L705" s="172">
        <f t="shared" si="80"/>
        <v>0</v>
      </c>
    </row>
    <row r="706" spans="1:12" x14ac:dyDescent="0.5">
      <c r="A706" s="130" t="s">
        <v>71</v>
      </c>
      <c r="B706" s="130" t="s">
        <v>72</v>
      </c>
      <c r="C706" s="130" t="s">
        <v>53</v>
      </c>
      <c r="D706" s="130" t="s">
        <v>64</v>
      </c>
      <c r="E706" s="82" t="s">
        <v>19</v>
      </c>
      <c r="F706" s="82" t="s">
        <v>14</v>
      </c>
      <c r="G706" s="82" t="s">
        <v>17</v>
      </c>
      <c r="H706" s="82" t="s">
        <v>18</v>
      </c>
      <c r="I706" s="82" t="s">
        <v>16</v>
      </c>
      <c r="J706" s="84" t="str">
        <f t="shared" si="81"/>
        <v xml:space="preserve">  if hh_id = "133902" then ED5A(01) = 4; endif;</v>
      </c>
      <c r="K706" s="172" t="str">
        <f t="shared" si="79"/>
        <v>13390201ED5A</v>
      </c>
      <c r="L706" s="172">
        <f t="shared" si="80"/>
        <v>0</v>
      </c>
    </row>
    <row r="707" spans="1:12" x14ac:dyDescent="0.5">
      <c r="A707" s="130" t="s">
        <v>71</v>
      </c>
      <c r="B707" s="130" t="s">
        <v>72</v>
      </c>
      <c r="C707" s="130" t="s">
        <v>36</v>
      </c>
      <c r="D707" s="130" t="s">
        <v>65</v>
      </c>
      <c r="E707" s="82" t="s">
        <v>19</v>
      </c>
      <c r="F707" s="82" t="s">
        <v>14</v>
      </c>
      <c r="G707" s="82" t="s">
        <v>17</v>
      </c>
      <c r="H707" s="82" t="s">
        <v>18</v>
      </c>
      <c r="I707" s="82" t="s">
        <v>16</v>
      </c>
      <c r="J707" s="84" t="str">
        <f t="shared" si="81"/>
        <v xml:space="preserve">  if hh_id = "133902" then ED5B(01) = 3; endif;</v>
      </c>
      <c r="K707" s="172" t="str">
        <f t="shared" si="79"/>
        <v>13390201ED5B</v>
      </c>
      <c r="L707" s="172">
        <f t="shared" si="80"/>
        <v>0</v>
      </c>
    </row>
    <row r="708" spans="1:12" x14ac:dyDescent="0.5">
      <c r="A708" s="130" t="s">
        <v>364</v>
      </c>
      <c r="B708" s="130" t="s">
        <v>42</v>
      </c>
      <c r="C708" s="130" t="s">
        <v>39</v>
      </c>
      <c r="D708" s="130" t="s">
        <v>65</v>
      </c>
      <c r="E708" s="82" t="s">
        <v>19</v>
      </c>
      <c r="F708" s="82" t="s">
        <v>14</v>
      </c>
      <c r="G708" s="82" t="s">
        <v>17</v>
      </c>
      <c r="H708" s="82" t="s">
        <v>18</v>
      </c>
      <c r="I708" s="82" t="s">
        <v>16</v>
      </c>
      <c r="J708" s="84" t="str">
        <f t="shared" si="81"/>
        <v xml:space="preserve">  if hh_id = "134006" then HL6(03) = 3; endif;</v>
      </c>
      <c r="K708" s="172" t="str">
        <f t="shared" si="79"/>
        <v>13400603HL6</v>
      </c>
      <c r="L708" s="172">
        <f t="shared" si="80"/>
        <v>0</v>
      </c>
    </row>
    <row r="709" spans="1:12" x14ac:dyDescent="0.5">
      <c r="A709" s="130" t="s">
        <v>73</v>
      </c>
      <c r="B709" s="130" t="s">
        <v>35</v>
      </c>
      <c r="C709" s="130" t="s">
        <v>53</v>
      </c>
      <c r="D709" s="130" t="s">
        <v>65</v>
      </c>
      <c r="E709" s="82" t="s">
        <v>19</v>
      </c>
      <c r="F709" s="82" t="s">
        <v>14</v>
      </c>
      <c r="G709" s="82" t="s">
        <v>17</v>
      </c>
      <c r="H709" s="82" t="s">
        <v>18</v>
      </c>
      <c r="I709" s="82" t="s">
        <v>16</v>
      </c>
      <c r="J709" s="84" t="str">
        <f t="shared" si="81"/>
        <v xml:space="preserve">  if hh_id = "134008" then ED5A(04) = 3; endif;</v>
      </c>
      <c r="K709" s="172" t="str">
        <f t="shared" si="79"/>
        <v>13400804ED5A</v>
      </c>
      <c r="L709" s="172">
        <f t="shared" si="80"/>
        <v>0</v>
      </c>
    </row>
    <row r="710" spans="1:12" x14ac:dyDescent="0.5">
      <c r="A710" s="130" t="s">
        <v>174</v>
      </c>
      <c r="B710" s="130" t="s">
        <v>38</v>
      </c>
      <c r="C710" s="130" t="s">
        <v>68</v>
      </c>
      <c r="D710" s="130" t="s">
        <v>89</v>
      </c>
      <c r="E710" s="82" t="s">
        <v>19</v>
      </c>
      <c r="F710" s="82" t="s">
        <v>14</v>
      </c>
      <c r="G710" s="82" t="s">
        <v>17</v>
      </c>
      <c r="H710" s="82" t="s">
        <v>18</v>
      </c>
      <c r="I710" s="82" t="s">
        <v>16</v>
      </c>
      <c r="J710" s="84" t="str">
        <f t="shared" si="81"/>
        <v xml:space="preserve">  if hh_id = "134018" then ED10B(02) = 95; endif;</v>
      </c>
      <c r="K710" s="172" t="str">
        <f t="shared" si="79"/>
        <v>13401802ED10B</v>
      </c>
      <c r="L710" s="172">
        <f t="shared" si="80"/>
        <v>0</v>
      </c>
    </row>
    <row r="711" spans="1:12" x14ac:dyDescent="0.5">
      <c r="A711" s="130" t="s">
        <v>174</v>
      </c>
      <c r="B711" s="130" t="s">
        <v>38</v>
      </c>
      <c r="C711" s="130" t="s">
        <v>36</v>
      </c>
      <c r="D711" s="130" t="s">
        <v>89</v>
      </c>
      <c r="E711" s="82" t="s">
        <v>19</v>
      </c>
      <c r="F711" s="82" t="s">
        <v>14</v>
      </c>
      <c r="G711" s="82" t="s">
        <v>17</v>
      </c>
      <c r="H711" s="82" t="s">
        <v>18</v>
      </c>
      <c r="I711" s="82" t="s">
        <v>16</v>
      </c>
      <c r="J711" s="84" t="str">
        <f t="shared" si="81"/>
        <v xml:space="preserve">  if hh_id = "134018" then ED5B(02) = 95; endif;</v>
      </c>
      <c r="K711" s="172" t="str">
        <f t="shared" si="79"/>
        <v>13401802ED5B</v>
      </c>
      <c r="L711" s="172">
        <f t="shared" si="80"/>
        <v>0</v>
      </c>
    </row>
    <row r="712" spans="1:12" x14ac:dyDescent="0.5">
      <c r="A712" s="130" t="s">
        <v>175</v>
      </c>
      <c r="B712" s="130" t="s">
        <v>35</v>
      </c>
      <c r="C712" s="130" t="s">
        <v>36</v>
      </c>
      <c r="D712" s="130" t="s">
        <v>89</v>
      </c>
      <c r="E712" s="82" t="s">
        <v>19</v>
      </c>
      <c r="F712" s="82" t="s">
        <v>14</v>
      </c>
      <c r="G712" s="82" t="s">
        <v>17</v>
      </c>
      <c r="H712" s="82" t="s">
        <v>18</v>
      </c>
      <c r="I712" s="82" t="s">
        <v>16</v>
      </c>
      <c r="J712" s="84" t="str">
        <f t="shared" si="81"/>
        <v xml:space="preserve">  if hh_id = "134103" then ED5B(04) = 95; endif;</v>
      </c>
      <c r="K712" s="172" t="str">
        <f t="shared" si="79"/>
        <v>13410304ED5B</v>
      </c>
      <c r="L712" s="172">
        <f t="shared" si="80"/>
        <v>0</v>
      </c>
    </row>
    <row r="713" spans="1:12" x14ac:dyDescent="0.5">
      <c r="A713" s="130" t="s">
        <v>175</v>
      </c>
      <c r="B713" s="130" t="s">
        <v>35</v>
      </c>
      <c r="C713" s="130" t="s">
        <v>55</v>
      </c>
      <c r="D713" s="130" t="s">
        <v>44</v>
      </c>
      <c r="E713" s="82" t="s">
        <v>19</v>
      </c>
      <c r="F713" s="82" t="s">
        <v>14</v>
      </c>
      <c r="G713" s="82" t="s">
        <v>17</v>
      </c>
      <c r="H713" s="82" t="s">
        <v>18</v>
      </c>
      <c r="I713" s="82" t="s">
        <v>16</v>
      </c>
      <c r="J713" s="84" t="str">
        <f t="shared" si="81"/>
        <v xml:space="preserve">  if hh_id = "134103" then ED6(04) = 2; endif;</v>
      </c>
      <c r="K713" s="172" t="str">
        <f t="shared" si="79"/>
        <v>13410304ED6</v>
      </c>
      <c r="L713" s="172">
        <f t="shared" si="80"/>
        <v>0</v>
      </c>
    </row>
    <row r="714" spans="1:12" x14ac:dyDescent="0.5">
      <c r="A714" s="130" t="s">
        <v>74</v>
      </c>
      <c r="B714" s="130" t="s">
        <v>72</v>
      </c>
      <c r="C714" s="130" t="s">
        <v>36</v>
      </c>
      <c r="D714" s="130" t="s">
        <v>65</v>
      </c>
      <c r="E714" s="82" t="s">
        <v>19</v>
      </c>
      <c r="F714" s="82" t="s">
        <v>14</v>
      </c>
      <c r="G714" s="82" t="s">
        <v>17</v>
      </c>
      <c r="H714" s="82" t="s">
        <v>18</v>
      </c>
      <c r="I714" s="82" t="s">
        <v>16</v>
      </c>
      <c r="J714" s="84" t="str">
        <f t="shared" si="81"/>
        <v xml:space="preserve">  if hh_id = "134106" then ED5B(01) = 3; endif;</v>
      </c>
      <c r="K714" s="172" t="str">
        <f t="shared" si="79"/>
        <v>13410601ED5B</v>
      </c>
      <c r="L714" s="172">
        <f t="shared" si="80"/>
        <v>0</v>
      </c>
    </row>
    <row r="715" spans="1:12" x14ac:dyDescent="0.5">
      <c r="A715" s="130" t="s">
        <v>1528</v>
      </c>
      <c r="B715" s="130" t="s">
        <v>42</v>
      </c>
      <c r="C715" s="130" t="s">
        <v>182</v>
      </c>
      <c r="D715" s="130" t="s">
        <v>415</v>
      </c>
      <c r="E715" s="82" t="s">
        <v>19</v>
      </c>
      <c r="F715" s="82" t="s">
        <v>14</v>
      </c>
      <c r="G715" s="82" t="s">
        <v>17</v>
      </c>
      <c r="H715" s="82" t="s">
        <v>18</v>
      </c>
      <c r="I715" s="82" t="s">
        <v>16</v>
      </c>
      <c r="J715" s="84" t="str">
        <f t="shared" si="81"/>
        <v xml:space="preserve">  if hh_id = "134109" then HL12(03) = 8; endif;</v>
      </c>
      <c r="K715" s="172" t="str">
        <f t="shared" ref="K715:K778" si="82">CONCATENATE(A715,B715,C715)</f>
        <v>13410903HL12</v>
      </c>
      <c r="L715" s="172">
        <f t="shared" ref="L715:L778" si="83">IF(K715=K714,1,0)</f>
        <v>0</v>
      </c>
    </row>
    <row r="716" spans="1:12" x14ac:dyDescent="0.5">
      <c r="A716" s="130" t="s">
        <v>1528</v>
      </c>
      <c r="B716" s="130" t="s">
        <v>42</v>
      </c>
      <c r="C716" s="130" t="s">
        <v>146</v>
      </c>
      <c r="D716" s="130" t="s">
        <v>46</v>
      </c>
      <c r="E716" s="82" t="s">
        <v>19</v>
      </c>
      <c r="F716" s="82" t="s">
        <v>14</v>
      </c>
      <c r="G716" s="82" t="s">
        <v>17</v>
      </c>
      <c r="H716" s="82" t="s">
        <v>18</v>
      </c>
      <c r="I716" s="82" t="s">
        <v>16</v>
      </c>
      <c r="J716" s="84" t="str">
        <f t="shared" si="81"/>
        <v xml:space="preserve">  if hh_id = "134109" then HL13(03) = notappl; endif;</v>
      </c>
      <c r="K716" s="172" t="str">
        <f t="shared" si="82"/>
        <v>13410903HL13</v>
      </c>
      <c r="L716" s="172">
        <f t="shared" si="83"/>
        <v>0</v>
      </c>
    </row>
    <row r="717" spans="1:12" x14ac:dyDescent="0.5">
      <c r="A717" s="130" t="s">
        <v>1528</v>
      </c>
      <c r="B717" s="130" t="s">
        <v>42</v>
      </c>
      <c r="C717" s="130" t="s">
        <v>134</v>
      </c>
      <c r="D717" s="130" t="s">
        <v>46</v>
      </c>
      <c r="E717" s="82" t="s">
        <v>19</v>
      </c>
      <c r="F717" s="82" t="s">
        <v>14</v>
      </c>
      <c r="G717" s="82" t="s">
        <v>17</v>
      </c>
      <c r="H717" s="82" t="s">
        <v>18</v>
      </c>
      <c r="I717" s="82" t="s">
        <v>16</v>
      </c>
      <c r="J717" s="84" t="str">
        <f t="shared" si="81"/>
        <v xml:space="preserve">  if hh_id = "134109" then HL14(03) = notappl; endif;</v>
      </c>
      <c r="K717" s="172" t="str">
        <f t="shared" si="82"/>
        <v>13410903HL14</v>
      </c>
      <c r="L717" s="172">
        <f t="shared" si="83"/>
        <v>0</v>
      </c>
    </row>
    <row r="718" spans="1:12" x14ac:dyDescent="0.5">
      <c r="A718" s="130" t="s">
        <v>1528</v>
      </c>
      <c r="B718" s="130" t="s">
        <v>42</v>
      </c>
      <c r="C718" s="130" t="s">
        <v>183</v>
      </c>
      <c r="D718" s="130" t="s">
        <v>415</v>
      </c>
      <c r="E718" s="82" t="s">
        <v>19</v>
      </c>
      <c r="F718" s="82" t="s">
        <v>14</v>
      </c>
      <c r="G718" s="82" t="s">
        <v>17</v>
      </c>
      <c r="H718" s="82" t="s">
        <v>18</v>
      </c>
      <c r="I718" s="82" t="s">
        <v>16</v>
      </c>
      <c r="J718" s="84" t="str">
        <f t="shared" si="81"/>
        <v xml:space="preserve">  if hh_id = "134109" then HL16(03) = 8; endif;</v>
      </c>
      <c r="K718" s="172" t="str">
        <f t="shared" si="82"/>
        <v>13410903HL16</v>
      </c>
      <c r="L718" s="172">
        <f t="shared" si="83"/>
        <v>0</v>
      </c>
    </row>
    <row r="719" spans="1:12" x14ac:dyDescent="0.5">
      <c r="A719" s="130" t="s">
        <v>1528</v>
      </c>
      <c r="B719" s="130" t="s">
        <v>42</v>
      </c>
      <c r="C719" s="130" t="s">
        <v>128</v>
      </c>
      <c r="D719" s="130" t="s">
        <v>46</v>
      </c>
      <c r="E719" s="82" t="s">
        <v>19</v>
      </c>
      <c r="F719" s="82" t="s">
        <v>14</v>
      </c>
      <c r="G719" s="82" t="s">
        <v>17</v>
      </c>
      <c r="H719" s="82" t="s">
        <v>18</v>
      </c>
      <c r="I719" s="82" t="s">
        <v>16</v>
      </c>
      <c r="J719" s="84" t="str">
        <f t="shared" si="81"/>
        <v xml:space="preserve">  if hh_id = "134109" then HL17(03) = notappl; endif;</v>
      </c>
      <c r="K719" s="172" t="str">
        <f t="shared" si="82"/>
        <v>13410903HL17</v>
      </c>
      <c r="L719" s="172">
        <f t="shared" si="83"/>
        <v>0</v>
      </c>
    </row>
    <row r="720" spans="1:12" x14ac:dyDescent="0.5">
      <c r="A720" s="130" t="s">
        <v>1528</v>
      </c>
      <c r="B720" s="130" t="s">
        <v>42</v>
      </c>
      <c r="C720" s="130" t="s">
        <v>122</v>
      </c>
      <c r="D720" s="130" t="s">
        <v>46</v>
      </c>
      <c r="E720" s="82" t="s">
        <v>19</v>
      </c>
      <c r="F720" s="82" t="s">
        <v>14</v>
      </c>
      <c r="G720" s="82" t="s">
        <v>17</v>
      </c>
      <c r="H720" s="82" t="s">
        <v>18</v>
      </c>
      <c r="I720" s="82" t="s">
        <v>16</v>
      </c>
      <c r="J720" s="84" t="str">
        <f t="shared" si="81"/>
        <v xml:space="preserve">  if hh_id = "134109" then HL18(03) = notappl; endif;</v>
      </c>
      <c r="K720" s="172" t="str">
        <f t="shared" si="82"/>
        <v>13410903HL18</v>
      </c>
      <c r="L720" s="172">
        <f t="shared" si="83"/>
        <v>0</v>
      </c>
    </row>
    <row r="721" spans="1:12" x14ac:dyDescent="0.5">
      <c r="A721" s="130" t="s">
        <v>1528</v>
      </c>
      <c r="B721" s="130" t="s">
        <v>42</v>
      </c>
      <c r="C721" s="130" t="s">
        <v>148</v>
      </c>
      <c r="D721" s="130" t="s">
        <v>138</v>
      </c>
      <c r="E721" s="82" t="s">
        <v>19</v>
      </c>
      <c r="F721" s="82" t="s">
        <v>14</v>
      </c>
      <c r="G721" s="82" t="s">
        <v>17</v>
      </c>
      <c r="H721" s="82" t="s">
        <v>18</v>
      </c>
      <c r="I721" s="82" t="s">
        <v>16</v>
      </c>
      <c r="J721" s="84" t="str">
        <f t="shared" si="81"/>
        <v xml:space="preserve">  if hh_id = "134109" then HL21(03) = 12; endif;</v>
      </c>
      <c r="K721" s="172" t="str">
        <f t="shared" si="82"/>
        <v>13410903HL21</v>
      </c>
      <c r="L721" s="172">
        <f t="shared" si="83"/>
        <v>0</v>
      </c>
    </row>
    <row r="722" spans="1:12" x14ac:dyDescent="0.5">
      <c r="A722" s="130" t="s">
        <v>75</v>
      </c>
      <c r="B722" s="130" t="s">
        <v>42</v>
      </c>
      <c r="C722" s="130" t="s">
        <v>76</v>
      </c>
      <c r="D722" s="130" t="s">
        <v>65</v>
      </c>
      <c r="E722" s="82" t="s">
        <v>19</v>
      </c>
      <c r="F722" s="82" t="s">
        <v>14</v>
      </c>
      <c r="G722" s="82" t="s">
        <v>17</v>
      </c>
      <c r="H722" s="82" t="s">
        <v>18</v>
      </c>
      <c r="I722" s="82" t="s">
        <v>16</v>
      </c>
      <c r="J722" s="84" t="str">
        <f t="shared" si="81"/>
        <v xml:space="preserve">  if hh_id = "134112" then ED10A(03) = 3; endif;</v>
      </c>
      <c r="K722" s="172" t="str">
        <f t="shared" si="82"/>
        <v>13411203ED10A</v>
      </c>
      <c r="L722" s="172">
        <f t="shared" si="83"/>
        <v>0</v>
      </c>
    </row>
    <row r="723" spans="1:12" x14ac:dyDescent="0.5">
      <c r="A723" s="130" t="s">
        <v>75</v>
      </c>
      <c r="B723" s="130" t="s">
        <v>42</v>
      </c>
      <c r="C723" s="130" t="s">
        <v>68</v>
      </c>
      <c r="D723" s="130" t="s">
        <v>70</v>
      </c>
      <c r="E723" s="82" t="s">
        <v>19</v>
      </c>
      <c r="F723" s="82" t="s">
        <v>14</v>
      </c>
      <c r="G723" s="82" t="s">
        <v>17</v>
      </c>
      <c r="H723" s="82" t="s">
        <v>18</v>
      </c>
      <c r="I723" s="82" t="s">
        <v>16</v>
      </c>
      <c r="J723" s="84" t="str">
        <f t="shared" si="81"/>
        <v xml:space="preserve">  if hh_id = "134112" then ED10B(03) = 5; endif;</v>
      </c>
      <c r="K723" s="172" t="str">
        <f t="shared" si="82"/>
        <v>13411203ED10B</v>
      </c>
      <c r="L723" s="172">
        <f t="shared" si="83"/>
        <v>0</v>
      </c>
    </row>
    <row r="724" spans="1:12" x14ac:dyDescent="0.5">
      <c r="A724" s="130" t="s">
        <v>75</v>
      </c>
      <c r="B724" s="130" t="s">
        <v>42</v>
      </c>
      <c r="C724" s="130" t="s">
        <v>77</v>
      </c>
      <c r="D724" s="130" t="s">
        <v>65</v>
      </c>
      <c r="E724" s="82" t="s">
        <v>19</v>
      </c>
      <c r="F724" s="82" t="s">
        <v>14</v>
      </c>
      <c r="G724" s="82" t="s">
        <v>17</v>
      </c>
      <c r="H724" s="82" t="s">
        <v>18</v>
      </c>
      <c r="I724" s="82" t="s">
        <v>16</v>
      </c>
      <c r="J724" s="84" t="str">
        <f t="shared" si="81"/>
        <v xml:space="preserve">  if hh_id = "134112" then ED10C(03) = 3; endif;</v>
      </c>
      <c r="K724" s="172" t="str">
        <f t="shared" si="82"/>
        <v>13411203ED10C</v>
      </c>
      <c r="L724" s="172">
        <f t="shared" si="83"/>
        <v>0</v>
      </c>
    </row>
    <row r="725" spans="1:12" x14ac:dyDescent="0.5">
      <c r="A725" s="130" t="s">
        <v>75</v>
      </c>
      <c r="B725" s="130" t="s">
        <v>42</v>
      </c>
      <c r="C725" s="130" t="s">
        <v>78</v>
      </c>
      <c r="D725" s="130" t="s">
        <v>59</v>
      </c>
      <c r="E725" s="82" t="s">
        <v>19</v>
      </c>
      <c r="F725" s="82" t="s">
        <v>14</v>
      </c>
      <c r="G725" s="82" t="s">
        <v>17</v>
      </c>
      <c r="H725" s="82" t="s">
        <v>18</v>
      </c>
      <c r="I725" s="82" t="s">
        <v>16</v>
      </c>
      <c r="J725" s="84" t="str">
        <f t="shared" si="81"/>
        <v xml:space="preserve">  if hh_id = "134112" then ED11(03) = 1; endif;</v>
      </c>
      <c r="K725" s="172" t="str">
        <f t="shared" si="82"/>
        <v>13411203ED11</v>
      </c>
      <c r="L725" s="172">
        <f t="shared" si="83"/>
        <v>0</v>
      </c>
    </row>
    <row r="726" spans="1:12" x14ac:dyDescent="0.5">
      <c r="A726" s="130" t="s">
        <v>75</v>
      </c>
      <c r="B726" s="130" t="s">
        <v>42</v>
      </c>
      <c r="C726" s="130" t="s">
        <v>79</v>
      </c>
      <c r="D726" s="130" t="s">
        <v>65</v>
      </c>
      <c r="E726" s="82" t="s">
        <v>19</v>
      </c>
      <c r="F726" s="82" t="s">
        <v>14</v>
      </c>
      <c r="G726" s="82" t="s">
        <v>17</v>
      </c>
      <c r="H726" s="82" t="s">
        <v>18</v>
      </c>
      <c r="I726" s="82" t="s">
        <v>16</v>
      </c>
      <c r="J726" s="84" t="str">
        <f t="shared" si="81"/>
        <v xml:space="preserve">  if hh_id = "134112" then ED16A(03) = 3; endif;</v>
      </c>
      <c r="K726" s="172" t="str">
        <f t="shared" si="82"/>
        <v>13411203ED16A</v>
      </c>
      <c r="L726" s="172">
        <f t="shared" si="83"/>
        <v>0</v>
      </c>
    </row>
    <row r="727" spans="1:12" x14ac:dyDescent="0.5">
      <c r="A727" s="130" t="s">
        <v>75</v>
      </c>
      <c r="B727" s="130" t="s">
        <v>42</v>
      </c>
      <c r="C727" s="130" t="s">
        <v>58</v>
      </c>
      <c r="D727" s="130" t="s">
        <v>70</v>
      </c>
      <c r="E727" s="82" t="s">
        <v>19</v>
      </c>
      <c r="F727" s="82" t="s">
        <v>14</v>
      </c>
      <c r="G727" s="82" t="s">
        <v>17</v>
      </c>
      <c r="H727" s="82" t="s">
        <v>18</v>
      </c>
      <c r="I727" s="82" t="s">
        <v>16</v>
      </c>
      <c r="J727" s="84" t="str">
        <f t="shared" si="81"/>
        <v xml:space="preserve">  if hh_id = "134112" then ED16B(03) = 5; endif;</v>
      </c>
      <c r="K727" s="172" t="str">
        <f t="shared" si="82"/>
        <v>13411203ED16B</v>
      </c>
      <c r="L727" s="172">
        <f t="shared" si="83"/>
        <v>0</v>
      </c>
    </row>
    <row r="728" spans="1:12" x14ac:dyDescent="0.5">
      <c r="A728" s="130" t="s">
        <v>75</v>
      </c>
      <c r="B728" s="130" t="s">
        <v>42</v>
      </c>
      <c r="C728" s="130" t="s">
        <v>53</v>
      </c>
      <c r="D728" s="130" t="s">
        <v>65</v>
      </c>
      <c r="E728" s="82" t="s">
        <v>19</v>
      </c>
      <c r="F728" s="82" t="s">
        <v>14</v>
      </c>
      <c r="G728" s="82" t="s">
        <v>17</v>
      </c>
      <c r="H728" s="82" t="s">
        <v>18</v>
      </c>
      <c r="I728" s="82" t="s">
        <v>16</v>
      </c>
      <c r="J728" s="84" t="str">
        <f t="shared" ref="J728:J791" si="84">CONCATENATE(E728,A728,F728,C728,G728,B728,H728,D728,I728)</f>
        <v xml:space="preserve">  if hh_id = "134112" then ED5A(03) = 3; endif;</v>
      </c>
      <c r="K728" s="172" t="str">
        <f t="shared" si="82"/>
        <v>13411203ED5A</v>
      </c>
      <c r="L728" s="172">
        <f t="shared" si="83"/>
        <v>0</v>
      </c>
    </row>
    <row r="729" spans="1:12" x14ac:dyDescent="0.5">
      <c r="A729" s="130" t="s">
        <v>75</v>
      </c>
      <c r="B729" s="130" t="s">
        <v>42</v>
      </c>
      <c r="C729" s="130" t="s">
        <v>36</v>
      </c>
      <c r="D729" s="130" t="s">
        <v>70</v>
      </c>
      <c r="E729" s="82" t="s">
        <v>19</v>
      </c>
      <c r="F729" s="82" t="s">
        <v>14</v>
      </c>
      <c r="G729" s="82" t="s">
        <v>17</v>
      </c>
      <c r="H729" s="82" t="s">
        <v>18</v>
      </c>
      <c r="I729" s="82" t="s">
        <v>16</v>
      </c>
      <c r="J729" s="84" t="str">
        <f t="shared" si="84"/>
        <v xml:space="preserve">  if hh_id = "134112" then ED5B(03) = 5; endif;</v>
      </c>
      <c r="K729" s="172" t="str">
        <f t="shared" si="82"/>
        <v>13411203ED5B</v>
      </c>
      <c r="L729" s="172">
        <f t="shared" si="83"/>
        <v>0</v>
      </c>
    </row>
    <row r="730" spans="1:12" x14ac:dyDescent="0.5">
      <c r="A730" s="130" t="s">
        <v>80</v>
      </c>
      <c r="B730" s="130" t="s">
        <v>35</v>
      </c>
      <c r="C730" s="130" t="s">
        <v>81</v>
      </c>
      <c r="D730" s="130" t="s">
        <v>59</v>
      </c>
      <c r="E730" s="82" t="s">
        <v>19</v>
      </c>
      <c r="F730" s="82" t="s">
        <v>14</v>
      </c>
      <c r="G730" s="82" t="s">
        <v>17</v>
      </c>
      <c r="H730" s="82" t="s">
        <v>18</v>
      </c>
      <c r="I730" s="82" t="s">
        <v>16</v>
      </c>
      <c r="J730" s="84" t="str">
        <f t="shared" si="84"/>
        <v xml:space="preserve">  if hh_id = "134120" then ED15(04) = 1; endif;</v>
      </c>
      <c r="K730" s="172" t="str">
        <f t="shared" si="82"/>
        <v>13412004ED15</v>
      </c>
      <c r="L730" s="172">
        <f t="shared" si="83"/>
        <v>0</v>
      </c>
    </row>
    <row r="731" spans="1:12" x14ac:dyDescent="0.5">
      <c r="A731" s="130" t="s">
        <v>80</v>
      </c>
      <c r="B731" s="130" t="s">
        <v>35</v>
      </c>
      <c r="C731" s="130" t="s">
        <v>79</v>
      </c>
      <c r="D731" s="130" t="s">
        <v>59</v>
      </c>
      <c r="E731" s="82" t="s">
        <v>19</v>
      </c>
      <c r="F731" s="82" t="s">
        <v>14</v>
      </c>
      <c r="G731" s="82" t="s">
        <v>17</v>
      </c>
      <c r="H731" s="82" t="s">
        <v>18</v>
      </c>
      <c r="I731" s="82" t="s">
        <v>16</v>
      </c>
      <c r="J731" s="84" t="str">
        <f t="shared" si="84"/>
        <v xml:space="preserve">  if hh_id = "134120" then ED16A(04) = 1; endif;</v>
      </c>
      <c r="K731" s="172" t="str">
        <f t="shared" si="82"/>
        <v>13412004ED16A</v>
      </c>
      <c r="L731" s="172">
        <f t="shared" si="83"/>
        <v>0</v>
      </c>
    </row>
    <row r="732" spans="1:12" x14ac:dyDescent="0.5">
      <c r="A732" s="130" t="s">
        <v>80</v>
      </c>
      <c r="B732" s="130" t="s">
        <v>35</v>
      </c>
      <c r="C732" s="130" t="s">
        <v>58</v>
      </c>
      <c r="D732" s="130" t="s">
        <v>64</v>
      </c>
      <c r="E732" s="82" t="s">
        <v>19</v>
      </c>
      <c r="F732" s="82" t="s">
        <v>14</v>
      </c>
      <c r="G732" s="82" t="s">
        <v>17</v>
      </c>
      <c r="H732" s="82" t="s">
        <v>18</v>
      </c>
      <c r="I732" s="82" t="s">
        <v>16</v>
      </c>
      <c r="J732" s="84" t="str">
        <f t="shared" si="84"/>
        <v xml:space="preserve">  if hh_id = "134120" then ED16B(04) = 4; endif;</v>
      </c>
      <c r="K732" s="172" t="str">
        <f t="shared" si="82"/>
        <v>13412004ED16B</v>
      </c>
      <c r="L732" s="172">
        <f t="shared" si="83"/>
        <v>0</v>
      </c>
    </row>
    <row r="733" spans="1:12" x14ac:dyDescent="0.5">
      <c r="A733" s="130" t="s">
        <v>145</v>
      </c>
      <c r="B733" s="130" t="s">
        <v>52</v>
      </c>
      <c r="C733" s="130" t="s">
        <v>146</v>
      </c>
      <c r="D733" s="130" t="s">
        <v>44</v>
      </c>
      <c r="E733" s="82" t="s">
        <v>19</v>
      </c>
      <c r="F733" s="82" t="s">
        <v>14</v>
      </c>
      <c r="G733" s="82" t="s">
        <v>17</v>
      </c>
      <c r="H733" s="82" t="s">
        <v>18</v>
      </c>
      <c r="I733" s="82" t="s">
        <v>16</v>
      </c>
      <c r="J733" s="84" t="str">
        <f t="shared" si="84"/>
        <v xml:space="preserve">  if hh_id = "134203" then HL13(05) = 2; endif;</v>
      </c>
      <c r="K733" s="172" t="str">
        <f t="shared" si="82"/>
        <v>13420305HL13</v>
      </c>
      <c r="L733" s="172">
        <f t="shared" si="83"/>
        <v>0</v>
      </c>
    </row>
    <row r="734" spans="1:12" x14ac:dyDescent="0.5">
      <c r="A734" s="130" t="s">
        <v>145</v>
      </c>
      <c r="B734" s="130" t="s">
        <v>52</v>
      </c>
      <c r="C734" s="130" t="s">
        <v>134</v>
      </c>
      <c r="D734" s="130" t="s">
        <v>46</v>
      </c>
      <c r="E734" s="82" t="s">
        <v>19</v>
      </c>
      <c r="F734" s="82" t="s">
        <v>14</v>
      </c>
      <c r="G734" s="82" t="s">
        <v>17</v>
      </c>
      <c r="H734" s="82" t="s">
        <v>18</v>
      </c>
      <c r="I734" s="82" t="s">
        <v>16</v>
      </c>
      <c r="J734" s="84" t="str">
        <f t="shared" si="84"/>
        <v xml:space="preserve">  if hh_id = "134203" then HL14(05) = notappl; endif;</v>
      </c>
      <c r="K734" s="172" t="str">
        <f t="shared" si="82"/>
        <v>13420305HL14</v>
      </c>
      <c r="L734" s="172">
        <f t="shared" si="83"/>
        <v>0</v>
      </c>
    </row>
    <row r="735" spans="1:12" x14ac:dyDescent="0.5">
      <c r="A735" s="130" t="s">
        <v>145</v>
      </c>
      <c r="B735" s="130" t="s">
        <v>52</v>
      </c>
      <c r="C735" s="130" t="s">
        <v>147</v>
      </c>
      <c r="D735" s="130" t="s">
        <v>44</v>
      </c>
      <c r="E735" s="82" t="s">
        <v>19</v>
      </c>
      <c r="F735" s="82" t="s">
        <v>14</v>
      </c>
      <c r="G735" s="82" t="s">
        <v>17</v>
      </c>
      <c r="H735" s="82" t="s">
        <v>18</v>
      </c>
      <c r="I735" s="82" t="s">
        <v>16</v>
      </c>
      <c r="J735" s="84" t="str">
        <f t="shared" si="84"/>
        <v xml:space="preserve">  if hh_id = "134203" then HL15(05) = 2; endif;</v>
      </c>
      <c r="K735" s="172" t="str">
        <f t="shared" si="82"/>
        <v>13420305HL15</v>
      </c>
      <c r="L735" s="172">
        <f t="shared" si="83"/>
        <v>0</v>
      </c>
    </row>
    <row r="736" spans="1:12" x14ac:dyDescent="0.5">
      <c r="A736" s="130" t="s">
        <v>145</v>
      </c>
      <c r="B736" s="130" t="s">
        <v>52</v>
      </c>
      <c r="C736" s="130" t="s">
        <v>148</v>
      </c>
      <c r="D736" s="130" t="s">
        <v>65</v>
      </c>
      <c r="E736" s="82" t="s">
        <v>19</v>
      </c>
      <c r="F736" s="82" t="s">
        <v>14</v>
      </c>
      <c r="G736" s="82" t="s">
        <v>17</v>
      </c>
      <c r="H736" s="82" t="s">
        <v>18</v>
      </c>
      <c r="I736" s="82" t="s">
        <v>16</v>
      </c>
      <c r="J736" s="84" t="str">
        <f t="shared" si="84"/>
        <v xml:space="preserve">  if hh_id = "134203" then HL21(05) = 3; endif;</v>
      </c>
      <c r="K736" s="172" t="str">
        <f t="shared" si="82"/>
        <v>13420305HL21</v>
      </c>
      <c r="L736" s="172">
        <f t="shared" si="83"/>
        <v>0</v>
      </c>
    </row>
    <row r="737" spans="1:12" x14ac:dyDescent="0.5">
      <c r="A737" s="130" t="s">
        <v>82</v>
      </c>
      <c r="B737" s="130" t="s">
        <v>42</v>
      </c>
      <c r="C737" s="136" t="s">
        <v>36</v>
      </c>
      <c r="D737" s="136">
        <v>4</v>
      </c>
      <c r="E737" s="82" t="s">
        <v>19</v>
      </c>
      <c r="F737" s="82" t="s">
        <v>14</v>
      </c>
      <c r="G737" s="82" t="s">
        <v>17</v>
      </c>
      <c r="H737" s="82" t="s">
        <v>18</v>
      </c>
      <c r="I737" s="82" t="s">
        <v>16</v>
      </c>
      <c r="J737" s="84" t="str">
        <f t="shared" si="84"/>
        <v xml:space="preserve">  if hh_id = "134209" then ED5B(03) = 4; endif;</v>
      </c>
      <c r="K737" s="172" t="str">
        <f t="shared" si="82"/>
        <v>13420903ED5B</v>
      </c>
      <c r="L737" s="172">
        <f t="shared" si="83"/>
        <v>0</v>
      </c>
    </row>
    <row r="738" spans="1:12" x14ac:dyDescent="0.5">
      <c r="A738" s="130" t="s">
        <v>83</v>
      </c>
      <c r="B738" s="130" t="s">
        <v>35</v>
      </c>
      <c r="C738" s="130" t="s">
        <v>53</v>
      </c>
      <c r="D738" s="130" t="s">
        <v>40</v>
      </c>
      <c r="E738" s="82" t="s">
        <v>19</v>
      </c>
      <c r="F738" s="82" t="s">
        <v>14</v>
      </c>
      <c r="G738" s="82" t="s">
        <v>17</v>
      </c>
      <c r="H738" s="82" t="s">
        <v>18</v>
      </c>
      <c r="I738" s="82" t="s">
        <v>16</v>
      </c>
      <c r="J738" s="84" t="str">
        <f t="shared" si="84"/>
        <v xml:space="preserve">  if hh_id = "134216" then ED5A(04) = 6; endif;</v>
      </c>
      <c r="K738" s="172" t="str">
        <f t="shared" si="82"/>
        <v>13421604ED5A</v>
      </c>
      <c r="L738" s="172">
        <f t="shared" si="83"/>
        <v>0</v>
      </c>
    </row>
    <row r="739" spans="1:12" x14ac:dyDescent="0.5">
      <c r="A739" s="130" t="s">
        <v>83</v>
      </c>
      <c r="B739" s="130" t="s">
        <v>35</v>
      </c>
      <c r="C739" s="130" t="s">
        <v>49</v>
      </c>
      <c r="D739" s="130" t="s">
        <v>65</v>
      </c>
      <c r="E739" s="82" t="s">
        <v>19</v>
      </c>
      <c r="F739" s="82" t="s">
        <v>14</v>
      </c>
      <c r="G739" s="82" t="s">
        <v>17</v>
      </c>
      <c r="H739" s="82" t="s">
        <v>18</v>
      </c>
      <c r="I739" s="82" t="s">
        <v>16</v>
      </c>
      <c r="J739" s="84" t="str">
        <f t="shared" si="84"/>
        <v xml:space="preserve">  if hh_id = "134216" then HL5M(04) = 3; endif;</v>
      </c>
      <c r="K739" s="172" t="str">
        <f t="shared" si="82"/>
        <v>13421604HL5M</v>
      </c>
      <c r="L739" s="172">
        <f t="shared" si="83"/>
        <v>0</v>
      </c>
    </row>
    <row r="740" spans="1:12" x14ac:dyDescent="0.5">
      <c r="A740" s="130" t="s">
        <v>83</v>
      </c>
      <c r="B740" s="130" t="s">
        <v>35</v>
      </c>
      <c r="C740" s="130" t="s">
        <v>84</v>
      </c>
      <c r="D740" s="130" t="s">
        <v>85</v>
      </c>
      <c r="E740" s="82" t="s">
        <v>19</v>
      </c>
      <c r="F740" s="82" t="s">
        <v>14</v>
      </c>
      <c r="G740" s="82" t="s">
        <v>17</v>
      </c>
      <c r="H740" s="82" t="s">
        <v>18</v>
      </c>
      <c r="I740" s="82" t="s">
        <v>16</v>
      </c>
      <c r="J740" s="84" t="str">
        <f t="shared" si="84"/>
        <v xml:space="preserve">  if hh_id = "134216" then HL5Y(04) = 2530; endif;</v>
      </c>
      <c r="K740" s="172" t="str">
        <f t="shared" si="82"/>
        <v>13421604HL5Y</v>
      </c>
      <c r="L740" s="172">
        <f t="shared" si="83"/>
        <v>0</v>
      </c>
    </row>
    <row r="741" spans="1:12" x14ac:dyDescent="0.5">
      <c r="A741" s="130" t="s">
        <v>83</v>
      </c>
      <c r="B741" s="130" t="s">
        <v>35</v>
      </c>
      <c r="C741" s="130" t="s">
        <v>39</v>
      </c>
      <c r="D741" s="130" t="s">
        <v>86</v>
      </c>
      <c r="E741" s="82" t="s">
        <v>19</v>
      </c>
      <c r="F741" s="82" t="s">
        <v>14</v>
      </c>
      <c r="G741" s="82" t="s">
        <v>17</v>
      </c>
      <c r="H741" s="82" t="s">
        <v>18</v>
      </c>
      <c r="I741" s="82" t="s">
        <v>16</v>
      </c>
      <c r="J741" s="84" t="str">
        <f t="shared" si="84"/>
        <v xml:space="preserve">  if hh_id = "134216" then HL6(04) = 32; endif;</v>
      </c>
      <c r="K741" s="172" t="str">
        <f t="shared" si="82"/>
        <v>13421604HL6</v>
      </c>
      <c r="L741" s="172">
        <f t="shared" si="83"/>
        <v>0</v>
      </c>
    </row>
    <row r="742" spans="1:12" x14ac:dyDescent="0.5">
      <c r="A742" s="130" t="s">
        <v>334</v>
      </c>
      <c r="B742" s="130" t="s">
        <v>35</v>
      </c>
      <c r="C742" s="130" t="s">
        <v>39</v>
      </c>
      <c r="D742" s="130" t="s">
        <v>65</v>
      </c>
      <c r="E742" s="82" t="s">
        <v>19</v>
      </c>
      <c r="F742" s="82" t="s">
        <v>14</v>
      </c>
      <c r="G742" s="82" t="s">
        <v>17</v>
      </c>
      <c r="H742" s="82" t="s">
        <v>18</v>
      </c>
      <c r="I742" s="82" t="s">
        <v>16</v>
      </c>
      <c r="J742" s="84" t="str">
        <f t="shared" si="84"/>
        <v xml:space="preserve">  if hh_id = "134301" then HL6(04) = 3; endif;</v>
      </c>
      <c r="K742" s="172" t="str">
        <f t="shared" si="82"/>
        <v>13430104HL6</v>
      </c>
      <c r="L742" s="172">
        <f t="shared" si="83"/>
        <v>0</v>
      </c>
    </row>
    <row r="743" spans="1:12" x14ac:dyDescent="0.5">
      <c r="A743" s="130" t="s">
        <v>177</v>
      </c>
      <c r="B743" s="130" t="s">
        <v>140</v>
      </c>
      <c r="C743" s="130" t="s">
        <v>148</v>
      </c>
      <c r="D743" s="130" t="s">
        <v>70</v>
      </c>
      <c r="E743" s="82" t="s">
        <v>19</v>
      </c>
      <c r="F743" s="82" t="s">
        <v>14</v>
      </c>
      <c r="G743" s="82" t="s">
        <v>17</v>
      </c>
      <c r="H743" s="82" t="s">
        <v>18</v>
      </c>
      <c r="I743" s="82" t="s">
        <v>16</v>
      </c>
      <c r="J743" s="84" t="str">
        <f t="shared" si="84"/>
        <v xml:space="preserve">  if hh_id = "134303" then HL21(06) = 5; endif;</v>
      </c>
      <c r="K743" s="172" t="str">
        <f t="shared" si="82"/>
        <v>13430306HL21</v>
      </c>
      <c r="L743" s="172">
        <f t="shared" si="83"/>
        <v>0</v>
      </c>
    </row>
    <row r="744" spans="1:12" x14ac:dyDescent="0.5">
      <c r="A744" s="130" t="s">
        <v>87</v>
      </c>
      <c r="B744" s="130" t="s">
        <v>35</v>
      </c>
      <c r="C744" s="130" t="s">
        <v>81</v>
      </c>
      <c r="D744" s="130" t="s">
        <v>59</v>
      </c>
      <c r="E744" s="82" t="s">
        <v>19</v>
      </c>
      <c r="F744" s="82" t="s">
        <v>14</v>
      </c>
      <c r="G744" s="82" t="s">
        <v>17</v>
      </c>
      <c r="H744" s="82" t="s">
        <v>18</v>
      </c>
      <c r="I744" s="82" t="s">
        <v>16</v>
      </c>
      <c r="J744" s="84" t="str">
        <f t="shared" si="84"/>
        <v xml:space="preserve">  if hh_id = "134304" then ED15(04) = 1; endif;</v>
      </c>
      <c r="K744" s="172" t="str">
        <f t="shared" si="82"/>
        <v>13430404ED15</v>
      </c>
      <c r="L744" s="172">
        <f t="shared" si="83"/>
        <v>0</v>
      </c>
    </row>
    <row r="745" spans="1:12" x14ac:dyDescent="0.5">
      <c r="A745" s="130" t="s">
        <v>87</v>
      </c>
      <c r="B745" s="130" t="s">
        <v>35</v>
      </c>
      <c r="C745" s="130" t="s">
        <v>79</v>
      </c>
      <c r="D745" s="130" t="s">
        <v>59</v>
      </c>
      <c r="E745" s="82" t="s">
        <v>19</v>
      </c>
      <c r="F745" s="82" t="s">
        <v>14</v>
      </c>
      <c r="G745" s="82" t="s">
        <v>17</v>
      </c>
      <c r="H745" s="82" t="s">
        <v>18</v>
      </c>
      <c r="I745" s="82" t="s">
        <v>16</v>
      </c>
      <c r="J745" s="84" t="str">
        <f t="shared" si="84"/>
        <v xml:space="preserve">  if hh_id = "134304" then ED16A(04) = 1; endif;</v>
      </c>
      <c r="K745" s="172" t="str">
        <f t="shared" si="82"/>
        <v>13430404ED16A</v>
      </c>
      <c r="L745" s="172">
        <f t="shared" si="83"/>
        <v>0</v>
      </c>
    </row>
    <row r="746" spans="1:12" x14ac:dyDescent="0.5">
      <c r="A746" s="130" t="s">
        <v>87</v>
      </c>
      <c r="B746" s="130" t="s">
        <v>35</v>
      </c>
      <c r="C746" s="130" t="s">
        <v>58</v>
      </c>
      <c r="D746" s="130" t="s">
        <v>44</v>
      </c>
      <c r="E746" s="82" t="s">
        <v>19</v>
      </c>
      <c r="F746" s="82" t="s">
        <v>14</v>
      </c>
      <c r="G746" s="82" t="s">
        <v>17</v>
      </c>
      <c r="H746" s="82" t="s">
        <v>18</v>
      </c>
      <c r="I746" s="82" t="s">
        <v>16</v>
      </c>
      <c r="J746" s="84" t="str">
        <f t="shared" si="84"/>
        <v xml:space="preserve">  if hh_id = "134304" then ED16B(04) = 2; endif;</v>
      </c>
      <c r="K746" s="172" t="str">
        <f t="shared" si="82"/>
        <v>13430404ED16B</v>
      </c>
      <c r="L746" s="172">
        <f t="shared" si="83"/>
        <v>0</v>
      </c>
    </row>
    <row r="747" spans="1:12" x14ac:dyDescent="0.5">
      <c r="A747" s="130" t="s">
        <v>88</v>
      </c>
      <c r="B747" s="130" t="s">
        <v>42</v>
      </c>
      <c r="C747" s="130" t="s">
        <v>68</v>
      </c>
      <c r="D747" s="130" t="s">
        <v>89</v>
      </c>
      <c r="E747" s="82" t="s">
        <v>19</v>
      </c>
      <c r="F747" s="82" t="s">
        <v>14</v>
      </c>
      <c r="G747" s="82" t="s">
        <v>17</v>
      </c>
      <c r="H747" s="82" t="s">
        <v>18</v>
      </c>
      <c r="I747" s="82" t="s">
        <v>16</v>
      </c>
      <c r="J747" s="84" t="str">
        <f t="shared" si="84"/>
        <v xml:space="preserve">  if hh_id = "134319" then ED10B(03) = 95; endif;</v>
      </c>
      <c r="K747" s="172" t="str">
        <f t="shared" si="82"/>
        <v>13431903ED10B</v>
      </c>
      <c r="L747" s="172">
        <f t="shared" si="83"/>
        <v>0</v>
      </c>
    </row>
    <row r="748" spans="1:12" x14ac:dyDescent="0.5">
      <c r="A748" s="130" t="s">
        <v>88</v>
      </c>
      <c r="B748" s="130" t="s">
        <v>42</v>
      </c>
      <c r="C748" s="130" t="s">
        <v>36</v>
      </c>
      <c r="D748" s="130" t="s">
        <v>89</v>
      </c>
      <c r="E748" s="82" t="s">
        <v>19</v>
      </c>
      <c r="F748" s="82" t="s">
        <v>14</v>
      </c>
      <c r="G748" s="82" t="s">
        <v>17</v>
      </c>
      <c r="H748" s="82" t="s">
        <v>18</v>
      </c>
      <c r="I748" s="82" t="s">
        <v>16</v>
      </c>
      <c r="J748" s="84" t="str">
        <f t="shared" si="84"/>
        <v xml:space="preserve">  if hh_id = "134319" then ED5B(03) = 95; endif;</v>
      </c>
      <c r="K748" s="172" t="str">
        <f t="shared" si="82"/>
        <v>13431903ED5B</v>
      </c>
      <c r="L748" s="172">
        <f t="shared" si="83"/>
        <v>0</v>
      </c>
    </row>
    <row r="749" spans="1:12" s="25" customFormat="1" x14ac:dyDescent="0.5">
      <c r="A749" s="130" t="s">
        <v>90</v>
      </c>
      <c r="B749" s="130" t="s">
        <v>35</v>
      </c>
      <c r="C749" s="130" t="s">
        <v>53</v>
      </c>
      <c r="D749" s="130" t="s">
        <v>64</v>
      </c>
      <c r="E749" s="82" t="s">
        <v>19</v>
      </c>
      <c r="F749" s="82" t="s">
        <v>14</v>
      </c>
      <c r="G749" s="82" t="s">
        <v>17</v>
      </c>
      <c r="H749" s="82" t="s">
        <v>18</v>
      </c>
      <c r="I749" s="82" t="s">
        <v>16</v>
      </c>
      <c r="J749" s="84" t="str">
        <f t="shared" si="84"/>
        <v xml:space="preserve">  if hh_id = "134404" then ED5A(04) = 4; endif;</v>
      </c>
      <c r="K749" s="172" t="str">
        <f t="shared" si="82"/>
        <v>13440404ED5A</v>
      </c>
      <c r="L749" s="172">
        <f t="shared" si="83"/>
        <v>0</v>
      </c>
    </row>
    <row r="750" spans="1:12" x14ac:dyDescent="0.5">
      <c r="A750" s="130" t="s">
        <v>90</v>
      </c>
      <c r="B750" s="130" t="s">
        <v>35</v>
      </c>
      <c r="C750" s="130" t="s">
        <v>36</v>
      </c>
      <c r="D750" s="130" t="s">
        <v>65</v>
      </c>
      <c r="E750" s="82" t="s">
        <v>19</v>
      </c>
      <c r="F750" s="82" t="s">
        <v>14</v>
      </c>
      <c r="G750" s="82" t="s">
        <v>17</v>
      </c>
      <c r="H750" s="82" t="s">
        <v>18</v>
      </c>
      <c r="I750" s="82" t="s">
        <v>16</v>
      </c>
      <c r="J750" s="84" t="str">
        <f t="shared" si="84"/>
        <v xml:space="preserve">  if hh_id = "134404" then ED5B(04) = 3; endif;</v>
      </c>
      <c r="K750" s="172" t="str">
        <f t="shared" si="82"/>
        <v>13440404ED5B</v>
      </c>
      <c r="L750" s="172">
        <f t="shared" si="83"/>
        <v>0</v>
      </c>
    </row>
    <row r="751" spans="1:12" x14ac:dyDescent="0.5">
      <c r="A751" s="130" t="s">
        <v>91</v>
      </c>
      <c r="B751" s="130" t="s">
        <v>52</v>
      </c>
      <c r="C751" s="130" t="s">
        <v>76</v>
      </c>
      <c r="D751" s="130" t="s">
        <v>64</v>
      </c>
      <c r="E751" s="82" t="s">
        <v>19</v>
      </c>
      <c r="F751" s="82" t="s">
        <v>14</v>
      </c>
      <c r="G751" s="82" t="s">
        <v>17</v>
      </c>
      <c r="H751" s="82" t="s">
        <v>18</v>
      </c>
      <c r="I751" s="82" t="s">
        <v>16</v>
      </c>
      <c r="J751" s="84" t="str">
        <f t="shared" si="84"/>
        <v xml:space="preserve">  if hh_id = "134506" then ED10A(05) = 4; endif;</v>
      </c>
      <c r="K751" s="172" t="str">
        <f t="shared" si="82"/>
        <v>13450605ED10A</v>
      </c>
      <c r="L751" s="172">
        <f t="shared" si="83"/>
        <v>0</v>
      </c>
    </row>
    <row r="752" spans="1:12" x14ac:dyDescent="0.5">
      <c r="A752" s="130" t="s">
        <v>91</v>
      </c>
      <c r="B752" s="130" t="s">
        <v>52</v>
      </c>
      <c r="C752" s="130" t="s">
        <v>68</v>
      </c>
      <c r="D752" s="130" t="s">
        <v>65</v>
      </c>
      <c r="E752" s="82" t="s">
        <v>19</v>
      </c>
      <c r="F752" s="82" t="s">
        <v>14</v>
      </c>
      <c r="G752" s="82" t="s">
        <v>17</v>
      </c>
      <c r="H752" s="82" t="s">
        <v>18</v>
      </c>
      <c r="I752" s="82" t="s">
        <v>16</v>
      </c>
      <c r="J752" s="84" t="str">
        <f t="shared" si="84"/>
        <v xml:space="preserve">  if hh_id = "134506" then ED10B(05) = 3; endif;</v>
      </c>
      <c r="K752" s="172" t="str">
        <f t="shared" si="82"/>
        <v>13450605ED10B</v>
      </c>
      <c r="L752" s="172">
        <f t="shared" si="83"/>
        <v>0</v>
      </c>
    </row>
    <row r="753" spans="1:12" x14ac:dyDescent="0.5">
      <c r="A753" s="130" t="s">
        <v>91</v>
      </c>
      <c r="B753" s="130" t="s">
        <v>52</v>
      </c>
      <c r="C753" s="130" t="s">
        <v>77</v>
      </c>
      <c r="D753" s="130" t="s">
        <v>65</v>
      </c>
      <c r="E753" s="82" t="s">
        <v>19</v>
      </c>
      <c r="F753" s="82" t="s">
        <v>14</v>
      </c>
      <c r="G753" s="82" t="s">
        <v>17</v>
      </c>
      <c r="H753" s="82" t="s">
        <v>18</v>
      </c>
      <c r="I753" s="82" t="s">
        <v>16</v>
      </c>
      <c r="J753" s="84" t="str">
        <f t="shared" si="84"/>
        <v xml:space="preserve">  if hh_id = "134506" then ED10C(05) = 3; endif;</v>
      </c>
      <c r="K753" s="172" t="str">
        <f t="shared" si="82"/>
        <v>13450605ED10C</v>
      </c>
      <c r="L753" s="172">
        <f t="shared" si="83"/>
        <v>0</v>
      </c>
    </row>
    <row r="754" spans="1:12" x14ac:dyDescent="0.5">
      <c r="A754" s="130" t="s">
        <v>91</v>
      </c>
      <c r="B754" s="130" t="s">
        <v>52</v>
      </c>
      <c r="C754" s="130" t="s">
        <v>78</v>
      </c>
      <c r="D754" s="130" t="s">
        <v>59</v>
      </c>
      <c r="E754" s="82" t="s">
        <v>19</v>
      </c>
      <c r="F754" s="82" t="s">
        <v>14</v>
      </c>
      <c r="G754" s="82" t="s">
        <v>17</v>
      </c>
      <c r="H754" s="82" t="s">
        <v>18</v>
      </c>
      <c r="I754" s="82" t="s">
        <v>16</v>
      </c>
      <c r="J754" s="84" t="str">
        <f t="shared" si="84"/>
        <v xml:space="preserve">  if hh_id = "134506" then ED11(05) = 1; endif;</v>
      </c>
      <c r="K754" s="172" t="str">
        <f t="shared" si="82"/>
        <v>13450605ED11</v>
      </c>
      <c r="L754" s="172">
        <f t="shared" si="83"/>
        <v>0</v>
      </c>
    </row>
    <row r="755" spans="1:12" x14ac:dyDescent="0.5">
      <c r="A755" s="130" t="s">
        <v>91</v>
      </c>
      <c r="B755" s="130" t="s">
        <v>52</v>
      </c>
      <c r="C755" s="130" t="s">
        <v>93</v>
      </c>
      <c r="D755" s="130" t="s">
        <v>44</v>
      </c>
      <c r="E755" s="82" t="s">
        <v>19</v>
      </c>
      <c r="F755" s="82" t="s">
        <v>14</v>
      </c>
      <c r="G755" s="82" t="s">
        <v>17</v>
      </c>
      <c r="H755" s="82" t="s">
        <v>18</v>
      </c>
      <c r="I755" s="82" t="s">
        <v>16</v>
      </c>
      <c r="J755" s="84" t="str">
        <f t="shared" si="84"/>
        <v xml:space="preserve">  if hh_id = "134506" then ED12(05) = 2; endif;</v>
      </c>
      <c r="K755" s="172" t="str">
        <f t="shared" si="82"/>
        <v>13450605ED12</v>
      </c>
      <c r="L755" s="172">
        <f t="shared" si="83"/>
        <v>0</v>
      </c>
    </row>
    <row r="756" spans="1:12" x14ac:dyDescent="0.5">
      <c r="A756" s="130" t="s">
        <v>91</v>
      </c>
      <c r="B756" s="130" t="s">
        <v>52</v>
      </c>
      <c r="C756" s="130" t="s">
        <v>94</v>
      </c>
      <c r="D756" s="130" t="s">
        <v>44</v>
      </c>
      <c r="E756" s="82" t="s">
        <v>19</v>
      </c>
      <c r="F756" s="82" t="s">
        <v>14</v>
      </c>
      <c r="G756" s="82" t="s">
        <v>17</v>
      </c>
      <c r="H756" s="82" t="s">
        <v>18</v>
      </c>
      <c r="I756" s="82" t="s">
        <v>16</v>
      </c>
      <c r="J756" s="84" t="str">
        <f t="shared" si="84"/>
        <v xml:space="preserve">  if hh_id = "134506" then ED14(05) = 2; endif;</v>
      </c>
      <c r="K756" s="172" t="str">
        <f t="shared" si="82"/>
        <v>13450605ED14</v>
      </c>
      <c r="L756" s="172">
        <f t="shared" si="83"/>
        <v>0</v>
      </c>
    </row>
    <row r="757" spans="1:12" x14ac:dyDescent="0.5">
      <c r="A757" s="130" t="s">
        <v>91</v>
      </c>
      <c r="B757" s="130" t="s">
        <v>52</v>
      </c>
      <c r="C757" s="130" t="s">
        <v>81</v>
      </c>
      <c r="D757" s="130" t="s">
        <v>59</v>
      </c>
      <c r="E757" s="82" t="s">
        <v>19</v>
      </c>
      <c r="F757" s="82" t="s">
        <v>14</v>
      </c>
      <c r="G757" s="82" t="s">
        <v>17</v>
      </c>
      <c r="H757" s="82" t="s">
        <v>18</v>
      </c>
      <c r="I757" s="82" t="s">
        <v>16</v>
      </c>
      <c r="J757" s="84" t="str">
        <f t="shared" si="84"/>
        <v xml:space="preserve">  if hh_id = "134506" then ED15(05) = 1; endif;</v>
      </c>
      <c r="K757" s="172" t="str">
        <f t="shared" si="82"/>
        <v>13450605ED15</v>
      </c>
      <c r="L757" s="172">
        <f t="shared" si="83"/>
        <v>0</v>
      </c>
    </row>
    <row r="758" spans="1:12" x14ac:dyDescent="0.5">
      <c r="A758" s="130" t="s">
        <v>91</v>
      </c>
      <c r="B758" s="130" t="s">
        <v>52</v>
      </c>
      <c r="C758" s="130" t="s">
        <v>79</v>
      </c>
      <c r="D758" s="130" t="s">
        <v>64</v>
      </c>
      <c r="E758" s="82" t="s">
        <v>19</v>
      </c>
      <c r="F758" s="82" t="s">
        <v>14</v>
      </c>
      <c r="G758" s="82" t="s">
        <v>17</v>
      </c>
      <c r="H758" s="82" t="s">
        <v>18</v>
      </c>
      <c r="I758" s="82" t="s">
        <v>16</v>
      </c>
      <c r="J758" s="84" t="str">
        <f t="shared" si="84"/>
        <v xml:space="preserve">  if hh_id = "134506" then ED16A(05) = 4; endif;</v>
      </c>
      <c r="K758" s="172" t="str">
        <f t="shared" si="82"/>
        <v>13450605ED16A</v>
      </c>
      <c r="L758" s="172">
        <f t="shared" si="83"/>
        <v>0</v>
      </c>
    </row>
    <row r="759" spans="1:12" x14ac:dyDescent="0.5">
      <c r="A759" s="130" t="s">
        <v>91</v>
      </c>
      <c r="B759" s="130" t="s">
        <v>52</v>
      </c>
      <c r="C759" s="130" t="s">
        <v>58</v>
      </c>
      <c r="D759" s="130" t="s">
        <v>65</v>
      </c>
      <c r="E759" s="82" t="s">
        <v>19</v>
      </c>
      <c r="F759" s="82" t="s">
        <v>14</v>
      </c>
      <c r="G759" s="82" t="s">
        <v>17</v>
      </c>
      <c r="H759" s="82" t="s">
        <v>18</v>
      </c>
      <c r="I759" s="82" t="s">
        <v>16</v>
      </c>
      <c r="J759" s="84" t="str">
        <f t="shared" si="84"/>
        <v xml:space="preserve">  if hh_id = "134506" then ED16B(05) = 3; endif;</v>
      </c>
      <c r="K759" s="172" t="str">
        <f t="shared" si="82"/>
        <v>13450605ED16B</v>
      </c>
      <c r="L759" s="172">
        <f t="shared" si="83"/>
        <v>0</v>
      </c>
    </row>
    <row r="760" spans="1:12" x14ac:dyDescent="0.5">
      <c r="A760" s="130" t="s">
        <v>91</v>
      </c>
      <c r="B760" s="130" t="s">
        <v>52</v>
      </c>
      <c r="C760" s="130" t="s">
        <v>55</v>
      </c>
      <c r="D760" s="130" t="s">
        <v>44</v>
      </c>
      <c r="E760" s="82" t="s">
        <v>19</v>
      </c>
      <c r="F760" s="82" t="s">
        <v>14</v>
      </c>
      <c r="G760" s="82" t="s">
        <v>17</v>
      </c>
      <c r="H760" s="82" t="s">
        <v>18</v>
      </c>
      <c r="I760" s="82" t="s">
        <v>16</v>
      </c>
      <c r="J760" s="84" t="str">
        <f t="shared" si="84"/>
        <v xml:space="preserve">  if hh_id = "134506" then ED6(05) = 2; endif;</v>
      </c>
      <c r="K760" s="172" t="str">
        <f t="shared" si="82"/>
        <v>13450605ED6</v>
      </c>
      <c r="L760" s="172">
        <f t="shared" si="83"/>
        <v>0</v>
      </c>
    </row>
    <row r="761" spans="1:12" x14ac:dyDescent="0.5">
      <c r="A761" s="130" t="s">
        <v>91</v>
      </c>
      <c r="B761" s="130" t="s">
        <v>52</v>
      </c>
      <c r="C761" s="130" t="s">
        <v>92</v>
      </c>
      <c r="D761" s="130" t="s">
        <v>59</v>
      </c>
      <c r="E761" s="82" t="s">
        <v>19</v>
      </c>
      <c r="F761" s="82" t="s">
        <v>14</v>
      </c>
      <c r="G761" s="82" t="s">
        <v>17</v>
      </c>
      <c r="H761" s="82" t="s">
        <v>18</v>
      </c>
      <c r="I761" s="82" t="s">
        <v>16</v>
      </c>
      <c r="J761" s="84" t="str">
        <f t="shared" si="84"/>
        <v xml:space="preserve">  if hh_id = "134506" then ED9(05) = 1; endif;</v>
      </c>
      <c r="K761" s="172" t="str">
        <f t="shared" si="82"/>
        <v>13450605ED9</v>
      </c>
      <c r="L761" s="172">
        <f t="shared" si="83"/>
        <v>0</v>
      </c>
    </row>
    <row r="762" spans="1:12" x14ac:dyDescent="0.5">
      <c r="A762" s="130" t="s">
        <v>95</v>
      </c>
      <c r="B762" s="130" t="s">
        <v>38</v>
      </c>
      <c r="C762" s="130" t="s">
        <v>53</v>
      </c>
      <c r="D762" s="130" t="s">
        <v>44</v>
      </c>
      <c r="E762" s="82" t="s">
        <v>19</v>
      </c>
      <c r="F762" s="82" t="s">
        <v>14</v>
      </c>
      <c r="G762" s="82" t="s">
        <v>17</v>
      </c>
      <c r="H762" s="82" t="s">
        <v>18</v>
      </c>
      <c r="I762" s="82" t="s">
        <v>16</v>
      </c>
      <c r="J762" s="84" t="str">
        <f t="shared" si="84"/>
        <v xml:space="preserve">  if hh_id = "134520" then ED5A(02) = 2; endif;</v>
      </c>
      <c r="K762" s="172" t="str">
        <f t="shared" si="82"/>
        <v>13452002ED5A</v>
      </c>
      <c r="L762" s="172">
        <f t="shared" si="83"/>
        <v>0</v>
      </c>
    </row>
    <row r="763" spans="1:12" s="25" customFormat="1" x14ac:dyDescent="0.5">
      <c r="A763" s="130" t="s">
        <v>178</v>
      </c>
      <c r="B763" s="130" t="s">
        <v>42</v>
      </c>
      <c r="C763" s="130" t="s">
        <v>49</v>
      </c>
      <c r="D763" s="130" t="s">
        <v>44</v>
      </c>
      <c r="E763" s="82" t="s">
        <v>19</v>
      </c>
      <c r="F763" s="82" t="s">
        <v>14</v>
      </c>
      <c r="G763" s="82" t="s">
        <v>17</v>
      </c>
      <c r="H763" s="82" t="s">
        <v>18</v>
      </c>
      <c r="I763" s="82" t="s">
        <v>16</v>
      </c>
      <c r="J763" s="84" t="str">
        <f t="shared" si="84"/>
        <v xml:space="preserve">  if hh_id = "134601" then HL5M(03) = 2; endif;</v>
      </c>
      <c r="K763" s="172" t="str">
        <f t="shared" si="82"/>
        <v>13460103HL5M</v>
      </c>
      <c r="L763" s="172">
        <f t="shared" si="83"/>
        <v>0</v>
      </c>
    </row>
    <row r="764" spans="1:12" s="25" customFormat="1" x14ac:dyDescent="0.5">
      <c r="A764" s="130" t="s">
        <v>178</v>
      </c>
      <c r="B764" s="130" t="s">
        <v>140</v>
      </c>
      <c r="C764" s="130" t="s">
        <v>49</v>
      </c>
      <c r="D764" s="130" t="s">
        <v>179</v>
      </c>
      <c r="E764" s="82" t="s">
        <v>19</v>
      </c>
      <c r="F764" s="82" t="s">
        <v>14</v>
      </c>
      <c r="G764" s="82" t="s">
        <v>17</v>
      </c>
      <c r="H764" s="82" t="s">
        <v>18</v>
      </c>
      <c r="I764" s="82" t="s">
        <v>16</v>
      </c>
      <c r="J764" s="84" t="str">
        <f t="shared" si="84"/>
        <v xml:space="preserve">  if hh_id = "134601" then HL5M(06) = 11; endif;</v>
      </c>
      <c r="K764" s="172" t="str">
        <f t="shared" si="82"/>
        <v>13460106HL5M</v>
      </c>
      <c r="L764" s="172">
        <f t="shared" si="83"/>
        <v>0</v>
      </c>
    </row>
    <row r="765" spans="1:12" s="25" customFormat="1" x14ac:dyDescent="0.5">
      <c r="A765" s="130" t="s">
        <v>96</v>
      </c>
      <c r="B765" s="130" t="s">
        <v>42</v>
      </c>
      <c r="C765" s="130" t="s">
        <v>53</v>
      </c>
      <c r="D765" s="130" t="s">
        <v>44</v>
      </c>
      <c r="E765" s="82" t="s">
        <v>19</v>
      </c>
      <c r="F765" s="82" t="s">
        <v>14</v>
      </c>
      <c r="G765" s="82" t="s">
        <v>17</v>
      </c>
      <c r="H765" s="82" t="s">
        <v>18</v>
      </c>
      <c r="I765" s="82" t="s">
        <v>16</v>
      </c>
      <c r="J765" s="84" t="str">
        <f t="shared" si="84"/>
        <v xml:space="preserve">  if hh_id = "134604" then ED5A(03) = 2; endif;</v>
      </c>
      <c r="K765" s="172" t="str">
        <f t="shared" si="82"/>
        <v>13460403ED5A</v>
      </c>
      <c r="L765" s="172">
        <f t="shared" si="83"/>
        <v>0</v>
      </c>
    </row>
    <row r="766" spans="1:12" s="25" customFormat="1" x14ac:dyDescent="0.5">
      <c r="A766" s="130" t="s">
        <v>96</v>
      </c>
      <c r="B766" s="130" t="s">
        <v>42</v>
      </c>
      <c r="C766" s="130" t="s">
        <v>36</v>
      </c>
      <c r="D766" s="130" t="s">
        <v>65</v>
      </c>
      <c r="E766" s="82" t="s">
        <v>19</v>
      </c>
      <c r="F766" s="82" t="s">
        <v>14</v>
      </c>
      <c r="G766" s="82" t="s">
        <v>17</v>
      </c>
      <c r="H766" s="82" t="s">
        <v>18</v>
      </c>
      <c r="I766" s="82" t="s">
        <v>16</v>
      </c>
      <c r="J766" s="84" t="str">
        <f t="shared" si="84"/>
        <v xml:space="preserve">  if hh_id = "134604" then ED5B(03) = 3; endif;</v>
      </c>
      <c r="K766" s="172" t="str">
        <f t="shared" si="82"/>
        <v>13460403ED5B</v>
      </c>
      <c r="L766" s="172">
        <f t="shared" si="83"/>
        <v>0</v>
      </c>
    </row>
    <row r="767" spans="1:12" s="25" customFormat="1" x14ac:dyDescent="0.5">
      <c r="A767" s="130" t="s">
        <v>96</v>
      </c>
      <c r="B767" s="130" t="s">
        <v>42</v>
      </c>
      <c r="C767" s="130" t="s">
        <v>55</v>
      </c>
      <c r="D767" s="130" t="s">
        <v>59</v>
      </c>
      <c r="E767" s="82" t="s">
        <v>19</v>
      </c>
      <c r="F767" s="82" t="s">
        <v>14</v>
      </c>
      <c r="G767" s="82" t="s">
        <v>17</v>
      </c>
      <c r="H767" s="82" t="s">
        <v>18</v>
      </c>
      <c r="I767" s="82" t="s">
        <v>16</v>
      </c>
      <c r="J767" s="84" t="str">
        <f t="shared" si="84"/>
        <v xml:space="preserve">  if hh_id = "134604" then ED6(03) = 1; endif;</v>
      </c>
      <c r="K767" s="172" t="str">
        <f t="shared" si="82"/>
        <v>13460403ED6</v>
      </c>
      <c r="L767" s="172">
        <f t="shared" si="83"/>
        <v>0</v>
      </c>
    </row>
    <row r="768" spans="1:12" s="25" customFormat="1" x14ac:dyDescent="0.5">
      <c r="A768" s="130" t="s">
        <v>97</v>
      </c>
      <c r="B768" s="130" t="s">
        <v>72</v>
      </c>
      <c r="C768" s="130" t="s">
        <v>36</v>
      </c>
      <c r="D768" s="130" t="s">
        <v>65</v>
      </c>
      <c r="E768" s="82" t="s">
        <v>19</v>
      </c>
      <c r="F768" s="82" t="s">
        <v>14</v>
      </c>
      <c r="G768" s="82" t="s">
        <v>17</v>
      </c>
      <c r="H768" s="82" t="s">
        <v>18</v>
      </c>
      <c r="I768" s="82" t="s">
        <v>16</v>
      </c>
      <c r="J768" s="84" t="str">
        <f t="shared" si="84"/>
        <v xml:space="preserve">  if hh_id = "134606" then ED5B(01) = 3; endif;</v>
      </c>
      <c r="K768" s="172" t="str">
        <f t="shared" si="82"/>
        <v>13460601ED5B</v>
      </c>
      <c r="L768" s="172">
        <f t="shared" si="83"/>
        <v>0</v>
      </c>
    </row>
    <row r="769" spans="1:12" s="25" customFormat="1" x14ac:dyDescent="0.5">
      <c r="A769" s="130" t="s">
        <v>98</v>
      </c>
      <c r="B769" s="130" t="s">
        <v>38</v>
      </c>
      <c r="C769" s="130" t="s">
        <v>36</v>
      </c>
      <c r="D769" s="130" t="s">
        <v>40</v>
      </c>
      <c r="E769" s="82" t="s">
        <v>19</v>
      </c>
      <c r="F769" s="82" t="s">
        <v>14</v>
      </c>
      <c r="G769" s="82" t="s">
        <v>17</v>
      </c>
      <c r="H769" s="82" t="s">
        <v>18</v>
      </c>
      <c r="I769" s="82" t="s">
        <v>16</v>
      </c>
      <c r="J769" s="84" t="str">
        <f t="shared" si="84"/>
        <v xml:space="preserve">  if hh_id = "134608" then ED5B(02) = 6; endif;</v>
      </c>
      <c r="K769" s="172" t="str">
        <f t="shared" si="82"/>
        <v>13460802ED5B</v>
      </c>
      <c r="L769" s="172">
        <f t="shared" si="83"/>
        <v>0</v>
      </c>
    </row>
    <row r="770" spans="1:12" s="25" customFormat="1" x14ac:dyDescent="0.5">
      <c r="A770" s="130" t="s">
        <v>99</v>
      </c>
      <c r="B770" s="130" t="s">
        <v>72</v>
      </c>
      <c r="C770" s="130" t="s">
        <v>53</v>
      </c>
      <c r="D770" s="130" t="s">
        <v>44</v>
      </c>
      <c r="E770" s="82" t="s">
        <v>19</v>
      </c>
      <c r="F770" s="82" t="s">
        <v>14</v>
      </c>
      <c r="G770" s="82" t="s">
        <v>17</v>
      </c>
      <c r="H770" s="82" t="s">
        <v>18</v>
      </c>
      <c r="I770" s="82" t="s">
        <v>16</v>
      </c>
      <c r="J770" s="84" t="str">
        <f t="shared" si="84"/>
        <v xml:space="preserve">  if hh_id = "134704" then ED5A(01) = 2; endif;</v>
      </c>
      <c r="K770" s="172" t="str">
        <f t="shared" si="82"/>
        <v>13470401ED5A</v>
      </c>
      <c r="L770" s="172">
        <f t="shared" si="83"/>
        <v>0</v>
      </c>
    </row>
    <row r="771" spans="1:12" s="25" customFormat="1" x14ac:dyDescent="0.5">
      <c r="A771" s="130" t="s">
        <v>99</v>
      </c>
      <c r="B771" s="130" t="s">
        <v>72</v>
      </c>
      <c r="C771" s="130" t="s">
        <v>36</v>
      </c>
      <c r="D771" s="130" t="s">
        <v>65</v>
      </c>
      <c r="E771" s="82" t="s">
        <v>19</v>
      </c>
      <c r="F771" s="82" t="s">
        <v>14</v>
      </c>
      <c r="G771" s="82" t="s">
        <v>17</v>
      </c>
      <c r="H771" s="82" t="s">
        <v>18</v>
      </c>
      <c r="I771" s="82" t="s">
        <v>16</v>
      </c>
      <c r="J771" s="84" t="str">
        <f t="shared" si="84"/>
        <v xml:space="preserve">  if hh_id = "134704" then ED5B(01) = 3; endif;</v>
      </c>
      <c r="K771" s="172" t="str">
        <f t="shared" si="82"/>
        <v>13470401ED5B</v>
      </c>
      <c r="L771" s="172">
        <f t="shared" si="83"/>
        <v>0</v>
      </c>
    </row>
    <row r="772" spans="1:12" s="25" customFormat="1" x14ac:dyDescent="0.5">
      <c r="A772" s="130" t="s">
        <v>99</v>
      </c>
      <c r="B772" s="130" t="s">
        <v>72</v>
      </c>
      <c r="C772" s="130" t="s">
        <v>55</v>
      </c>
      <c r="D772" s="130" t="s">
        <v>59</v>
      </c>
      <c r="E772" s="82" t="s">
        <v>19</v>
      </c>
      <c r="F772" s="82" t="s">
        <v>14</v>
      </c>
      <c r="G772" s="82" t="s">
        <v>17</v>
      </c>
      <c r="H772" s="82" t="s">
        <v>18</v>
      </c>
      <c r="I772" s="82" t="s">
        <v>16</v>
      </c>
      <c r="J772" s="84" t="str">
        <f t="shared" si="84"/>
        <v xml:space="preserve">  if hh_id = "134704" then ED6(01) = 1; endif;</v>
      </c>
      <c r="K772" s="172" t="str">
        <f t="shared" si="82"/>
        <v>13470401ED6</v>
      </c>
      <c r="L772" s="172">
        <f t="shared" si="83"/>
        <v>0</v>
      </c>
    </row>
    <row r="773" spans="1:12" s="25" customFormat="1" x14ac:dyDescent="0.5">
      <c r="A773" s="130" t="s">
        <v>99</v>
      </c>
      <c r="B773" s="130" t="s">
        <v>42</v>
      </c>
      <c r="C773" s="130" t="s">
        <v>81</v>
      </c>
      <c r="D773" s="130" t="s">
        <v>59</v>
      </c>
      <c r="E773" s="82" t="s">
        <v>19</v>
      </c>
      <c r="F773" s="82" t="s">
        <v>14</v>
      </c>
      <c r="G773" s="82" t="s">
        <v>17</v>
      </c>
      <c r="H773" s="82" t="s">
        <v>18</v>
      </c>
      <c r="I773" s="82" t="s">
        <v>16</v>
      </c>
      <c r="J773" s="84" t="str">
        <f t="shared" si="84"/>
        <v xml:space="preserve">  if hh_id = "134704" then ED15(03) = 1; endif;</v>
      </c>
      <c r="K773" s="172" t="str">
        <f t="shared" si="82"/>
        <v>13470403ED15</v>
      </c>
      <c r="L773" s="172">
        <f t="shared" si="83"/>
        <v>0</v>
      </c>
    </row>
    <row r="774" spans="1:12" s="25" customFormat="1" x14ac:dyDescent="0.5">
      <c r="A774" s="130" t="s">
        <v>99</v>
      </c>
      <c r="B774" s="130" t="s">
        <v>42</v>
      </c>
      <c r="C774" s="130" t="s">
        <v>79</v>
      </c>
      <c r="D774" s="130" t="s">
        <v>44</v>
      </c>
      <c r="E774" s="82" t="s">
        <v>19</v>
      </c>
      <c r="F774" s="82" t="s">
        <v>14</v>
      </c>
      <c r="G774" s="82" t="s">
        <v>17</v>
      </c>
      <c r="H774" s="82" t="s">
        <v>18</v>
      </c>
      <c r="I774" s="82" t="s">
        <v>16</v>
      </c>
      <c r="J774" s="84" t="str">
        <f t="shared" si="84"/>
        <v xml:space="preserve">  if hh_id = "134704" then ED16A(03) = 2; endif;</v>
      </c>
      <c r="K774" s="172" t="str">
        <f t="shared" si="82"/>
        <v>13470403ED16A</v>
      </c>
      <c r="L774" s="172">
        <f t="shared" si="83"/>
        <v>0</v>
      </c>
    </row>
    <row r="775" spans="1:12" s="25" customFormat="1" x14ac:dyDescent="0.5">
      <c r="A775" s="130" t="s">
        <v>99</v>
      </c>
      <c r="B775" s="130" t="s">
        <v>42</v>
      </c>
      <c r="C775" s="130" t="s">
        <v>58</v>
      </c>
      <c r="D775" s="130" t="s">
        <v>44</v>
      </c>
      <c r="E775" s="82" t="s">
        <v>19</v>
      </c>
      <c r="F775" s="82" t="s">
        <v>14</v>
      </c>
      <c r="G775" s="82" t="s">
        <v>17</v>
      </c>
      <c r="H775" s="82" t="s">
        <v>18</v>
      </c>
      <c r="I775" s="82" t="s">
        <v>16</v>
      </c>
      <c r="J775" s="84" t="str">
        <f t="shared" si="84"/>
        <v xml:space="preserve">  if hh_id = "134704" then ED16B(03) = 2; endif;</v>
      </c>
      <c r="K775" s="172" t="str">
        <f t="shared" si="82"/>
        <v>13470403ED16B</v>
      </c>
      <c r="L775" s="172">
        <f t="shared" si="83"/>
        <v>0</v>
      </c>
    </row>
    <row r="776" spans="1:12" s="25" customFormat="1" x14ac:dyDescent="0.5">
      <c r="A776" s="130" t="s">
        <v>99</v>
      </c>
      <c r="B776" s="130" t="s">
        <v>42</v>
      </c>
      <c r="C776" s="130" t="s">
        <v>55</v>
      </c>
      <c r="D776" s="130" t="s">
        <v>44</v>
      </c>
      <c r="E776" s="82" t="s">
        <v>19</v>
      </c>
      <c r="F776" s="82" t="s">
        <v>14</v>
      </c>
      <c r="G776" s="82" t="s">
        <v>17</v>
      </c>
      <c r="H776" s="82" t="s">
        <v>18</v>
      </c>
      <c r="I776" s="82" t="s">
        <v>16</v>
      </c>
      <c r="J776" s="84" t="str">
        <f t="shared" si="84"/>
        <v xml:space="preserve">  if hh_id = "134704" then ED6(03) = 2; endif;</v>
      </c>
      <c r="K776" s="172" t="str">
        <f t="shared" si="82"/>
        <v>13470403ED6</v>
      </c>
      <c r="L776" s="172">
        <f t="shared" si="83"/>
        <v>0</v>
      </c>
    </row>
    <row r="777" spans="1:12" s="25" customFormat="1" x14ac:dyDescent="0.5">
      <c r="A777" s="130" t="s">
        <v>180</v>
      </c>
      <c r="B777" s="130" t="s">
        <v>42</v>
      </c>
      <c r="C777" s="130" t="s">
        <v>134</v>
      </c>
      <c r="D777" s="130" t="s">
        <v>44</v>
      </c>
      <c r="E777" s="82" t="s">
        <v>19</v>
      </c>
      <c r="F777" s="82" t="s">
        <v>14</v>
      </c>
      <c r="G777" s="82" t="s">
        <v>17</v>
      </c>
      <c r="H777" s="82" t="s">
        <v>18</v>
      </c>
      <c r="I777" s="82" t="s">
        <v>16</v>
      </c>
      <c r="J777" s="84" t="str">
        <f t="shared" si="84"/>
        <v xml:space="preserve">  if hh_id = "134708" then HL14(03) = 2; endif;</v>
      </c>
      <c r="K777" s="172" t="str">
        <f t="shared" si="82"/>
        <v>13470803HL14</v>
      </c>
      <c r="L777" s="172">
        <f t="shared" si="83"/>
        <v>0</v>
      </c>
    </row>
    <row r="778" spans="1:12" s="25" customFormat="1" x14ac:dyDescent="0.5">
      <c r="A778" s="130" t="s">
        <v>180</v>
      </c>
      <c r="B778" s="130" t="s">
        <v>42</v>
      </c>
      <c r="C778" s="130" t="s">
        <v>147</v>
      </c>
      <c r="D778" s="130" t="s">
        <v>46</v>
      </c>
      <c r="E778" s="82" t="s">
        <v>19</v>
      </c>
      <c r="F778" s="82" t="s">
        <v>14</v>
      </c>
      <c r="G778" s="82" t="s">
        <v>17</v>
      </c>
      <c r="H778" s="82" t="s">
        <v>18</v>
      </c>
      <c r="I778" s="82" t="s">
        <v>16</v>
      </c>
      <c r="J778" s="84" t="str">
        <f t="shared" si="84"/>
        <v xml:space="preserve">  if hh_id = "134708" then HL15(03) = notappl; endif;</v>
      </c>
      <c r="K778" s="172" t="str">
        <f t="shared" si="82"/>
        <v>13470803HL15</v>
      </c>
      <c r="L778" s="172">
        <f t="shared" si="83"/>
        <v>0</v>
      </c>
    </row>
    <row r="779" spans="1:12" s="25" customFormat="1" x14ac:dyDescent="0.5">
      <c r="A779" s="130" t="s">
        <v>180</v>
      </c>
      <c r="B779" s="130" t="s">
        <v>42</v>
      </c>
      <c r="C779" s="130" t="s">
        <v>135</v>
      </c>
      <c r="D779" s="130" t="s">
        <v>44</v>
      </c>
      <c r="E779" s="82" t="s">
        <v>19</v>
      </c>
      <c r="F779" s="82" t="s">
        <v>14</v>
      </c>
      <c r="G779" s="82" t="s">
        <v>17</v>
      </c>
      <c r="H779" s="82" t="s">
        <v>18</v>
      </c>
      <c r="I779" s="82" t="s">
        <v>16</v>
      </c>
      <c r="J779" s="84" t="str">
        <f t="shared" si="84"/>
        <v xml:space="preserve">  if hh_id = "134708" then HL20(03) = 2; endif;</v>
      </c>
      <c r="K779" s="172" t="str">
        <f t="shared" ref="K779:K842" si="85">CONCATENATE(A779,B779,C779)</f>
        <v>13470803HL20</v>
      </c>
      <c r="L779" s="172">
        <f t="shared" ref="L779:L842" si="86">IF(K779=K778,1,0)</f>
        <v>0</v>
      </c>
    </row>
    <row r="780" spans="1:12" s="25" customFormat="1" x14ac:dyDescent="0.5">
      <c r="A780" s="130" t="s">
        <v>180</v>
      </c>
      <c r="B780" s="130" t="s">
        <v>42</v>
      </c>
      <c r="C780" s="130" t="s">
        <v>148</v>
      </c>
      <c r="D780" s="130" t="s">
        <v>46</v>
      </c>
      <c r="E780" s="82" t="s">
        <v>19</v>
      </c>
      <c r="F780" s="82" t="s">
        <v>14</v>
      </c>
      <c r="G780" s="82" t="s">
        <v>17</v>
      </c>
      <c r="H780" s="82" t="s">
        <v>18</v>
      </c>
      <c r="I780" s="82" t="s">
        <v>16</v>
      </c>
      <c r="J780" s="84" t="str">
        <f t="shared" si="84"/>
        <v xml:space="preserve">  if hh_id = "134708" then HL21(03) = notappl; endif;</v>
      </c>
      <c r="K780" s="172" t="str">
        <f t="shared" si="85"/>
        <v>13470803HL21</v>
      </c>
      <c r="L780" s="172">
        <f t="shared" si="86"/>
        <v>0</v>
      </c>
    </row>
    <row r="781" spans="1:12" s="25" customFormat="1" x14ac:dyDescent="0.5">
      <c r="A781" s="130" t="s">
        <v>149</v>
      </c>
      <c r="B781" s="130" t="s">
        <v>42</v>
      </c>
      <c r="C781" s="130" t="s">
        <v>125</v>
      </c>
      <c r="D781" s="130" t="s">
        <v>70</v>
      </c>
      <c r="E781" s="82" t="s">
        <v>19</v>
      </c>
      <c r="F781" s="82" t="s">
        <v>14</v>
      </c>
      <c r="G781" s="82" t="s">
        <v>17</v>
      </c>
      <c r="H781" s="82" t="s">
        <v>18</v>
      </c>
      <c r="I781" s="82" t="s">
        <v>16</v>
      </c>
      <c r="J781" s="84" t="str">
        <f t="shared" si="84"/>
        <v xml:space="preserve">  if hh_id = "134720" then HL3(03) = 5; endif;</v>
      </c>
      <c r="K781" s="172" t="str">
        <f t="shared" si="85"/>
        <v>13472003HL3</v>
      </c>
      <c r="L781" s="172">
        <f t="shared" si="86"/>
        <v>0</v>
      </c>
    </row>
    <row r="782" spans="1:12" s="25" customFormat="1" x14ac:dyDescent="0.5">
      <c r="A782" s="130" t="s">
        <v>149</v>
      </c>
      <c r="B782" s="130" t="s">
        <v>35</v>
      </c>
      <c r="C782" s="130" t="s">
        <v>125</v>
      </c>
      <c r="D782" s="130" t="s">
        <v>65</v>
      </c>
      <c r="E782" s="82" t="s">
        <v>19</v>
      </c>
      <c r="F782" s="82" t="s">
        <v>14</v>
      </c>
      <c r="G782" s="82" t="s">
        <v>17</v>
      </c>
      <c r="H782" s="82" t="s">
        <v>18</v>
      </c>
      <c r="I782" s="82" t="s">
        <v>16</v>
      </c>
      <c r="J782" s="84" t="str">
        <f t="shared" si="84"/>
        <v xml:space="preserve">  if hh_id = "134720" then HL3(04) = 3; endif;</v>
      </c>
      <c r="K782" s="172" t="str">
        <f t="shared" si="85"/>
        <v>13472004HL3</v>
      </c>
      <c r="L782" s="172">
        <f t="shared" si="86"/>
        <v>0</v>
      </c>
    </row>
    <row r="783" spans="1:12" s="25" customFormat="1" x14ac:dyDescent="0.5">
      <c r="A783" s="130" t="s">
        <v>184</v>
      </c>
      <c r="B783" s="130" t="s">
        <v>140</v>
      </c>
      <c r="C783" s="130" t="s">
        <v>148</v>
      </c>
      <c r="D783" s="130" t="s">
        <v>44</v>
      </c>
      <c r="E783" s="82" t="s">
        <v>19</v>
      </c>
      <c r="F783" s="82" t="s">
        <v>14</v>
      </c>
      <c r="G783" s="82" t="s">
        <v>17</v>
      </c>
      <c r="H783" s="82" t="s">
        <v>18</v>
      </c>
      <c r="I783" s="82" t="s">
        <v>16</v>
      </c>
      <c r="J783" s="84" t="str">
        <f t="shared" si="84"/>
        <v xml:space="preserve">  if hh_id = "134916" then HL21(06) = 2; endif;</v>
      </c>
      <c r="K783" s="172" t="str">
        <f t="shared" si="85"/>
        <v>13491606HL21</v>
      </c>
      <c r="L783" s="172">
        <f t="shared" si="86"/>
        <v>0</v>
      </c>
    </row>
    <row r="784" spans="1:12" s="25" customFormat="1" x14ac:dyDescent="0.5">
      <c r="A784" s="130" t="s">
        <v>185</v>
      </c>
      <c r="B784" s="130" t="s">
        <v>52</v>
      </c>
      <c r="C784" s="130" t="s">
        <v>148</v>
      </c>
      <c r="D784" s="130" t="s">
        <v>64</v>
      </c>
      <c r="E784" s="82" t="s">
        <v>19</v>
      </c>
      <c r="F784" s="82" t="s">
        <v>14</v>
      </c>
      <c r="G784" s="82" t="s">
        <v>17</v>
      </c>
      <c r="H784" s="82" t="s">
        <v>18</v>
      </c>
      <c r="I784" s="82" t="s">
        <v>16</v>
      </c>
      <c r="J784" s="84" t="str">
        <f t="shared" si="84"/>
        <v xml:space="preserve">  if hh_id = "135107" then HL21(05) = 4; endif;</v>
      </c>
      <c r="K784" s="172" t="str">
        <f t="shared" si="85"/>
        <v>13510705HL21</v>
      </c>
      <c r="L784" s="172">
        <f t="shared" si="86"/>
        <v>0</v>
      </c>
    </row>
    <row r="785" spans="1:12" s="25" customFormat="1" x14ac:dyDescent="0.5">
      <c r="A785" s="130" t="s">
        <v>100</v>
      </c>
      <c r="B785" s="130" t="s">
        <v>35</v>
      </c>
      <c r="C785" s="130" t="s">
        <v>53</v>
      </c>
      <c r="D785" s="130" t="s">
        <v>44</v>
      </c>
      <c r="E785" s="82" t="s">
        <v>19</v>
      </c>
      <c r="F785" s="82" t="s">
        <v>14</v>
      </c>
      <c r="G785" s="82" t="s">
        <v>17</v>
      </c>
      <c r="H785" s="82" t="s">
        <v>18</v>
      </c>
      <c r="I785" s="82" t="s">
        <v>16</v>
      </c>
      <c r="J785" s="84" t="str">
        <f t="shared" si="84"/>
        <v xml:space="preserve">  if hh_id = "135301" then ED5A(04) = 2; endif;</v>
      </c>
      <c r="K785" s="172" t="str">
        <f t="shared" si="85"/>
        <v>13530104ED5A</v>
      </c>
      <c r="L785" s="172">
        <f t="shared" si="86"/>
        <v>0</v>
      </c>
    </row>
    <row r="786" spans="1:12" s="25" customFormat="1" x14ac:dyDescent="0.5">
      <c r="A786" s="130" t="s">
        <v>100</v>
      </c>
      <c r="B786" s="130" t="s">
        <v>35</v>
      </c>
      <c r="C786" s="130" t="s">
        <v>36</v>
      </c>
      <c r="D786" s="130" t="s">
        <v>65</v>
      </c>
      <c r="E786" s="82" t="s">
        <v>19</v>
      </c>
      <c r="F786" s="82" t="s">
        <v>14</v>
      </c>
      <c r="G786" s="82" t="s">
        <v>17</v>
      </c>
      <c r="H786" s="82" t="s">
        <v>18</v>
      </c>
      <c r="I786" s="82" t="s">
        <v>16</v>
      </c>
      <c r="J786" s="84" t="str">
        <f t="shared" si="84"/>
        <v xml:space="preserve">  if hh_id = "135301" then ED5B(04) = 3; endif;</v>
      </c>
      <c r="K786" s="172" t="str">
        <f t="shared" si="85"/>
        <v>13530104ED5B</v>
      </c>
      <c r="L786" s="172">
        <f t="shared" si="86"/>
        <v>0</v>
      </c>
    </row>
    <row r="787" spans="1:12" s="25" customFormat="1" x14ac:dyDescent="0.5">
      <c r="A787" s="130" t="s">
        <v>100</v>
      </c>
      <c r="B787" s="130" t="s">
        <v>35</v>
      </c>
      <c r="C787" s="130" t="s">
        <v>49</v>
      </c>
      <c r="D787" s="130" t="s">
        <v>70</v>
      </c>
      <c r="E787" s="82" t="s">
        <v>19</v>
      </c>
      <c r="F787" s="82" t="s">
        <v>14</v>
      </c>
      <c r="G787" s="82" t="s">
        <v>17</v>
      </c>
      <c r="H787" s="82" t="s">
        <v>18</v>
      </c>
      <c r="I787" s="82" t="s">
        <v>16</v>
      </c>
      <c r="J787" s="84" t="str">
        <f t="shared" si="84"/>
        <v xml:space="preserve">  if hh_id = "135301" then HL5M(04) = 5; endif;</v>
      </c>
      <c r="K787" s="172" t="str">
        <f t="shared" si="85"/>
        <v>13530104HL5M</v>
      </c>
      <c r="L787" s="172">
        <f t="shared" si="86"/>
        <v>0</v>
      </c>
    </row>
    <row r="788" spans="1:12" s="25" customFormat="1" x14ac:dyDescent="0.5">
      <c r="A788" s="130" t="s">
        <v>100</v>
      </c>
      <c r="B788" s="130" t="s">
        <v>35</v>
      </c>
      <c r="C788" s="130" t="s">
        <v>84</v>
      </c>
      <c r="D788" s="130" t="s">
        <v>101</v>
      </c>
      <c r="E788" s="82" t="s">
        <v>19</v>
      </c>
      <c r="F788" s="82" t="s">
        <v>14</v>
      </c>
      <c r="G788" s="82" t="s">
        <v>17</v>
      </c>
      <c r="H788" s="82" t="s">
        <v>18</v>
      </c>
      <c r="I788" s="82" t="s">
        <v>16</v>
      </c>
      <c r="J788" s="84" t="str">
        <f t="shared" si="84"/>
        <v xml:space="preserve">  if hh_id = "135301" then HL5Y(04) = 2534; endif;</v>
      </c>
      <c r="K788" s="172" t="str">
        <f t="shared" si="85"/>
        <v>13530104HL5Y</v>
      </c>
      <c r="L788" s="172">
        <f t="shared" si="86"/>
        <v>0</v>
      </c>
    </row>
    <row r="789" spans="1:12" s="25" customFormat="1" x14ac:dyDescent="0.5">
      <c r="A789" s="130" t="s">
        <v>100</v>
      </c>
      <c r="B789" s="130" t="s">
        <v>35</v>
      </c>
      <c r="C789" s="130" t="s">
        <v>39</v>
      </c>
      <c r="D789" s="130" t="s">
        <v>102</v>
      </c>
      <c r="E789" s="82" t="s">
        <v>19</v>
      </c>
      <c r="F789" s="82" t="s">
        <v>14</v>
      </c>
      <c r="G789" s="82" t="s">
        <v>17</v>
      </c>
      <c r="H789" s="82" t="s">
        <v>18</v>
      </c>
      <c r="I789" s="82" t="s">
        <v>16</v>
      </c>
      <c r="J789" s="84" t="str">
        <f t="shared" si="84"/>
        <v xml:space="preserve">  if hh_id = "135301" then HL6(04) = 28; endif;</v>
      </c>
      <c r="K789" s="172" t="str">
        <f t="shared" si="85"/>
        <v>13530104HL6</v>
      </c>
      <c r="L789" s="172">
        <f t="shared" si="86"/>
        <v>0</v>
      </c>
    </row>
    <row r="790" spans="1:12" s="25" customFormat="1" x14ac:dyDescent="0.5">
      <c r="A790" s="130" t="s">
        <v>103</v>
      </c>
      <c r="B790" s="130" t="s">
        <v>42</v>
      </c>
      <c r="C790" s="130" t="s">
        <v>53</v>
      </c>
      <c r="D790" s="130" t="s">
        <v>65</v>
      </c>
      <c r="E790" s="82" t="s">
        <v>19</v>
      </c>
      <c r="F790" s="82" t="s">
        <v>14</v>
      </c>
      <c r="G790" s="82" t="s">
        <v>17</v>
      </c>
      <c r="H790" s="82" t="s">
        <v>18</v>
      </c>
      <c r="I790" s="82" t="s">
        <v>16</v>
      </c>
      <c r="J790" s="84" t="str">
        <f t="shared" si="84"/>
        <v xml:space="preserve">  if hh_id = "135304" then ED5A(03) = 3; endif;</v>
      </c>
      <c r="K790" s="172" t="str">
        <f t="shared" si="85"/>
        <v>13530403ED5A</v>
      </c>
      <c r="L790" s="172">
        <f t="shared" si="86"/>
        <v>0</v>
      </c>
    </row>
    <row r="791" spans="1:12" s="25" customFormat="1" x14ac:dyDescent="0.5">
      <c r="A791" s="130" t="s">
        <v>103</v>
      </c>
      <c r="B791" s="130" t="s">
        <v>42</v>
      </c>
      <c r="C791" s="130" t="s">
        <v>36</v>
      </c>
      <c r="D791" s="130" t="s">
        <v>40</v>
      </c>
      <c r="E791" s="82" t="s">
        <v>19</v>
      </c>
      <c r="F791" s="82" t="s">
        <v>14</v>
      </c>
      <c r="G791" s="82" t="s">
        <v>17</v>
      </c>
      <c r="H791" s="82" t="s">
        <v>18</v>
      </c>
      <c r="I791" s="82" t="s">
        <v>16</v>
      </c>
      <c r="J791" s="84" t="str">
        <f t="shared" si="84"/>
        <v xml:space="preserve">  if hh_id = "135304" then ED5B(03) = 6; endif;</v>
      </c>
      <c r="K791" s="172" t="str">
        <f t="shared" si="85"/>
        <v>13530403ED5B</v>
      </c>
      <c r="L791" s="172">
        <f t="shared" si="86"/>
        <v>0</v>
      </c>
    </row>
    <row r="792" spans="1:12" s="25" customFormat="1" x14ac:dyDescent="0.5">
      <c r="A792" s="130" t="s">
        <v>103</v>
      </c>
      <c r="B792" s="130" t="s">
        <v>35</v>
      </c>
      <c r="C792" s="130" t="s">
        <v>53</v>
      </c>
      <c r="D792" s="130" t="s">
        <v>65</v>
      </c>
      <c r="E792" s="82" t="s">
        <v>19</v>
      </c>
      <c r="F792" s="82" t="s">
        <v>14</v>
      </c>
      <c r="G792" s="82" t="s">
        <v>17</v>
      </c>
      <c r="H792" s="82" t="s">
        <v>18</v>
      </c>
      <c r="I792" s="82" t="s">
        <v>16</v>
      </c>
      <c r="J792" s="84" t="str">
        <f t="shared" ref="J792:J855" si="87">CONCATENATE(E792,A792,F792,C792,G792,B792,H792,D792,I792)</f>
        <v xml:space="preserve">  if hh_id = "135304" then ED5A(04) = 3; endif;</v>
      </c>
      <c r="K792" s="172" t="str">
        <f t="shared" si="85"/>
        <v>13530404ED5A</v>
      </c>
      <c r="L792" s="172">
        <f t="shared" si="86"/>
        <v>0</v>
      </c>
    </row>
    <row r="793" spans="1:12" s="25" customFormat="1" x14ac:dyDescent="0.5">
      <c r="A793" s="130" t="s">
        <v>103</v>
      </c>
      <c r="B793" s="130" t="s">
        <v>35</v>
      </c>
      <c r="C793" s="130" t="s">
        <v>36</v>
      </c>
      <c r="D793" s="130" t="s">
        <v>40</v>
      </c>
      <c r="E793" s="82" t="s">
        <v>19</v>
      </c>
      <c r="F793" s="82" t="s">
        <v>14</v>
      </c>
      <c r="G793" s="82" t="s">
        <v>17</v>
      </c>
      <c r="H793" s="82" t="s">
        <v>18</v>
      </c>
      <c r="I793" s="82" t="s">
        <v>16</v>
      </c>
      <c r="J793" s="84" t="str">
        <f t="shared" si="87"/>
        <v xml:space="preserve">  if hh_id = "135304" then ED5B(04) = 6; endif;</v>
      </c>
      <c r="K793" s="172" t="str">
        <f t="shared" si="85"/>
        <v>13530404ED5B</v>
      </c>
      <c r="L793" s="172">
        <f t="shared" si="86"/>
        <v>0</v>
      </c>
    </row>
    <row r="794" spans="1:12" s="25" customFormat="1" x14ac:dyDescent="0.5">
      <c r="A794" s="130" t="s">
        <v>103</v>
      </c>
      <c r="B794" s="130" t="s">
        <v>35</v>
      </c>
      <c r="C794" s="130" t="s">
        <v>55</v>
      </c>
      <c r="D794" s="130" t="s">
        <v>59</v>
      </c>
      <c r="E794" s="82" t="s">
        <v>19</v>
      </c>
      <c r="F794" s="82" t="s">
        <v>14</v>
      </c>
      <c r="G794" s="82" t="s">
        <v>17</v>
      </c>
      <c r="H794" s="82" t="s">
        <v>18</v>
      </c>
      <c r="I794" s="82" t="s">
        <v>16</v>
      </c>
      <c r="J794" s="84" t="str">
        <f t="shared" si="87"/>
        <v xml:space="preserve">  if hh_id = "135304" then ED6(04) = 1; endif;</v>
      </c>
      <c r="K794" s="172" t="str">
        <f t="shared" si="85"/>
        <v>13530404ED6</v>
      </c>
      <c r="L794" s="172">
        <f t="shared" si="86"/>
        <v>0</v>
      </c>
    </row>
    <row r="795" spans="1:12" s="25" customFormat="1" x14ac:dyDescent="0.5">
      <c r="A795" s="130" t="s">
        <v>186</v>
      </c>
      <c r="B795" s="130" t="s">
        <v>38</v>
      </c>
      <c r="C795" s="130" t="s">
        <v>49</v>
      </c>
      <c r="D795" s="130" t="s">
        <v>65</v>
      </c>
      <c r="E795" s="82" t="s">
        <v>19</v>
      </c>
      <c r="F795" s="82" t="s">
        <v>14</v>
      </c>
      <c r="G795" s="82" t="s">
        <v>17</v>
      </c>
      <c r="H795" s="82" t="s">
        <v>18</v>
      </c>
      <c r="I795" s="82" t="s">
        <v>16</v>
      </c>
      <c r="J795" s="84" t="str">
        <f t="shared" si="87"/>
        <v xml:space="preserve">  if hh_id = "135320" then HL5M(02) = 3; endif;</v>
      </c>
      <c r="K795" s="172" t="str">
        <f t="shared" si="85"/>
        <v>13532002HL5M</v>
      </c>
      <c r="L795" s="172">
        <f t="shared" si="86"/>
        <v>0</v>
      </c>
    </row>
    <row r="796" spans="1:12" s="25" customFormat="1" x14ac:dyDescent="0.5">
      <c r="A796" s="130" t="s">
        <v>150</v>
      </c>
      <c r="B796" s="130" t="s">
        <v>35</v>
      </c>
      <c r="C796" s="130" t="s">
        <v>125</v>
      </c>
      <c r="D796" s="130" t="s">
        <v>65</v>
      </c>
      <c r="E796" s="82" t="s">
        <v>19</v>
      </c>
      <c r="F796" s="82" t="s">
        <v>14</v>
      </c>
      <c r="G796" s="82" t="s">
        <v>17</v>
      </c>
      <c r="H796" s="82" t="s">
        <v>18</v>
      </c>
      <c r="I796" s="82" t="s">
        <v>16</v>
      </c>
      <c r="J796" s="84" t="str">
        <f t="shared" si="87"/>
        <v xml:space="preserve">  if hh_id = "135401" then HL3(04) = 3; endif;</v>
      </c>
      <c r="K796" s="172" t="str">
        <f t="shared" si="85"/>
        <v>13540104HL3</v>
      </c>
      <c r="L796" s="172">
        <f t="shared" si="86"/>
        <v>0</v>
      </c>
    </row>
    <row r="797" spans="1:12" s="25" customFormat="1" x14ac:dyDescent="0.5">
      <c r="A797" s="130" t="s">
        <v>187</v>
      </c>
      <c r="B797" s="130" t="s">
        <v>52</v>
      </c>
      <c r="C797" s="130" t="s">
        <v>49</v>
      </c>
      <c r="D797" s="130" t="s">
        <v>188</v>
      </c>
      <c r="E797" s="82" t="s">
        <v>19</v>
      </c>
      <c r="F797" s="82" t="s">
        <v>14</v>
      </c>
      <c r="G797" s="82" t="s">
        <v>17</v>
      </c>
      <c r="H797" s="82" t="s">
        <v>18</v>
      </c>
      <c r="I797" s="82" t="s">
        <v>16</v>
      </c>
      <c r="J797" s="84" t="str">
        <f t="shared" si="87"/>
        <v xml:space="preserve">  if hh_id = "135404" then HL5M(05) = 9; endif;</v>
      </c>
      <c r="K797" s="172" t="str">
        <f t="shared" si="85"/>
        <v>13540405HL5M</v>
      </c>
      <c r="L797" s="172">
        <f t="shared" si="86"/>
        <v>0</v>
      </c>
    </row>
    <row r="798" spans="1:12" s="25" customFormat="1" x14ac:dyDescent="0.5">
      <c r="A798" s="130" t="s">
        <v>187</v>
      </c>
      <c r="B798" s="130" t="s">
        <v>52</v>
      </c>
      <c r="C798" s="130" t="s">
        <v>39</v>
      </c>
      <c r="D798" s="130" t="s">
        <v>161</v>
      </c>
      <c r="E798" s="82" t="s">
        <v>19</v>
      </c>
      <c r="F798" s="82" t="s">
        <v>14</v>
      </c>
      <c r="G798" s="82" t="s">
        <v>17</v>
      </c>
      <c r="H798" s="82" t="s">
        <v>18</v>
      </c>
      <c r="I798" s="82" t="s">
        <v>16</v>
      </c>
      <c r="J798" s="84" t="str">
        <f t="shared" si="87"/>
        <v xml:space="preserve">  if hh_id = "135404" then HL6(05) = 7; endif;</v>
      </c>
      <c r="K798" s="172" t="str">
        <f t="shared" si="85"/>
        <v>13540405HL6</v>
      </c>
      <c r="L798" s="172">
        <f t="shared" si="86"/>
        <v>0</v>
      </c>
    </row>
    <row r="799" spans="1:12" s="25" customFormat="1" x14ac:dyDescent="0.5">
      <c r="A799" s="130" t="s">
        <v>189</v>
      </c>
      <c r="B799" s="130" t="s">
        <v>38</v>
      </c>
      <c r="C799" s="130" t="s">
        <v>49</v>
      </c>
      <c r="D799" s="130" t="s">
        <v>44</v>
      </c>
      <c r="E799" s="82" t="s">
        <v>19</v>
      </c>
      <c r="F799" s="82" t="s">
        <v>14</v>
      </c>
      <c r="G799" s="82" t="s">
        <v>17</v>
      </c>
      <c r="H799" s="82" t="s">
        <v>18</v>
      </c>
      <c r="I799" s="82" t="s">
        <v>16</v>
      </c>
      <c r="J799" s="84" t="str">
        <f t="shared" si="87"/>
        <v xml:space="preserve">  if hh_id = "135408" then HL5M(02) = 2; endif;</v>
      </c>
      <c r="K799" s="172" t="str">
        <f t="shared" si="85"/>
        <v>13540802HL5M</v>
      </c>
      <c r="L799" s="172">
        <f t="shared" si="86"/>
        <v>0</v>
      </c>
    </row>
    <row r="800" spans="1:12" s="25" customFormat="1" x14ac:dyDescent="0.5">
      <c r="A800" s="130" t="s">
        <v>104</v>
      </c>
      <c r="B800" s="130" t="s">
        <v>52</v>
      </c>
      <c r="C800" s="130" t="s">
        <v>68</v>
      </c>
      <c r="D800" s="130" t="s">
        <v>44</v>
      </c>
      <c r="E800" s="82" t="s">
        <v>19</v>
      </c>
      <c r="F800" s="82" t="s">
        <v>14</v>
      </c>
      <c r="G800" s="82" t="s">
        <v>17</v>
      </c>
      <c r="H800" s="82" t="s">
        <v>18</v>
      </c>
      <c r="I800" s="82" t="s">
        <v>16</v>
      </c>
      <c r="J800" s="84" t="str">
        <f t="shared" si="87"/>
        <v xml:space="preserve">  if hh_id = "135410" then ED10B(05) = 2; endif;</v>
      </c>
      <c r="K800" s="172" t="str">
        <f t="shared" si="85"/>
        <v>13541005ED10B</v>
      </c>
      <c r="L800" s="172">
        <f t="shared" si="86"/>
        <v>0</v>
      </c>
    </row>
    <row r="801" spans="1:12" s="25" customFormat="1" x14ac:dyDescent="0.5">
      <c r="A801" s="130" t="s">
        <v>104</v>
      </c>
      <c r="B801" s="130" t="s">
        <v>52</v>
      </c>
      <c r="C801" s="130" t="s">
        <v>77</v>
      </c>
      <c r="D801" s="130" t="s">
        <v>65</v>
      </c>
      <c r="E801" s="82" t="s">
        <v>19</v>
      </c>
      <c r="F801" s="82" t="s">
        <v>14</v>
      </c>
      <c r="G801" s="82" t="s">
        <v>17</v>
      </c>
      <c r="H801" s="82" t="s">
        <v>18</v>
      </c>
      <c r="I801" s="82" t="s">
        <v>16</v>
      </c>
      <c r="J801" s="84" t="str">
        <f t="shared" si="87"/>
        <v xml:space="preserve">  if hh_id = "135410" then ED10C(05) = 3; endif;</v>
      </c>
      <c r="K801" s="172" t="str">
        <f t="shared" si="85"/>
        <v>13541005ED10C</v>
      </c>
      <c r="L801" s="172">
        <f t="shared" si="86"/>
        <v>0</v>
      </c>
    </row>
    <row r="802" spans="1:12" s="25" customFormat="1" x14ac:dyDescent="0.5">
      <c r="A802" s="130" t="s">
        <v>104</v>
      </c>
      <c r="B802" s="130" t="s">
        <v>52</v>
      </c>
      <c r="C802" s="130" t="s">
        <v>93</v>
      </c>
      <c r="D802" s="130" t="s">
        <v>44</v>
      </c>
      <c r="E802" s="82" t="s">
        <v>19</v>
      </c>
      <c r="F802" s="82" t="s">
        <v>14</v>
      </c>
      <c r="G802" s="82" t="s">
        <v>17</v>
      </c>
      <c r="H802" s="82" t="s">
        <v>18</v>
      </c>
      <c r="I802" s="82" t="s">
        <v>16</v>
      </c>
      <c r="J802" s="84" t="str">
        <f t="shared" si="87"/>
        <v xml:space="preserve">  if hh_id = "135410" then ED12(05) = 2; endif;</v>
      </c>
      <c r="K802" s="172" t="str">
        <f t="shared" si="85"/>
        <v>13541005ED12</v>
      </c>
      <c r="L802" s="172">
        <f t="shared" si="86"/>
        <v>0</v>
      </c>
    </row>
    <row r="803" spans="1:12" s="25" customFormat="1" x14ac:dyDescent="0.5">
      <c r="A803" s="130" t="s">
        <v>104</v>
      </c>
      <c r="B803" s="130" t="s">
        <v>52</v>
      </c>
      <c r="C803" s="130" t="s">
        <v>94</v>
      </c>
      <c r="D803" s="130" t="s">
        <v>44</v>
      </c>
      <c r="E803" s="82" t="s">
        <v>19</v>
      </c>
      <c r="F803" s="82" t="s">
        <v>14</v>
      </c>
      <c r="G803" s="82" t="s">
        <v>17</v>
      </c>
      <c r="H803" s="82" t="s">
        <v>18</v>
      </c>
      <c r="I803" s="82" t="s">
        <v>16</v>
      </c>
      <c r="J803" s="84" t="str">
        <f t="shared" si="87"/>
        <v xml:space="preserve">  if hh_id = "135410" then ED14(05) = 2; endif;</v>
      </c>
      <c r="K803" s="172" t="str">
        <f t="shared" si="85"/>
        <v>13541005ED14</v>
      </c>
      <c r="L803" s="172">
        <f t="shared" si="86"/>
        <v>0</v>
      </c>
    </row>
    <row r="804" spans="1:12" s="25" customFormat="1" x14ac:dyDescent="0.5">
      <c r="A804" s="130" t="s">
        <v>104</v>
      </c>
      <c r="B804" s="130" t="s">
        <v>52</v>
      </c>
      <c r="C804" s="130" t="s">
        <v>81</v>
      </c>
      <c r="D804" s="130" t="s">
        <v>59</v>
      </c>
      <c r="E804" s="82" t="s">
        <v>19</v>
      </c>
      <c r="F804" s="82" t="s">
        <v>14</v>
      </c>
      <c r="G804" s="82" t="s">
        <v>17</v>
      </c>
      <c r="H804" s="82" t="s">
        <v>18</v>
      </c>
      <c r="I804" s="82" t="s">
        <v>16</v>
      </c>
      <c r="J804" s="84" t="str">
        <f t="shared" si="87"/>
        <v xml:space="preserve">  if hh_id = "135410" then ED15(05) = 1; endif;</v>
      </c>
      <c r="K804" s="172" t="str">
        <f t="shared" si="85"/>
        <v>13541005ED15</v>
      </c>
      <c r="L804" s="172">
        <f t="shared" si="86"/>
        <v>0</v>
      </c>
    </row>
    <row r="805" spans="1:12" s="25" customFormat="1" x14ac:dyDescent="0.5">
      <c r="A805" s="130" t="s">
        <v>104</v>
      </c>
      <c r="B805" s="130" t="s">
        <v>52</v>
      </c>
      <c r="C805" s="130" t="s">
        <v>79</v>
      </c>
      <c r="D805" s="130" t="s">
        <v>64</v>
      </c>
      <c r="E805" s="82" t="s">
        <v>19</v>
      </c>
      <c r="F805" s="82" t="s">
        <v>14</v>
      </c>
      <c r="G805" s="82" t="s">
        <v>17</v>
      </c>
      <c r="H805" s="82" t="s">
        <v>18</v>
      </c>
      <c r="I805" s="82" t="s">
        <v>16</v>
      </c>
      <c r="J805" s="84" t="str">
        <f t="shared" si="87"/>
        <v xml:space="preserve">  if hh_id = "135410" then ED16A(05) = 4; endif;</v>
      </c>
      <c r="K805" s="172" t="str">
        <f t="shared" si="85"/>
        <v>13541005ED16A</v>
      </c>
      <c r="L805" s="172">
        <f t="shared" si="86"/>
        <v>0</v>
      </c>
    </row>
    <row r="806" spans="1:12" s="25" customFormat="1" x14ac:dyDescent="0.5">
      <c r="A806" s="130" t="s">
        <v>104</v>
      </c>
      <c r="B806" s="130" t="s">
        <v>52</v>
      </c>
      <c r="C806" s="130" t="s">
        <v>58</v>
      </c>
      <c r="D806" s="130" t="s">
        <v>59</v>
      </c>
      <c r="E806" s="82" t="s">
        <v>19</v>
      </c>
      <c r="F806" s="82" t="s">
        <v>14</v>
      </c>
      <c r="G806" s="82" t="s">
        <v>17</v>
      </c>
      <c r="H806" s="82" t="s">
        <v>18</v>
      </c>
      <c r="I806" s="82" t="s">
        <v>16</v>
      </c>
      <c r="J806" s="84" t="str">
        <f t="shared" si="87"/>
        <v xml:space="preserve">  if hh_id = "135410" then ED16B(05) = 1; endif;</v>
      </c>
      <c r="K806" s="172" t="str">
        <f t="shared" si="85"/>
        <v>13541005ED16B</v>
      </c>
      <c r="L806" s="172">
        <f t="shared" si="86"/>
        <v>0</v>
      </c>
    </row>
    <row r="807" spans="1:12" s="25" customFormat="1" x14ac:dyDescent="0.5">
      <c r="A807" s="130" t="s">
        <v>104</v>
      </c>
      <c r="B807" s="130" t="s">
        <v>52</v>
      </c>
      <c r="C807" s="130" t="s">
        <v>36</v>
      </c>
      <c r="D807" s="130" t="s">
        <v>44</v>
      </c>
      <c r="E807" s="82" t="s">
        <v>19</v>
      </c>
      <c r="F807" s="82" t="s">
        <v>14</v>
      </c>
      <c r="G807" s="82" t="s">
        <v>17</v>
      </c>
      <c r="H807" s="82" t="s">
        <v>18</v>
      </c>
      <c r="I807" s="82" t="s">
        <v>16</v>
      </c>
      <c r="J807" s="84" t="str">
        <f t="shared" si="87"/>
        <v xml:space="preserve">  if hh_id = "135410" then ED5B(05) = 2; endif;</v>
      </c>
      <c r="K807" s="172" t="str">
        <f t="shared" si="85"/>
        <v>13541005ED5B</v>
      </c>
      <c r="L807" s="172">
        <f t="shared" si="86"/>
        <v>0</v>
      </c>
    </row>
    <row r="808" spans="1:12" s="25" customFormat="1" x14ac:dyDescent="0.5">
      <c r="A808" s="130" t="s">
        <v>190</v>
      </c>
      <c r="B808" s="130" t="s">
        <v>35</v>
      </c>
      <c r="C808" s="130" t="s">
        <v>68</v>
      </c>
      <c r="D808" s="130" t="s">
        <v>89</v>
      </c>
      <c r="E808" s="82" t="s">
        <v>19</v>
      </c>
      <c r="F808" s="82" t="s">
        <v>14</v>
      </c>
      <c r="G808" s="82" t="s">
        <v>17</v>
      </c>
      <c r="H808" s="82" t="s">
        <v>18</v>
      </c>
      <c r="I808" s="82" t="s">
        <v>16</v>
      </c>
      <c r="J808" s="84" t="str">
        <f t="shared" si="87"/>
        <v xml:space="preserve">  if hh_id = "135506" then ED10B(04) = 95; endif;</v>
      </c>
      <c r="K808" s="172" t="str">
        <f t="shared" si="85"/>
        <v>13550604ED10B</v>
      </c>
      <c r="L808" s="172">
        <f t="shared" si="86"/>
        <v>0</v>
      </c>
    </row>
    <row r="809" spans="1:12" s="25" customFormat="1" x14ac:dyDescent="0.5">
      <c r="A809" s="130" t="s">
        <v>190</v>
      </c>
      <c r="B809" s="130" t="s">
        <v>35</v>
      </c>
      <c r="C809" s="130" t="s">
        <v>36</v>
      </c>
      <c r="D809" s="130" t="s">
        <v>89</v>
      </c>
      <c r="E809" s="82" t="s">
        <v>19</v>
      </c>
      <c r="F809" s="82" t="s">
        <v>14</v>
      </c>
      <c r="G809" s="82" t="s">
        <v>17</v>
      </c>
      <c r="H809" s="82" t="s">
        <v>18</v>
      </c>
      <c r="I809" s="82" t="s">
        <v>16</v>
      </c>
      <c r="J809" s="84" t="str">
        <f t="shared" si="87"/>
        <v xml:space="preserve">  if hh_id = "135506" then ED5B(04) = 95; endif;</v>
      </c>
      <c r="K809" s="172" t="str">
        <f t="shared" si="85"/>
        <v>13550604ED5B</v>
      </c>
      <c r="L809" s="172">
        <f t="shared" si="86"/>
        <v>0</v>
      </c>
    </row>
    <row r="810" spans="1:12" s="25" customFormat="1" x14ac:dyDescent="0.5">
      <c r="A810" s="130" t="s">
        <v>105</v>
      </c>
      <c r="B810" s="130" t="s">
        <v>42</v>
      </c>
      <c r="C810" s="130" t="s">
        <v>53</v>
      </c>
      <c r="D810" s="130" t="s">
        <v>70</v>
      </c>
      <c r="E810" s="82" t="s">
        <v>19</v>
      </c>
      <c r="F810" s="82" t="s">
        <v>14</v>
      </c>
      <c r="G810" s="82" t="s">
        <v>17</v>
      </c>
      <c r="H810" s="82" t="s">
        <v>18</v>
      </c>
      <c r="I810" s="82" t="s">
        <v>16</v>
      </c>
      <c r="J810" s="84" t="str">
        <f t="shared" si="87"/>
        <v xml:space="preserve">  if hh_id = "135509" then ED5A(03) = 5; endif;</v>
      </c>
      <c r="K810" s="172" t="str">
        <f t="shared" si="85"/>
        <v>13550903ED5A</v>
      </c>
      <c r="L810" s="172">
        <f t="shared" si="86"/>
        <v>0</v>
      </c>
    </row>
    <row r="811" spans="1:12" s="25" customFormat="1" x14ac:dyDescent="0.5">
      <c r="A811" s="130" t="s">
        <v>105</v>
      </c>
      <c r="B811" s="130" t="s">
        <v>42</v>
      </c>
      <c r="C811" s="130" t="s">
        <v>36</v>
      </c>
      <c r="D811" s="130" t="s">
        <v>44</v>
      </c>
      <c r="E811" s="82" t="s">
        <v>19</v>
      </c>
      <c r="F811" s="82" t="s">
        <v>14</v>
      </c>
      <c r="G811" s="82" t="s">
        <v>17</v>
      </c>
      <c r="H811" s="82" t="s">
        <v>18</v>
      </c>
      <c r="I811" s="82" t="s">
        <v>16</v>
      </c>
      <c r="J811" s="84" t="str">
        <f t="shared" si="87"/>
        <v xml:space="preserve">  if hh_id = "135509" then ED5B(03) = 2; endif;</v>
      </c>
      <c r="K811" s="172" t="str">
        <f t="shared" si="85"/>
        <v>13550903ED5B</v>
      </c>
      <c r="L811" s="172">
        <f t="shared" si="86"/>
        <v>0</v>
      </c>
    </row>
    <row r="812" spans="1:12" s="64" customFormat="1" x14ac:dyDescent="0.5">
      <c r="A812" s="130" t="s">
        <v>105</v>
      </c>
      <c r="B812" s="130" t="s">
        <v>42</v>
      </c>
      <c r="C812" s="130" t="s">
        <v>55</v>
      </c>
      <c r="D812" s="130" t="s">
        <v>44</v>
      </c>
      <c r="E812" s="82" t="s">
        <v>19</v>
      </c>
      <c r="F812" s="82" t="s">
        <v>14</v>
      </c>
      <c r="G812" s="82" t="s">
        <v>17</v>
      </c>
      <c r="H812" s="82" t="s">
        <v>18</v>
      </c>
      <c r="I812" s="82" t="s">
        <v>16</v>
      </c>
      <c r="J812" s="84" t="str">
        <f t="shared" si="87"/>
        <v xml:space="preserve">  if hh_id = "135509" then ED6(03) = 2; endif;</v>
      </c>
      <c r="K812" s="172" t="str">
        <f t="shared" si="85"/>
        <v>13550903ED6</v>
      </c>
      <c r="L812" s="172">
        <f t="shared" si="86"/>
        <v>0</v>
      </c>
    </row>
    <row r="813" spans="1:12" s="64" customFormat="1" x14ac:dyDescent="0.5">
      <c r="A813" s="130" t="s">
        <v>191</v>
      </c>
      <c r="B813" s="130" t="s">
        <v>42</v>
      </c>
      <c r="C813" s="130" t="s">
        <v>49</v>
      </c>
      <c r="D813" s="130" t="s">
        <v>161</v>
      </c>
      <c r="E813" s="82" t="s">
        <v>19</v>
      </c>
      <c r="F813" s="82" t="s">
        <v>14</v>
      </c>
      <c r="G813" s="82" t="s">
        <v>17</v>
      </c>
      <c r="H813" s="82" t="s">
        <v>18</v>
      </c>
      <c r="I813" s="82" t="s">
        <v>16</v>
      </c>
      <c r="J813" s="84" t="str">
        <f t="shared" si="87"/>
        <v xml:space="preserve">  if hh_id = "135514" then HL5M(03) = 7; endif;</v>
      </c>
      <c r="K813" s="172" t="str">
        <f t="shared" si="85"/>
        <v>13551403HL5M</v>
      </c>
      <c r="L813" s="172">
        <f t="shared" si="86"/>
        <v>0</v>
      </c>
    </row>
    <row r="814" spans="1:12" s="64" customFormat="1" x14ac:dyDescent="0.5">
      <c r="A814" s="130" t="s">
        <v>106</v>
      </c>
      <c r="B814" s="130" t="s">
        <v>35</v>
      </c>
      <c r="C814" s="130" t="s">
        <v>58</v>
      </c>
      <c r="D814" s="130" t="s">
        <v>44</v>
      </c>
      <c r="E814" s="82" t="s">
        <v>19</v>
      </c>
      <c r="F814" s="82" t="s">
        <v>14</v>
      </c>
      <c r="G814" s="82" t="s">
        <v>17</v>
      </c>
      <c r="H814" s="82" t="s">
        <v>18</v>
      </c>
      <c r="I814" s="82" t="s">
        <v>16</v>
      </c>
      <c r="J814" s="84" t="str">
        <f t="shared" si="87"/>
        <v xml:space="preserve">  if hh_id = "135602" then ED16B(04) = 2; endif;</v>
      </c>
      <c r="K814" s="172" t="str">
        <f t="shared" si="85"/>
        <v>13560204ED16B</v>
      </c>
      <c r="L814" s="172">
        <f t="shared" si="86"/>
        <v>0</v>
      </c>
    </row>
    <row r="815" spans="1:12" s="64" customFormat="1" x14ac:dyDescent="0.5">
      <c r="A815" s="130" t="s">
        <v>107</v>
      </c>
      <c r="B815" s="130" t="s">
        <v>42</v>
      </c>
      <c r="C815" s="130" t="s">
        <v>76</v>
      </c>
      <c r="D815" s="130" t="s">
        <v>70</v>
      </c>
      <c r="E815" s="82" t="s">
        <v>19</v>
      </c>
      <c r="F815" s="82" t="s">
        <v>14</v>
      </c>
      <c r="G815" s="82" t="s">
        <v>17</v>
      </c>
      <c r="H815" s="82" t="s">
        <v>18</v>
      </c>
      <c r="I815" s="82" t="s">
        <v>16</v>
      </c>
      <c r="J815" s="84" t="str">
        <f t="shared" si="87"/>
        <v xml:space="preserve">  if hh_id = "135610" then ED10A(03) = 5; endif;</v>
      </c>
      <c r="K815" s="172" t="str">
        <f t="shared" si="85"/>
        <v>13561003ED10A</v>
      </c>
      <c r="L815" s="172">
        <f t="shared" si="86"/>
        <v>0</v>
      </c>
    </row>
    <row r="816" spans="1:12" s="64" customFormat="1" x14ac:dyDescent="0.5">
      <c r="A816" s="130" t="s">
        <v>107</v>
      </c>
      <c r="B816" s="130" t="s">
        <v>42</v>
      </c>
      <c r="C816" s="130" t="s">
        <v>68</v>
      </c>
      <c r="D816" s="130" t="s">
        <v>59</v>
      </c>
      <c r="E816" s="82" t="s">
        <v>19</v>
      </c>
      <c r="F816" s="82" t="s">
        <v>14</v>
      </c>
      <c r="G816" s="82" t="s">
        <v>17</v>
      </c>
      <c r="H816" s="82" t="s">
        <v>18</v>
      </c>
      <c r="I816" s="82" t="s">
        <v>16</v>
      </c>
      <c r="J816" s="84" t="str">
        <f t="shared" si="87"/>
        <v xml:space="preserve">  if hh_id = "135610" then ED10B(03) = 1; endif;</v>
      </c>
      <c r="K816" s="172" t="str">
        <f t="shared" si="85"/>
        <v>13561003ED10B</v>
      </c>
      <c r="L816" s="172">
        <f t="shared" si="86"/>
        <v>0</v>
      </c>
    </row>
    <row r="817" spans="1:12" s="64" customFormat="1" x14ac:dyDescent="0.5">
      <c r="A817" s="130" t="s">
        <v>107</v>
      </c>
      <c r="B817" s="130" t="s">
        <v>42</v>
      </c>
      <c r="C817" s="130" t="s">
        <v>58</v>
      </c>
      <c r="D817" s="130" t="s">
        <v>65</v>
      </c>
      <c r="E817" s="82" t="s">
        <v>19</v>
      </c>
      <c r="F817" s="82" t="s">
        <v>14</v>
      </c>
      <c r="G817" s="82" t="s">
        <v>17</v>
      </c>
      <c r="H817" s="82" t="s">
        <v>18</v>
      </c>
      <c r="I817" s="82" t="s">
        <v>16</v>
      </c>
      <c r="J817" s="84" t="str">
        <f t="shared" si="87"/>
        <v xml:space="preserve">  if hh_id = "135610" then ED16B(03) = 3; endif;</v>
      </c>
      <c r="K817" s="172" t="str">
        <f t="shared" si="85"/>
        <v>13561003ED16B</v>
      </c>
      <c r="L817" s="172">
        <f t="shared" si="86"/>
        <v>0</v>
      </c>
    </row>
    <row r="818" spans="1:12" s="64" customFormat="1" x14ac:dyDescent="0.5">
      <c r="A818" s="130" t="s">
        <v>107</v>
      </c>
      <c r="B818" s="130" t="s">
        <v>42</v>
      </c>
      <c r="C818" s="130" t="s">
        <v>53</v>
      </c>
      <c r="D818" s="130" t="s">
        <v>70</v>
      </c>
      <c r="E818" s="82" t="s">
        <v>19</v>
      </c>
      <c r="F818" s="82" t="s">
        <v>14</v>
      </c>
      <c r="G818" s="82" t="s">
        <v>17</v>
      </c>
      <c r="H818" s="82" t="s">
        <v>18</v>
      </c>
      <c r="I818" s="82" t="s">
        <v>16</v>
      </c>
      <c r="J818" s="84" t="str">
        <f t="shared" si="87"/>
        <v xml:space="preserve">  if hh_id = "135610" then ED5A(03) = 5; endif;</v>
      </c>
      <c r="K818" s="172" t="str">
        <f t="shared" si="85"/>
        <v>13561003ED5A</v>
      </c>
      <c r="L818" s="172">
        <f t="shared" si="86"/>
        <v>0</v>
      </c>
    </row>
    <row r="819" spans="1:12" s="64" customFormat="1" x14ac:dyDescent="0.5">
      <c r="A819" s="130" t="s">
        <v>107</v>
      </c>
      <c r="B819" s="130" t="s">
        <v>42</v>
      </c>
      <c r="C819" s="130" t="s">
        <v>36</v>
      </c>
      <c r="D819" s="130" t="s">
        <v>59</v>
      </c>
      <c r="E819" s="82" t="s">
        <v>19</v>
      </c>
      <c r="F819" s="82" t="s">
        <v>14</v>
      </c>
      <c r="G819" s="82" t="s">
        <v>17</v>
      </c>
      <c r="H819" s="82" t="s">
        <v>18</v>
      </c>
      <c r="I819" s="82" t="s">
        <v>16</v>
      </c>
      <c r="J819" s="84" t="str">
        <f t="shared" si="87"/>
        <v xml:space="preserve">  if hh_id = "135610" then ED5B(03) = 1; endif;</v>
      </c>
      <c r="K819" s="172" t="str">
        <f t="shared" si="85"/>
        <v>13561003ED5B</v>
      </c>
      <c r="L819" s="172">
        <f t="shared" si="86"/>
        <v>0</v>
      </c>
    </row>
    <row r="820" spans="1:12" s="25" customFormat="1" x14ac:dyDescent="0.5">
      <c r="A820" s="135" t="s">
        <v>151</v>
      </c>
      <c r="B820" s="135" t="s">
        <v>52</v>
      </c>
      <c r="C820" s="135" t="s">
        <v>122</v>
      </c>
      <c r="D820" s="135" t="s">
        <v>64</v>
      </c>
      <c r="E820" s="82" t="s">
        <v>19</v>
      </c>
      <c r="F820" s="82" t="s">
        <v>14</v>
      </c>
      <c r="G820" s="82" t="s">
        <v>17</v>
      </c>
      <c r="H820" s="82" t="s">
        <v>18</v>
      </c>
      <c r="I820" s="82" t="s">
        <v>16</v>
      </c>
      <c r="J820" s="84" t="str">
        <f t="shared" si="87"/>
        <v xml:space="preserve">  if hh_id = "135616" then HL18(05) = 4; endif;</v>
      </c>
      <c r="K820" s="172" t="str">
        <f t="shared" si="85"/>
        <v>13561605HL18</v>
      </c>
      <c r="L820" s="172">
        <f t="shared" si="86"/>
        <v>0</v>
      </c>
    </row>
    <row r="821" spans="1:12" s="25" customFormat="1" x14ac:dyDescent="0.5">
      <c r="A821" s="135" t="s">
        <v>108</v>
      </c>
      <c r="B821" s="135" t="s">
        <v>42</v>
      </c>
      <c r="C821" s="135" t="s">
        <v>53</v>
      </c>
      <c r="D821" s="135" t="s">
        <v>44</v>
      </c>
      <c r="E821" s="82" t="s">
        <v>19</v>
      </c>
      <c r="F821" s="82" t="s">
        <v>14</v>
      </c>
      <c r="G821" s="82" t="s">
        <v>17</v>
      </c>
      <c r="H821" s="82" t="s">
        <v>18</v>
      </c>
      <c r="I821" s="82" t="s">
        <v>16</v>
      </c>
      <c r="J821" s="84" t="str">
        <f t="shared" si="87"/>
        <v xml:space="preserve">  if hh_id = "136003" then ED5A(03) = 2; endif;</v>
      </c>
      <c r="K821" s="172" t="str">
        <f t="shared" si="85"/>
        <v>13600303ED5A</v>
      </c>
      <c r="L821" s="172">
        <f t="shared" si="86"/>
        <v>0</v>
      </c>
    </row>
    <row r="822" spans="1:12" s="25" customFormat="1" x14ac:dyDescent="0.5">
      <c r="A822" s="135" t="s">
        <v>108</v>
      </c>
      <c r="B822" s="135" t="s">
        <v>42</v>
      </c>
      <c r="C822" s="135" t="s">
        <v>36</v>
      </c>
      <c r="D822" s="135" t="s">
        <v>65</v>
      </c>
      <c r="E822" s="82" t="s">
        <v>19</v>
      </c>
      <c r="F822" s="82" t="s">
        <v>14</v>
      </c>
      <c r="G822" s="82" t="s">
        <v>17</v>
      </c>
      <c r="H822" s="82" t="s">
        <v>18</v>
      </c>
      <c r="I822" s="82" t="s">
        <v>16</v>
      </c>
      <c r="J822" s="84" t="str">
        <f t="shared" si="87"/>
        <v xml:space="preserve">  if hh_id = "136003" then ED5B(03) = 3; endif;</v>
      </c>
      <c r="K822" s="172" t="str">
        <f t="shared" si="85"/>
        <v>13600303ED5B</v>
      </c>
      <c r="L822" s="172">
        <f t="shared" si="86"/>
        <v>0</v>
      </c>
    </row>
    <row r="823" spans="1:12" s="25" customFormat="1" x14ac:dyDescent="0.5">
      <c r="A823" s="135" t="s">
        <v>152</v>
      </c>
      <c r="B823" s="135" t="s">
        <v>140</v>
      </c>
      <c r="C823" s="135" t="s">
        <v>125</v>
      </c>
      <c r="D823" s="135" t="s">
        <v>138</v>
      </c>
      <c r="E823" s="82" t="s">
        <v>19</v>
      </c>
      <c r="F823" s="82" t="s">
        <v>14</v>
      </c>
      <c r="G823" s="82" t="s">
        <v>17</v>
      </c>
      <c r="H823" s="82" t="s">
        <v>18</v>
      </c>
      <c r="I823" s="82" t="s">
        <v>16</v>
      </c>
      <c r="J823" s="84" t="str">
        <f t="shared" si="87"/>
        <v xml:space="preserve">  if hh_id = "136004" then HL3(06) = 12; endif;</v>
      </c>
      <c r="K823" s="172" t="str">
        <f t="shared" si="85"/>
        <v>13600406HL3</v>
      </c>
      <c r="L823" s="172">
        <f t="shared" si="86"/>
        <v>0</v>
      </c>
    </row>
    <row r="824" spans="1:12" s="25" customFormat="1" x14ac:dyDescent="0.5">
      <c r="A824" s="135" t="s">
        <v>152</v>
      </c>
      <c r="B824" s="135" t="s">
        <v>57</v>
      </c>
      <c r="C824" s="135" t="s">
        <v>125</v>
      </c>
      <c r="D824" s="135" t="s">
        <v>138</v>
      </c>
      <c r="E824" s="82" t="s">
        <v>19</v>
      </c>
      <c r="F824" s="82" t="s">
        <v>14</v>
      </c>
      <c r="G824" s="82" t="s">
        <v>17</v>
      </c>
      <c r="H824" s="82" t="s">
        <v>18</v>
      </c>
      <c r="I824" s="82" t="s">
        <v>16</v>
      </c>
      <c r="J824" s="84" t="str">
        <f t="shared" si="87"/>
        <v xml:space="preserve">  if hh_id = "136004" then HL3(07) = 12; endif;</v>
      </c>
      <c r="K824" s="172" t="str">
        <f t="shared" si="85"/>
        <v>13600407HL3</v>
      </c>
      <c r="L824" s="172">
        <f t="shared" si="86"/>
        <v>0</v>
      </c>
    </row>
    <row r="825" spans="1:12" s="25" customFormat="1" x14ac:dyDescent="0.5">
      <c r="A825" s="135" t="s">
        <v>152</v>
      </c>
      <c r="B825" s="135" t="s">
        <v>153</v>
      </c>
      <c r="C825" s="135" t="s">
        <v>125</v>
      </c>
      <c r="D825" s="135" t="s">
        <v>138</v>
      </c>
      <c r="E825" s="82" t="s">
        <v>19</v>
      </c>
      <c r="F825" s="82" t="s">
        <v>14</v>
      </c>
      <c r="G825" s="82" t="s">
        <v>17</v>
      </c>
      <c r="H825" s="82" t="s">
        <v>18</v>
      </c>
      <c r="I825" s="82" t="s">
        <v>16</v>
      </c>
      <c r="J825" s="84" t="str">
        <f t="shared" si="87"/>
        <v xml:space="preserve">  if hh_id = "136004" then HL3(08) = 12; endif;</v>
      </c>
      <c r="K825" s="172" t="str">
        <f t="shared" si="85"/>
        <v>13600408HL3</v>
      </c>
      <c r="L825" s="172">
        <f t="shared" si="86"/>
        <v>0</v>
      </c>
    </row>
    <row r="826" spans="1:12" s="25" customFormat="1" x14ac:dyDescent="0.5">
      <c r="A826" s="135" t="s">
        <v>192</v>
      </c>
      <c r="B826" s="135" t="s">
        <v>42</v>
      </c>
      <c r="C826" s="135" t="s">
        <v>68</v>
      </c>
      <c r="D826" s="135" t="s">
        <v>89</v>
      </c>
      <c r="E826" s="82" t="s">
        <v>19</v>
      </c>
      <c r="F826" s="82" t="s">
        <v>14</v>
      </c>
      <c r="G826" s="82" t="s">
        <v>17</v>
      </c>
      <c r="H826" s="82" t="s">
        <v>18</v>
      </c>
      <c r="I826" s="82" t="s">
        <v>16</v>
      </c>
      <c r="J826" s="84" t="str">
        <f t="shared" si="87"/>
        <v xml:space="preserve">  if hh_id = "136215" then ED10B(03) = 95; endif;</v>
      </c>
      <c r="K826" s="172" t="str">
        <f t="shared" si="85"/>
        <v>13621503ED10B</v>
      </c>
      <c r="L826" s="172">
        <f t="shared" si="86"/>
        <v>0</v>
      </c>
    </row>
    <row r="827" spans="1:12" s="25" customFormat="1" x14ac:dyDescent="0.5">
      <c r="A827" s="135" t="s">
        <v>192</v>
      </c>
      <c r="B827" s="135" t="s">
        <v>42</v>
      </c>
      <c r="C827" s="135" t="s">
        <v>36</v>
      </c>
      <c r="D827" s="135" t="s">
        <v>89</v>
      </c>
      <c r="E827" s="82" t="s">
        <v>19</v>
      </c>
      <c r="F827" s="82" t="s">
        <v>14</v>
      </c>
      <c r="G827" s="82" t="s">
        <v>17</v>
      </c>
      <c r="H827" s="82" t="s">
        <v>18</v>
      </c>
      <c r="I827" s="82" t="s">
        <v>16</v>
      </c>
      <c r="J827" s="84" t="str">
        <f t="shared" si="87"/>
        <v xml:space="preserve">  if hh_id = "136215" then ED5B(03) = 95; endif;</v>
      </c>
      <c r="K827" s="172" t="str">
        <f t="shared" si="85"/>
        <v>13621503ED5B</v>
      </c>
      <c r="L827" s="172">
        <f t="shared" si="86"/>
        <v>0</v>
      </c>
    </row>
    <row r="828" spans="1:12" s="25" customFormat="1" x14ac:dyDescent="0.5">
      <c r="A828" s="135" t="s">
        <v>109</v>
      </c>
      <c r="B828" s="135" t="s">
        <v>42</v>
      </c>
      <c r="C828" s="135" t="s">
        <v>36</v>
      </c>
      <c r="D828" s="135" t="s">
        <v>89</v>
      </c>
      <c r="E828" s="82" t="s">
        <v>19</v>
      </c>
      <c r="F828" s="82" t="s">
        <v>14</v>
      </c>
      <c r="G828" s="82" t="s">
        <v>17</v>
      </c>
      <c r="H828" s="82" t="s">
        <v>18</v>
      </c>
      <c r="I828" s="82" t="s">
        <v>16</v>
      </c>
      <c r="J828" s="84" t="str">
        <f t="shared" si="87"/>
        <v xml:space="preserve">  if hh_id = "136308" then ED5B(03) = 95; endif;</v>
      </c>
      <c r="K828" s="172" t="str">
        <f t="shared" si="85"/>
        <v>13630803ED5B</v>
      </c>
      <c r="L828" s="172">
        <f t="shared" si="86"/>
        <v>0</v>
      </c>
    </row>
    <row r="829" spans="1:12" s="25" customFormat="1" x14ac:dyDescent="0.5">
      <c r="A829" s="135" t="s">
        <v>154</v>
      </c>
      <c r="B829" s="135" t="s">
        <v>35</v>
      </c>
      <c r="C829" s="135" t="s">
        <v>146</v>
      </c>
      <c r="D829" s="135" t="s">
        <v>44</v>
      </c>
      <c r="E829" s="82" t="s">
        <v>19</v>
      </c>
      <c r="F829" s="82" t="s">
        <v>14</v>
      </c>
      <c r="G829" s="82" t="s">
        <v>17</v>
      </c>
      <c r="H829" s="82" t="s">
        <v>18</v>
      </c>
      <c r="I829" s="82" t="s">
        <v>16</v>
      </c>
      <c r="J829" s="84" t="str">
        <f t="shared" si="87"/>
        <v xml:space="preserve">  if hh_id = "136309" then HL13(04) = 2; endif;</v>
      </c>
      <c r="K829" s="172" t="str">
        <f t="shared" si="85"/>
        <v>13630904HL13</v>
      </c>
      <c r="L829" s="172">
        <f t="shared" si="86"/>
        <v>0</v>
      </c>
    </row>
    <row r="830" spans="1:12" s="25" customFormat="1" x14ac:dyDescent="0.5">
      <c r="A830" s="135" t="s">
        <v>154</v>
      </c>
      <c r="B830" s="135" t="s">
        <v>35</v>
      </c>
      <c r="C830" s="135" t="s">
        <v>134</v>
      </c>
      <c r="D830" s="135" t="s">
        <v>46</v>
      </c>
      <c r="E830" s="82" t="s">
        <v>19</v>
      </c>
      <c r="F830" s="82" t="s">
        <v>14</v>
      </c>
      <c r="G830" s="82" t="s">
        <v>17</v>
      </c>
      <c r="H830" s="82" t="s">
        <v>18</v>
      </c>
      <c r="I830" s="82" t="s">
        <v>16</v>
      </c>
      <c r="J830" s="84" t="str">
        <f t="shared" si="87"/>
        <v xml:space="preserve">  if hh_id = "136309" then HL14(04) = notappl; endif;</v>
      </c>
      <c r="K830" s="172" t="str">
        <f t="shared" si="85"/>
        <v>13630904HL14</v>
      </c>
      <c r="L830" s="172">
        <f t="shared" si="86"/>
        <v>0</v>
      </c>
    </row>
    <row r="831" spans="1:12" s="25" customFormat="1" x14ac:dyDescent="0.5">
      <c r="A831" s="135" t="s">
        <v>154</v>
      </c>
      <c r="B831" s="135" t="s">
        <v>35</v>
      </c>
      <c r="C831" s="135" t="s">
        <v>147</v>
      </c>
      <c r="D831" s="135" t="s">
        <v>65</v>
      </c>
      <c r="E831" s="82" t="s">
        <v>19</v>
      </c>
      <c r="F831" s="82" t="s">
        <v>14</v>
      </c>
      <c r="G831" s="82" t="s">
        <v>17</v>
      </c>
      <c r="H831" s="82" t="s">
        <v>18</v>
      </c>
      <c r="I831" s="82" t="s">
        <v>16</v>
      </c>
      <c r="J831" s="84" t="str">
        <f t="shared" si="87"/>
        <v xml:space="preserve">  if hh_id = "136309" then HL15(04) = 3; endif;</v>
      </c>
      <c r="K831" s="172" t="str">
        <f t="shared" si="85"/>
        <v>13630904HL15</v>
      </c>
      <c r="L831" s="172">
        <f t="shared" si="86"/>
        <v>0</v>
      </c>
    </row>
    <row r="832" spans="1:12" s="25" customFormat="1" x14ac:dyDescent="0.5">
      <c r="A832" s="135" t="s">
        <v>154</v>
      </c>
      <c r="B832" s="135" t="s">
        <v>35</v>
      </c>
      <c r="C832" s="135" t="s">
        <v>128</v>
      </c>
      <c r="D832" s="135" t="s">
        <v>44</v>
      </c>
      <c r="E832" s="82" t="s">
        <v>19</v>
      </c>
      <c r="F832" s="82" t="s">
        <v>14</v>
      </c>
      <c r="G832" s="82" t="s">
        <v>17</v>
      </c>
      <c r="H832" s="82" t="s">
        <v>18</v>
      </c>
      <c r="I832" s="82" t="s">
        <v>16</v>
      </c>
      <c r="J832" s="84" t="str">
        <f t="shared" si="87"/>
        <v xml:space="preserve">  if hh_id = "136309" then HL17(04) = 2; endif;</v>
      </c>
      <c r="K832" s="172" t="str">
        <f t="shared" si="85"/>
        <v>13630904HL17</v>
      </c>
      <c r="L832" s="172">
        <f t="shared" si="86"/>
        <v>0</v>
      </c>
    </row>
    <row r="833" spans="1:12" s="25" customFormat="1" x14ac:dyDescent="0.5">
      <c r="A833" s="135" t="s">
        <v>154</v>
      </c>
      <c r="B833" s="135" t="s">
        <v>35</v>
      </c>
      <c r="C833" s="135" t="s">
        <v>122</v>
      </c>
      <c r="D833" s="135" t="s">
        <v>46</v>
      </c>
      <c r="E833" s="82" t="s">
        <v>19</v>
      </c>
      <c r="F833" s="82" t="s">
        <v>14</v>
      </c>
      <c r="G833" s="82" t="s">
        <v>17</v>
      </c>
      <c r="H833" s="82" t="s">
        <v>18</v>
      </c>
      <c r="I833" s="82" t="s">
        <v>16</v>
      </c>
      <c r="J833" s="84" t="str">
        <f t="shared" si="87"/>
        <v xml:space="preserve">  if hh_id = "136309" then HL18(04) = notappl; endif;</v>
      </c>
      <c r="K833" s="172" t="str">
        <f t="shared" si="85"/>
        <v>13630904HL18</v>
      </c>
      <c r="L833" s="172">
        <f t="shared" si="86"/>
        <v>0</v>
      </c>
    </row>
    <row r="834" spans="1:12" s="25" customFormat="1" x14ac:dyDescent="0.5">
      <c r="A834" s="135" t="s">
        <v>154</v>
      </c>
      <c r="B834" s="135" t="s">
        <v>35</v>
      </c>
      <c r="C834" s="135" t="s">
        <v>129</v>
      </c>
      <c r="D834" s="135" t="s">
        <v>65</v>
      </c>
      <c r="E834" s="82" t="s">
        <v>19</v>
      </c>
      <c r="F834" s="82" t="s">
        <v>14</v>
      </c>
      <c r="G834" s="82" t="s">
        <v>17</v>
      </c>
      <c r="H834" s="82" t="s">
        <v>18</v>
      </c>
      <c r="I834" s="82" t="s">
        <v>16</v>
      </c>
      <c r="J834" s="84" t="str">
        <f t="shared" si="87"/>
        <v xml:space="preserve">  if hh_id = "136309" then HL19(04) = 3; endif;</v>
      </c>
      <c r="K834" s="172" t="str">
        <f t="shared" si="85"/>
        <v>13630904HL19</v>
      </c>
      <c r="L834" s="172">
        <f t="shared" si="86"/>
        <v>0</v>
      </c>
    </row>
    <row r="835" spans="1:12" s="25" customFormat="1" x14ac:dyDescent="0.5">
      <c r="A835" s="135" t="s">
        <v>154</v>
      </c>
      <c r="B835" s="135" t="s">
        <v>35</v>
      </c>
      <c r="C835" s="135" t="s">
        <v>148</v>
      </c>
      <c r="D835" s="135" t="s">
        <v>70</v>
      </c>
      <c r="E835" s="82" t="s">
        <v>19</v>
      </c>
      <c r="F835" s="82" t="s">
        <v>14</v>
      </c>
      <c r="G835" s="82" t="s">
        <v>17</v>
      </c>
      <c r="H835" s="82" t="s">
        <v>18</v>
      </c>
      <c r="I835" s="82" t="s">
        <v>16</v>
      </c>
      <c r="J835" s="84" t="str">
        <f t="shared" si="87"/>
        <v xml:space="preserve">  if hh_id = "136309" then HL21(04) = 5; endif;</v>
      </c>
      <c r="K835" s="172" t="str">
        <f t="shared" si="85"/>
        <v>13630904HL21</v>
      </c>
      <c r="L835" s="172">
        <f t="shared" si="86"/>
        <v>0</v>
      </c>
    </row>
    <row r="836" spans="1:12" s="25" customFormat="1" x14ac:dyDescent="0.5">
      <c r="A836" s="135" t="s">
        <v>155</v>
      </c>
      <c r="B836" s="135" t="s">
        <v>52</v>
      </c>
      <c r="C836" s="135" t="s">
        <v>134</v>
      </c>
      <c r="D836" s="135" t="s">
        <v>64</v>
      </c>
      <c r="E836" s="82" t="s">
        <v>19</v>
      </c>
      <c r="F836" s="82" t="s">
        <v>14</v>
      </c>
      <c r="G836" s="82" t="s">
        <v>17</v>
      </c>
      <c r="H836" s="82" t="s">
        <v>18</v>
      </c>
      <c r="I836" s="82" t="s">
        <v>16</v>
      </c>
      <c r="J836" s="84" t="str">
        <f t="shared" si="87"/>
        <v xml:space="preserve">  if hh_id = "136405" then HL14(05) = 4; endif;</v>
      </c>
      <c r="K836" s="172" t="str">
        <f t="shared" si="85"/>
        <v>13640505HL14</v>
      </c>
      <c r="L836" s="172">
        <f t="shared" si="86"/>
        <v>0</v>
      </c>
    </row>
    <row r="837" spans="1:12" s="25" customFormat="1" x14ac:dyDescent="0.5">
      <c r="A837" s="135" t="s">
        <v>155</v>
      </c>
      <c r="B837" s="135" t="s">
        <v>52</v>
      </c>
      <c r="C837" s="135" t="s">
        <v>135</v>
      </c>
      <c r="D837" s="135" t="s">
        <v>64</v>
      </c>
      <c r="E837" s="82" t="s">
        <v>19</v>
      </c>
      <c r="F837" s="82" t="s">
        <v>14</v>
      </c>
      <c r="G837" s="82" t="s">
        <v>17</v>
      </c>
      <c r="H837" s="82" t="s">
        <v>18</v>
      </c>
      <c r="I837" s="82" t="s">
        <v>16</v>
      </c>
      <c r="J837" s="84" t="str">
        <f t="shared" si="87"/>
        <v xml:space="preserve">  if hh_id = "136405" then HL20(05) = 4; endif;</v>
      </c>
      <c r="K837" s="172" t="str">
        <f t="shared" si="85"/>
        <v>13640505HL20</v>
      </c>
      <c r="L837" s="172">
        <f t="shared" si="86"/>
        <v>0</v>
      </c>
    </row>
    <row r="838" spans="1:12" s="25" customFormat="1" x14ac:dyDescent="0.5">
      <c r="A838" s="135" t="s">
        <v>193</v>
      </c>
      <c r="B838" s="135" t="s">
        <v>42</v>
      </c>
      <c r="C838" s="135" t="s">
        <v>49</v>
      </c>
      <c r="D838" s="135" t="s">
        <v>59</v>
      </c>
      <c r="E838" s="82" t="s">
        <v>19</v>
      </c>
      <c r="F838" s="82" t="s">
        <v>14</v>
      </c>
      <c r="G838" s="82" t="s">
        <v>17</v>
      </c>
      <c r="H838" s="82" t="s">
        <v>18</v>
      </c>
      <c r="I838" s="82" t="s">
        <v>16</v>
      </c>
      <c r="J838" s="84" t="str">
        <f t="shared" si="87"/>
        <v xml:space="preserve">  if hh_id = "136518" then HL5M(03) = 1; endif;</v>
      </c>
      <c r="K838" s="172" t="str">
        <f t="shared" si="85"/>
        <v>13651803HL5M</v>
      </c>
      <c r="L838" s="172">
        <f t="shared" si="86"/>
        <v>0</v>
      </c>
    </row>
    <row r="839" spans="1:12" s="25" customFormat="1" x14ac:dyDescent="0.5">
      <c r="A839" s="135" t="s">
        <v>110</v>
      </c>
      <c r="B839" s="135" t="s">
        <v>42</v>
      </c>
      <c r="C839" s="135" t="s">
        <v>81</v>
      </c>
      <c r="D839" s="135" t="s">
        <v>44</v>
      </c>
      <c r="E839" s="82" t="s">
        <v>19</v>
      </c>
      <c r="F839" s="82" t="s">
        <v>14</v>
      </c>
      <c r="G839" s="82" t="s">
        <v>17</v>
      </c>
      <c r="H839" s="82" t="s">
        <v>18</v>
      </c>
      <c r="I839" s="82" t="s">
        <v>16</v>
      </c>
      <c r="J839" s="84" t="str">
        <f t="shared" si="87"/>
        <v xml:space="preserve">  if hh_id = "136912" then ED15(03) = 2; endif;</v>
      </c>
      <c r="K839" s="172" t="str">
        <f t="shared" si="85"/>
        <v>13691203ED15</v>
      </c>
      <c r="L839" s="172">
        <f t="shared" si="86"/>
        <v>0</v>
      </c>
    </row>
    <row r="840" spans="1:12" s="25" customFormat="1" x14ac:dyDescent="0.5">
      <c r="A840" s="135" t="s">
        <v>110</v>
      </c>
      <c r="B840" s="135" t="s">
        <v>42</v>
      </c>
      <c r="C840" s="135" t="s">
        <v>53</v>
      </c>
      <c r="D840" s="135" t="s">
        <v>70</v>
      </c>
      <c r="E840" s="82" t="s">
        <v>19</v>
      </c>
      <c r="F840" s="82" t="s">
        <v>14</v>
      </c>
      <c r="G840" s="82" t="s">
        <v>17</v>
      </c>
      <c r="H840" s="82" t="s">
        <v>18</v>
      </c>
      <c r="I840" s="82" t="s">
        <v>16</v>
      </c>
      <c r="J840" s="84" t="str">
        <f t="shared" si="87"/>
        <v xml:space="preserve">  if hh_id = "136912" then ED5A(03) = 5; endif;</v>
      </c>
      <c r="K840" s="172" t="str">
        <f t="shared" si="85"/>
        <v>13691203ED5A</v>
      </c>
      <c r="L840" s="172">
        <f t="shared" si="86"/>
        <v>0</v>
      </c>
    </row>
    <row r="841" spans="1:12" s="25" customFormat="1" x14ac:dyDescent="0.5">
      <c r="A841" s="135" t="s">
        <v>110</v>
      </c>
      <c r="B841" s="135" t="s">
        <v>42</v>
      </c>
      <c r="C841" s="135" t="s">
        <v>36</v>
      </c>
      <c r="D841" s="135" t="s">
        <v>44</v>
      </c>
      <c r="E841" s="82" t="s">
        <v>19</v>
      </c>
      <c r="F841" s="82" t="s">
        <v>14</v>
      </c>
      <c r="G841" s="82" t="s">
        <v>17</v>
      </c>
      <c r="H841" s="82" t="s">
        <v>18</v>
      </c>
      <c r="I841" s="82" t="s">
        <v>16</v>
      </c>
      <c r="J841" s="84" t="str">
        <f t="shared" si="87"/>
        <v xml:space="preserve">  if hh_id = "136912" then ED5B(03) = 2; endif;</v>
      </c>
      <c r="K841" s="172" t="str">
        <f t="shared" si="85"/>
        <v>13691203ED5B</v>
      </c>
      <c r="L841" s="172">
        <f t="shared" si="86"/>
        <v>0</v>
      </c>
    </row>
    <row r="842" spans="1:12" s="25" customFormat="1" x14ac:dyDescent="0.5">
      <c r="A842" s="135" t="s">
        <v>110</v>
      </c>
      <c r="B842" s="135" t="s">
        <v>42</v>
      </c>
      <c r="C842" s="135" t="s">
        <v>113</v>
      </c>
      <c r="D842" s="135" t="s">
        <v>59</v>
      </c>
      <c r="E842" s="82" t="s">
        <v>19</v>
      </c>
      <c r="F842" s="82" t="s">
        <v>14</v>
      </c>
      <c r="G842" s="82" t="s">
        <v>17</v>
      </c>
      <c r="H842" s="82" t="s">
        <v>18</v>
      </c>
      <c r="I842" s="82" t="s">
        <v>16</v>
      </c>
      <c r="J842" s="84" t="str">
        <f t="shared" si="87"/>
        <v xml:space="preserve">  if hh_id = "136912" then ED7(03) = 1; endif;</v>
      </c>
      <c r="K842" s="172" t="str">
        <f t="shared" si="85"/>
        <v>13691203ED7</v>
      </c>
      <c r="L842" s="172">
        <f t="shared" si="86"/>
        <v>0</v>
      </c>
    </row>
    <row r="843" spans="1:12" s="25" customFormat="1" x14ac:dyDescent="0.5">
      <c r="A843" s="135" t="s">
        <v>110</v>
      </c>
      <c r="B843" s="135" t="s">
        <v>42</v>
      </c>
      <c r="C843" s="135" t="s">
        <v>114</v>
      </c>
      <c r="D843" s="135" t="s">
        <v>59</v>
      </c>
      <c r="E843" s="82" t="s">
        <v>19</v>
      </c>
      <c r="F843" s="82" t="s">
        <v>14</v>
      </c>
      <c r="G843" s="82" t="s">
        <v>17</v>
      </c>
      <c r="H843" s="82" t="s">
        <v>18</v>
      </c>
      <c r="I843" s="82" t="s">
        <v>16</v>
      </c>
      <c r="J843" s="84" t="str">
        <f t="shared" si="87"/>
        <v xml:space="preserve">  if hh_id = "136912" then ED8(03) = 1; endif;</v>
      </c>
      <c r="K843" s="172" t="str">
        <f t="shared" ref="K843:K906" si="88">CONCATENATE(A843,B843,C843)</f>
        <v>13691203ED8</v>
      </c>
      <c r="L843" s="172">
        <f t="shared" ref="L843:L906" si="89">IF(K843=K842,1,0)</f>
        <v>0</v>
      </c>
    </row>
    <row r="844" spans="1:12" s="25" customFormat="1" x14ac:dyDescent="0.5">
      <c r="A844" s="135" t="s">
        <v>110</v>
      </c>
      <c r="B844" s="135" t="s">
        <v>42</v>
      </c>
      <c r="C844" s="135" t="s">
        <v>92</v>
      </c>
      <c r="D844" s="135" t="s">
        <v>44</v>
      </c>
      <c r="E844" s="82" t="s">
        <v>19</v>
      </c>
      <c r="F844" s="82" t="s">
        <v>14</v>
      </c>
      <c r="G844" s="82" t="s">
        <v>17</v>
      </c>
      <c r="H844" s="82" t="s">
        <v>18</v>
      </c>
      <c r="I844" s="82" t="s">
        <v>16</v>
      </c>
      <c r="J844" s="84" t="str">
        <f t="shared" si="87"/>
        <v xml:space="preserve">  if hh_id = "136912" then ED9(03) = 2; endif;</v>
      </c>
      <c r="K844" s="172" t="str">
        <f t="shared" si="88"/>
        <v>13691203ED9</v>
      </c>
      <c r="L844" s="172">
        <f t="shared" si="89"/>
        <v>0</v>
      </c>
    </row>
    <row r="845" spans="1:12" s="25" customFormat="1" x14ac:dyDescent="0.5">
      <c r="A845" s="135" t="s">
        <v>110</v>
      </c>
      <c r="B845" s="135" t="s">
        <v>42</v>
      </c>
      <c r="C845" s="135" t="s">
        <v>49</v>
      </c>
      <c r="D845" s="135" t="s">
        <v>44</v>
      </c>
      <c r="E845" s="82" t="s">
        <v>19</v>
      </c>
      <c r="F845" s="82" t="s">
        <v>14</v>
      </c>
      <c r="G845" s="82" t="s">
        <v>17</v>
      </c>
      <c r="H845" s="82" t="s">
        <v>18</v>
      </c>
      <c r="I845" s="82" t="s">
        <v>16</v>
      </c>
      <c r="J845" s="84" t="str">
        <f t="shared" si="87"/>
        <v xml:space="preserve">  if hh_id = "136912" then HL5M(03) = 2; endif;</v>
      </c>
      <c r="K845" s="172" t="str">
        <f t="shared" si="88"/>
        <v>13691203HL5M</v>
      </c>
      <c r="L845" s="172">
        <f t="shared" si="89"/>
        <v>0</v>
      </c>
    </row>
    <row r="846" spans="1:12" s="25" customFormat="1" x14ac:dyDescent="0.5">
      <c r="A846" s="135" t="s">
        <v>110</v>
      </c>
      <c r="B846" s="135" t="s">
        <v>42</v>
      </c>
      <c r="C846" s="135" t="s">
        <v>84</v>
      </c>
      <c r="D846" s="135" t="s">
        <v>111</v>
      </c>
      <c r="E846" s="82" t="s">
        <v>19</v>
      </c>
      <c r="F846" s="82" t="s">
        <v>14</v>
      </c>
      <c r="G846" s="82" t="s">
        <v>17</v>
      </c>
      <c r="H846" s="82" t="s">
        <v>18</v>
      </c>
      <c r="I846" s="82" t="s">
        <v>16</v>
      </c>
      <c r="J846" s="84" t="str">
        <f t="shared" si="87"/>
        <v xml:space="preserve">  if hh_id = "136912" then HL5Y(03) = 2540; endif;</v>
      </c>
      <c r="K846" s="172" t="str">
        <f t="shared" si="88"/>
        <v>13691203HL5Y</v>
      </c>
      <c r="L846" s="172">
        <f t="shared" si="89"/>
        <v>0</v>
      </c>
    </row>
    <row r="847" spans="1:12" s="25" customFormat="1" x14ac:dyDescent="0.5">
      <c r="A847" s="135" t="s">
        <v>110</v>
      </c>
      <c r="B847" s="135" t="s">
        <v>42</v>
      </c>
      <c r="C847" s="135" t="s">
        <v>39</v>
      </c>
      <c r="D847" s="135" t="s">
        <v>112</v>
      </c>
      <c r="E847" s="82" t="s">
        <v>19</v>
      </c>
      <c r="F847" s="82" t="s">
        <v>14</v>
      </c>
      <c r="G847" s="82" t="s">
        <v>17</v>
      </c>
      <c r="H847" s="82" t="s">
        <v>18</v>
      </c>
      <c r="I847" s="82" t="s">
        <v>16</v>
      </c>
      <c r="J847" s="84" t="str">
        <f t="shared" si="87"/>
        <v xml:space="preserve">  if hh_id = "136912" then HL6(03) = 22; endif;</v>
      </c>
      <c r="K847" s="172" t="str">
        <f t="shared" si="88"/>
        <v>13691203HL6</v>
      </c>
      <c r="L847" s="172">
        <f t="shared" si="89"/>
        <v>0</v>
      </c>
    </row>
    <row r="848" spans="1:12" s="25" customFormat="1" x14ac:dyDescent="0.5">
      <c r="A848" s="135" t="s">
        <v>194</v>
      </c>
      <c r="B848" s="135" t="s">
        <v>72</v>
      </c>
      <c r="C848" s="135" t="s">
        <v>49</v>
      </c>
      <c r="D848" s="135" t="s">
        <v>161</v>
      </c>
      <c r="E848" s="82" t="s">
        <v>19</v>
      </c>
      <c r="F848" s="82" t="s">
        <v>14</v>
      </c>
      <c r="G848" s="82" t="s">
        <v>17</v>
      </c>
      <c r="H848" s="82" t="s">
        <v>18</v>
      </c>
      <c r="I848" s="82" t="s">
        <v>16</v>
      </c>
      <c r="J848" s="84" t="str">
        <f t="shared" si="87"/>
        <v xml:space="preserve">  if hh_id = "137107" then HL5M(01) = 7; endif;</v>
      </c>
      <c r="K848" s="172" t="str">
        <f t="shared" si="88"/>
        <v>13710701HL5M</v>
      </c>
      <c r="L848" s="172">
        <f t="shared" si="89"/>
        <v>0</v>
      </c>
    </row>
    <row r="849" spans="1:12" s="25" customFormat="1" x14ac:dyDescent="0.5">
      <c r="A849" s="135" t="s">
        <v>195</v>
      </c>
      <c r="B849" s="135" t="s">
        <v>42</v>
      </c>
      <c r="C849" s="135" t="s">
        <v>49</v>
      </c>
      <c r="D849" s="135" t="s">
        <v>70</v>
      </c>
      <c r="E849" s="82" t="s">
        <v>19</v>
      </c>
      <c r="F849" s="82" t="s">
        <v>14</v>
      </c>
      <c r="G849" s="82" t="s">
        <v>17</v>
      </c>
      <c r="H849" s="82" t="s">
        <v>18</v>
      </c>
      <c r="I849" s="82" t="s">
        <v>16</v>
      </c>
      <c r="J849" s="84" t="str">
        <f t="shared" si="87"/>
        <v xml:space="preserve">  if hh_id = "137115" then HL5M(03) = 5; endif;</v>
      </c>
      <c r="K849" s="172" t="str">
        <f t="shared" si="88"/>
        <v>13711503HL5M</v>
      </c>
      <c r="L849" s="172">
        <f t="shared" si="89"/>
        <v>0</v>
      </c>
    </row>
    <row r="850" spans="1:12" s="25" customFormat="1" x14ac:dyDescent="0.5">
      <c r="A850" s="135" t="s">
        <v>195</v>
      </c>
      <c r="B850" s="135" t="s">
        <v>42</v>
      </c>
      <c r="C850" s="135" t="s">
        <v>39</v>
      </c>
      <c r="D850" s="135" t="s">
        <v>196</v>
      </c>
      <c r="E850" s="82" t="s">
        <v>19</v>
      </c>
      <c r="F850" s="82" t="s">
        <v>14</v>
      </c>
      <c r="G850" s="82" t="s">
        <v>17</v>
      </c>
      <c r="H850" s="82" t="s">
        <v>18</v>
      </c>
      <c r="I850" s="82" t="s">
        <v>16</v>
      </c>
      <c r="J850" s="84" t="str">
        <f t="shared" si="87"/>
        <v xml:space="preserve">  if hh_id = "137115" then HL6(03) = 41; endif;</v>
      </c>
      <c r="K850" s="172" t="str">
        <f t="shared" si="88"/>
        <v>13711503HL6</v>
      </c>
      <c r="L850" s="172">
        <f t="shared" si="89"/>
        <v>0</v>
      </c>
    </row>
    <row r="851" spans="1:12" s="25" customFormat="1" x14ac:dyDescent="0.5">
      <c r="A851" s="135" t="s">
        <v>156</v>
      </c>
      <c r="B851" s="135" t="s">
        <v>38</v>
      </c>
      <c r="C851" s="135" t="s">
        <v>125</v>
      </c>
      <c r="D851" s="135" t="s">
        <v>65</v>
      </c>
      <c r="E851" s="82" t="s">
        <v>19</v>
      </c>
      <c r="F851" s="82" t="s">
        <v>14</v>
      </c>
      <c r="G851" s="82" t="s">
        <v>17</v>
      </c>
      <c r="H851" s="82" t="s">
        <v>18</v>
      </c>
      <c r="I851" s="82" t="s">
        <v>16</v>
      </c>
      <c r="J851" s="84" t="str">
        <f t="shared" si="87"/>
        <v xml:space="preserve">  if hh_id = "137301" then HL3(02) = 3; endif;</v>
      </c>
      <c r="K851" s="172" t="str">
        <f t="shared" si="88"/>
        <v>13730102HL3</v>
      </c>
      <c r="L851" s="172">
        <f t="shared" si="89"/>
        <v>0</v>
      </c>
    </row>
    <row r="852" spans="1:12" s="25" customFormat="1" x14ac:dyDescent="0.5">
      <c r="A852" s="135" t="s">
        <v>115</v>
      </c>
      <c r="B852" s="135" t="s">
        <v>42</v>
      </c>
      <c r="C852" s="135" t="s">
        <v>76</v>
      </c>
      <c r="D852" s="135" t="s">
        <v>46</v>
      </c>
      <c r="E852" s="82" t="s">
        <v>19</v>
      </c>
      <c r="F852" s="82" t="s">
        <v>14</v>
      </c>
      <c r="G852" s="82" t="s">
        <v>17</v>
      </c>
      <c r="H852" s="82" t="s">
        <v>18</v>
      </c>
      <c r="I852" s="82" t="s">
        <v>16</v>
      </c>
      <c r="J852" s="84" t="str">
        <f t="shared" si="87"/>
        <v xml:space="preserve">  if hh_id = "137304" then ED10A(03) = notappl; endif;</v>
      </c>
      <c r="K852" s="172" t="str">
        <f t="shared" si="88"/>
        <v>13730403ED10A</v>
      </c>
      <c r="L852" s="172">
        <f t="shared" si="89"/>
        <v>0</v>
      </c>
    </row>
    <row r="853" spans="1:12" s="25" customFormat="1" x14ac:dyDescent="0.5">
      <c r="A853" s="135" t="s">
        <v>115</v>
      </c>
      <c r="B853" s="135" t="s">
        <v>42</v>
      </c>
      <c r="C853" s="135" t="s">
        <v>78</v>
      </c>
      <c r="D853" s="135" t="s">
        <v>46</v>
      </c>
      <c r="E853" s="82" t="s">
        <v>19</v>
      </c>
      <c r="F853" s="82" t="s">
        <v>14</v>
      </c>
      <c r="G853" s="82" t="s">
        <v>17</v>
      </c>
      <c r="H853" s="82" t="s">
        <v>18</v>
      </c>
      <c r="I853" s="82" t="s">
        <v>16</v>
      </c>
      <c r="J853" s="84" t="str">
        <f t="shared" si="87"/>
        <v xml:space="preserve">  if hh_id = "137304" then ED11(03) = notappl; endif;</v>
      </c>
      <c r="K853" s="172" t="str">
        <f t="shared" si="88"/>
        <v>13730403ED11</v>
      </c>
      <c r="L853" s="172">
        <f t="shared" si="89"/>
        <v>0</v>
      </c>
    </row>
    <row r="854" spans="1:12" s="25" customFormat="1" x14ac:dyDescent="0.5">
      <c r="A854" s="135" t="s">
        <v>115</v>
      </c>
      <c r="B854" s="135" t="s">
        <v>42</v>
      </c>
      <c r="C854" s="135" t="s">
        <v>93</v>
      </c>
      <c r="D854" s="135" t="s">
        <v>46</v>
      </c>
      <c r="E854" s="82" t="s">
        <v>19</v>
      </c>
      <c r="F854" s="82" t="s">
        <v>14</v>
      </c>
      <c r="G854" s="82" t="s">
        <v>17</v>
      </c>
      <c r="H854" s="82" t="s">
        <v>18</v>
      </c>
      <c r="I854" s="82" t="s">
        <v>16</v>
      </c>
      <c r="J854" s="84" t="str">
        <f t="shared" si="87"/>
        <v xml:space="preserve">  if hh_id = "137304" then ED12(03) = notappl; endif;</v>
      </c>
      <c r="K854" s="172" t="str">
        <f t="shared" si="88"/>
        <v>13730403ED12</v>
      </c>
      <c r="L854" s="172">
        <f t="shared" si="89"/>
        <v>0</v>
      </c>
    </row>
    <row r="855" spans="1:12" s="25" customFormat="1" x14ac:dyDescent="0.5">
      <c r="A855" s="135" t="s">
        <v>115</v>
      </c>
      <c r="B855" s="135" t="s">
        <v>42</v>
      </c>
      <c r="C855" s="135" t="s">
        <v>94</v>
      </c>
      <c r="D855" s="135" t="s">
        <v>46</v>
      </c>
      <c r="E855" s="82" t="s">
        <v>19</v>
      </c>
      <c r="F855" s="82" t="s">
        <v>14</v>
      </c>
      <c r="G855" s="82" t="s">
        <v>17</v>
      </c>
      <c r="H855" s="82" t="s">
        <v>18</v>
      </c>
      <c r="I855" s="82" t="s">
        <v>16</v>
      </c>
      <c r="J855" s="84" t="str">
        <f t="shared" si="87"/>
        <v xml:space="preserve">  if hh_id = "137304" then ED14(03) = notappl; endif;</v>
      </c>
      <c r="K855" s="172" t="str">
        <f t="shared" si="88"/>
        <v>13730403ED14</v>
      </c>
      <c r="L855" s="172">
        <f t="shared" si="89"/>
        <v>0</v>
      </c>
    </row>
    <row r="856" spans="1:12" s="25" customFormat="1" x14ac:dyDescent="0.5">
      <c r="A856" s="135" t="s">
        <v>115</v>
      </c>
      <c r="B856" s="135" t="s">
        <v>42</v>
      </c>
      <c r="C856" s="135" t="s">
        <v>81</v>
      </c>
      <c r="D856" s="135" t="s">
        <v>44</v>
      </c>
      <c r="E856" s="82" t="s">
        <v>19</v>
      </c>
      <c r="F856" s="82" t="s">
        <v>14</v>
      </c>
      <c r="G856" s="82" t="s">
        <v>17</v>
      </c>
      <c r="H856" s="82" t="s">
        <v>18</v>
      </c>
      <c r="I856" s="82" t="s">
        <v>16</v>
      </c>
      <c r="J856" s="84" t="str">
        <f t="shared" ref="J856:J919" si="90">CONCATENATE(E856,A856,F856,C856,G856,B856,H856,D856,I856)</f>
        <v xml:space="preserve">  if hh_id = "137304" then ED15(03) = 2; endif;</v>
      </c>
      <c r="K856" s="172" t="str">
        <f t="shared" si="88"/>
        <v>13730403ED15</v>
      </c>
      <c r="L856" s="172">
        <f t="shared" si="89"/>
        <v>0</v>
      </c>
    </row>
    <row r="857" spans="1:12" s="25" customFormat="1" x14ac:dyDescent="0.5">
      <c r="A857" s="135" t="s">
        <v>115</v>
      </c>
      <c r="B857" s="135" t="s">
        <v>42</v>
      </c>
      <c r="C857" s="135" t="s">
        <v>79</v>
      </c>
      <c r="D857" s="135" t="s">
        <v>46</v>
      </c>
      <c r="E857" s="82" t="s">
        <v>19</v>
      </c>
      <c r="F857" s="82" t="s">
        <v>14</v>
      </c>
      <c r="G857" s="82" t="s">
        <v>17</v>
      </c>
      <c r="H857" s="82" t="s">
        <v>18</v>
      </c>
      <c r="I857" s="82" t="s">
        <v>16</v>
      </c>
      <c r="J857" s="84" t="str">
        <f t="shared" si="90"/>
        <v xml:space="preserve">  if hh_id = "137304" then ED16A(03) = notappl; endif;</v>
      </c>
      <c r="K857" s="172" t="str">
        <f t="shared" si="88"/>
        <v>13730403ED16A</v>
      </c>
      <c r="L857" s="172">
        <f t="shared" si="89"/>
        <v>0</v>
      </c>
    </row>
    <row r="858" spans="1:12" s="25" customFormat="1" x14ac:dyDescent="0.5">
      <c r="A858" s="135" t="s">
        <v>115</v>
      </c>
      <c r="B858" s="135" t="s">
        <v>42</v>
      </c>
      <c r="C858" s="135" t="s">
        <v>92</v>
      </c>
      <c r="D858" s="135" t="s">
        <v>44</v>
      </c>
      <c r="E858" s="82" t="s">
        <v>19</v>
      </c>
      <c r="F858" s="82" t="s">
        <v>14</v>
      </c>
      <c r="G858" s="82" t="s">
        <v>17</v>
      </c>
      <c r="H858" s="82" t="s">
        <v>18</v>
      </c>
      <c r="I858" s="82" t="s">
        <v>16</v>
      </c>
      <c r="J858" s="84" t="str">
        <f t="shared" si="90"/>
        <v xml:space="preserve">  if hh_id = "137304" then ED9(03) = 2; endif;</v>
      </c>
      <c r="K858" s="172" t="str">
        <f t="shared" si="88"/>
        <v>13730403ED9</v>
      </c>
      <c r="L858" s="172">
        <f t="shared" si="89"/>
        <v>0</v>
      </c>
    </row>
    <row r="859" spans="1:12" s="25" customFormat="1" x14ac:dyDescent="0.5">
      <c r="A859" s="135" t="s">
        <v>247</v>
      </c>
      <c r="B859" s="135" t="s">
        <v>42</v>
      </c>
      <c r="C859" s="135" t="s">
        <v>39</v>
      </c>
      <c r="D859" s="135" t="s">
        <v>64</v>
      </c>
      <c r="E859" s="82" t="s">
        <v>19</v>
      </c>
      <c r="F859" s="82" t="s">
        <v>14</v>
      </c>
      <c r="G859" s="82" t="s">
        <v>17</v>
      </c>
      <c r="H859" s="82" t="s">
        <v>18</v>
      </c>
      <c r="I859" s="82" t="s">
        <v>16</v>
      </c>
      <c r="J859" s="84" t="str">
        <f t="shared" si="90"/>
        <v xml:space="preserve">  if hh_id = "137402" then HL6(03) = 4; endif;</v>
      </c>
      <c r="K859" s="172" t="str">
        <f t="shared" si="88"/>
        <v>13740203HL6</v>
      </c>
      <c r="L859" s="172">
        <f t="shared" si="89"/>
        <v>0</v>
      </c>
    </row>
    <row r="860" spans="1:12" s="25" customFormat="1" x14ac:dyDescent="0.5">
      <c r="A860" s="135" t="s">
        <v>197</v>
      </c>
      <c r="B860" s="135" t="s">
        <v>38</v>
      </c>
      <c r="C860" s="135" t="s">
        <v>49</v>
      </c>
      <c r="D860" s="135" t="s">
        <v>64</v>
      </c>
      <c r="E860" s="82" t="s">
        <v>19</v>
      </c>
      <c r="F860" s="82" t="s">
        <v>14</v>
      </c>
      <c r="G860" s="82" t="s">
        <v>17</v>
      </c>
      <c r="H860" s="82" t="s">
        <v>18</v>
      </c>
      <c r="I860" s="82" t="s">
        <v>16</v>
      </c>
      <c r="J860" s="84" t="str">
        <f t="shared" si="90"/>
        <v xml:space="preserve">  if hh_id = "137412" then HL5M(02) = 4; endif;</v>
      </c>
      <c r="K860" s="172" t="str">
        <f t="shared" si="88"/>
        <v>13741202HL5M</v>
      </c>
      <c r="L860" s="172">
        <f t="shared" si="89"/>
        <v>0</v>
      </c>
    </row>
    <row r="861" spans="1:12" s="25" customFormat="1" x14ac:dyDescent="0.5">
      <c r="A861" s="135" t="s">
        <v>157</v>
      </c>
      <c r="B861" s="135" t="s">
        <v>52</v>
      </c>
      <c r="C861" s="135" t="s">
        <v>125</v>
      </c>
      <c r="D861" s="135" t="s">
        <v>70</v>
      </c>
      <c r="E861" s="82" t="s">
        <v>19</v>
      </c>
      <c r="F861" s="82" t="s">
        <v>14</v>
      </c>
      <c r="G861" s="82" t="s">
        <v>17</v>
      </c>
      <c r="H861" s="82" t="s">
        <v>18</v>
      </c>
      <c r="I861" s="82" t="s">
        <v>16</v>
      </c>
      <c r="J861" s="84" t="str">
        <f t="shared" si="90"/>
        <v xml:space="preserve">  if hh_id = "137611" then HL3(05) = 5; endif;</v>
      </c>
      <c r="K861" s="172" t="str">
        <f t="shared" si="88"/>
        <v>13761105HL3</v>
      </c>
      <c r="L861" s="172">
        <f t="shared" si="89"/>
        <v>0</v>
      </c>
    </row>
    <row r="862" spans="1:12" s="25" customFormat="1" x14ac:dyDescent="0.5">
      <c r="A862" s="135" t="s">
        <v>116</v>
      </c>
      <c r="B862" s="135" t="s">
        <v>52</v>
      </c>
      <c r="C862" s="135" t="s">
        <v>68</v>
      </c>
      <c r="D862" s="135" t="s">
        <v>70</v>
      </c>
      <c r="E862" s="82" t="s">
        <v>19</v>
      </c>
      <c r="F862" s="82" t="s">
        <v>14</v>
      </c>
      <c r="G862" s="82" t="s">
        <v>17</v>
      </c>
      <c r="H862" s="82" t="s">
        <v>18</v>
      </c>
      <c r="I862" s="82" t="s">
        <v>16</v>
      </c>
      <c r="J862" s="84" t="str">
        <f t="shared" si="90"/>
        <v xml:space="preserve">  if hh_id = "137901" then ED10B(05) = 5; endif;</v>
      </c>
      <c r="K862" s="172" t="str">
        <f t="shared" si="88"/>
        <v>13790105ED10B</v>
      </c>
      <c r="L862" s="172">
        <f t="shared" si="89"/>
        <v>0</v>
      </c>
    </row>
    <row r="863" spans="1:12" s="25" customFormat="1" x14ac:dyDescent="0.5">
      <c r="A863" s="135" t="s">
        <v>116</v>
      </c>
      <c r="B863" s="135" t="s">
        <v>52</v>
      </c>
      <c r="C863" s="135" t="s">
        <v>79</v>
      </c>
      <c r="D863" s="135" t="s">
        <v>65</v>
      </c>
      <c r="E863" s="82" t="s">
        <v>19</v>
      </c>
      <c r="F863" s="82" t="s">
        <v>14</v>
      </c>
      <c r="G863" s="82" t="s">
        <v>17</v>
      </c>
      <c r="H863" s="82" t="s">
        <v>18</v>
      </c>
      <c r="I863" s="82" t="s">
        <v>16</v>
      </c>
      <c r="J863" s="84" t="str">
        <f t="shared" si="90"/>
        <v xml:space="preserve">  if hh_id = "137901" then ED16A(05) = 3; endif;</v>
      </c>
      <c r="K863" s="172" t="str">
        <f t="shared" si="88"/>
        <v>13790105ED16A</v>
      </c>
      <c r="L863" s="172">
        <f t="shared" si="89"/>
        <v>0</v>
      </c>
    </row>
    <row r="864" spans="1:12" s="25" customFormat="1" x14ac:dyDescent="0.5">
      <c r="A864" s="135" t="s">
        <v>116</v>
      </c>
      <c r="B864" s="135" t="s">
        <v>52</v>
      </c>
      <c r="C864" s="135" t="s">
        <v>58</v>
      </c>
      <c r="D864" s="135" t="s">
        <v>64</v>
      </c>
      <c r="E864" s="82" t="s">
        <v>19</v>
      </c>
      <c r="F864" s="82" t="s">
        <v>14</v>
      </c>
      <c r="G864" s="82" t="s">
        <v>17</v>
      </c>
      <c r="H864" s="82" t="s">
        <v>18</v>
      </c>
      <c r="I864" s="82" t="s">
        <v>16</v>
      </c>
      <c r="J864" s="84" t="str">
        <f t="shared" si="90"/>
        <v xml:space="preserve">  if hh_id = "137901" then ED16B(05) = 4; endif;</v>
      </c>
      <c r="K864" s="172" t="str">
        <f t="shared" si="88"/>
        <v>13790105ED16B</v>
      </c>
      <c r="L864" s="172">
        <f t="shared" si="89"/>
        <v>0</v>
      </c>
    </row>
    <row r="865" spans="1:12" s="25" customFormat="1" x14ac:dyDescent="0.5">
      <c r="A865" s="135" t="s">
        <v>116</v>
      </c>
      <c r="B865" s="135" t="s">
        <v>52</v>
      </c>
      <c r="C865" s="135" t="s">
        <v>36</v>
      </c>
      <c r="D865" s="135" t="s">
        <v>70</v>
      </c>
      <c r="E865" s="82" t="s">
        <v>19</v>
      </c>
      <c r="F865" s="82" t="s">
        <v>14</v>
      </c>
      <c r="G865" s="82" t="s">
        <v>17</v>
      </c>
      <c r="H865" s="82" t="s">
        <v>18</v>
      </c>
      <c r="I865" s="82" t="s">
        <v>16</v>
      </c>
      <c r="J865" s="84" t="str">
        <f t="shared" si="90"/>
        <v xml:space="preserve">  if hh_id = "137901" then ED5B(05) = 5; endif;</v>
      </c>
      <c r="K865" s="172" t="str">
        <f t="shared" si="88"/>
        <v>13790105ED5B</v>
      </c>
      <c r="L865" s="172">
        <f t="shared" si="89"/>
        <v>0</v>
      </c>
    </row>
    <row r="866" spans="1:12" s="25" customFormat="1" x14ac:dyDescent="0.5">
      <c r="A866" s="135" t="s">
        <v>116</v>
      </c>
      <c r="B866" s="135" t="s">
        <v>57</v>
      </c>
      <c r="C866" s="135" t="s">
        <v>49</v>
      </c>
      <c r="D866" s="135" t="s">
        <v>59</v>
      </c>
      <c r="E866" s="82" t="s">
        <v>19</v>
      </c>
      <c r="F866" s="82" t="s">
        <v>14</v>
      </c>
      <c r="G866" s="82" t="s">
        <v>17</v>
      </c>
      <c r="H866" s="82" t="s">
        <v>18</v>
      </c>
      <c r="I866" s="82" t="s">
        <v>16</v>
      </c>
      <c r="J866" s="84" t="str">
        <f t="shared" si="90"/>
        <v xml:space="preserve">  if hh_id = "137901" then HL5M(07) = 1; endif;</v>
      </c>
      <c r="K866" s="172" t="str">
        <f t="shared" si="88"/>
        <v>13790107HL5M</v>
      </c>
      <c r="L866" s="172">
        <f t="shared" si="89"/>
        <v>0</v>
      </c>
    </row>
    <row r="867" spans="1:12" s="25" customFormat="1" x14ac:dyDescent="0.5">
      <c r="A867" s="135" t="s">
        <v>198</v>
      </c>
      <c r="B867" s="135" t="s">
        <v>38</v>
      </c>
      <c r="C867" s="135" t="s">
        <v>77</v>
      </c>
      <c r="D867" s="135" t="s">
        <v>65</v>
      </c>
      <c r="E867" s="82" t="s">
        <v>19</v>
      </c>
      <c r="F867" s="82" t="s">
        <v>14</v>
      </c>
      <c r="G867" s="82" t="s">
        <v>17</v>
      </c>
      <c r="H867" s="82" t="s">
        <v>18</v>
      </c>
      <c r="I867" s="82" t="s">
        <v>16</v>
      </c>
      <c r="J867" s="84" t="str">
        <f t="shared" si="90"/>
        <v xml:space="preserve">  if hh_id = "137902" then ED10C(02) = 3; endif;</v>
      </c>
      <c r="K867" s="172" t="str">
        <f t="shared" si="88"/>
        <v>13790202ED10C</v>
      </c>
      <c r="L867" s="172">
        <f t="shared" si="89"/>
        <v>0</v>
      </c>
    </row>
    <row r="868" spans="1:12" s="25" customFormat="1" x14ac:dyDescent="0.5">
      <c r="A868" s="135" t="s">
        <v>198</v>
      </c>
      <c r="B868" s="135" t="s">
        <v>38</v>
      </c>
      <c r="C868" s="135" t="s">
        <v>78</v>
      </c>
      <c r="D868" s="135" t="s">
        <v>59</v>
      </c>
      <c r="E868" s="82" t="s">
        <v>19</v>
      </c>
      <c r="F868" s="82" t="s">
        <v>14</v>
      </c>
      <c r="G868" s="82" t="s">
        <v>17</v>
      </c>
      <c r="H868" s="82" t="s">
        <v>18</v>
      </c>
      <c r="I868" s="82" t="s">
        <v>16</v>
      </c>
      <c r="J868" s="84" t="str">
        <f t="shared" si="90"/>
        <v xml:space="preserve">  if hh_id = "137902" then ED11(02) = 1; endif;</v>
      </c>
      <c r="K868" s="172" t="str">
        <f t="shared" si="88"/>
        <v>13790202ED11</v>
      </c>
      <c r="L868" s="172">
        <f t="shared" si="89"/>
        <v>0</v>
      </c>
    </row>
    <row r="869" spans="1:12" s="25" customFormat="1" x14ac:dyDescent="0.5">
      <c r="A869" s="135" t="s">
        <v>198</v>
      </c>
      <c r="B869" s="135" t="s">
        <v>42</v>
      </c>
      <c r="C869" s="135" t="s">
        <v>49</v>
      </c>
      <c r="D869" s="135" t="s">
        <v>44</v>
      </c>
      <c r="E869" s="82" t="s">
        <v>19</v>
      </c>
      <c r="F869" s="82" t="s">
        <v>14</v>
      </c>
      <c r="G869" s="82" t="s">
        <v>17</v>
      </c>
      <c r="H869" s="82" t="s">
        <v>18</v>
      </c>
      <c r="I869" s="82" t="s">
        <v>16</v>
      </c>
      <c r="J869" s="84" t="str">
        <f t="shared" si="90"/>
        <v xml:space="preserve">  if hh_id = "137902" then HL5M(03) = 2; endif;</v>
      </c>
      <c r="K869" s="172" t="str">
        <f t="shared" si="88"/>
        <v>13790203HL5M</v>
      </c>
      <c r="L869" s="172">
        <f t="shared" si="89"/>
        <v>0</v>
      </c>
    </row>
    <row r="870" spans="1:12" s="25" customFormat="1" x14ac:dyDescent="0.5">
      <c r="A870" s="135" t="s">
        <v>117</v>
      </c>
      <c r="B870" s="135" t="s">
        <v>38</v>
      </c>
      <c r="C870" s="135" t="s">
        <v>53</v>
      </c>
      <c r="D870" s="135" t="s">
        <v>59</v>
      </c>
      <c r="E870" s="82" t="s">
        <v>19</v>
      </c>
      <c r="F870" s="82" t="s">
        <v>14</v>
      </c>
      <c r="G870" s="82" t="s">
        <v>17</v>
      </c>
      <c r="H870" s="82" t="s">
        <v>18</v>
      </c>
      <c r="I870" s="82" t="s">
        <v>16</v>
      </c>
      <c r="J870" s="84" t="str">
        <f t="shared" si="90"/>
        <v xml:space="preserve">  if hh_id = "137920" then ED5A(02) = 1; endif;</v>
      </c>
      <c r="K870" s="172" t="str">
        <f t="shared" si="88"/>
        <v>13792002ED5A</v>
      </c>
      <c r="L870" s="172">
        <f t="shared" si="89"/>
        <v>0</v>
      </c>
    </row>
    <row r="871" spans="1:12" s="25" customFormat="1" x14ac:dyDescent="0.5">
      <c r="A871" s="150" t="s">
        <v>1147</v>
      </c>
      <c r="B871" s="150" t="s">
        <v>52</v>
      </c>
      <c r="C871" s="150" t="s">
        <v>84</v>
      </c>
      <c r="D871" s="165" t="s">
        <v>1148</v>
      </c>
      <c r="E871" s="82" t="s">
        <v>19</v>
      </c>
      <c r="F871" s="82" t="s">
        <v>14</v>
      </c>
      <c r="G871" s="82" t="s">
        <v>17</v>
      </c>
      <c r="H871" s="82" t="s">
        <v>18</v>
      </c>
      <c r="I871" s="82" t="s">
        <v>16</v>
      </c>
      <c r="J871" s="84" t="str">
        <f t="shared" si="90"/>
        <v xml:space="preserve">  if hh_id = "138104" then HL5Y(05) = 2524; endif;</v>
      </c>
      <c r="K871" s="172" t="str">
        <f t="shared" si="88"/>
        <v>13810405HL5Y</v>
      </c>
      <c r="L871" s="172">
        <f t="shared" si="89"/>
        <v>0</v>
      </c>
    </row>
    <row r="872" spans="1:12" s="25" customFormat="1" x14ac:dyDescent="0.5">
      <c r="A872" s="150" t="s">
        <v>1147</v>
      </c>
      <c r="B872" s="150" t="s">
        <v>52</v>
      </c>
      <c r="C872" s="166" t="s">
        <v>39</v>
      </c>
      <c r="D872" s="166">
        <v>37</v>
      </c>
      <c r="E872" s="82" t="s">
        <v>19</v>
      </c>
      <c r="F872" s="82" t="s">
        <v>14</v>
      </c>
      <c r="G872" s="82" t="s">
        <v>17</v>
      </c>
      <c r="H872" s="82" t="s">
        <v>18</v>
      </c>
      <c r="I872" s="82" t="s">
        <v>16</v>
      </c>
      <c r="J872" s="84" t="str">
        <f t="shared" si="90"/>
        <v xml:space="preserve">  if hh_id = "138104" then HL6(05) = 37; endif;</v>
      </c>
      <c r="K872" s="172" t="str">
        <f t="shared" si="88"/>
        <v>13810405HL6</v>
      </c>
      <c r="L872" s="172">
        <f t="shared" si="89"/>
        <v>0</v>
      </c>
    </row>
    <row r="873" spans="1:12" s="25" customFormat="1" x14ac:dyDescent="0.5">
      <c r="A873" s="150" t="s">
        <v>1265</v>
      </c>
      <c r="B873" s="150" t="s">
        <v>42</v>
      </c>
      <c r="C873" s="150" t="s">
        <v>53</v>
      </c>
      <c r="D873" s="165" t="s">
        <v>65</v>
      </c>
      <c r="E873" s="82" t="s">
        <v>19</v>
      </c>
      <c r="F873" s="82" t="s">
        <v>14</v>
      </c>
      <c r="G873" s="82" t="s">
        <v>17</v>
      </c>
      <c r="H873" s="82" t="s">
        <v>18</v>
      </c>
      <c r="I873" s="82" t="s">
        <v>16</v>
      </c>
      <c r="J873" s="84" t="str">
        <f t="shared" si="90"/>
        <v xml:space="preserve">  if hh_id = "138106" then ED5A(03) = 3; endif;</v>
      </c>
      <c r="K873" s="172" t="str">
        <f t="shared" si="88"/>
        <v>13810603ED5A</v>
      </c>
      <c r="L873" s="172">
        <f t="shared" si="89"/>
        <v>0</v>
      </c>
    </row>
    <row r="874" spans="1:12" s="25" customFormat="1" x14ac:dyDescent="0.5">
      <c r="A874" s="150" t="s">
        <v>1265</v>
      </c>
      <c r="B874" s="150" t="s">
        <v>42</v>
      </c>
      <c r="C874" s="150" t="s">
        <v>36</v>
      </c>
      <c r="D874" s="165" t="s">
        <v>40</v>
      </c>
      <c r="E874" s="82" t="s">
        <v>19</v>
      </c>
      <c r="F874" s="82" t="s">
        <v>14</v>
      </c>
      <c r="G874" s="82" t="s">
        <v>17</v>
      </c>
      <c r="H874" s="82" t="s">
        <v>18</v>
      </c>
      <c r="I874" s="82" t="s">
        <v>16</v>
      </c>
      <c r="J874" s="84" t="str">
        <f t="shared" si="90"/>
        <v xml:space="preserve">  if hh_id = "138106" then ED5B(03) = 6; endif;</v>
      </c>
      <c r="K874" s="172" t="str">
        <f t="shared" si="88"/>
        <v>13810603ED5B</v>
      </c>
      <c r="L874" s="172">
        <f t="shared" si="89"/>
        <v>0</v>
      </c>
    </row>
    <row r="875" spans="1:12" s="25" customFormat="1" x14ac:dyDescent="0.5">
      <c r="A875" s="165" t="s">
        <v>1149</v>
      </c>
      <c r="B875" s="150" t="s">
        <v>42</v>
      </c>
      <c r="C875" s="150" t="s">
        <v>49</v>
      </c>
      <c r="D875" s="150" t="s">
        <v>64</v>
      </c>
      <c r="E875" s="82" t="s">
        <v>19</v>
      </c>
      <c r="F875" s="82" t="s">
        <v>14</v>
      </c>
      <c r="G875" s="82" t="s">
        <v>17</v>
      </c>
      <c r="H875" s="82" t="s">
        <v>18</v>
      </c>
      <c r="I875" s="82" t="s">
        <v>16</v>
      </c>
      <c r="J875" s="84" t="str">
        <f t="shared" si="90"/>
        <v xml:space="preserve">  if hh_id = "138110" then HL5M(03) = 4; endif;</v>
      </c>
      <c r="K875" s="172" t="str">
        <f t="shared" si="88"/>
        <v>13811003HL5M</v>
      </c>
      <c r="L875" s="172">
        <f t="shared" si="89"/>
        <v>0</v>
      </c>
    </row>
    <row r="876" spans="1:12" s="25" customFormat="1" x14ac:dyDescent="0.5">
      <c r="A876" s="150" t="s">
        <v>1149</v>
      </c>
      <c r="B876" s="150" t="s">
        <v>42</v>
      </c>
      <c r="C876" s="150" t="s">
        <v>84</v>
      </c>
      <c r="D876" s="150" t="s">
        <v>494</v>
      </c>
      <c r="E876" s="82" t="s">
        <v>19</v>
      </c>
      <c r="F876" s="82" t="s">
        <v>14</v>
      </c>
      <c r="G876" s="82" t="s">
        <v>17</v>
      </c>
      <c r="H876" s="82" t="s">
        <v>18</v>
      </c>
      <c r="I876" s="82" t="s">
        <v>16</v>
      </c>
      <c r="J876" s="84" t="str">
        <f t="shared" si="90"/>
        <v xml:space="preserve">  if hh_id = "138110" then HL5Y(03) = 2536; endif;</v>
      </c>
      <c r="K876" s="172" t="str">
        <f t="shared" si="88"/>
        <v>13811003HL5Y</v>
      </c>
      <c r="L876" s="172">
        <f t="shared" si="89"/>
        <v>0</v>
      </c>
    </row>
    <row r="877" spans="1:12" s="25" customFormat="1" x14ac:dyDescent="0.5">
      <c r="A877" s="150" t="s">
        <v>1149</v>
      </c>
      <c r="B877" s="150" t="s">
        <v>42</v>
      </c>
      <c r="C877" s="150" t="s">
        <v>39</v>
      </c>
      <c r="D877" s="150" t="s">
        <v>120</v>
      </c>
      <c r="E877" s="82" t="s">
        <v>19</v>
      </c>
      <c r="F877" s="82" t="s">
        <v>14</v>
      </c>
      <c r="G877" s="82" t="s">
        <v>17</v>
      </c>
      <c r="H877" s="82" t="s">
        <v>18</v>
      </c>
      <c r="I877" s="82" t="s">
        <v>16</v>
      </c>
      <c r="J877" s="84" t="str">
        <f t="shared" si="90"/>
        <v xml:space="preserve">  if hh_id = "138110" then HL6(03) = 26; endif;</v>
      </c>
      <c r="K877" s="172" t="str">
        <f t="shared" si="88"/>
        <v>13811003HL6</v>
      </c>
      <c r="L877" s="172">
        <f t="shared" si="89"/>
        <v>0</v>
      </c>
    </row>
    <row r="878" spans="1:12" s="25" customFormat="1" x14ac:dyDescent="0.5">
      <c r="A878" s="150" t="s">
        <v>1116</v>
      </c>
      <c r="B878" s="150" t="s">
        <v>38</v>
      </c>
      <c r="C878" s="150" t="s">
        <v>125</v>
      </c>
      <c r="D878" s="150" t="s">
        <v>65</v>
      </c>
      <c r="E878" s="82" t="s">
        <v>19</v>
      </c>
      <c r="F878" s="82" t="s">
        <v>14</v>
      </c>
      <c r="G878" s="82" t="s">
        <v>17</v>
      </c>
      <c r="H878" s="82" t="s">
        <v>18</v>
      </c>
      <c r="I878" s="82" t="s">
        <v>16</v>
      </c>
      <c r="J878" s="84" t="str">
        <f t="shared" si="90"/>
        <v xml:space="preserve">  if hh_id = "138118" then HL3(02) = 3; endif;</v>
      </c>
      <c r="K878" s="172" t="str">
        <f t="shared" si="88"/>
        <v>13811802HL3</v>
      </c>
      <c r="L878" s="172">
        <f t="shared" si="89"/>
        <v>0</v>
      </c>
    </row>
    <row r="879" spans="1:12" s="25" customFormat="1" x14ac:dyDescent="0.5">
      <c r="A879" s="150" t="s">
        <v>1126</v>
      </c>
      <c r="B879" s="150" t="s">
        <v>38</v>
      </c>
      <c r="C879" s="150" t="s">
        <v>125</v>
      </c>
      <c r="D879" s="150" t="s">
        <v>44</v>
      </c>
      <c r="E879" s="82" t="s">
        <v>19</v>
      </c>
      <c r="F879" s="82" t="s">
        <v>14</v>
      </c>
      <c r="G879" s="82" t="s">
        <v>17</v>
      </c>
      <c r="H879" s="82" t="s">
        <v>18</v>
      </c>
      <c r="I879" s="82" t="s">
        <v>16</v>
      </c>
      <c r="J879" s="84" t="str">
        <f t="shared" si="90"/>
        <v xml:space="preserve">  if hh_id = "138307" then HL3(02) = 2; endif;</v>
      </c>
      <c r="K879" s="172" t="str">
        <f t="shared" si="88"/>
        <v>13830702HL3</v>
      </c>
      <c r="L879" s="172">
        <f t="shared" si="89"/>
        <v>0</v>
      </c>
    </row>
    <row r="880" spans="1:12" s="25" customFormat="1" x14ac:dyDescent="0.5">
      <c r="A880" s="150" t="s">
        <v>1117</v>
      </c>
      <c r="B880" s="150" t="s">
        <v>35</v>
      </c>
      <c r="C880" s="150" t="s">
        <v>125</v>
      </c>
      <c r="D880" s="150" t="s">
        <v>138</v>
      </c>
      <c r="E880" s="82" t="s">
        <v>19</v>
      </c>
      <c r="F880" s="82" t="s">
        <v>14</v>
      </c>
      <c r="G880" s="82" t="s">
        <v>17</v>
      </c>
      <c r="H880" s="82" t="s">
        <v>18</v>
      </c>
      <c r="I880" s="82" t="s">
        <v>16</v>
      </c>
      <c r="J880" s="84" t="str">
        <f t="shared" si="90"/>
        <v xml:space="preserve">  if hh_id = "138408" then HL3(04) = 12; endif;</v>
      </c>
      <c r="K880" s="172" t="str">
        <f t="shared" si="88"/>
        <v>13840804HL3</v>
      </c>
      <c r="L880" s="172">
        <f t="shared" si="89"/>
        <v>0</v>
      </c>
    </row>
    <row r="881" spans="1:12" s="25" customFormat="1" x14ac:dyDescent="0.5">
      <c r="A881" s="150" t="s">
        <v>1117</v>
      </c>
      <c r="B881" s="150" t="s">
        <v>52</v>
      </c>
      <c r="C881" s="150" t="s">
        <v>125</v>
      </c>
      <c r="D881" s="150" t="s">
        <v>138</v>
      </c>
      <c r="E881" s="82" t="s">
        <v>19</v>
      </c>
      <c r="F881" s="82" t="s">
        <v>14</v>
      </c>
      <c r="G881" s="82" t="s">
        <v>17</v>
      </c>
      <c r="H881" s="82" t="s">
        <v>18</v>
      </c>
      <c r="I881" s="82" t="s">
        <v>16</v>
      </c>
      <c r="J881" s="84" t="str">
        <f t="shared" si="90"/>
        <v xml:space="preserve">  if hh_id = "138408" then HL3(05) = 12; endif;</v>
      </c>
      <c r="K881" s="172" t="str">
        <f t="shared" si="88"/>
        <v>13840805HL3</v>
      </c>
      <c r="L881" s="172">
        <f t="shared" si="89"/>
        <v>0</v>
      </c>
    </row>
    <row r="882" spans="1:12" s="25" customFormat="1" x14ac:dyDescent="0.5">
      <c r="A882" s="150" t="s">
        <v>1153</v>
      </c>
      <c r="B882" s="150" t="s">
        <v>38</v>
      </c>
      <c r="C882" s="150" t="s">
        <v>125</v>
      </c>
      <c r="D882" s="150" t="s">
        <v>44</v>
      </c>
      <c r="E882" s="82" t="s">
        <v>19</v>
      </c>
      <c r="F882" s="82" t="s">
        <v>14</v>
      </c>
      <c r="G882" s="82" t="s">
        <v>17</v>
      </c>
      <c r="H882" s="82" t="s">
        <v>18</v>
      </c>
      <c r="I882" s="82" t="s">
        <v>16</v>
      </c>
      <c r="J882" s="84" t="str">
        <f t="shared" si="90"/>
        <v xml:space="preserve">  if hh_id = "138619" then HL3(02) = 2; endif;</v>
      </c>
      <c r="K882" s="172" t="str">
        <f t="shared" si="88"/>
        <v>13861902HL3</v>
      </c>
      <c r="L882" s="172">
        <f t="shared" si="89"/>
        <v>0</v>
      </c>
    </row>
    <row r="883" spans="1:12" s="25" customFormat="1" x14ac:dyDescent="0.5">
      <c r="A883" s="150" t="s">
        <v>1122</v>
      </c>
      <c r="B883" s="150" t="s">
        <v>52</v>
      </c>
      <c r="C883" s="150" t="s">
        <v>125</v>
      </c>
      <c r="D883" s="150" t="s">
        <v>1123</v>
      </c>
      <c r="E883" s="82" t="s">
        <v>19</v>
      </c>
      <c r="F883" s="82" t="s">
        <v>14</v>
      </c>
      <c r="G883" s="82" t="s">
        <v>17</v>
      </c>
      <c r="H883" s="82" t="s">
        <v>18</v>
      </c>
      <c r="I883" s="82" t="s">
        <v>16</v>
      </c>
      <c r="J883" s="84" t="str">
        <f t="shared" si="90"/>
        <v xml:space="preserve">  if hh_id = "138902" then HL3(05) = 96; endif;</v>
      </c>
      <c r="K883" s="172" t="str">
        <f t="shared" si="88"/>
        <v>13890205HL3</v>
      </c>
      <c r="L883" s="172">
        <f t="shared" si="89"/>
        <v>0</v>
      </c>
    </row>
    <row r="884" spans="1:12" s="25" customFormat="1" x14ac:dyDescent="0.5">
      <c r="A884" s="165" t="s">
        <v>1159</v>
      </c>
      <c r="B884" s="150" t="s">
        <v>140</v>
      </c>
      <c r="C884" s="150" t="s">
        <v>49</v>
      </c>
      <c r="D884" s="166">
        <v>9</v>
      </c>
      <c r="E884" s="82" t="s">
        <v>19</v>
      </c>
      <c r="F884" s="82" t="s">
        <v>14</v>
      </c>
      <c r="G884" s="82" t="s">
        <v>17</v>
      </c>
      <c r="H884" s="82" t="s">
        <v>18</v>
      </c>
      <c r="I884" s="82" t="s">
        <v>16</v>
      </c>
      <c r="J884" s="84" t="str">
        <f t="shared" si="90"/>
        <v xml:space="preserve">  if hh_id = "138903" then HL5M(06) = 9; endif;</v>
      </c>
      <c r="K884" s="172" t="str">
        <f t="shared" si="88"/>
        <v>13890306HL5M</v>
      </c>
      <c r="L884" s="172">
        <f t="shared" si="89"/>
        <v>0</v>
      </c>
    </row>
    <row r="885" spans="1:12" s="25" customFormat="1" x14ac:dyDescent="0.5">
      <c r="A885" s="150" t="s">
        <v>1408</v>
      </c>
      <c r="B885" s="150" t="s">
        <v>42</v>
      </c>
      <c r="C885" s="150" t="s">
        <v>58</v>
      </c>
      <c r="D885" s="150" t="s">
        <v>65</v>
      </c>
      <c r="E885" s="82" t="s">
        <v>19</v>
      </c>
      <c r="F885" s="82" t="s">
        <v>14</v>
      </c>
      <c r="G885" s="82" t="s">
        <v>17</v>
      </c>
      <c r="H885" s="82" t="s">
        <v>18</v>
      </c>
      <c r="I885" s="82" t="s">
        <v>16</v>
      </c>
      <c r="J885" s="84" t="str">
        <f t="shared" si="90"/>
        <v xml:space="preserve">  if hh_id = "138916" then ED16B(03) = 3; endif;</v>
      </c>
      <c r="K885" s="172" t="str">
        <f t="shared" si="88"/>
        <v>13891603ED16B</v>
      </c>
      <c r="L885" s="172">
        <f t="shared" si="89"/>
        <v>0</v>
      </c>
    </row>
    <row r="886" spans="1:12" s="25" customFormat="1" x14ac:dyDescent="0.5">
      <c r="A886" s="150" t="s">
        <v>1146</v>
      </c>
      <c r="B886" s="150" t="s">
        <v>42</v>
      </c>
      <c r="C886" s="150" t="s">
        <v>146</v>
      </c>
      <c r="D886" s="150" t="s">
        <v>59</v>
      </c>
      <c r="E886" s="82" t="s">
        <v>19</v>
      </c>
      <c r="F886" s="82" t="s">
        <v>14</v>
      </c>
      <c r="G886" s="82" t="s">
        <v>17</v>
      </c>
      <c r="H886" s="82" t="s">
        <v>18</v>
      </c>
      <c r="I886" s="82" t="s">
        <v>16</v>
      </c>
      <c r="J886" s="84" t="str">
        <f t="shared" si="90"/>
        <v xml:space="preserve">  if hh_id = "139001" then HL13(03) = 1; endif;</v>
      </c>
      <c r="K886" s="172" t="str">
        <f t="shared" si="88"/>
        <v>13900103HL13</v>
      </c>
      <c r="L886" s="172">
        <f t="shared" si="89"/>
        <v>0</v>
      </c>
    </row>
    <row r="887" spans="1:12" s="25" customFormat="1" x14ac:dyDescent="0.5">
      <c r="A887" s="150" t="s">
        <v>1146</v>
      </c>
      <c r="B887" s="150" t="s">
        <v>42</v>
      </c>
      <c r="C887" s="150" t="s">
        <v>134</v>
      </c>
      <c r="D887" s="150" t="s">
        <v>59</v>
      </c>
      <c r="E887" s="82" t="s">
        <v>19</v>
      </c>
      <c r="F887" s="82" t="s">
        <v>14</v>
      </c>
      <c r="G887" s="82" t="s">
        <v>17</v>
      </c>
      <c r="H887" s="82" t="s">
        <v>18</v>
      </c>
      <c r="I887" s="82" t="s">
        <v>16</v>
      </c>
      <c r="J887" s="84" t="str">
        <f t="shared" si="90"/>
        <v xml:space="preserve">  if hh_id = "139001" then HL14(03) = 1; endif;</v>
      </c>
      <c r="K887" s="172" t="str">
        <f t="shared" si="88"/>
        <v>13900103HL14</v>
      </c>
      <c r="L887" s="172">
        <f t="shared" si="89"/>
        <v>0</v>
      </c>
    </row>
    <row r="888" spans="1:12" s="25" customFormat="1" x14ac:dyDescent="0.5">
      <c r="A888" s="150" t="s">
        <v>1146</v>
      </c>
      <c r="B888" s="150" t="s">
        <v>42</v>
      </c>
      <c r="C888" s="150" t="s">
        <v>147</v>
      </c>
      <c r="D888" s="166" t="s">
        <v>46</v>
      </c>
      <c r="E888" s="82" t="s">
        <v>19</v>
      </c>
      <c r="F888" s="82" t="s">
        <v>14</v>
      </c>
      <c r="G888" s="82" t="s">
        <v>17</v>
      </c>
      <c r="H888" s="82" t="s">
        <v>18</v>
      </c>
      <c r="I888" s="82" t="s">
        <v>16</v>
      </c>
      <c r="J888" s="84" t="str">
        <f t="shared" si="90"/>
        <v xml:space="preserve">  if hh_id = "139001" then HL15(03) = notappl; endif;</v>
      </c>
      <c r="K888" s="172" t="str">
        <f t="shared" si="88"/>
        <v>13900103HL15</v>
      </c>
      <c r="L888" s="172">
        <f t="shared" si="89"/>
        <v>0</v>
      </c>
    </row>
    <row r="889" spans="1:12" s="25" customFormat="1" x14ac:dyDescent="0.5">
      <c r="A889" s="150" t="s">
        <v>1146</v>
      </c>
      <c r="B889" s="150" t="s">
        <v>42</v>
      </c>
      <c r="C889" s="150" t="s">
        <v>128</v>
      </c>
      <c r="D889" s="165" t="s">
        <v>59</v>
      </c>
      <c r="E889" s="82" t="s">
        <v>19</v>
      </c>
      <c r="F889" s="82" t="s">
        <v>14</v>
      </c>
      <c r="G889" s="82" t="s">
        <v>17</v>
      </c>
      <c r="H889" s="82" t="s">
        <v>18</v>
      </c>
      <c r="I889" s="82" t="s">
        <v>16</v>
      </c>
      <c r="J889" s="84" t="str">
        <f t="shared" si="90"/>
        <v xml:space="preserve">  if hh_id = "139001" then HL17(03) = 1; endif;</v>
      </c>
      <c r="K889" s="172" t="str">
        <f t="shared" si="88"/>
        <v>13900103HL17</v>
      </c>
      <c r="L889" s="172">
        <f t="shared" si="89"/>
        <v>0</v>
      </c>
    </row>
    <row r="890" spans="1:12" s="25" customFormat="1" x14ac:dyDescent="0.5">
      <c r="A890" s="150" t="s">
        <v>1146</v>
      </c>
      <c r="B890" s="150" t="s">
        <v>42</v>
      </c>
      <c r="C890" s="150" t="s">
        <v>122</v>
      </c>
      <c r="D890" s="150" t="s">
        <v>44</v>
      </c>
      <c r="E890" s="82" t="s">
        <v>19</v>
      </c>
      <c r="F890" s="82" t="s">
        <v>14</v>
      </c>
      <c r="G890" s="82" t="s">
        <v>17</v>
      </c>
      <c r="H890" s="82" t="s">
        <v>18</v>
      </c>
      <c r="I890" s="82" t="s">
        <v>16</v>
      </c>
      <c r="J890" s="84" t="str">
        <f t="shared" si="90"/>
        <v xml:space="preserve">  if hh_id = "139001" then HL18(03) = 2; endif;</v>
      </c>
      <c r="K890" s="172" t="str">
        <f t="shared" si="88"/>
        <v>13900103HL18</v>
      </c>
      <c r="L890" s="172">
        <f t="shared" si="89"/>
        <v>0</v>
      </c>
    </row>
    <row r="891" spans="1:12" s="25" customFormat="1" x14ac:dyDescent="0.5">
      <c r="A891" s="150" t="s">
        <v>1146</v>
      </c>
      <c r="B891" s="150" t="s">
        <v>42</v>
      </c>
      <c r="C891" s="150" t="s">
        <v>129</v>
      </c>
      <c r="D891" s="166" t="s">
        <v>46</v>
      </c>
      <c r="E891" s="82" t="s">
        <v>19</v>
      </c>
      <c r="F891" s="82" t="s">
        <v>14</v>
      </c>
      <c r="G891" s="82" t="s">
        <v>17</v>
      </c>
      <c r="H891" s="82" t="s">
        <v>18</v>
      </c>
      <c r="I891" s="82" t="s">
        <v>16</v>
      </c>
      <c r="J891" s="84" t="str">
        <f t="shared" si="90"/>
        <v xml:space="preserve">  if hh_id = "139001" then HL19(03) = notappl; endif;</v>
      </c>
      <c r="K891" s="172" t="str">
        <f t="shared" si="88"/>
        <v>13900103HL19</v>
      </c>
      <c r="L891" s="172">
        <f t="shared" si="89"/>
        <v>0</v>
      </c>
    </row>
    <row r="892" spans="1:12" s="25" customFormat="1" x14ac:dyDescent="0.5">
      <c r="A892" s="165" t="s">
        <v>1146</v>
      </c>
      <c r="B892" s="150" t="s">
        <v>42</v>
      </c>
      <c r="C892" s="150" t="s">
        <v>148</v>
      </c>
      <c r="D892" s="166" t="s">
        <v>46</v>
      </c>
      <c r="E892" s="82" t="s">
        <v>19</v>
      </c>
      <c r="F892" s="82" t="s">
        <v>14</v>
      </c>
      <c r="G892" s="82" t="s">
        <v>17</v>
      </c>
      <c r="H892" s="82" t="s">
        <v>18</v>
      </c>
      <c r="I892" s="82" t="s">
        <v>16</v>
      </c>
      <c r="J892" s="84" t="str">
        <f t="shared" si="90"/>
        <v xml:space="preserve">  if hh_id = "139001" then HL21(03) = notappl; endif;</v>
      </c>
      <c r="K892" s="172" t="str">
        <f t="shared" si="88"/>
        <v>13900103HL21</v>
      </c>
      <c r="L892" s="172">
        <f t="shared" si="89"/>
        <v>0</v>
      </c>
    </row>
    <row r="893" spans="1:12" s="25" customFormat="1" x14ac:dyDescent="0.5">
      <c r="A893" s="150" t="s">
        <v>1232</v>
      </c>
      <c r="B893" s="150" t="s">
        <v>35</v>
      </c>
      <c r="C893" s="150" t="s">
        <v>68</v>
      </c>
      <c r="D893" s="150" t="s">
        <v>89</v>
      </c>
      <c r="E893" s="82" t="s">
        <v>19</v>
      </c>
      <c r="F893" s="82" t="s">
        <v>14</v>
      </c>
      <c r="G893" s="82" t="s">
        <v>17</v>
      </c>
      <c r="H893" s="82" t="s">
        <v>18</v>
      </c>
      <c r="I893" s="82" t="s">
        <v>16</v>
      </c>
      <c r="J893" s="84" t="str">
        <f t="shared" si="90"/>
        <v xml:space="preserve">  if hh_id = "139205" then ED10B(04) = 95; endif;</v>
      </c>
      <c r="K893" s="172" t="str">
        <f t="shared" si="88"/>
        <v>13920504ED10B</v>
      </c>
      <c r="L893" s="172">
        <f t="shared" si="89"/>
        <v>0</v>
      </c>
    </row>
    <row r="894" spans="1:12" s="25" customFormat="1" x14ac:dyDescent="0.5">
      <c r="A894" s="150" t="s">
        <v>1232</v>
      </c>
      <c r="B894" s="150" t="s">
        <v>35</v>
      </c>
      <c r="C894" s="150" t="s">
        <v>36</v>
      </c>
      <c r="D894" s="150" t="s">
        <v>89</v>
      </c>
      <c r="E894" s="82" t="s">
        <v>19</v>
      </c>
      <c r="F894" s="82" t="s">
        <v>14</v>
      </c>
      <c r="G894" s="82" t="s">
        <v>17</v>
      </c>
      <c r="H894" s="82" t="s">
        <v>18</v>
      </c>
      <c r="I894" s="82" t="s">
        <v>16</v>
      </c>
      <c r="J894" s="84" t="str">
        <f t="shared" si="90"/>
        <v xml:space="preserve">  if hh_id = "139205" then ED5B(04) = 95; endif;</v>
      </c>
      <c r="K894" s="172" t="str">
        <f t="shared" si="88"/>
        <v>13920504ED5B</v>
      </c>
      <c r="L894" s="172">
        <f t="shared" si="89"/>
        <v>0</v>
      </c>
    </row>
    <row r="895" spans="1:12" s="25" customFormat="1" x14ac:dyDescent="0.5">
      <c r="A895" s="150" t="s">
        <v>1232</v>
      </c>
      <c r="B895" s="150" t="s">
        <v>52</v>
      </c>
      <c r="C895" s="150" t="s">
        <v>68</v>
      </c>
      <c r="D895" s="150" t="s">
        <v>89</v>
      </c>
      <c r="E895" s="82" t="s">
        <v>19</v>
      </c>
      <c r="F895" s="82" t="s">
        <v>14</v>
      </c>
      <c r="G895" s="82" t="s">
        <v>17</v>
      </c>
      <c r="H895" s="82" t="s">
        <v>18</v>
      </c>
      <c r="I895" s="82" t="s">
        <v>16</v>
      </c>
      <c r="J895" s="84" t="str">
        <f t="shared" si="90"/>
        <v xml:space="preserve">  if hh_id = "139205" then ED10B(05) = 95; endif;</v>
      </c>
      <c r="K895" s="172" t="str">
        <f t="shared" si="88"/>
        <v>13920505ED10B</v>
      </c>
      <c r="L895" s="172">
        <f t="shared" si="89"/>
        <v>0</v>
      </c>
    </row>
    <row r="896" spans="1:12" s="25" customFormat="1" x14ac:dyDescent="0.5">
      <c r="A896" s="150" t="s">
        <v>1232</v>
      </c>
      <c r="B896" s="150" t="s">
        <v>52</v>
      </c>
      <c r="C896" s="150" t="s">
        <v>36</v>
      </c>
      <c r="D896" s="150" t="s">
        <v>89</v>
      </c>
      <c r="E896" s="82" t="s">
        <v>19</v>
      </c>
      <c r="F896" s="82" t="s">
        <v>14</v>
      </c>
      <c r="G896" s="82" t="s">
        <v>17</v>
      </c>
      <c r="H896" s="82" t="s">
        <v>18</v>
      </c>
      <c r="I896" s="82" t="s">
        <v>16</v>
      </c>
      <c r="J896" s="84" t="str">
        <f t="shared" si="90"/>
        <v xml:space="preserve">  if hh_id = "139205" then ED5B(05) = 95; endif;</v>
      </c>
      <c r="K896" s="172" t="str">
        <f t="shared" si="88"/>
        <v>13920505ED5B</v>
      </c>
      <c r="L896" s="172">
        <f t="shared" si="89"/>
        <v>0</v>
      </c>
    </row>
    <row r="897" spans="1:12" s="25" customFormat="1" x14ac:dyDescent="0.5">
      <c r="A897" s="150" t="s">
        <v>1161</v>
      </c>
      <c r="B897" s="150" t="s">
        <v>52</v>
      </c>
      <c r="C897" s="150" t="s">
        <v>49</v>
      </c>
      <c r="D897" s="150" t="s">
        <v>65</v>
      </c>
      <c r="E897" s="82" t="s">
        <v>19</v>
      </c>
      <c r="F897" s="82" t="s">
        <v>14</v>
      </c>
      <c r="G897" s="82" t="s">
        <v>17</v>
      </c>
      <c r="H897" s="82" t="s">
        <v>18</v>
      </c>
      <c r="I897" s="82" t="s">
        <v>16</v>
      </c>
      <c r="J897" s="84" t="str">
        <f t="shared" si="90"/>
        <v xml:space="preserve">  if hh_id = "139318" then HL5M(05) = 3; endif;</v>
      </c>
      <c r="K897" s="172" t="str">
        <f t="shared" si="88"/>
        <v>13931805HL5M</v>
      </c>
      <c r="L897" s="172">
        <f t="shared" si="89"/>
        <v>0</v>
      </c>
    </row>
    <row r="898" spans="1:12" s="25" customFormat="1" x14ac:dyDescent="0.5">
      <c r="A898" s="150" t="s">
        <v>1161</v>
      </c>
      <c r="B898" s="150" t="s">
        <v>52</v>
      </c>
      <c r="C898" s="150" t="s">
        <v>84</v>
      </c>
      <c r="D898" s="150" t="s">
        <v>555</v>
      </c>
      <c r="E898" s="82" t="s">
        <v>19</v>
      </c>
      <c r="F898" s="82" t="s">
        <v>14</v>
      </c>
      <c r="G898" s="82" t="s">
        <v>17</v>
      </c>
      <c r="H898" s="82" t="s">
        <v>18</v>
      </c>
      <c r="I898" s="82" t="s">
        <v>16</v>
      </c>
      <c r="J898" s="84" t="str">
        <f t="shared" si="90"/>
        <v xml:space="preserve">  if hh_id = "139318" then HL5Y(05) = 2561; endif;</v>
      </c>
      <c r="K898" s="172" t="str">
        <f t="shared" si="88"/>
        <v>13931805HL5Y</v>
      </c>
      <c r="L898" s="172">
        <f t="shared" si="89"/>
        <v>0</v>
      </c>
    </row>
    <row r="899" spans="1:12" s="25" customFormat="1" x14ac:dyDescent="0.5">
      <c r="A899" s="150" t="s">
        <v>1161</v>
      </c>
      <c r="B899" s="150" t="s">
        <v>52</v>
      </c>
      <c r="C899" s="150" t="s">
        <v>39</v>
      </c>
      <c r="D899" s="150" t="s">
        <v>59</v>
      </c>
      <c r="E899" s="82" t="s">
        <v>19</v>
      </c>
      <c r="F899" s="82" t="s">
        <v>14</v>
      </c>
      <c r="G899" s="82" t="s">
        <v>17</v>
      </c>
      <c r="H899" s="82" t="s">
        <v>18</v>
      </c>
      <c r="I899" s="82" t="s">
        <v>16</v>
      </c>
      <c r="J899" s="84" t="str">
        <f t="shared" si="90"/>
        <v xml:space="preserve">  if hh_id = "139318" then HL6(05) = 1; endif;</v>
      </c>
      <c r="K899" s="172" t="str">
        <f t="shared" si="88"/>
        <v>13931805HL6</v>
      </c>
      <c r="L899" s="172">
        <f t="shared" si="89"/>
        <v>0</v>
      </c>
    </row>
    <row r="900" spans="1:12" s="25" customFormat="1" x14ac:dyDescent="0.5">
      <c r="A900" s="150" t="s">
        <v>1118</v>
      </c>
      <c r="B900" s="150" t="s">
        <v>42</v>
      </c>
      <c r="C900" s="150" t="s">
        <v>125</v>
      </c>
      <c r="D900" s="150" t="s">
        <v>65</v>
      </c>
      <c r="E900" s="82" t="s">
        <v>19</v>
      </c>
      <c r="F900" s="82" t="s">
        <v>14</v>
      </c>
      <c r="G900" s="82" t="s">
        <v>17</v>
      </c>
      <c r="H900" s="82" t="s">
        <v>18</v>
      </c>
      <c r="I900" s="82" t="s">
        <v>16</v>
      </c>
      <c r="J900" s="84" t="str">
        <f t="shared" si="90"/>
        <v xml:space="preserve">  if hh_id = "139401" then HL3(03) = 3; endif;</v>
      </c>
      <c r="K900" s="172" t="str">
        <f t="shared" si="88"/>
        <v>13940103HL3</v>
      </c>
      <c r="L900" s="172">
        <f t="shared" si="89"/>
        <v>0</v>
      </c>
    </row>
    <row r="901" spans="1:12" s="25" customFormat="1" x14ac:dyDescent="0.5">
      <c r="A901" s="165" t="s">
        <v>1119</v>
      </c>
      <c r="B901" s="150" t="s">
        <v>42</v>
      </c>
      <c r="C901" s="150" t="s">
        <v>125</v>
      </c>
      <c r="D901" s="150" t="s">
        <v>65</v>
      </c>
      <c r="E901" s="82" t="s">
        <v>19</v>
      </c>
      <c r="F901" s="82" t="s">
        <v>14</v>
      </c>
      <c r="G901" s="82" t="s">
        <v>17</v>
      </c>
      <c r="H901" s="82" t="s">
        <v>18</v>
      </c>
      <c r="I901" s="82" t="s">
        <v>16</v>
      </c>
      <c r="J901" s="84" t="str">
        <f t="shared" si="90"/>
        <v xml:space="preserve">  if hh_id = "139606" then HL3(03) = 3; endif;</v>
      </c>
      <c r="K901" s="172" t="str">
        <f t="shared" si="88"/>
        <v>13960603HL3</v>
      </c>
      <c r="L901" s="172">
        <f t="shared" si="89"/>
        <v>0</v>
      </c>
    </row>
    <row r="902" spans="1:12" s="25" customFormat="1" x14ac:dyDescent="0.5">
      <c r="A902" s="150" t="s">
        <v>1409</v>
      </c>
      <c r="B902" s="150" t="s">
        <v>42</v>
      </c>
      <c r="C902" s="150" t="s">
        <v>68</v>
      </c>
      <c r="D902" s="150" t="s">
        <v>89</v>
      </c>
      <c r="E902" s="82" t="s">
        <v>19</v>
      </c>
      <c r="F902" s="82" t="s">
        <v>14</v>
      </c>
      <c r="G902" s="82" t="s">
        <v>17</v>
      </c>
      <c r="H902" s="82" t="s">
        <v>18</v>
      </c>
      <c r="I902" s="82" t="s">
        <v>16</v>
      </c>
      <c r="J902" s="84" t="str">
        <f t="shared" si="90"/>
        <v xml:space="preserve">  if hh_id = "139619" then ED10B(03) = 95; endif;</v>
      </c>
      <c r="K902" s="172" t="str">
        <f t="shared" si="88"/>
        <v>13961903ED10B</v>
      </c>
      <c r="L902" s="172">
        <f t="shared" si="89"/>
        <v>0</v>
      </c>
    </row>
    <row r="903" spans="1:12" s="25" customFormat="1" x14ac:dyDescent="0.5">
      <c r="A903" s="150" t="s">
        <v>1409</v>
      </c>
      <c r="B903" s="150" t="s">
        <v>42</v>
      </c>
      <c r="C903" s="150" t="s">
        <v>36</v>
      </c>
      <c r="D903" s="150" t="s">
        <v>89</v>
      </c>
      <c r="E903" s="82" t="s">
        <v>19</v>
      </c>
      <c r="F903" s="82" t="s">
        <v>14</v>
      </c>
      <c r="G903" s="82" t="s">
        <v>17</v>
      </c>
      <c r="H903" s="82" t="s">
        <v>18</v>
      </c>
      <c r="I903" s="82" t="s">
        <v>16</v>
      </c>
      <c r="J903" s="84" t="str">
        <f t="shared" si="90"/>
        <v xml:space="preserve">  if hh_id = "139619" then ED5B(03) = 95; endif;</v>
      </c>
      <c r="K903" s="172" t="str">
        <f t="shared" si="88"/>
        <v>13961903ED5B</v>
      </c>
      <c r="L903" s="172">
        <f t="shared" si="89"/>
        <v>0</v>
      </c>
    </row>
    <row r="904" spans="1:12" s="25" customFormat="1" x14ac:dyDescent="0.5">
      <c r="A904" s="150" t="s">
        <v>1120</v>
      </c>
      <c r="B904" s="150" t="s">
        <v>42</v>
      </c>
      <c r="C904" s="150" t="s">
        <v>77</v>
      </c>
      <c r="D904" s="150" t="s">
        <v>65</v>
      </c>
      <c r="E904" s="82" t="s">
        <v>19</v>
      </c>
      <c r="F904" s="82" t="s">
        <v>14</v>
      </c>
      <c r="G904" s="82" t="s">
        <v>17</v>
      </c>
      <c r="H904" s="82" t="s">
        <v>18</v>
      </c>
      <c r="I904" s="82" t="s">
        <v>16</v>
      </c>
      <c r="J904" s="84" t="str">
        <f t="shared" si="90"/>
        <v xml:space="preserve">  if hh_id = "139707" then ED10C(03) = 3; endif;</v>
      </c>
      <c r="K904" s="172" t="str">
        <f t="shared" si="88"/>
        <v>13970703ED10C</v>
      </c>
      <c r="L904" s="172">
        <f t="shared" si="89"/>
        <v>0</v>
      </c>
    </row>
    <row r="905" spans="1:12" s="25" customFormat="1" x14ac:dyDescent="0.5">
      <c r="A905" s="150" t="s">
        <v>1120</v>
      </c>
      <c r="B905" s="150" t="s">
        <v>42</v>
      </c>
      <c r="C905" s="150" t="s">
        <v>78</v>
      </c>
      <c r="D905" s="150" t="s">
        <v>59</v>
      </c>
      <c r="E905" s="82" t="s">
        <v>19</v>
      </c>
      <c r="F905" s="82" t="s">
        <v>14</v>
      </c>
      <c r="G905" s="82" t="s">
        <v>17</v>
      </c>
      <c r="H905" s="82" t="s">
        <v>18</v>
      </c>
      <c r="I905" s="82" t="s">
        <v>16</v>
      </c>
      <c r="J905" s="84" t="str">
        <f t="shared" si="90"/>
        <v xml:space="preserve">  if hh_id = "139707" then ED11(03) = 1; endif;</v>
      </c>
      <c r="K905" s="172" t="str">
        <f t="shared" si="88"/>
        <v>13970703ED11</v>
      </c>
      <c r="L905" s="172">
        <f t="shared" si="89"/>
        <v>0</v>
      </c>
    </row>
    <row r="906" spans="1:12" s="25" customFormat="1" x14ac:dyDescent="0.5">
      <c r="A906" s="150" t="s">
        <v>1120</v>
      </c>
      <c r="B906" s="150" t="s">
        <v>35</v>
      </c>
      <c r="C906" s="150" t="s">
        <v>122</v>
      </c>
      <c r="D906" s="150" t="s">
        <v>59</v>
      </c>
      <c r="E906" s="82" t="s">
        <v>19</v>
      </c>
      <c r="F906" s="82" t="s">
        <v>14</v>
      </c>
      <c r="G906" s="82" t="s">
        <v>17</v>
      </c>
      <c r="H906" s="82" t="s">
        <v>18</v>
      </c>
      <c r="I906" s="82" t="s">
        <v>16</v>
      </c>
      <c r="J906" s="84" t="str">
        <f t="shared" si="90"/>
        <v xml:space="preserve">  if hh_id = "139707" then HL18(04) = 1; endif;</v>
      </c>
      <c r="K906" s="172" t="str">
        <f t="shared" si="88"/>
        <v>13970704HL18</v>
      </c>
      <c r="L906" s="172">
        <f t="shared" si="89"/>
        <v>0</v>
      </c>
    </row>
    <row r="907" spans="1:12" s="25" customFormat="1" x14ac:dyDescent="0.5">
      <c r="A907" s="150" t="s">
        <v>1120</v>
      </c>
      <c r="B907" s="150" t="s">
        <v>35</v>
      </c>
      <c r="C907" s="150" t="s">
        <v>49</v>
      </c>
      <c r="D907" s="150" t="s">
        <v>161</v>
      </c>
      <c r="E907" s="82" t="s">
        <v>19</v>
      </c>
      <c r="F907" s="82" t="s">
        <v>14</v>
      </c>
      <c r="G907" s="82" t="s">
        <v>17</v>
      </c>
      <c r="H907" s="82" t="s">
        <v>18</v>
      </c>
      <c r="I907" s="82" t="s">
        <v>16</v>
      </c>
      <c r="J907" s="84" t="str">
        <f t="shared" si="90"/>
        <v xml:space="preserve">  if hh_id = "139707" then HL5M(04) = 7; endif;</v>
      </c>
      <c r="K907" s="172" t="str">
        <f t="shared" ref="K907:K970" si="91">CONCATENATE(A907,B907,C907)</f>
        <v>13970704HL5M</v>
      </c>
      <c r="L907" s="172">
        <f t="shared" ref="L907:L970" si="92">IF(K907=K906,1,0)</f>
        <v>0</v>
      </c>
    </row>
    <row r="908" spans="1:12" s="25" customFormat="1" x14ac:dyDescent="0.5">
      <c r="A908" s="150" t="s">
        <v>1237</v>
      </c>
      <c r="B908" s="150" t="s">
        <v>42</v>
      </c>
      <c r="C908" s="150" t="s">
        <v>36</v>
      </c>
      <c r="D908" s="150" t="s">
        <v>65</v>
      </c>
      <c r="E908" s="82" t="s">
        <v>19</v>
      </c>
      <c r="F908" s="82" t="s">
        <v>14</v>
      </c>
      <c r="G908" s="82" t="s">
        <v>17</v>
      </c>
      <c r="H908" s="82" t="s">
        <v>18</v>
      </c>
      <c r="I908" s="82" t="s">
        <v>16</v>
      </c>
      <c r="J908" s="84" t="str">
        <f t="shared" si="90"/>
        <v xml:space="preserve">  if hh_id = "139710" then ED5B(03) = 3; endif;</v>
      </c>
      <c r="K908" s="172" t="str">
        <f t="shared" si="91"/>
        <v>13971003ED5B</v>
      </c>
      <c r="L908" s="172">
        <f t="shared" si="92"/>
        <v>0</v>
      </c>
    </row>
    <row r="909" spans="1:12" s="25" customFormat="1" x14ac:dyDescent="0.5">
      <c r="A909" s="150" t="s">
        <v>1410</v>
      </c>
      <c r="B909" s="150" t="s">
        <v>42</v>
      </c>
      <c r="C909" s="150" t="s">
        <v>53</v>
      </c>
      <c r="D909" s="150" t="s">
        <v>161</v>
      </c>
      <c r="E909" s="82" t="s">
        <v>19</v>
      </c>
      <c r="F909" s="82" t="s">
        <v>14</v>
      </c>
      <c r="G909" s="82" t="s">
        <v>17</v>
      </c>
      <c r="H909" s="82" t="s">
        <v>18</v>
      </c>
      <c r="I909" s="82" t="s">
        <v>16</v>
      </c>
      <c r="J909" s="84" t="str">
        <f t="shared" si="90"/>
        <v xml:space="preserve">  if hh_id = "139804" then ED5A(03) = 7; endif;</v>
      </c>
      <c r="K909" s="172" t="str">
        <f t="shared" si="91"/>
        <v>13980403ED5A</v>
      </c>
      <c r="L909" s="172">
        <f t="shared" si="92"/>
        <v>0</v>
      </c>
    </row>
    <row r="910" spans="1:12" s="25" customFormat="1" x14ac:dyDescent="0.5">
      <c r="A910" s="150" t="s">
        <v>1410</v>
      </c>
      <c r="B910" s="150" t="s">
        <v>42</v>
      </c>
      <c r="C910" s="150" t="s">
        <v>36</v>
      </c>
      <c r="D910" s="150" t="s">
        <v>44</v>
      </c>
      <c r="E910" s="82" t="s">
        <v>19</v>
      </c>
      <c r="F910" s="82" t="s">
        <v>14</v>
      </c>
      <c r="G910" s="82" t="s">
        <v>17</v>
      </c>
      <c r="H910" s="82" t="s">
        <v>18</v>
      </c>
      <c r="I910" s="82" t="s">
        <v>16</v>
      </c>
      <c r="J910" s="84" t="str">
        <f t="shared" si="90"/>
        <v xml:space="preserve">  if hh_id = "139804" then ED5B(03) = 2; endif;</v>
      </c>
      <c r="K910" s="172" t="str">
        <f t="shared" si="91"/>
        <v>13980403ED5B</v>
      </c>
      <c r="L910" s="172">
        <f t="shared" si="92"/>
        <v>0</v>
      </c>
    </row>
    <row r="911" spans="1:12" s="25" customFormat="1" x14ac:dyDescent="0.5">
      <c r="A911" s="150" t="s">
        <v>1166</v>
      </c>
      <c r="B911" s="150" t="s">
        <v>42</v>
      </c>
      <c r="C911" s="150" t="s">
        <v>84</v>
      </c>
      <c r="D911" s="150" t="s">
        <v>764</v>
      </c>
      <c r="E911" s="82" t="s">
        <v>19</v>
      </c>
      <c r="F911" s="82" t="s">
        <v>14</v>
      </c>
      <c r="G911" s="82" t="s">
        <v>17</v>
      </c>
      <c r="H911" s="82" t="s">
        <v>18</v>
      </c>
      <c r="I911" s="82" t="s">
        <v>16</v>
      </c>
      <c r="J911" s="84" t="str">
        <f t="shared" si="90"/>
        <v xml:space="preserve">  if hh_id = "139809" then HL5Y(03) = 2537; endif;</v>
      </c>
      <c r="K911" s="172" t="str">
        <f t="shared" si="91"/>
        <v>13980903HL5Y</v>
      </c>
      <c r="L911" s="172">
        <f t="shared" si="92"/>
        <v>0</v>
      </c>
    </row>
    <row r="912" spans="1:12" s="25" customFormat="1" x14ac:dyDescent="0.5">
      <c r="A912" s="150" t="s">
        <v>1121</v>
      </c>
      <c r="B912" s="150" t="s">
        <v>52</v>
      </c>
      <c r="C912" s="150" t="s">
        <v>122</v>
      </c>
      <c r="D912" s="150" t="s">
        <v>64</v>
      </c>
      <c r="E912" s="82" t="s">
        <v>19</v>
      </c>
      <c r="F912" s="82" t="s">
        <v>14</v>
      </c>
      <c r="G912" s="82" t="s">
        <v>17</v>
      </c>
      <c r="H912" s="82" t="s">
        <v>18</v>
      </c>
      <c r="I912" s="82" t="s">
        <v>16</v>
      </c>
      <c r="J912" s="84" t="str">
        <f t="shared" si="90"/>
        <v xml:space="preserve">  if hh_id = "140002" then HL18(05) = 4; endif;</v>
      </c>
      <c r="K912" s="172" t="str">
        <f t="shared" si="91"/>
        <v>14000205HL18</v>
      </c>
      <c r="L912" s="172">
        <f t="shared" si="92"/>
        <v>0</v>
      </c>
    </row>
    <row r="913" spans="1:12" s="25" customFormat="1" x14ac:dyDescent="0.5">
      <c r="A913" s="150" t="s">
        <v>1165</v>
      </c>
      <c r="B913" s="150" t="s">
        <v>38</v>
      </c>
      <c r="C913" s="150" t="s">
        <v>49</v>
      </c>
      <c r="D913" s="150" t="s">
        <v>161</v>
      </c>
      <c r="E913" s="82" t="s">
        <v>19</v>
      </c>
      <c r="F913" s="82" t="s">
        <v>14</v>
      </c>
      <c r="G913" s="82" t="s">
        <v>17</v>
      </c>
      <c r="H913" s="82" t="s">
        <v>18</v>
      </c>
      <c r="I913" s="82" t="s">
        <v>16</v>
      </c>
      <c r="J913" s="84" t="str">
        <f t="shared" si="90"/>
        <v xml:space="preserve">  if hh_id = "140007" then HL5M(02) = 7; endif;</v>
      </c>
      <c r="K913" s="172" t="str">
        <f t="shared" si="91"/>
        <v>14000702HL5M</v>
      </c>
      <c r="L913" s="172">
        <f t="shared" si="92"/>
        <v>0</v>
      </c>
    </row>
    <row r="914" spans="1:12" s="25" customFormat="1" x14ac:dyDescent="0.5">
      <c r="A914" s="150" t="s">
        <v>1238</v>
      </c>
      <c r="B914" s="150" t="s">
        <v>52</v>
      </c>
      <c r="C914" s="150" t="s">
        <v>68</v>
      </c>
      <c r="D914" s="150" t="s">
        <v>89</v>
      </c>
      <c r="E914" s="82" t="s">
        <v>19</v>
      </c>
      <c r="F914" s="82" t="s">
        <v>14</v>
      </c>
      <c r="G914" s="82" t="s">
        <v>17</v>
      </c>
      <c r="H914" s="82" t="s">
        <v>18</v>
      </c>
      <c r="I914" s="82" t="s">
        <v>16</v>
      </c>
      <c r="J914" s="84" t="str">
        <f t="shared" si="90"/>
        <v xml:space="preserve">  if hh_id = "140008" then ED10B(05) = 95; endif;</v>
      </c>
      <c r="K914" s="172" t="str">
        <f t="shared" si="91"/>
        <v>14000805ED10B</v>
      </c>
      <c r="L914" s="172">
        <f t="shared" si="92"/>
        <v>0</v>
      </c>
    </row>
    <row r="915" spans="1:12" s="25" customFormat="1" x14ac:dyDescent="0.5">
      <c r="A915" s="150" t="s">
        <v>1238</v>
      </c>
      <c r="B915" s="150" t="s">
        <v>52</v>
      </c>
      <c r="C915" s="150" t="s">
        <v>36</v>
      </c>
      <c r="D915" s="150" t="s">
        <v>89</v>
      </c>
      <c r="E915" s="82" t="s">
        <v>19</v>
      </c>
      <c r="F915" s="82" t="s">
        <v>14</v>
      </c>
      <c r="G915" s="82" t="s">
        <v>17</v>
      </c>
      <c r="H915" s="82" t="s">
        <v>18</v>
      </c>
      <c r="I915" s="82" t="s">
        <v>16</v>
      </c>
      <c r="J915" s="84" t="str">
        <f t="shared" si="90"/>
        <v xml:space="preserve">  if hh_id = "140008" then ED5B(05) = 95; endif;</v>
      </c>
      <c r="K915" s="172" t="str">
        <f t="shared" si="91"/>
        <v>14000805ED5B</v>
      </c>
      <c r="L915" s="172">
        <f t="shared" si="92"/>
        <v>0</v>
      </c>
    </row>
    <row r="916" spans="1:12" s="25" customFormat="1" x14ac:dyDescent="0.5">
      <c r="A916" s="150" t="s">
        <v>1124</v>
      </c>
      <c r="B916" s="150" t="s">
        <v>140</v>
      </c>
      <c r="C916" s="150" t="s">
        <v>125</v>
      </c>
      <c r="D916" s="150" t="s">
        <v>138</v>
      </c>
      <c r="E916" s="82" t="s">
        <v>19</v>
      </c>
      <c r="F916" s="82" t="s">
        <v>14</v>
      </c>
      <c r="G916" s="82" t="s">
        <v>17</v>
      </c>
      <c r="H916" s="82" t="s">
        <v>18</v>
      </c>
      <c r="I916" s="82" t="s">
        <v>16</v>
      </c>
      <c r="J916" s="84" t="str">
        <f t="shared" si="90"/>
        <v xml:space="preserve">  if hh_id = "140013" then HL3(06) = 12; endif;</v>
      </c>
      <c r="K916" s="172" t="str">
        <f t="shared" si="91"/>
        <v>14001306HL3</v>
      </c>
      <c r="L916" s="172">
        <f t="shared" si="92"/>
        <v>0</v>
      </c>
    </row>
    <row r="917" spans="1:12" s="25" customFormat="1" x14ac:dyDescent="0.5">
      <c r="A917" s="150" t="s">
        <v>1125</v>
      </c>
      <c r="B917" s="150" t="s">
        <v>52</v>
      </c>
      <c r="C917" s="150" t="s">
        <v>125</v>
      </c>
      <c r="D917" s="150" t="s">
        <v>179</v>
      </c>
      <c r="E917" s="82" t="s">
        <v>19</v>
      </c>
      <c r="F917" s="82" t="s">
        <v>14</v>
      </c>
      <c r="G917" s="82" t="s">
        <v>17</v>
      </c>
      <c r="H917" s="82" t="s">
        <v>18</v>
      </c>
      <c r="I917" s="82" t="s">
        <v>16</v>
      </c>
      <c r="J917" s="84" t="str">
        <f t="shared" si="90"/>
        <v xml:space="preserve">  if hh_id = "140018" then HL3(05) = 11; endif;</v>
      </c>
      <c r="K917" s="172" t="str">
        <f t="shared" si="91"/>
        <v>14001805HL3</v>
      </c>
      <c r="L917" s="172">
        <f t="shared" si="92"/>
        <v>0</v>
      </c>
    </row>
    <row r="918" spans="1:12" s="25" customFormat="1" x14ac:dyDescent="0.5">
      <c r="A918" s="150" t="s">
        <v>1125</v>
      </c>
      <c r="B918" s="150" t="s">
        <v>140</v>
      </c>
      <c r="C918" s="150" t="s">
        <v>125</v>
      </c>
      <c r="D918" s="150" t="s">
        <v>179</v>
      </c>
      <c r="E918" s="82" t="s">
        <v>19</v>
      </c>
      <c r="F918" s="82" t="s">
        <v>14</v>
      </c>
      <c r="G918" s="82" t="s">
        <v>17</v>
      </c>
      <c r="H918" s="82" t="s">
        <v>18</v>
      </c>
      <c r="I918" s="82" t="s">
        <v>16</v>
      </c>
      <c r="J918" s="84" t="str">
        <f t="shared" si="90"/>
        <v xml:space="preserve">  if hh_id = "140018" then HL3(06) = 11; endif;</v>
      </c>
      <c r="K918" s="172" t="str">
        <f t="shared" si="91"/>
        <v>14001806HL3</v>
      </c>
      <c r="L918" s="172">
        <f t="shared" si="92"/>
        <v>0</v>
      </c>
    </row>
    <row r="919" spans="1:12" s="25" customFormat="1" x14ac:dyDescent="0.5">
      <c r="A919" s="150" t="s">
        <v>1125</v>
      </c>
      <c r="B919" s="150" t="s">
        <v>57</v>
      </c>
      <c r="C919" s="150" t="s">
        <v>125</v>
      </c>
      <c r="D919" s="150" t="s">
        <v>65</v>
      </c>
      <c r="E919" s="82" t="s">
        <v>19</v>
      </c>
      <c r="F919" s="82" t="s">
        <v>14</v>
      </c>
      <c r="G919" s="82" t="s">
        <v>17</v>
      </c>
      <c r="H919" s="82" t="s">
        <v>18</v>
      </c>
      <c r="I919" s="82" t="s">
        <v>16</v>
      </c>
      <c r="J919" s="84" t="str">
        <f t="shared" si="90"/>
        <v xml:space="preserve">  if hh_id = "140018" then HL3(07) = 3; endif;</v>
      </c>
      <c r="K919" s="172" t="str">
        <f t="shared" si="91"/>
        <v>14001807HL3</v>
      </c>
      <c r="L919" s="172">
        <f t="shared" si="92"/>
        <v>0</v>
      </c>
    </row>
    <row r="920" spans="1:12" s="25" customFormat="1" x14ac:dyDescent="0.5">
      <c r="A920" s="150" t="s">
        <v>1178</v>
      </c>
      <c r="B920" s="150" t="s">
        <v>38</v>
      </c>
      <c r="C920" s="150" t="s">
        <v>49</v>
      </c>
      <c r="D920" s="150" t="s">
        <v>471</v>
      </c>
      <c r="E920" s="82" t="s">
        <v>19</v>
      </c>
      <c r="F920" s="82" t="s">
        <v>14</v>
      </c>
      <c r="G920" s="82" t="s">
        <v>17</v>
      </c>
      <c r="H920" s="82" t="s">
        <v>18</v>
      </c>
      <c r="I920" s="82" t="s">
        <v>16</v>
      </c>
      <c r="J920" s="84" t="str">
        <f t="shared" ref="J920:J983" si="93">CONCATENATE(E920,A920,F920,C920,G920,B920,H920,D920,I920)</f>
        <v xml:space="preserve">  if hh_id = "140019" then HL5M(02) = 10; endif;</v>
      </c>
      <c r="K920" s="172" t="str">
        <f t="shared" si="91"/>
        <v>14001902HL5M</v>
      </c>
      <c r="L920" s="172">
        <f t="shared" si="92"/>
        <v>0</v>
      </c>
    </row>
    <row r="921" spans="1:12" s="25" customFormat="1" x14ac:dyDescent="0.5">
      <c r="A921" s="150" t="s">
        <v>1178</v>
      </c>
      <c r="B921" s="150" t="s">
        <v>38</v>
      </c>
      <c r="C921" s="150" t="s">
        <v>39</v>
      </c>
      <c r="D921" s="150" t="s">
        <v>171</v>
      </c>
      <c r="E921" s="82" t="s">
        <v>19</v>
      </c>
      <c r="F921" s="82" t="s">
        <v>14</v>
      </c>
      <c r="G921" s="82" t="s">
        <v>17</v>
      </c>
      <c r="H921" s="82" t="s">
        <v>18</v>
      </c>
      <c r="I921" s="82" t="s">
        <v>16</v>
      </c>
      <c r="J921" s="84" t="str">
        <f t="shared" si="93"/>
        <v xml:space="preserve">  if hh_id = "140019" then HL6(02) = 49; endif;</v>
      </c>
      <c r="K921" s="172" t="str">
        <f t="shared" si="91"/>
        <v>14001902HL6</v>
      </c>
      <c r="L921" s="172">
        <f t="shared" si="92"/>
        <v>0</v>
      </c>
    </row>
    <row r="922" spans="1:12" s="25" customFormat="1" x14ac:dyDescent="0.5">
      <c r="A922" s="150" t="s">
        <v>1167</v>
      </c>
      <c r="B922" s="150" t="s">
        <v>38</v>
      </c>
      <c r="C922" s="150" t="s">
        <v>49</v>
      </c>
      <c r="D922" s="166">
        <v>11</v>
      </c>
      <c r="E922" s="82" t="s">
        <v>19</v>
      </c>
      <c r="F922" s="82" t="s">
        <v>14</v>
      </c>
      <c r="G922" s="82" t="s">
        <v>17</v>
      </c>
      <c r="H922" s="82" t="s">
        <v>18</v>
      </c>
      <c r="I922" s="82" t="s">
        <v>16</v>
      </c>
      <c r="J922" s="84" t="str">
        <f t="shared" si="93"/>
        <v xml:space="preserve">  if hh_id = "140103" then HL5M(02) = 11; endif;</v>
      </c>
      <c r="K922" s="172" t="str">
        <f t="shared" si="91"/>
        <v>14010302HL5M</v>
      </c>
      <c r="L922" s="172">
        <f t="shared" si="92"/>
        <v>0</v>
      </c>
    </row>
    <row r="923" spans="1:12" s="25" customFormat="1" x14ac:dyDescent="0.5">
      <c r="A923" s="150" t="s">
        <v>1167</v>
      </c>
      <c r="B923" s="150" t="s">
        <v>38</v>
      </c>
      <c r="C923" s="150" t="s">
        <v>39</v>
      </c>
      <c r="D923" s="166">
        <v>45</v>
      </c>
      <c r="E923" s="82" t="s">
        <v>19</v>
      </c>
      <c r="F923" s="82" t="s">
        <v>14</v>
      </c>
      <c r="G923" s="82" t="s">
        <v>17</v>
      </c>
      <c r="H923" s="82" t="s">
        <v>18</v>
      </c>
      <c r="I923" s="82" t="s">
        <v>16</v>
      </c>
      <c r="J923" s="84" t="str">
        <f t="shared" si="93"/>
        <v xml:space="preserve">  if hh_id = "140103" then HL6(02) = 45; endif;</v>
      </c>
      <c r="K923" s="172" t="str">
        <f t="shared" si="91"/>
        <v>14010302HL6</v>
      </c>
      <c r="L923" s="172">
        <f t="shared" si="92"/>
        <v>0</v>
      </c>
    </row>
    <row r="924" spans="1:12" s="25" customFormat="1" x14ac:dyDescent="0.5">
      <c r="A924" s="150" t="s">
        <v>1169</v>
      </c>
      <c r="B924" s="150" t="s">
        <v>35</v>
      </c>
      <c r="C924" s="150" t="s">
        <v>36</v>
      </c>
      <c r="D924" s="150" t="s">
        <v>40</v>
      </c>
      <c r="E924" s="82" t="s">
        <v>19</v>
      </c>
      <c r="F924" s="82" t="s">
        <v>14</v>
      </c>
      <c r="G924" s="82" t="s">
        <v>17</v>
      </c>
      <c r="H924" s="82" t="s">
        <v>18</v>
      </c>
      <c r="I924" s="82" t="s">
        <v>16</v>
      </c>
      <c r="J924" s="84" t="str">
        <f t="shared" si="93"/>
        <v xml:space="preserve">  if hh_id = "140104" then ED5B(04) = 6; endif;</v>
      </c>
      <c r="K924" s="172" t="str">
        <f t="shared" si="91"/>
        <v>14010404ED5B</v>
      </c>
      <c r="L924" s="172">
        <f t="shared" si="92"/>
        <v>0</v>
      </c>
    </row>
    <row r="925" spans="1:12" s="25" customFormat="1" x14ac:dyDescent="0.5">
      <c r="A925" s="150" t="s">
        <v>1127</v>
      </c>
      <c r="B925" s="150" t="s">
        <v>52</v>
      </c>
      <c r="C925" s="150" t="s">
        <v>125</v>
      </c>
      <c r="D925" s="150" t="s">
        <v>70</v>
      </c>
      <c r="E925" s="82" t="s">
        <v>19</v>
      </c>
      <c r="F925" s="82" t="s">
        <v>14</v>
      </c>
      <c r="G925" s="82" t="s">
        <v>17</v>
      </c>
      <c r="H925" s="82" t="s">
        <v>18</v>
      </c>
      <c r="I925" s="82" t="s">
        <v>16</v>
      </c>
      <c r="J925" s="84" t="str">
        <f t="shared" si="93"/>
        <v xml:space="preserve">  if hh_id = "140205" then HL3(05) = 5; endif;</v>
      </c>
      <c r="K925" s="172" t="str">
        <f t="shared" si="91"/>
        <v>14020505HL3</v>
      </c>
      <c r="L925" s="172">
        <f t="shared" si="92"/>
        <v>0</v>
      </c>
    </row>
    <row r="926" spans="1:12" s="25" customFormat="1" x14ac:dyDescent="0.5">
      <c r="A926" s="161" t="s">
        <v>1536</v>
      </c>
      <c r="B926" s="150" t="s">
        <v>52</v>
      </c>
      <c r="C926" s="150" t="s">
        <v>39</v>
      </c>
      <c r="D926" s="150" t="s">
        <v>65</v>
      </c>
      <c r="E926" s="82" t="s">
        <v>19</v>
      </c>
      <c r="F926" s="82" t="s">
        <v>14</v>
      </c>
      <c r="G926" s="82" t="s">
        <v>17</v>
      </c>
      <c r="H926" s="82" t="s">
        <v>18</v>
      </c>
      <c r="I926" s="82" t="s">
        <v>16</v>
      </c>
      <c r="J926" s="84" t="str">
        <f t="shared" si="93"/>
        <v xml:space="preserve">  if hh_id = "140405" then HL6(05) = 3; endif;</v>
      </c>
      <c r="K926" s="172" t="str">
        <f t="shared" si="91"/>
        <v>14040505HL6</v>
      </c>
      <c r="L926" s="172">
        <f t="shared" si="92"/>
        <v>0</v>
      </c>
    </row>
    <row r="927" spans="1:12" s="25" customFormat="1" x14ac:dyDescent="0.5">
      <c r="A927" s="150" t="s">
        <v>1168</v>
      </c>
      <c r="B927" s="150" t="s">
        <v>35</v>
      </c>
      <c r="C927" s="150" t="s">
        <v>53</v>
      </c>
      <c r="D927" s="150" t="s">
        <v>44</v>
      </c>
      <c r="E927" s="82" t="s">
        <v>19</v>
      </c>
      <c r="F927" s="82" t="s">
        <v>14</v>
      </c>
      <c r="G927" s="82" t="s">
        <v>17</v>
      </c>
      <c r="H927" s="82" t="s">
        <v>18</v>
      </c>
      <c r="I927" s="82" t="s">
        <v>16</v>
      </c>
      <c r="J927" s="84" t="str">
        <f t="shared" si="93"/>
        <v xml:space="preserve">  if hh_id = "140702" then ED5A(04) = 2; endif;</v>
      </c>
      <c r="K927" s="172" t="str">
        <f t="shared" si="91"/>
        <v>14070204ED5A</v>
      </c>
      <c r="L927" s="172">
        <f t="shared" si="92"/>
        <v>0</v>
      </c>
    </row>
    <row r="928" spans="1:12" s="25" customFormat="1" x14ac:dyDescent="0.5">
      <c r="A928" s="150" t="s">
        <v>1168</v>
      </c>
      <c r="B928" s="150" t="s">
        <v>35</v>
      </c>
      <c r="C928" s="150" t="s">
        <v>36</v>
      </c>
      <c r="D928" s="150" t="s">
        <v>44</v>
      </c>
      <c r="E928" s="82" t="s">
        <v>19</v>
      </c>
      <c r="F928" s="82" t="s">
        <v>14</v>
      </c>
      <c r="G928" s="82" t="s">
        <v>17</v>
      </c>
      <c r="H928" s="82" t="s">
        <v>18</v>
      </c>
      <c r="I928" s="82" t="s">
        <v>16</v>
      </c>
      <c r="J928" s="84" t="str">
        <f t="shared" si="93"/>
        <v xml:space="preserve">  if hh_id = "140702" then ED5B(04) = 2; endif;</v>
      </c>
      <c r="K928" s="172" t="str">
        <f t="shared" si="91"/>
        <v>14070204ED5B</v>
      </c>
      <c r="L928" s="172">
        <f t="shared" si="92"/>
        <v>0</v>
      </c>
    </row>
    <row r="929" spans="1:12" s="25" customFormat="1" x14ac:dyDescent="0.5">
      <c r="A929" s="150" t="s">
        <v>1168</v>
      </c>
      <c r="B929" s="150" t="s">
        <v>35</v>
      </c>
      <c r="C929" s="150" t="s">
        <v>49</v>
      </c>
      <c r="D929" s="150" t="s">
        <v>44</v>
      </c>
      <c r="E929" s="82" t="s">
        <v>19</v>
      </c>
      <c r="F929" s="82" t="s">
        <v>14</v>
      </c>
      <c r="G929" s="82" t="s">
        <v>17</v>
      </c>
      <c r="H929" s="82" t="s">
        <v>18</v>
      </c>
      <c r="I929" s="82" t="s">
        <v>16</v>
      </c>
      <c r="J929" s="84" t="str">
        <f t="shared" si="93"/>
        <v xml:space="preserve">  if hh_id = "140702" then HL5M(04) = 2; endif;</v>
      </c>
      <c r="K929" s="172" t="str">
        <f t="shared" si="91"/>
        <v>14070204HL5M</v>
      </c>
      <c r="L929" s="172">
        <f t="shared" si="92"/>
        <v>0</v>
      </c>
    </row>
    <row r="930" spans="1:12" s="25" customFormat="1" x14ac:dyDescent="0.5">
      <c r="A930" s="150" t="s">
        <v>1168</v>
      </c>
      <c r="B930" s="150" t="s">
        <v>153</v>
      </c>
      <c r="C930" s="150" t="s">
        <v>77</v>
      </c>
      <c r="D930" s="150" t="s">
        <v>65</v>
      </c>
      <c r="E930" s="82" t="s">
        <v>19</v>
      </c>
      <c r="F930" s="82" t="s">
        <v>14</v>
      </c>
      <c r="G930" s="82" t="s">
        <v>17</v>
      </c>
      <c r="H930" s="82" t="s">
        <v>18</v>
      </c>
      <c r="I930" s="82" t="s">
        <v>16</v>
      </c>
      <c r="J930" s="84" t="str">
        <f t="shared" si="93"/>
        <v xml:space="preserve">  if hh_id = "140702" then ED10C(08) = 3; endif;</v>
      </c>
      <c r="K930" s="172" t="str">
        <f t="shared" si="91"/>
        <v>14070208ED10C</v>
      </c>
      <c r="L930" s="172">
        <f t="shared" si="92"/>
        <v>0</v>
      </c>
    </row>
    <row r="931" spans="1:12" s="25" customFormat="1" x14ac:dyDescent="0.5">
      <c r="A931" s="150" t="s">
        <v>1168</v>
      </c>
      <c r="B931" s="150" t="s">
        <v>153</v>
      </c>
      <c r="C931" s="150" t="s">
        <v>78</v>
      </c>
      <c r="D931" s="150" t="s">
        <v>59</v>
      </c>
      <c r="E931" s="82" t="s">
        <v>19</v>
      </c>
      <c r="F931" s="82" t="s">
        <v>14</v>
      </c>
      <c r="G931" s="82" t="s">
        <v>17</v>
      </c>
      <c r="H931" s="82" t="s">
        <v>18</v>
      </c>
      <c r="I931" s="82" t="s">
        <v>16</v>
      </c>
      <c r="J931" s="84" t="str">
        <f t="shared" si="93"/>
        <v xml:space="preserve">  if hh_id = "140702" then ED11(08) = 1; endif;</v>
      </c>
      <c r="K931" s="172" t="str">
        <f t="shared" si="91"/>
        <v>14070208ED11</v>
      </c>
      <c r="L931" s="172">
        <f t="shared" si="92"/>
        <v>0</v>
      </c>
    </row>
    <row r="932" spans="1:12" s="25" customFormat="1" x14ac:dyDescent="0.5">
      <c r="A932" s="150" t="s">
        <v>1128</v>
      </c>
      <c r="B932" s="150" t="s">
        <v>52</v>
      </c>
      <c r="C932" s="150" t="s">
        <v>125</v>
      </c>
      <c r="D932" s="150" t="s">
        <v>138</v>
      </c>
      <c r="E932" s="82" t="s">
        <v>19</v>
      </c>
      <c r="F932" s="82" t="s">
        <v>14</v>
      </c>
      <c r="G932" s="82" t="s">
        <v>17</v>
      </c>
      <c r="H932" s="82" t="s">
        <v>18</v>
      </c>
      <c r="I932" s="82" t="s">
        <v>16</v>
      </c>
      <c r="J932" s="84" t="str">
        <f t="shared" si="93"/>
        <v xml:space="preserve">  if hh_id = "140703" then HL3(05) = 12; endif;</v>
      </c>
      <c r="K932" s="172" t="str">
        <f t="shared" si="91"/>
        <v>14070305HL3</v>
      </c>
      <c r="L932" s="172">
        <f t="shared" si="92"/>
        <v>0</v>
      </c>
    </row>
    <row r="933" spans="1:12" s="25" customFormat="1" x14ac:dyDescent="0.5">
      <c r="A933" s="150" t="s">
        <v>1411</v>
      </c>
      <c r="B933" s="150" t="s">
        <v>35</v>
      </c>
      <c r="C933" s="150" t="s">
        <v>68</v>
      </c>
      <c r="D933" s="150" t="s">
        <v>70</v>
      </c>
      <c r="E933" s="82" t="s">
        <v>19</v>
      </c>
      <c r="F933" s="82" t="s">
        <v>14</v>
      </c>
      <c r="G933" s="82" t="s">
        <v>17</v>
      </c>
      <c r="H933" s="82" t="s">
        <v>18</v>
      </c>
      <c r="I933" s="82" t="s">
        <v>16</v>
      </c>
      <c r="J933" s="84" t="str">
        <f t="shared" si="93"/>
        <v xml:space="preserve">  if hh_id = "140712" then ED10B(04) = 5; endif;</v>
      </c>
      <c r="K933" s="172" t="str">
        <f t="shared" si="91"/>
        <v>14071204ED10B</v>
      </c>
      <c r="L933" s="172">
        <f t="shared" si="92"/>
        <v>0</v>
      </c>
    </row>
    <row r="934" spans="1:12" s="25" customFormat="1" x14ac:dyDescent="0.5">
      <c r="A934" s="150" t="s">
        <v>1173</v>
      </c>
      <c r="B934" s="150" t="s">
        <v>42</v>
      </c>
      <c r="C934" s="150" t="s">
        <v>49</v>
      </c>
      <c r="D934" s="150" t="s">
        <v>70</v>
      </c>
      <c r="E934" s="82" t="s">
        <v>19</v>
      </c>
      <c r="F934" s="82" t="s">
        <v>14</v>
      </c>
      <c r="G934" s="82" t="s">
        <v>17</v>
      </c>
      <c r="H934" s="82" t="s">
        <v>18</v>
      </c>
      <c r="I934" s="82" t="s">
        <v>16</v>
      </c>
      <c r="J934" s="84" t="str">
        <f t="shared" si="93"/>
        <v xml:space="preserve">  if hh_id = "141305" then HL5M(03) = 5; endif;</v>
      </c>
      <c r="K934" s="172" t="str">
        <f t="shared" si="91"/>
        <v>14130503HL5M</v>
      </c>
      <c r="L934" s="172">
        <f t="shared" si="92"/>
        <v>0</v>
      </c>
    </row>
    <row r="935" spans="1:12" s="25" customFormat="1" x14ac:dyDescent="0.5">
      <c r="A935" s="160" t="s">
        <v>1537</v>
      </c>
      <c r="B935" s="150" t="s">
        <v>35</v>
      </c>
      <c r="C935" s="150" t="s">
        <v>39</v>
      </c>
      <c r="D935" s="150" t="s">
        <v>65</v>
      </c>
      <c r="E935" s="82" t="s">
        <v>19</v>
      </c>
      <c r="F935" s="82" t="s">
        <v>14</v>
      </c>
      <c r="G935" s="82" t="s">
        <v>17</v>
      </c>
      <c r="H935" s="82" t="s">
        <v>18</v>
      </c>
      <c r="I935" s="82" t="s">
        <v>16</v>
      </c>
      <c r="J935" s="84" t="str">
        <f t="shared" si="93"/>
        <v xml:space="preserve">  if hh_id = "141703" then HL6(04) = 3; endif;</v>
      </c>
      <c r="K935" s="172" t="str">
        <f t="shared" si="91"/>
        <v>14170304HL6</v>
      </c>
      <c r="L935" s="172">
        <f t="shared" si="92"/>
        <v>0</v>
      </c>
    </row>
    <row r="936" spans="1:12" s="25" customFormat="1" x14ac:dyDescent="0.5">
      <c r="A936" s="150" t="s">
        <v>1129</v>
      </c>
      <c r="B936" s="150" t="s">
        <v>42</v>
      </c>
      <c r="C936" s="150" t="s">
        <v>125</v>
      </c>
      <c r="D936" s="150" t="s">
        <v>429</v>
      </c>
      <c r="E936" s="82" t="s">
        <v>19</v>
      </c>
      <c r="F936" s="82" t="s">
        <v>14</v>
      </c>
      <c r="G936" s="82" t="s">
        <v>17</v>
      </c>
      <c r="H936" s="82" t="s">
        <v>18</v>
      </c>
      <c r="I936" s="82" t="s">
        <v>16</v>
      </c>
      <c r="J936" s="84" t="str">
        <f t="shared" si="93"/>
        <v xml:space="preserve">  if hh_id = "141806" then HL3(03) = 13; endif;</v>
      </c>
      <c r="K936" s="172" t="str">
        <f t="shared" si="91"/>
        <v>14180603HL3</v>
      </c>
      <c r="L936" s="172">
        <f t="shared" si="92"/>
        <v>0</v>
      </c>
    </row>
    <row r="937" spans="1:12" s="25" customFormat="1" x14ac:dyDescent="0.5">
      <c r="A937" s="150" t="s">
        <v>1427</v>
      </c>
      <c r="B937" s="150" t="s">
        <v>42</v>
      </c>
      <c r="C937" s="150" t="s">
        <v>68</v>
      </c>
      <c r="D937" s="150" t="s">
        <v>89</v>
      </c>
      <c r="E937" s="82" t="s">
        <v>19</v>
      </c>
      <c r="F937" s="82" t="s">
        <v>14</v>
      </c>
      <c r="G937" s="82" t="s">
        <v>17</v>
      </c>
      <c r="H937" s="82" t="s">
        <v>18</v>
      </c>
      <c r="I937" s="82" t="s">
        <v>16</v>
      </c>
      <c r="J937" s="84" t="str">
        <f t="shared" si="93"/>
        <v xml:space="preserve">  if hh_id = "141808" then ED10B(03) = 95; endif;</v>
      </c>
      <c r="K937" s="172" t="str">
        <f t="shared" si="91"/>
        <v>14180803ED10B</v>
      </c>
      <c r="L937" s="172">
        <f t="shared" si="92"/>
        <v>0</v>
      </c>
    </row>
    <row r="938" spans="1:12" s="25" customFormat="1" x14ac:dyDescent="0.5">
      <c r="A938" s="150" t="s">
        <v>1427</v>
      </c>
      <c r="B938" s="150" t="s">
        <v>42</v>
      </c>
      <c r="C938" s="150" t="s">
        <v>79</v>
      </c>
      <c r="D938" s="150" t="s">
        <v>44</v>
      </c>
      <c r="E938" s="82" t="s">
        <v>19</v>
      </c>
      <c r="F938" s="82" t="s">
        <v>14</v>
      </c>
      <c r="G938" s="82" t="s">
        <v>17</v>
      </c>
      <c r="H938" s="82" t="s">
        <v>18</v>
      </c>
      <c r="I938" s="82" t="s">
        <v>16</v>
      </c>
      <c r="J938" s="84" t="str">
        <f t="shared" si="93"/>
        <v xml:space="preserve">  if hh_id = "141808" then ED16A(03) = 2; endif;</v>
      </c>
      <c r="K938" s="172" t="str">
        <f t="shared" si="91"/>
        <v>14180803ED16A</v>
      </c>
      <c r="L938" s="172">
        <f t="shared" si="92"/>
        <v>0</v>
      </c>
    </row>
    <row r="939" spans="1:12" s="25" customFormat="1" x14ac:dyDescent="0.5">
      <c r="A939" s="150" t="s">
        <v>1427</v>
      </c>
      <c r="B939" s="150" t="s">
        <v>42</v>
      </c>
      <c r="C939" s="150" t="s">
        <v>58</v>
      </c>
      <c r="D939" s="150" t="s">
        <v>65</v>
      </c>
      <c r="E939" s="82" t="s">
        <v>19</v>
      </c>
      <c r="F939" s="82" t="s">
        <v>14</v>
      </c>
      <c r="G939" s="82" t="s">
        <v>17</v>
      </c>
      <c r="H939" s="82" t="s">
        <v>18</v>
      </c>
      <c r="I939" s="82" t="s">
        <v>16</v>
      </c>
      <c r="J939" s="84" t="str">
        <f t="shared" si="93"/>
        <v xml:space="preserve">  if hh_id = "141808" then ED16B(03) = 3; endif;</v>
      </c>
      <c r="K939" s="172" t="str">
        <f t="shared" si="91"/>
        <v>14180803ED16B</v>
      </c>
      <c r="L939" s="172">
        <f t="shared" si="92"/>
        <v>0</v>
      </c>
    </row>
    <row r="940" spans="1:12" s="25" customFormat="1" x14ac:dyDescent="0.5">
      <c r="A940" s="150" t="s">
        <v>1427</v>
      </c>
      <c r="B940" s="150" t="s">
        <v>42</v>
      </c>
      <c r="C940" s="150" t="s">
        <v>36</v>
      </c>
      <c r="D940" s="150" t="s">
        <v>89</v>
      </c>
      <c r="E940" s="82" t="s">
        <v>19</v>
      </c>
      <c r="F940" s="82" t="s">
        <v>14</v>
      </c>
      <c r="G940" s="82" t="s">
        <v>17</v>
      </c>
      <c r="H940" s="82" t="s">
        <v>18</v>
      </c>
      <c r="I940" s="82" t="s">
        <v>16</v>
      </c>
      <c r="J940" s="84" t="str">
        <f t="shared" si="93"/>
        <v xml:space="preserve">  if hh_id = "141808" then ED5B(03) = 95; endif;</v>
      </c>
      <c r="K940" s="172" t="str">
        <f t="shared" si="91"/>
        <v>14180803ED5B</v>
      </c>
      <c r="L940" s="172">
        <f t="shared" si="92"/>
        <v>0</v>
      </c>
    </row>
    <row r="941" spans="1:12" s="25" customFormat="1" x14ac:dyDescent="0.5">
      <c r="A941" s="150" t="s">
        <v>1427</v>
      </c>
      <c r="B941" s="150" t="s">
        <v>35</v>
      </c>
      <c r="C941" s="150" t="s">
        <v>68</v>
      </c>
      <c r="D941" s="150" t="s">
        <v>89</v>
      </c>
      <c r="E941" s="82" t="s">
        <v>19</v>
      </c>
      <c r="F941" s="82" t="s">
        <v>14</v>
      </c>
      <c r="G941" s="82" t="s">
        <v>17</v>
      </c>
      <c r="H941" s="82" t="s">
        <v>18</v>
      </c>
      <c r="I941" s="82" t="s">
        <v>16</v>
      </c>
      <c r="J941" s="84" t="str">
        <f t="shared" si="93"/>
        <v xml:space="preserve">  if hh_id = "141808" then ED10B(04) = 95; endif;</v>
      </c>
      <c r="K941" s="172" t="str">
        <f t="shared" si="91"/>
        <v>14180804ED10B</v>
      </c>
      <c r="L941" s="172">
        <f t="shared" si="92"/>
        <v>0</v>
      </c>
    </row>
    <row r="942" spans="1:12" s="25" customFormat="1" x14ac:dyDescent="0.5">
      <c r="A942" s="150" t="s">
        <v>1427</v>
      </c>
      <c r="B942" s="150" t="s">
        <v>35</v>
      </c>
      <c r="C942" s="150" t="s">
        <v>36</v>
      </c>
      <c r="D942" s="150" t="s">
        <v>89</v>
      </c>
      <c r="E942" s="82" t="s">
        <v>19</v>
      </c>
      <c r="F942" s="82" t="s">
        <v>14</v>
      </c>
      <c r="G942" s="82" t="s">
        <v>17</v>
      </c>
      <c r="H942" s="82" t="s">
        <v>18</v>
      </c>
      <c r="I942" s="82" t="s">
        <v>16</v>
      </c>
      <c r="J942" s="84" t="str">
        <f t="shared" si="93"/>
        <v xml:space="preserve">  if hh_id = "141808" then ED5B(04) = 95; endif;</v>
      </c>
      <c r="K942" s="172" t="str">
        <f t="shared" si="91"/>
        <v>14180804ED5B</v>
      </c>
      <c r="L942" s="172">
        <f t="shared" si="92"/>
        <v>0</v>
      </c>
    </row>
    <row r="943" spans="1:12" s="25" customFormat="1" x14ac:dyDescent="0.5">
      <c r="A943" s="150" t="s">
        <v>1418</v>
      </c>
      <c r="B943" s="150" t="s">
        <v>35</v>
      </c>
      <c r="C943" s="150" t="s">
        <v>76</v>
      </c>
      <c r="D943" s="150" t="s">
        <v>44</v>
      </c>
      <c r="E943" s="82" t="s">
        <v>19</v>
      </c>
      <c r="F943" s="82" t="s">
        <v>14</v>
      </c>
      <c r="G943" s="82" t="s">
        <v>17</v>
      </c>
      <c r="H943" s="82" t="s">
        <v>18</v>
      </c>
      <c r="I943" s="82" t="s">
        <v>16</v>
      </c>
      <c r="J943" s="84" t="str">
        <f t="shared" si="93"/>
        <v xml:space="preserve">  if hh_id = "141819" then ED10A(04) = 2; endif;</v>
      </c>
      <c r="K943" s="172" t="str">
        <f t="shared" si="91"/>
        <v>14181904ED10A</v>
      </c>
      <c r="L943" s="172">
        <f t="shared" si="92"/>
        <v>0</v>
      </c>
    </row>
    <row r="944" spans="1:12" s="25" customFormat="1" x14ac:dyDescent="0.5">
      <c r="A944" s="150" t="s">
        <v>1418</v>
      </c>
      <c r="B944" s="150" t="s">
        <v>35</v>
      </c>
      <c r="C944" s="150" t="s">
        <v>68</v>
      </c>
      <c r="D944" s="150" t="s">
        <v>59</v>
      </c>
      <c r="E944" s="82" t="s">
        <v>19</v>
      </c>
      <c r="F944" s="82" t="s">
        <v>14</v>
      </c>
      <c r="G944" s="82" t="s">
        <v>17</v>
      </c>
      <c r="H944" s="82" t="s">
        <v>18</v>
      </c>
      <c r="I944" s="82" t="s">
        <v>16</v>
      </c>
      <c r="J944" s="84" t="str">
        <f t="shared" si="93"/>
        <v xml:space="preserve">  if hh_id = "141819" then ED10B(04) = 1; endif;</v>
      </c>
      <c r="K944" s="172" t="str">
        <f t="shared" si="91"/>
        <v>14181904ED10B</v>
      </c>
      <c r="L944" s="172">
        <f t="shared" si="92"/>
        <v>0</v>
      </c>
    </row>
    <row r="945" spans="1:12" s="25" customFormat="1" x14ac:dyDescent="0.5">
      <c r="A945" s="150" t="s">
        <v>1418</v>
      </c>
      <c r="B945" s="150" t="s">
        <v>35</v>
      </c>
      <c r="C945" s="150" t="s">
        <v>79</v>
      </c>
      <c r="D945" s="150" t="s">
        <v>59</v>
      </c>
      <c r="E945" s="82" t="s">
        <v>19</v>
      </c>
      <c r="F945" s="82" t="s">
        <v>14</v>
      </c>
      <c r="G945" s="82" t="s">
        <v>17</v>
      </c>
      <c r="H945" s="82" t="s">
        <v>18</v>
      </c>
      <c r="I945" s="82" t="s">
        <v>16</v>
      </c>
      <c r="J945" s="84" t="str">
        <f t="shared" si="93"/>
        <v xml:space="preserve">  if hh_id = "141819" then ED16A(04) = 1; endif;</v>
      </c>
      <c r="K945" s="172" t="str">
        <f t="shared" si="91"/>
        <v>14181904ED16A</v>
      </c>
      <c r="L945" s="172">
        <f t="shared" si="92"/>
        <v>0</v>
      </c>
    </row>
    <row r="946" spans="1:12" s="25" customFormat="1" x14ac:dyDescent="0.5">
      <c r="A946" s="150" t="s">
        <v>1418</v>
      </c>
      <c r="B946" s="150" t="s">
        <v>35</v>
      </c>
      <c r="C946" s="150" t="s">
        <v>58</v>
      </c>
      <c r="D946" s="150" t="s">
        <v>40</v>
      </c>
      <c r="E946" s="82" t="s">
        <v>19</v>
      </c>
      <c r="F946" s="82" t="s">
        <v>14</v>
      </c>
      <c r="G946" s="82" t="s">
        <v>17</v>
      </c>
      <c r="H946" s="82" t="s">
        <v>18</v>
      </c>
      <c r="I946" s="82" t="s">
        <v>16</v>
      </c>
      <c r="J946" s="84" t="str">
        <f t="shared" si="93"/>
        <v xml:space="preserve">  if hh_id = "141819" then ED16B(04) = 6; endif;</v>
      </c>
      <c r="K946" s="172" t="str">
        <f t="shared" si="91"/>
        <v>14181904ED16B</v>
      </c>
      <c r="L946" s="172">
        <f t="shared" si="92"/>
        <v>0</v>
      </c>
    </row>
    <row r="947" spans="1:12" s="25" customFormat="1" x14ac:dyDescent="0.5">
      <c r="A947" s="150" t="s">
        <v>1418</v>
      </c>
      <c r="B947" s="150" t="s">
        <v>35</v>
      </c>
      <c r="C947" s="150" t="s">
        <v>53</v>
      </c>
      <c r="D947" s="150" t="s">
        <v>44</v>
      </c>
      <c r="E947" s="82" t="s">
        <v>19</v>
      </c>
      <c r="F947" s="82" t="s">
        <v>14</v>
      </c>
      <c r="G947" s="82" t="s">
        <v>17</v>
      </c>
      <c r="H947" s="82" t="s">
        <v>18</v>
      </c>
      <c r="I947" s="82" t="s">
        <v>16</v>
      </c>
      <c r="J947" s="84" t="str">
        <f t="shared" si="93"/>
        <v xml:space="preserve">  if hh_id = "141819" then ED5A(04) = 2; endif;</v>
      </c>
      <c r="K947" s="172" t="str">
        <f t="shared" si="91"/>
        <v>14181904ED5A</v>
      </c>
      <c r="L947" s="172">
        <f t="shared" si="92"/>
        <v>0</v>
      </c>
    </row>
    <row r="948" spans="1:12" s="25" customFormat="1" x14ac:dyDescent="0.5">
      <c r="A948" s="150" t="s">
        <v>1418</v>
      </c>
      <c r="B948" s="150" t="s">
        <v>35</v>
      </c>
      <c r="C948" s="150" t="s">
        <v>36</v>
      </c>
      <c r="D948" s="150" t="s">
        <v>59</v>
      </c>
      <c r="E948" s="82" t="s">
        <v>19</v>
      </c>
      <c r="F948" s="82" t="s">
        <v>14</v>
      </c>
      <c r="G948" s="82" t="s">
        <v>17</v>
      </c>
      <c r="H948" s="82" t="s">
        <v>18</v>
      </c>
      <c r="I948" s="82" t="s">
        <v>16</v>
      </c>
      <c r="J948" s="84" t="str">
        <f t="shared" si="93"/>
        <v xml:space="preserve">  if hh_id = "141819" then ED5B(04) = 1; endif;</v>
      </c>
      <c r="K948" s="172" t="str">
        <f t="shared" si="91"/>
        <v>14181904ED5B</v>
      </c>
      <c r="L948" s="172">
        <f t="shared" si="92"/>
        <v>0</v>
      </c>
    </row>
    <row r="949" spans="1:12" s="25" customFormat="1" x14ac:dyDescent="0.5">
      <c r="A949" s="150" t="s">
        <v>1132</v>
      </c>
      <c r="B949" s="150" t="s">
        <v>38</v>
      </c>
      <c r="C949" s="150" t="s">
        <v>125</v>
      </c>
      <c r="D949" s="150" t="s">
        <v>65</v>
      </c>
      <c r="E949" s="82" t="s">
        <v>19</v>
      </c>
      <c r="F949" s="82" t="s">
        <v>14</v>
      </c>
      <c r="G949" s="82" t="s">
        <v>17</v>
      </c>
      <c r="H949" s="82" t="s">
        <v>18</v>
      </c>
      <c r="I949" s="82" t="s">
        <v>16</v>
      </c>
      <c r="J949" s="84" t="str">
        <f t="shared" si="93"/>
        <v xml:space="preserve">  if hh_id = "142004" then HL3(02) = 3; endif;</v>
      </c>
      <c r="K949" s="172" t="str">
        <f t="shared" si="91"/>
        <v>14200402HL3</v>
      </c>
      <c r="L949" s="172">
        <f t="shared" si="92"/>
        <v>0</v>
      </c>
    </row>
    <row r="950" spans="1:12" s="25" customFormat="1" x14ac:dyDescent="0.5">
      <c r="A950" s="150" t="s">
        <v>1412</v>
      </c>
      <c r="B950" s="150" t="s">
        <v>72</v>
      </c>
      <c r="C950" s="150" t="s">
        <v>36</v>
      </c>
      <c r="D950" s="150" t="s">
        <v>40</v>
      </c>
      <c r="E950" s="82" t="s">
        <v>19</v>
      </c>
      <c r="F950" s="82" t="s">
        <v>14</v>
      </c>
      <c r="G950" s="82" t="s">
        <v>17</v>
      </c>
      <c r="H950" s="82" t="s">
        <v>18</v>
      </c>
      <c r="I950" s="82" t="s">
        <v>16</v>
      </c>
      <c r="J950" s="84" t="str">
        <f t="shared" si="93"/>
        <v xml:space="preserve">  if hh_id = "142106" then ED5B(01) = 6; endif;</v>
      </c>
      <c r="K950" s="172" t="str">
        <f t="shared" si="91"/>
        <v>14210601ED5B</v>
      </c>
      <c r="L950" s="172">
        <f t="shared" si="92"/>
        <v>0</v>
      </c>
    </row>
    <row r="951" spans="1:12" s="25" customFormat="1" x14ac:dyDescent="0.5">
      <c r="A951" s="150" t="s">
        <v>1162</v>
      </c>
      <c r="B951" s="150" t="s">
        <v>42</v>
      </c>
      <c r="C951" s="150" t="s">
        <v>49</v>
      </c>
      <c r="D951" s="150" t="s">
        <v>161</v>
      </c>
      <c r="E951" s="82" t="s">
        <v>19</v>
      </c>
      <c r="F951" s="82" t="s">
        <v>14</v>
      </c>
      <c r="G951" s="82" t="s">
        <v>17</v>
      </c>
      <c r="H951" s="82" t="s">
        <v>18</v>
      </c>
      <c r="I951" s="82" t="s">
        <v>16</v>
      </c>
      <c r="J951" s="84" t="str">
        <f t="shared" si="93"/>
        <v xml:space="preserve">  if hh_id = "142209" then HL5M(03) = 7; endif;</v>
      </c>
      <c r="K951" s="172" t="str">
        <f t="shared" si="91"/>
        <v>14220903HL5M</v>
      </c>
      <c r="L951" s="172">
        <f t="shared" si="92"/>
        <v>0</v>
      </c>
    </row>
    <row r="952" spans="1:12" s="25" customFormat="1" x14ac:dyDescent="0.5">
      <c r="A952" s="150" t="s">
        <v>1130</v>
      </c>
      <c r="B952" s="150" t="s">
        <v>38</v>
      </c>
      <c r="C952" s="150" t="s">
        <v>125</v>
      </c>
      <c r="D952" s="150" t="s">
        <v>44</v>
      </c>
      <c r="E952" s="82" t="s">
        <v>19</v>
      </c>
      <c r="F952" s="82" t="s">
        <v>14</v>
      </c>
      <c r="G952" s="82" t="s">
        <v>17</v>
      </c>
      <c r="H952" s="82" t="s">
        <v>18</v>
      </c>
      <c r="I952" s="82" t="s">
        <v>16</v>
      </c>
      <c r="J952" s="84" t="str">
        <f t="shared" si="93"/>
        <v xml:space="preserve">  if hh_id = "142805" then HL3(02) = 2; endif;</v>
      </c>
      <c r="K952" s="172" t="str">
        <f t="shared" si="91"/>
        <v>14280502HL3</v>
      </c>
      <c r="L952" s="172">
        <f t="shared" si="92"/>
        <v>0</v>
      </c>
    </row>
    <row r="953" spans="1:12" s="25" customFormat="1" x14ac:dyDescent="0.5">
      <c r="A953" s="150" t="s">
        <v>1131</v>
      </c>
      <c r="B953" s="150" t="s">
        <v>35</v>
      </c>
      <c r="C953" s="150" t="s">
        <v>125</v>
      </c>
      <c r="D953" s="150" t="s">
        <v>138</v>
      </c>
      <c r="E953" s="82" t="s">
        <v>19</v>
      </c>
      <c r="F953" s="82" t="s">
        <v>14</v>
      </c>
      <c r="G953" s="82" t="s">
        <v>17</v>
      </c>
      <c r="H953" s="82" t="s">
        <v>18</v>
      </c>
      <c r="I953" s="82" t="s">
        <v>16</v>
      </c>
      <c r="J953" s="84" t="str">
        <f t="shared" si="93"/>
        <v xml:space="preserve">  if hh_id = "142806" then HL3(04) = 12; endif;</v>
      </c>
      <c r="K953" s="172" t="str">
        <f t="shared" si="91"/>
        <v>14280604HL3</v>
      </c>
      <c r="L953" s="172">
        <f t="shared" si="92"/>
        <v>0</v>
      </c>
    </row>
    <row r="954" spans="1:12" s="25" customFormat="1" x14ac:dyDescent="0.5">
      <c r="A954" s="150" t="s">
        <v>1154</v>
      </c>
      <c r="B954" s="150" t="s">
        <v>42</v>
      </c>
      <c r="C954" s="150" t="s">
        <v>49</v>
      </c>
      <c r="D954" s="150" t="s">
        <v>44</v>
      </c>
      <c r="E954" s="82" t="s">
        <v>19</v>
      </c>
      <c r="F954" s="82" t="s">
        <v>14</v>
      </c>
      <c r="G954" s="82" t="s">
        <v>17</v>
      </c>
      <c r="H954" s="82" t="s">
        <v>18</v>
      </c>
      <c r="I954" s="82" t="s">
        <v>16</v>
      </c>
      <c r="J954" s="84" t="str">
        <f t="shared" si="93"/>
        <v xml:space="preserve">  if hh_id = "142810" then HL5M(03) = 2; endif;</v>
      </c>
      <c r="K954" s="172" t="str">
        <f t="shared" si="91"/>
        <v>14281003HL5M</v>
      </c>
      <c r="L954" s="172">
        <f t="shared" si="92"/>
        <v>0</v>
      </c>
    </row>
    <row r="955" spans="1:12" s="25" customFormat="1" x14ac:dyDescent="0.5">
      <c r="A955" s="150" t="s">
        <v>1415</v>
      </c>
      <c r="B955" s="150" t="s">
        <v>140</v>
      </c>
      <c r="C955" s="150" t="s">
        <v>76</v>
      </c>
      <c r="D955" s="150" t="s">
        <v>65</v>
      </c>
      <c r="E955" s="82" t="s">
        <v>19</v>
      </c>
      <c r="F955" s="82" t="s">
        <v>14</v>
      </c>
      <c r="G955" s="82" t="s">
        <v>17</v>
      </c>
      <c r="H955" s="82" t="s">
        <v>18</v>
      </c>
      <c r="I955" s="82" t="s">
        <v>16</v>
      </c>
      <c r="J955" s="84" t="str">
        <f t="shared" si="93"/>
        <v xml:space="preserve">  if hh_id = "142811" then ED10A(06) = 3; endif;</v>
      </c>
      <c r="K955" s="172" t="str">
        <f t="shared" si="91"/>
        <v>14281106ED10A</v>
      </c>
      <c r="L955" s="172">
        <f t="shared" si="92"/>
        <v>0</v>
      </c>
    </row>
    <row r="956" spans="1:12" s="25" customFormat="1" x14ac:dyDescent="0.5">
      <c r="A956" s="150" t="s">
        <v>1415</v>
      </c>
      <c r="B956" s="150" t="s">
        <v>140</v>
      </c>
      <c r="C956" s="150" t="s">
        <v>68</v>
      </c>
      <c r="D956" s="150" t="s">
        <v>64</v>
      </c>
      <c r="E956" s="82" t="s">
        <v>19</v>
      </c>
      <c r="F956" s="82" t="s">
        <v>14</v>
      </c>
      <c r="G956" s="82" t="s">
        <v>17</v>
      </c>
      <c r="H956" s="82" t="s">
        <v>18</v>
      </c>
      <c r="I956" s="82" t="s">
        <v>16</v>
      </c>
      <c r="J956" s="84" t="str">
        <f t="shared" si="93"/>
        <v xml:space="preserve">  if hh_id = "142811" then ED10B(06) = 4; endif;</v>
      </c>
      <c r="K956" s="172" t="str">
        <f t="shared" si="91"/>
        <v>14281106ED10B</v>
      </c>
      <c r="L956" s="172">
        <f t="shared" si="92"/>
        <v>0</v>
      </c>
    </row>
    <row r="957" spans="1:12" s="25" customFormat="1" x14ac:dyDescent="0.5">
      <c r="A957" s="150" t="s">
        <v>1415</v>
      </c>
      <c r="B957" s="150" t="s">
        <v>140</v>
      </c>
      <c r="C957" s="150" t="s">
        <v>53</v>
      </c>
      <c r="D957" s="150" t="s">
        <v>65</v>
      </c>
      <c r="E957" s="82" t="s">
        <v>19</v>
      </c>
      <c r="F957" s="82" t="s">
        <v>14</v>
      </c>
      <c r="G957" s="82" t="s">
        <v>17</v>
      </c>
      <c r="H957" s="82" t="s">
        <v>18</v>
      </c>
      <c r="I957" s="82" t="s">
        <v>16</v>
      </c>
      <c r="J957" s="84" t="str">
        <f t="shared" si="93"/>
        <v xml:space="preserve">  if hh_id = "142811" then ED5A(06) = 3; endif;</v>
      </c>
      <c r="K957" s="172" t="str">
        <f t="shared" si="91"/>
        <v>14281106ED5A</v>
      </c>
      <c r="L957" s="172">
        <f t="shared" si="92"/>
        <v>0</v>
      </c>
    </row>
    <row r="958" spans="1:12" s="25" customFormat="1" x14ac:dyDescent="0.5">
      <c r="A958" s="150" t="s">
        <v>1415</v>
      </c>
      <c r="B958" s="150" t="s">
        <v>140</v>
      </c>
      <c r="C958" s="150" t="s">
        <v>36</v>
      </c>
      <c r="D958" s="150" t="s">
        <v>64</v>
      </c>
      <c r="E958" s="82" t="s">
        <v>19</v>
      </c>
      <c r="F958" s="82" t="s">
        <v>14</v>
      </c>
      <c r="G958" s="82" t="s">
        <v>17</v>
      </c>
      <c r="H958" s="82" t="s">
        <v>18</v>
      </c>
      <c r="I958" s="82" t="s">
        <v>16</v>
      </c>
      <c r="J958" s="84" t="str">
        <f t="shared" si="93"/>
        <v xml:space="preserve">  if hh_id = "142811" then ED5B(06) = 4; endif;</v>
      </c>
      <c r="K958" s="172" t="str">
        <f t="shared" si="91"/>
        <v>14281106ED5B</v>
      </c>
      <c r="L958" s="172">
        <f t="shared" si="92"/>
        <v>0</v>
      </c>
    </row>
    <row r="959" spans="1:12" s="25" customFormat="1" x14ac:dyDescent="0.5">
      <c r="A959" s="150" t="s">
        <v>1133</v>
      </c>
      <c r="B959" s="150" t="s">
        <v>52</v>
      </c>
      <c r="C959" s="150" t="s">
        <v>125</v>
      </c>
      <c r="D959" s="150" t="s">
        <v>138</v>
      </c>
      <c r="E959" s="82" t="s">
        <v>19</v>
      </c>
      <c r="F959" s="82" t="s">
        <v>14</v>
      </c>
      <c r="G959" s="82" t="s">
        <v>17</v>
      </c>
      <c r="H959" s="82" t="s">
        <v>18</v>
      </c>
      <c r="I959" s="82" t="s">
        <v>16</v>
      </c>
      <c r="J959" s="84" t="str">
        <f t="shared" si="93"/>
        <v xml:space="preserve">  if hh_id = "143006" then HL3(05) = 12; endif;</v>
      </c>
      <c r="K959" s="172" t="str">
        <f t="shared" si="91"/>
        <v>14300605HL3</v>
      </c>
      <c r="L959" s="172">
        <f t="shared" si="92"/>
        <v>0</v>
      </c>
    </row>
    <row r="960" spans="1:12" s="25" customFormat="1" x14ac:dyDescent="0.5">
      <c r="A960" s="150" t="s">
        <v>1133</v>
      </c>
      <c r="B960" s="150" t="s">
        <v>140</v>
      </c>
      <c r="C960" s="150" t="s">
        <v>125</v>
      </c>
      <c r="D960" s="150" t="s">
        <v>138</v>
      </c>
      <c r="E960" s="82" t="s">
        <v>19</v>
      </c>
      <c r="F960" s="82" t="s">
        <v>14</v>
      </c>
      <c r="G960" s="82" t="s">
        <v>17</v>
      </c>
      <c r="H960" s="82" t="s">
        <v>18</v>
      </c>
      <c r="I960" s="82" t="s">
        <v>16</v>
      </c>
      <c r="J960" s="84" t="str">
        <f t="shared" si="93"/>
        <v xml:space="preserve">  if hh_id = "143006" then HL3(06) = 12; endif;</v>
      </c>
      <c r="K960" s="172" t="str">
        <f t="shared" si="91"/>
        <v>14300606HL3</v>
      </c>
      <c r="L960" s="172">
        <f t="shared" si="92"/>
        <v>0</v>
      </c>
    </row>
    <row r="961" spans="1:12" s="25" customFormat="1" x14ac:dyDescent="0.5">
      <c r="A961" s="150" t="s">
        <v>1413</v>
      </c>
      <c r="B961" s="150" t="s">
        <v>35</v>
      </c>
      <c r="C961" s="150" t="s">
        <v>58</v>
      </c>
      <c r="D961" s="150" t="s">
        <v>65</v>
      </c>
      <c r="E961" s="82" t="s">
        <v>19</v>
      </c>
      <c r="F961" s="82" t="s">
        <v>14</v>
      </c>
      <c r="G961" s="82" t="s">
        <v>17</v>
      </c>
      <c r="H961" s="82" t="s">
        <v>18</v>
      </c>
      <c r="I961" s="82" t="s">
        <v>16</v>
      </c>
      <c r="J961" s="84" t="str">
        <f t="shared" si="93"/>
        <v xml:space="preserve">  if hh_id = "143206" then ED16B(04) = 3; endif;</v>
      </c>
      <c r="K961" s="172" t="str">
        <f t="shared" si="91"/>
        <v>14320604ED16B</v>
      </c>
      <c r="L961" s="172">
        <f t="shared" si="92"/>
        <v>0</v>
      </c>
    </row>
    <row r="962" spans="1:12" s="25" customFormat="1" x14ac:dyDescent="0.5">
      <c r="A962" s="150" t="s">
        <v>1199</v>
      </c>
      <c r="B962" s="150" t="s">
        <v>72</v>
      </c>
      <c r="C962" s="150" t="s">
        <v>36</v>
      </c>
      <c r="D962" s="150" t="s">
        <v>40</v>
      </c>
      <c r="E962" s="82" t="s">
        <v>19</v>
      </c>
      <c r="F962" s="82" t="s">
        <v>14</v>
      </c>
      <c r="G962" s="82" t="s">
        <v>17</v>
      </c>
      <c r="H962" s="82" t="s">
        <v>18</v>
      </c>
      <c r="I962" s="82" t="s">
        <v>16</v>
      </c>
      <c r="J962" s="84" t="str">
        <f t="shared" si="93"/>
        <v xml:space="preserve">  if hh_id = "143214" then ED5B(01) = 6; endif;</v>
      </c>
      <c r="K962" s="172" t="str">
        <f t="shared" si="91"/>
        <v>14321401ED5B</v>
      </c>
      <c r="L962" s="172">
        <f t="shared" si="92"/>
        <v>0</v>
      </c>
    </row>
    <row r="963" spans="1:12" s="25" customFormat="1" x14ac:dyDescent="0.5">
      <c r="A963" s="150" t="s">
        <v>1174</v>
      </c>
      <c r="B963" s="150" t="s">
        <v>42</v>
      </c>
      <c r="C963" s="150" t="s">
        <v>125</v>
      </c>
      <c r="D963" s="150" t="s">
        <v>64</v>
      </c>
      <c r="E963" s="82" t="s">
        <v>19</v>
      </c>
      <c r="F963" s="82" t="s">
        <v>14</v>
      </c>
      <c r="G963" s="82" t="s">
        <v>17</v>
      </c>
      <c r="H963" s="82" t="s">
        <v>18</v>
      </c>
      <c r="I963" s="82" t="s">
        <v>16</v>
      </c>
      <c r="J963" s="84" t="str">
        <f t="shared" si="93"/>
        <v xml:space="preserve">  if hh_id = "143416" then HL3(03) = 4; endif;</v>
      </c>
      <c r="K963" s="172" t="str">
        <f t="shared" si="91"/>
        <v>14341603HL3</v>
      </c>
      <c r="L963" s="172">
        <f t="shared" si="92"/>
        <v>0</v>
      </c>
    </row>
    <row r="964" spans="1:12" s="25" customFormat="1" x14ac:dyDescent="0.5">
      <c r="A964" s="150" t="s">
        <v>1163</v>
      </c>
      <c r="B964" s="150" t="s">
        <v>35</v>
      </c>
      <c r="C964" s="150" t="s">
        <v>49</v>
      </c>
      <c r="D964" s="150" t="s">
        <v>70</v>
      </c>
      <c r="E964" s="82" t="s">
        <v>19</v>
      </c>
      <c r="F964" s="82" t="s">
        <v>14</v>
      </c>
      <c r="G964" s="82" t="s">
        <v>17</v>
      </c>
      <c r="H964" s="82" t="s">
        <v>18</v>
      </c>
      <c r="I964" s="82" t="s">
        <v>16</v>
      </c>
      <c r="J964" s="84" t="str">
        <f t="shared" si="93"/>
        <v xml:space="preserve">  if hh_id = "143505" then HL5M(04) = 5; endif;</v>
      </c>
      <c r="K964" s="172" t="str">
        <f t="shared" si="91"/>
        <v>14350504HL5M</v>
      </c>
      <c r="L964" s="172">
        <f t="shared" si="92"/>
        <v>0</v>
      </c>
    </row>
    <row r="965" spans="1:12" s="25" customFormat="1" x14ac:dyDescent="0.5">
      <c r="A965" s="150" t="s">
        <v>1134</v>
      </c>
      <c r="B965" s="150" t="s">
        <v>52</v>
      </c>
      <c r="C965" s="150" t="s">
        <v>122</v>
      </c>
      <c r="D965" s="150" t="s">
        <v>65</v>
      </c>
      <c r="E965" s="82" t="s">
        <v>19</v>
      </c>
      <c r="F965" s="82" t="s">
        <v>14</v>
      </c>
      <c r="G965" s="82" t="s">
        <v>17</v>
      </c>
      <c r="H965" s="82" t="s">
        <v>18</v>
      </c>
      <c r="I965" s="82" t="s">
        <v>16</v>
      </c>
      <c r="J965" s="84" t="str">
        <f t="shared" si="93"/>
        <v xml:space="preserve">  if hh_id = "143518" then HL18(05) = 3; endif;</v>
      </c>
      <c r="K965" s="172" t="str">
        <f t="shared" si="91"/>
        <v>14351805HL18</v>
      </c>
      <c r="L965" s="172">
        <f t="shared" si="92"/>
        <v>0</v>
      </c>
    </row>
    <row r="966" spans="1:12" s="25" customFormat="1" x14ac:dyDescent="0.5">
      <c r="A966" s="150" t="s">
        <v>1428</v>
      </c>
      <c r="B966" s="150" t="s">
        <v>42</v>
      </c>
      <c r="C966" s="150" t="s">
        <v>77</v>
      </c>
      <c r="D966" s="150" t="s">
        <v>65</v>
      </c>
      <c r="E966" s="82" t="s">
        <v>19</v>
      </c>
      <c r="F966" s="82" t="s">
        <v>14</v>
      </c>
      <c r="G966" s="82" t="s">
        <v>17</v>
      </c>
      <c r="H966" s="82" t="s">
        <v>18</v>
      </c>
      <c r="I966" s="82" t="s">
        <v>16</v>
      </c>
      <c r="J966" s="84" t="str">
        <f t="shared" si="93"/>
        <v xml:space="preserve">  if hh_id = "143601" then ED10C(03) = 3; endif;</v>
      </c>
      <c r="K966" s="172" t="str">
        <f t="shared" si="91"/>
        <v>14360103ED10C</v>
      </c>
      <c r="L966" s="172">
        <f t="shared" si="92"/>
        <v>0</v>
      </c>
    </row>
    <row r="967" spans="1:12" s="25" customFormat="1" x14ac:dyDescent="0.5">
      <c r="A967" s="150" t="s">
        <v>1428</v>
      </c>
      <c r="B967" s="150" t="s">
        <v>42</v>
      </c>
      <c r="C967" s="150" t="s">
        <v>78</v>
      </c>
      <c r="D967" s="150" t="s">
        <v>59</v>
      </c>
      <c r="E967" s="82" t="s">
        <v>19</v>
      </c>
      <c r="F967" s="82" t="s">
        <v>14</v>
      </c>
      <c r="G967" s="82" t="s">
        <v>17</v>
      </c>
      <c r="H967" s="82" t="s">
        <v>18</v>
      </c>
      <c r="I967" s="82" t="s">
        <v>16</v>
      </c>
      <c r="J967" s="84" t="str">
        <f t="shared" si="93"/>
        <v xml:space="preserve">  if hh_id = "143601" then ED11(03) = 1; endif;</v>
      </c>
      <c r="K967" s="172" t="str">
        <f t="shared" si="91"/>
        <v>14360103ED11</v>
      </c>
      <c r="L967" s="172">
        <f t="shared" si="92"/>
        <v>0</v>
      </c>
    </row>
    <row r="968" spans="1:12" s="25" customFormat="1" x14ac:dyDescent="0.5">
      <c r="A968" s="150" t="s">
        <v>1135</v>
      </c>
      <c r="B968" s="150" t="s">
        <v>42</v>
      </c>
      <c r="C968" s="150" t="s">
        <v>125</v>
      </c>
      <c r="D968" s="150" t="s">
        <v>65</v>
      </c>
      <c r="E968" s="82" t="s">
        <v>19</v>
      </c>
      <c r="F968" s="82" t="s">
        <v>14</v>
      </c>
      <c r="G968" s="82" t="s">
        <v>17</v>
      </c>
      <c r="H968" s="82" t="s">
        <v>18</v>
      </c>
      <c r="I968" s="82" t="s">
        <v>16</v>
      </c>
      <c r="J968" s="84" t="str">
        <f t="shared" si="93"/>
        <v xml:space="preserve">  if hh_id = "143602" then HL3(03) = 3; endif;</v>
      </c>
      <c r="K968" s="172" t="str">
        <f t="shared" si="91"/>
        <v>14360203HL3</v>
      </c>
      <c r="L968" s="172">
        <f t="shared" si="92"/>
        <v>0</v>
      </c>
    </row>
    <row r="969" spans="1:12" s="25" customFormat="1" x14ac:dyDescent="0.5">
      <c r="A969" s="150" t="s">
        <v>1135</v>
      </c>
      <c r="B969" s="150" t="s">
        <v>35</v>
      </c>
      <c r="C969" s="150" t="s">
        <v>125</v>
      </c>
      <c r="D969" s="150" t="s">
        <v>64</v>
      </c>
      <c r="E969" s="82" t="s">
        <v>19</v>
      </c>
      <c r="F969" s="82" t="s">
        <v>14</v>
      </c>
      <c r="G969" s="82" t="s">
        <v>17</v>
      </c>
      <c r="H969" s="82" t="s">
        <v>18</v>
      </c>
      <c r="I969" s="82" t="s">
        <v>16</v>
      </c>
      <c r="J969" s="84" t="str">
        <f t="shared" si="93"/>
        <v xml:space="preserve">  if hh_id = "143602" then HL3(04) = 4; endif;</v>
      </c>
      <c r="K969" s="172" t="str">
        <f t="shared" si="91"/>
        <v>14360204HL3</v>
      </c>
      <c r="L969" s="172">
        <f t="shared" si="92"/>
        <v>0</v>
      </c>
    </row>
    <row r="970" spans="1:12" s="25" customFormat="1" x14ac:dyDescent="0.5">
      <c r="A970" s="165" t="s">
        <v>1164</v>
      </c>
      <c r="B970" s="165" t="s">
        <v>42</v>
      </c>
      <c r="C970" s="150" t="s">
        <v>49</v>
      </c>
      <c r="D970" s="150" t="s">
        <v>415</v>
      </c>
      <c r="E970" s="82" t="s">
        <v>19</v>
      </c>
      <c r="F970" s="82" t="s">
        <v>14</v>
      </c>
      <c r="G970" s="82" t="s">
        <v>17</v>
      </c>
      <c r="H970" s="82" t="s">
        <v>18</v>
      </c>
      <c r="I970" s="82" t="s">
        <v>16</v>
      </c>
      <c r="J970" s="84" t="str">
        <f t="shared" si="93"/>
        <v xml:space="preserve">  if hh_id = "143609" then HL5M(03) = 8; endif;</v>
      </c>
      <c r="K970" s="172" t="str">
        <f t="shared" si="91"/>
        <v>14360903HL5M</v>
      </c>
      <c r="L970" s="172">
        <f t="shared" si="92"/>
        <v>0</v>
      </c>
    </row>
    <row r="971" spans="1:12" s="25" customFormat="1" x14ac:dyDescent="0.5">
      <c r="A971" s="150" t="s">
        <v>1150</v>
      </c>
      <c r="B971" s="150" t="s">
        <v>38</v>
      </c>
      <c r="C971" s="150" t="s">
        <v>49</v>
      </c>
      <c r="D971" s="150" t="s">
        <v>64</v>
      </c>
      <c r="E971" s="82" t="s">
        <v>19</v>
      </c>
      <c r="F971" s="82" t="s">
        <v>14</v>
      </c>
      <c r="G971" s="82" t="s">
        <v>17</v>
      </c>
      <c r="H971" s="82" t="s">
        <v>18</v>
      </c>
      <c r="I971" s="82" t="s">
        <v>16</v>
      </c>
      <c r="J971" s="84" t="str">
        <f t="shared" si="93"/>
        <v xml:space="preserve">  if hh_id = "143904" then HL5M(02) = 4; endif;</v>
      </c>
      <c r="K971" s="172" t="str">
        <f t="shared" ref="K971:K1034" si="94">CONCATENATE(A971,B971,C971)</f>
        <v>14390402HL5M</v>
      </c>
      <c r="L971" s="172">
        <f t="shared" ref="L971:L1034" si="95">IF(K971=K970,1,0)</f>
        <v>0</v>
      </c>
    </row>
    <row r="972" spans="1:12" s="25" customFormat="1" x14ac:dyDescent="0.5">
      <c r="A972" s="150" t="s">
        <v>1155</v>
      </c>
      <c r="B972" s="150" t="s">
        <v>35</v>
      </c>
      <c r="C972" s="150" t="s">
        <v>49</v>
      </c>
      <c r="D972" s="150" t="s">
        <v>179</v>
      </c>
      <c r="E972" s="82" t="s">
        <v>19</v>
      </c>
      <c r="F972" s="82" t="s">
        <v>14</v>
      </c>
      <c r="G972" s="82" t="s">
        <v>17</v>
      </c>
      <c r="H972" s="82" t="s">
        <v>18</v>
      </c>
      <c r="I972" s="82" t="s">
        <v>16</v>
      </c>
      <c r="J972" s="84" t="str">
        <f t="shared" si="93"/>
        <v xml:space="preserve">  if hh_id = "143905" then HL5M(04) = 11; endif;</v>
      </c>
      <c r="K972" s="172" t="str">
        <f t="shared" si="94"/>
        <v>14390504HL5M</v>
      </c>
      <c r="L972" s="172">
        <f t="shared" si="95"/>
        <v>0</v>
      </c>
    </row>
    <row r="973" spans="1:12" s="25" customFormat="1" x14ac:dyDescent="0.5">
      <c r="A973" s="150" t="s">
        <v>1155</v>
      </c>
      <c r="B973" s="150" t="s">
        <v>35</v>
      </c>
      <c r="C973" s="150" t="s">
        <v>39</v>
      </c>
      <c r="D973" s="150" t="s">
        <v>1156</v>
      </c>
      <c r="E973" s="82" t="s">
        <v>19</v>
      </c>
      <c r="F973" s="82" t="s">
        <v>14</v>
      </c>
      <c r="G973" s="82" t="s">
        <v>17</v>
      </c>
      <c r="H973" s="82" t="s">
        <v>18</v>
      </c>
      <c r="I973" s="82" t="s">
        <v>16</v>
      </c>
      <c r="J973" s="84" t="str">
        <f t="shared" si="93"/>
        <v xml:space="preserve">  if hh_id = "143905" then HL6(04) = 20; endif;</v>
      </c>
      <c r="K973" s="172" t="str">
        <f t="shared" si="94"/>
        <v>14390504HL6</v>
      </c>
      <c r="L973" s="172">
        <f t="shared" si="95"/>
        <v>0</v>
      </c>
    </row>
    <row r="974" spans="1:12" s="25" customFormat="1" x14ac:dyDescent="0.5">
      <c r="A974" s="150" t="s">
        <v>1155</v>
      </c>
      <c r="B974" s="150" t="s">
        <v>52</v>
      </c>
      <c r="C974" s="150" t="s">
        <v>68</v>
      </c>
      <c r="D974" s="150" t="s">
        <v>89</v>
      </c>
      <c r="E974" s="82" t="s">
        <v>19</v>
      </c>
      <c r="F974" s="82" t="s">
        <v>14</v>
      </c>
      <c r="G974" s="82" t="s">
        <v>17</v>
      </c>
      <c r="H974" s="82" t="s">
        <v>18</v>
      </c>
      <c r="I974" s="82" t="s">
        <v>16</v>
      </c>
      <c r="J974" s="84" t="str">
        <f t="shared" si="93"/>
        <v xml:space="preserve">  if hh_id = "143905" then ED10B(05) = 95; endif;</v>
      </c>
      <c r="K974" s="172" t="str">
        <f t="shared" si="94"/>
        <v>14390505ED10B</v>
      </c>
      <c r="L974" s="172">
        <f t="shared" si="95"/>
        <v>0</v>
      </c>
    </row>
    <row r="975" spans="1:12" s="25" customFormat="1" x14ac:dyDescent="0.5">
      <c r="A975" s="150" t="s">
        <v>1155</v>
      </c>
      <c r="B975" s="150" t="s">
        <v>52</v>
      </c>
      <c r="C975" s="150" t="s">
        <v>36</v>
      </c>
      <c r="D975" s="150" t="s">
        <v>89</v>
      </c>
      <c r="E975" s="82" t="s">
        <v>19</v>
      </c>
      <c r="F975" s="82" t="s">
        <v>14</v>
      </c>
      <c r="G975" s="82" t="s">
        <v>17</v>
      </c>
      <c r="H975" s="82" t="s">
        <v>18</v>
      </c>
      <c r="I975" s="82" t="s">
        <v>16</v>
      </c>
      <c r="J975" s="84" t="str">
        <f t="shared" si="93"/>
        <v xml:space="preserve">  if hh_id = "143905" then ED5B(05) = 95; endif;</v>
      </c>
      <c r="K975" s="172" t="str">
        <f t="shared" si="94"/>
        <v>14390505ED5B</v>
      </c>
      <c r="L975" s="172">
        <f t="shared" si="95"/>
        <v>0</v>
      </c>
    </row>
    <row r="976" spans="1:12" s="25" customFormat="1" x14ac:dyDescent="0.5">
      <c r="A976" s="150" t="s">
        <v>1157</v>
      </c>
      <c r="B976" s="150" t="s">
        <v>42</v>
      </c>
      <c r="C976" s="150" t="s">
        <v>49</v>
      </c>
      <c r="D976" s="150" t="s">
        <v>59</v>
      </c>
      <c r="E976" s="82" t="s">
        <v>19</v>
      </c>
      <c r="F976" s="82" t="s">
        <v>14</v>
      </c>
      <c r="G976" s="82" t="s">
        <v>17</v>
      </c>
      <c r="H976" s="82" t="s">
        <v>18</v>
      </c>
      <c r="I976" s="82" t="s">
        <v>16</v>
      </c>
      <c r="J976" s="84" t="str">
        <f t="shared" si="93"/>
        <v xml:space="preserve">  if hh_id = "143909" then HL5M(03) = 1; endif;</v>
      </c>
      <c r="K976" s="172" t="str">
        <f t="shared" si="94"/>
        <v>14390903HL5M</v>
      </c>
      <c r="L976" s="172">
        <f t="shared" si="95"/>
        <v>0</v>
      </c>
    </row>
    <row r="977" spans="1:12" s="25" customFormat="1" x14ac:dyDescent="0.5">
      <c r="A977" s="150" t="s">
        <v>1414</v>
      </c>
      <c r="B977" s="150" t="s">
        <v>38</v>
      </c>
      <c r="C977" s="150" t="s">
        <v>68</v>
      </c>
      <c r="D977" s="150" t="s">
        <v>40</v>
      </c>
      <c r="E977" s="82" t="s">
        <v>19</v>
      </c>
      <c r="F977" s="82" t="s">
        <v>14</v>
      </c>
      <c r="G977" s="82" t="s">
        <v>17</v>
      </c>
      <c r="H977" s="82" t="s">
        <v>18</v>
      </c>
      <c r="I977" s="82" t="s">
        <v>16</v>
      </c>
      <c r="J977" s="84" t="str">
        <f t="shared" si="93"/>
        <v xml:space="preserve">  if hh_id = "143913" then ED10B(02) = 6; endif;</v>
      </c>
      <c r="K977" s="172" t="str">
        <f t="shared" si="94"/>
        <v>14391302ED10B</v>
      </c>
      <c r="L977" s="172">
        <f t="shared" si="95"/>
        <v>0</v>
      </c>
    </row>
    <row r="978" spans="1:12" s="25" customFormat="1" x14ac:dyDescent="0.5">
      <c r="A978" s="150" t="s">
        <v>1419</v>
      </c>
      <c r="B978" s="150" t="s">
        <v>38</v>
      </c>
      <c r="C978" s="150" t="s">
        <v>53</v>
      </c>
      <c r="D978" s="150" t="s">
        <v>59</v>
      </c>
      <c r="E978" s="82" t="s">
        <v>19</v>
      </c>
      <c r="F978" s="82" t="s">
        <v>14</v>
      </c>
      <c r="G978" s="82" t="s">
        <v>17</v>
      </c>
      <c r="H978" s="82" t="s">
        <v>18</v>
      </c>
      <c r="I978" s="82" t="s">
        <v>16</v>
      </c>
      <c r="J978" s="84" t="str">
        <f t="shared" si="93"/>
        <v xml:space="preserve">  if hh_id = "143914" then ED5A(02) = 1; endif;</v>
      </c>
      <c r="K978" s="172" t="str">
        <f t="shared" si="94"/>
        <v>14391402ED5A</v>
      </c>
      <c r="L978" s="172">
        <f t="shared" si="95"/>
        <v>0</v>
      </c>
    </row>
    <row r="979" spans="1:12" s="25" customFormat="1" x14ac:dyDescent="0.5">
      <c r="A979" s="150" t="s">
        <v>1160</v>
      </c>
      <c r="B979" s="150" t="s">
        <v>42</v>
      </c>
      <c r="C979" s="150" t="s">
        <v>125</v>
      </c>
      <c r="D979" s="150" t="s">
        <v>70</v>
      </c>
      <c r="E979" s="82" t="s">
        <v>19</v>
      </c>
      <c r="F979" s="82" t="s">
        <v>14</v>
      </c>
      <c r="G979" s="82" t="s">
        <v>17</v>
      </c>
      <c r="H979" s="82" t="s">
        <v>18</v>
      </c>
      <c r="I979" s="82" t="s">
        <v>16</v>
      </c>
      <c r="J979" s="84" t="str">
        <f t="shared" si="93"/>
        <v xml:space="preserve">  if hh_id = "144107" then HL3(03) = 5; endif;</v>
      </c>
      <c r="K979" s="172" t="str">
        <f t="shared" si="94"/>
        <v>14410703HL3</v>
      </c>
      <c r="L979" s="172">
        <f t="shared" si="95"/>
        <v>0</v>
      </c>
    </row>
    <row r="980" spans="1:12" s="25" customFormat="1" x14ac:dyDescent="0.5">
      <c r="A980" s="150" t="s">
        <v>1253</v>
      </c>
      <c r="B980" s="150" t="s">
        <v>42</v>
      </c>
      <c r="C980" s="150" t="s">
        <v>53</v>
      </c>
      <c r="D980" s="150" t="s">
        <v>65</v>
      </c>
      <c r="E980" s="82" t="s">
        <v>19</v>
      </c>
      <c r="F980" s="82" t="s">
        <v>14</v>
      </c>
      <c r="G980" s="82" t="s">
        <v>17</v>
      </c>
      <c r="H980" s="82" t="s">
        <v>18</v>
      </c>
      <c r="I980" s="82" t="s">
        <v>16</v>
      </c>
      <c r="J980" s="84" t="str">
        <f t="shared" si="93"/>
        <v xml:space="preserve">  if hh_id = "144207" then ED5A(03) = 3; endif;</v>
      </c>
      <c r="K980" s="172" t="str">
        <f t="shared" si="94"/>
        <v>14420703ED5A</v>
      </c>
      <c r="L980" s="172">
        <f t="shared" si="95"/>
        <v>0</v>
      </c>
    </row>
    <row r="981" spans="1:12" s="25" customFormat="1" x14ac:dyDescent="0.5">
      <c r="A981" s="165" t="s">
        <v>1253</v>
      </c>
      <c r="B981" s="150" t="s">
        <v>42</v>
      </c>
      <c r="C981" s="150" t="s">
        <v>36</v>
      </c>
      <c r="D981" s="150" t="s">
        <v>64</v>
      </c>
      <c r="E981" s="82" t="s">
        <v>19</v>
      </c>
      <c r="F981" s="82" t="s">
        <v>14</v>
      </c>
      <c r="G981" s="82" t="s">
        <v>17</v>
      </c>
      <c r="H981" s="82" t="s">
        <v>18</v>
      </c>
      <c r="I981" s="82" t="s">
        <v>16</v>
      </c>
      <c r="J981" s="84" t="str">
        <f t="shared" si="93"/>
        <v xml:space="preserve">  if hh_id = "144207" then ED5B(03) = 4; endif;</v>
      </c>
      <c r="K981" s="172" t="str">
        <f t="shared" si="94"/>
        <v>14420703ED5B</v>
      </c>
      <c r="L981" s="172">
        <f t="shared" si="95"/>
        <v>0</v>
      </c>
    </row>
    <row r="982" spans="1:12" s="25" customFormat="1" x14ac:dyDescent="0.5">
      <c r="A982" s="150" t="s">
        <v>1253</v>
      </c>
      <c r="B982" s="150" t="s">
        <v>42</v>
      </c>
      <c r="C982" s="150" t="s">
        <v>55</v>
      </c>
      <c r="D982" s="150" t="s">
        <v>44</v>
      </c>
      <c r="E982" s="82" t="s">
        <v>19</v>
      </c>
      <c r="F982" s="82" t="s">
        <v>14</v>
      </c>
      <c r="G982" s="82" t="s">
        <v>17</v>
      </c>
      <c r="H982" s="82" t="s">
        <v>18</v>
      </c>
      <c r="I982" s="82" t="s">
        <v>16</v>
      </c>
      <c r="J982" s="84" t="str">
        <f t="shared" si="93"/>
        <v xml:space="preserve">  if hh_id = "144207" then ED6(03) = 2; endif;</v>
      </c>
      <c r="K982" s="172" t="str">
        <f t="shared" si="94"/>
        <v>14420703ED6</v>
      </c>
      <c r="L982" s="172">
        <f t="shared" si="95"/>
        <v>0</v>
      </c>
    </row>
    <row r="983" spans="1:12" s="25" customFormat="1" x14ac:dyDescent="0.5">
      <c r="A983" s="150" t="s">
        <v>1420</v>
      </c>
      <c r="B983" s="150" t="s">
        <v>35</v>
      </c>
      <c r="C983" s="150" t="s">
        <v>68</v>
      </c>
      <c r="D983" s="150" t="s">
        <v>44</v>
      </c>
      <c r="E983" s="82" t="s">
        <v>19</v>
      </c>
      <c r="F983" s="82" t="s">
        <v>14</v>
      </c>
      <c r="G983" s="82" t="s">
        <v>17</v>
      </c>
      <c r="H983" s="82" t="s">
        <v>18</v>
      </c>
      <c r="I983" s="82" t="s">
        <v>16</v>
      </c>
      <c r="J983" s="84" t="str">
        <f t="shared" si="93"/>
        <v xml:space="preserve">  if hh_id = "144209" then ED10B(04) = 2; endif;</v>
      </c>
      <c r="K983" s="172" t="str">
        <f t="shared" si="94"/>
        <v>14420904ED10B</v>
      </c>
      <c r="L983" s="172">
        <f t="shared" si="95"/>
        <v>0</v>
      </c>
    </row>
    <row r="984" spans="1:12" s="25" customFormat="1" x14ac:dyDescent="0.5">
      <c r="A984" s="150" t="s">
        <v>1420</v>
      </c>
      <c r="B984" s="150" t="s">
        <v>35</v>
      </c>
      <c r="C984" s="150" t="s">
        <v>58</v>
      </c>
      <c r="D984" s="150" t="s">
        <v>59</v>
      </c>
      <c r="E984" s="82" t="s">
        <v>19</v>
      </c>
      <c r="F984" s="82" t="s">
        <v>14</v>
      </c>
      <c r="G984" s="82" t="s">
        <v>17</v>
      </c>
      <c r="H984" s="82" t="s">
        <v>18</v>
      </c>
      <c r="I984" s="82" t="s">
        <v>16</v>
      </c>
      <c r="J984" s="84" t="str">
        <f t="shared" ref="J984:J1047" si="96">CONCATENATE(E984,A984,F984,C984,G984,B984,H984,D984,I984)</f>
        <v xml:space="preserve">  if hh_id = "144209" then ED16B(04) = 1; endif;</v>
      </c>
      <c r="K984" s="172" t="str">
        <f t="shared" si="94"/>
        <v>14420904ED16B</v>
      </c>
      <c r="L984" s="172">
        <f t="shared" si="95"/>
        <v>0</v>
      </c>
    </row>
    <row r="985" spans="1:12" s="43" customFormat="1" x14ac:dyDescent="0.5">
      <c r="A985" s="150" t="s">
        <v>1420</v>
      </c>
      <c r="B985" s="150" t="s">
        <v>35</v>
      </c>
      <c r="C985" s="150" t="s">
        <v>36</v>
      </c>
      <c r="D985" s="150" t="s">
        <v>44</v>
      </c>
      <c r="E985" s="82" t="s">
        <v>19</v>
      </c>
      <c r="F985" s="82" t="s">
        <v>14</v>
      </c>
      <c r="G985" s="82" t="s">
        <v>17</v>
      </c>
      <c r="H985" s="82" t="s">
        <v>18</v>
      </c>
      <c r="I985" s="82" t="s">
        <v>16</v>
      </c>
      <c r="J985" s="84" t="str">
        <f t="shared" si="96"/>
        <v xml:space="preserve">  if hh_id = "144209" then ED5B(04) = 2; endif;</v>
      </c>
      <c r="K985" s="172" t="str">
        <f t="shared" si="94"/>
        <v>14420904ED5B</v>
      </c>
      <c r="L985" s="172">
        <f t="shared" si="95"/>
        <v>0</v>
      </c>
    </row>
    <row r="986" spans="1:12" s="43" customFormat="1" x14ac:dyDescent="0.5">
      <c r="A986" s="150" t="s">
        <v>1136</v>
      </c>
      <c r="B986" s="150" t="s">
        <v>38</v>
      </c>
      <c r="C986" s="150" t="s">
        <v>125</v>
      </c>
      <c r="D986" s="150" t="s">
        <v>65</v>
      </c>
      <c r="E986" s="82" t="s">
        <v>19</v>
      </c>
      <c r="F986" s="82" t="s">
        <v>14</v>
      </c>
      <c r="G986" s="82" t="s">
        <v>17</v>
      </c>
      <c r="H986" s="82" t="s">
        <v>18</v>
      </c>
      <c r="I986" s="82" t="s">
        <v>16</v>
      </c>
      <c r="J986" s="84" t="str">
        <f t="shared" si="96"/>
        <v xml:space="preserve">  if hh_id = "144601" then HL3(02) = 3; endif;</v>
      </c>
      <c r="K986" s="172" t="str">
        <f t="shared" si="94"/>
        <v>14460102HL3</v>
      </c>
      <c r="L986" s="172">
        <f t="shared" si="95"/>
        <v>0</v>
      </c>
    </row>
    <row r="987" spans="1:12" s="43" customFormat="1" x14ac:dyDescent="0.5">
      <c r="A987" s="165" t="s">
        <v>1175</v>
      </c>
      <c r="B987" s="165" t="s">
        <v>42</v>
      </c>
      <c r="C987" s="150" t="s">
        <v>135</v>
      </c>
      <c r="D987" s="150" t="s">
        <v>44</v>
      </c>
      <c r="E987" s="82" t="s">
        <v>19</v>
      </c>
      <c r="F987" s="82" t="s">
        <v>14</v>
      </c>
      <c r="G987" s="82" t="s">
        <v>17</v>
      </c>
      <c r="H987" s="82" t="s">
        <v>18</v>
      </c>
      <c r="I987" s="82" t="s">
        <v>16</v>
      </c>
      <c r="J987" s="84" t="str">
        <f t="shared" si="96"/>
        <v xml:space="preserve">  if hh_id = "144801" then HL20(03) = 2; endif;</v>
      </c>
      <c r="K987" s="172" t="str">
        <f t="shared" si="94"/>
        <v>14480103HL20</v>
      </c>
      <c r="L987" s="172">
        <f t="shared" si="95"/>
        <v>0</v>
      </c>
    </row>
    <row r="988" spans="1:12" s="43" customFormat="1" x14ac:dyDescent="0.5">
      <c r="A988" s="150" t="s">
        <v>1421</v>
      </c>
      <c r="B988" s="150" t="s">
        <v>42</v>
      </c>
      <c r="C988" s="150" t="s">
        <v>76</v>
      </c>
      <c r="D988" s="150" t="s">
        <v>46</v>
      </c>
      <c r="E988" s="82" t="s">
        <v>19</v>
      </c>
      <c r="F988" s="82" t="s">
        <v>14</v>
      </c>
      <c r="G988" s="82" t="s">
        <v>17</v>
      </c>
      <c r="H988" s="82" t="s">
        <v>18</v>
      </c>
      <c r="I988" s="82" t="s">
        <v>16</v>
      </c>
      <c r="J988" s="84" t="str">
        <f t="shared" si="96"/>
        <v xml:space="preserve">  if hh_id = "144804" then ED10A(03) = notappl; endif;</v>
      </c>
      <c r="K988" s="172" t="str">
        <f t="shared" si="94"/>
        <v>14480403ED10A</v>
      </c>
      <c r="L988" s="172">
        <f t="shared" si="95"/>
        <v>0</v>
      </c>
    </row>
    <row r="989" spans="1:12" s="43" customFormat="1" x14ac:dyDescent="0.5">
      <c r="A989" s="150" t="s">
        <v>1421</v>
      </c>
      <c r="B989" s="150" t="s">
        <v>42</v>
      </c>
      <c r="C989" s="150" t="s">
        <v>78</v>
      </c>
      <c r="D989" s="150" t="s">
        <v>46</v>
      </c>
      <c r="E989" s="82" t="s">
        <v>19</v>
      </c>
      <c r="F989" s="82" t="s">
        <v>14</v>
      </c>
      <c r="G989" s="82" t="s">
        <v>17</v>
      </c>
      <c r="H989" s="82" t="s">
        <v>18</v>
      </c>
      <c r="I989" s="82" t="s">
        <v>16</v>
      </c>
      <c r="J989" s="84" t="str">
        <f t="shared" si="96"/>
        <v xml:space="preserve">  if hh_id = "144804" then ED11(03) = notappl; endif;</v>
      </c>
      <c r="K989" s="172" t="str">
        <f t="shared" si="94"/>
        <v>14480403ED11</v>
      </c>
      <c r="L989" s="172">
        <f t="shared" si="95"/>
        <v>0</v>
      </c>
    </row>
    <row r="990" spans="1:12" s="43" customFormat="1" x14ac:dyDescent="0.5">
      <c r="A990" s="150" t="s">
        <v>1421</v>
      </c>
      <c r="B990" s="150" t="s">
        <v>42</v>
      </c>
      <c r="C990" s="150" t="s">
        <v>93</v>
      </c>
      <c r="D990" s="150" t="s">
        <v>46</v>
      </c>
      <c r="E990" s="82" t="s">
        <v>19</v>
      </c>
      <c r="F990" s="82" t="s">
        <v>14</v>
      </c>
      <c r="G990" s="82" t="s">
        <v>17</v>
      </c>
      <c r="H990" s="82" t="s">
        <v>18</v>
      </c>
      <c r="I990" s="82" t="s">
        <v>16</v>
      </c>
      <c r="J990" s="84" t="str">
        <f t="shared" si="96"/>
        <v xml:space="preserve">  if hh_id = "144804" then ED12(03) = notappl; endif;</v>
      </c>
      <c r="K990" s="172" t="str">
        <f t="shared" si="94"/>
        <v>14480403ED12</v>
      </c>
      <c r="L990" s="172">
        <f t="shared" si="95"/>
        <v>0</v>
      </c>
    </row>
    <row r="991" spans="1:12" s="65" customFormat="1" x14ac:dyDescent="0.5">
      <c r="A991" s="150" t="s">
        <v>1421</v>
      </c>
      <c r="B991" s="150" t="s">
        <v>42</v>
      </c>
      <c r="C991" s="150" t="s">
        <v>94</v>
      </c>
      <c r="D991" s="150" t="s">
        <v>46</v>
      </c>
      <c r="E991" s="82" t="s">
        <v>19</v>
      </c>
      <c r="F991" s="82" t="s">
        <v>14</v>
      </c>
      <c r="G991" s="82" t="s">
        <v>17</v>
      </c>
      <c r="H991" s="82" t="s">
        <v>18</v>
      </c>
      <c r="I991" s="82" t="s">
        <v>16</v>
      </c>
      <c r="J991" s="84" t="str">
        <f t="shared" si="96"/>
        <v xml:space="preserve">  if hh_id = "144804" then ED14(03) = notappl; endif;</v>
      </c>
      <c r="K991" s="172" t="str">
        <f t="shared" si="94"/>
        <v>14480403ED14</v>
      </c>
      <c r="L991" s="172">
        <f t="shared" si="95"/>
        <v>0</v>
      </c>
    </row>
    <row r="992" spans="1:12" s="145" customFormat="1" x14ac:dyDescent="0.5">
      <c r="A992" s="150" t="s">
        <v>1421</v>
      </c>
      <c r="B992" s="150" t="s">
        <v>42</v>
      </c>
      <c r="C992" s="150" t="s">
        <v>81</v>
      </c>
      <c r="D992" s="150" t="s">
        <v>44</v>
      </c>
      <c r="E992" s="148" t="s">
        <v>19</v>
      </c>
      <c r="F992" s="148" t="s">
        <v>14</v>
      </c>
      <c r="G992" s="148" t="s">
        <v>17</v>
      </c>
      <c r="H992" s="148" t="s">
        <v>18</v>
      </c>
      <c r="I992" s="148" t="s">
        <v>16</v>
      </c>
      <c r="J992" s="149" t="str">
        <f t="shared" si="96"/>
        <v xml:space="preserve">  if hh_id = "144804" then ED15(03) = 2; endif;</v>
      </c>
      <c r="K992" s="172" t="str">
        <f t="shared" si="94"/>
        <v>14480403ED15</v>
      </c>
      <c r="L992" s="172">
        <f t="shared" si="95"/>
        <v>0</v>
      </c>
    </row>
    <row r="993" spans="1:12" s="25" customFormat="1" x14ac:dyDescent="0.5">
      <c r="A993" s="165" t="s">
        <v>1421</v>
      </c>
      <c r="B993" s="165" t="s">
        <v>42</v>
      </c>
      <c r="C993" s="165" t="s">
        <v>79</v>
      </c>
      <c r="D993" s="165" t="s">
        <v>46</v>
      </c>
      <c r="E993" s="82" t="s">
        <v>19</v>
      </c>
      <c r="F993" s="82" t="s">
        <v>14</v>
      </c>
      <c r="G993" s="82" t="s">
        <v>17</v>
      </c>
      <c r="H993" s="82" t="s">
        <v>18</v>
      </c>
      <c r="I993" s="82" t="s">
        <v>16</v>
      </c>
      <c r="J993" s="84" t="str">
        <f t="shared" si="96"/>
        <v xml:space="preserve">  if hh_id = "144804" then ED16A(03) = notappl; endif;</v>
      </c>
      <c r="K993" s="172" t="str">
        <f t="shared" si="94"/>
        <v>14480403ED16A</v>
      </c>
      <c r="L993" s="172">
        <f t="shared" si="95"/>
        <v>0</v>
      </c>
    </row>
    <row r="994" spans="1:12" s="25" customFormat="1" x14ac:dyDescent="0.5">
      <c r="A994" s="165" t="s">
        <v>1421</v>
      </c>
      <c r="B994" s="165" t="s">
        <v>42</v>
      </c>
      <c r="C994" s="165" t="s">
        <v>92</v>
      </c>
      <c r="D994" s="165" t="s">
        <v>44</v>
      </c>
      <c r="E994" s="82" t="s">
        <v>19</v>
      </c>
      <c r="F994" s="82" t="s">
        <v>14</v>
      </c>
      <c r="G994" s="82" t="s">
        <v>17</v>
      </c>
      <c r="H994" s="82" t="s">
        <v>18</v>
      </c>
      <c r="I994" s="82" t="s">
        <v>16</v>
      </c>
      <c r="J994" s="84" t="str">
        <f t="shared" si="96"/>
        <v xml:space="preserve">  if hh_id = "144804" then ED9(03) = 2; endif;</v>
      </c>
      <c r="K994" s="172" t="str">
        <f t="shared" si="94"/>
        <v>14480403ED9</v>
      </c>
      <c r="L994" s="172">
        <f t="shared" si="95"/>
        <v>0</v>
      </c>
    </row>
    <row r="995" spans="1:12" s="25" customFormat="1" x14ac:dyDescent="0.5">
      <c r="A995" s="165" t="s">
        <v>1137</v>
      </c>
      <c r="B995" s="165" t="s">
        <v>52</v>
      </c>
      <c r="C995" s="165" t="s">
        <v>125</v>
      </c>
      <c r="D995" s="165" t="s">
        <v>138</v>
      </c>
      <c r="E995" s="82" t="s">
        <v>19</v>
      </c>
      <c r="F995" s="82" t="s">
        <v>14</v>
      </c>
      <c r="G995" s="82" t="s">
        <v>17</v>
      </c>
      <c r="H995" s="82" t="s">
        <v>18</v>
      </c>
      <c r="I995" s="82" t="s">
        <v>16</v>
      </c>
      <c r="J995" s="84" t="str">
        <f t="shared" si="96"/>
        <v xml:space="preserve">  if hh_id = "144809" then HL3(05) = 12; endif;</v>
      </c>
      <c r="K995" s="172" t="str">
        <f t="shared" si="94"/>
        <v>14480905HL3</v>
      </c>
      <c r="L995" s="172">
        <f t="shared" si="95"/>
        <v>0</v>
      </c>
    </row>
    <row r="996" spans="1:12" s="25" customFormat="1" x14ac:dyDescent="0.5">
      <c r="A996" s="165" t="s">
        <v>1137</v>
      </c>
      <c r="B996" s="165" t="s">
        <v>140</v>
      </c>
      <c r="C996" s="165" t="s">
        <v>68</v>
      </c>
      <c r="D996" s="165" t="s">
        <v>44</v>
      </c>
      <c r="E996" s="82" t="s">
        <v>19</v>
      </c>
      <c r="F996" s="82" t="s">
        <v>14</v>
      </c>
      <c r="G996" s="82" t="s">
        <v>17</v>
      </c>
      <c r="H996" s="82" t="s">
        <v>18</v>
      </c>
      <c r="I996" s="82" t="s">
        <v>16</v>
      </c>
      <c r="J996" s="84" t="str">
        <f t="shared" si="96"/>
        <v xml:space="preserve">  if hh_id = "144809" then ED10B(06) = 2; endif;</v>
      </c>
      <c r="K996" s="172" t="str">
        <f t="shared" si="94"/>
        <v>14480906ED10B</v>
      </c>
      <c r="L996" s="172">
        <f t="shared" si="95"/>
        <v>0</v>
      </c>
    </row>
    <row r="997" spans="1:12" s="25" customFormat="1" x14ac:dyDescent="0.5">
      <c r="A997" s="165" t="s">
        <v>1137</v>
      </c>
      <c r="B997" s="165" t="s">
        <v>140</v>
      </c>
      <c r="C997" s="165" t="s">
        <v>79</v>
      </c>
      <c r="D997" s="165" t="s">
        <v>44</v>
      </c>
      <c r="E997" s="82" t="s">
        <v>19</v>
      </c>
      <c r="F997" s="82" t="s">
        <v>14</v>
      </c>
      <c r="G997" s="82" t="s">
        <v>17</v>
      </c>
      <c r="H997" s="82" t="s">
        <v>18</v>
      </c>
      <c r="I997" s="82" t="s">
        <v>16</v>
      </c>
      <c r="J997" s="84" t="str">
        <f t="shared" si="96"/>
        <v xml:space="preserve">  if hh_id = "144809" then ED16A(06) = 2; endif;</v>
      </c>
      <c r="K997" s="172" t="str">
        <f t="shared" si="94"/>
        <v>14480906ED16A</v>
      </c>
      <c r="L997" s="172">
        <f t="shared" si="95"/>
        <v>0</v>
      </c>
    </row>
    <row r="998" spans="1:12" s="25" customFormat="1" x14ac:dyDescent="0.5">
      <c r="A998" s="165" t="s">
        <v>1137</v>
      </c>
      <c r="B998" s="165" t="s">
        <v>140</v>
      </c>
      <c r="C998" s="165" t="s">
        <v>58</v>
      </c>
      <c r="D998" s="165" t="s">
        <v>59</v>
      </c>
      <c r="E998" s="82" t="s">
        <v>19</v>
      </c>
      <c r="F998" s="82" t="s">
        <v>14</v>
      </c>
      <c r="G998" s="82" t="s">
        <v>17</v>
      </c>
      <c r="H998" s="82" t="s">
        <v>18</v>
      </c>
      <c r="I998" s="82" t="s">
        <v>16</v>
      </c>
      <c r="J998" s="84" t="str">
        <f t="shared" si="96"/>
        <v xml:space="preserve">  if hh_id = "144809" then ED16B(06) = 1; endif;</v>
      </c>
      <c r="K998" s="172" t="str">
        <f t="shared" si="94"/>
        <v>14480906ED16B</v>
      </c>
      <c r="L998" s="172">
        <f t="shared" si="95"/>
        <v>0</v>
      </c>
    </row>
    <row r="999" spans="1:12" s="25" customFormat="1" x14ac:dyDescent="0.5">
      <c r="A999" s="165" t="s">
        <v>1416</v>
      </c>
      <c r="B999" s="165" t="s">
        <v>42</v>
      </c>
      <c r="C999" s="165" t="s">
        <v>68</v>
      </c>
      <c r="D999" s="165" t="s">
        <v>65</v>
      </c>
      <c r="E999" s="82" t="s">
        <v>19</v>
      </c>
      <c r="F999" s="82" t="s">
        <v>14</v>
      </c>
      <c r="G999" s="82" t="s">
        <v>17</v>
      </c>
      <c r="H999" s="82" t="s">
        <v>18</v>
      </c>
      <c r="I999" s="82" t="s">
        <v>16</v>
      </c>
      <c r="J999" s="84" t="str">
        <f t="shared" si="96"/>
        <v xml:space="preserve">  if hh_id = "144901" then ED10B(03) = 3; endif;</v>
      </c>
      <c r="K999" s="172" t="str">
        <f t="shared" si="94"/>
        <v>14490103ED10B</v>
      </c>
      <c r="L999" s="172">
        <f t="shared" si="95"/>
        <v>0</v>
      </c>
    </row>
    <row r="1000" spans="1:12" s="25" customFormat="1" x14ac:dyDescent="0.5">
      <c r="A1000" s="165" t="s">
        <v>1416</v>
      </c>
      <c r="B1000" s="165" t="s">
        <v>42</v>
      </c>
      <c r="C1000" s="165" t="s">
        <v>79</v>
      </c>
      <c r="D1000" s="165" t="s">
        <v>64</v>
      </c>
      <c r="E1000" s="82" t="s">
        <v>19</v>
      </c>
      <c r="F1000" s="82" t="s">
        <v>14</v>
      </c>
      <c r="G1000" s="82" t="s">
        <v>17</v>
      </c>
      <c r="H1000" s="82" t="s">
        <v>18</v>
      </c>
      <c r="I1000" s="82" t="s">
        <v>16</v>
      </c>
      <c r="J1000" s="84" t="str">
        <f t="shared" si="96"/>
        <v xml:space="preserve">  if hh_id = "144901" then ED16A(03) = 4; endif;</v>
      </c>
      <c r="K1000" s="172" t="str">
        <f t="shared" si="94"/>
        <v>14490103ED16A</v>
      </c>
      <c r="L1000" s="172">
        <f t="shared" si="95"/>
        <v>0</v>
      </c>
    </row>
    <row r="1001" spans="1:12" s="25" customFormat="1" x14ac:dyDescent="0.5">
      <c r="A1001" s="165" t="s">
        <v>1416</v>
      </c>
      <c r="B1001" s="165" t="s">
        <v>42</v>
      </c>
      <c r="C1001" s="165" t="s">
        <v>58</v>
      </c>
      <c r="D1001" s="165" t="s">
        <v>44</v>
      </c>
      <c r="E1001" s="82" t="s">
        <v>19</v>
      </c>
      <c r="F1001" s="82" t="s">
        <v>14</v>
      </c>
      <c r="G1001" s="82" t="s">
        <v>17</v>
      </c>
      <c r="H1001" s="82" t="s">
        <v>18</v>
      </c>
      <c r="I1001" s="82" t="s">
        <v>16</v>
      </c>
      <c r="J1001" s="84" t="str">
        <f t="shared" si="96"/>
        <v xml:space="preserve">  if hh_id = "144901" then ED16B(03) = 2; endif;</v>
      </c>
      <c r="K1001" s="172" t="str">
        <f t="shared" si="94"/>
        <v>14490103ED16B</v>
      </c>
      <c r="L1001" s="172">
        <f t="shared" si="95"/>
        <v>0</v>
      </c>
    </row>
    <row r="1002" spans="1:12" s="25" customFormat="1" x14ac:dyDescent="0.5">
      <c r="A1002" s="165" t="s">
        <v>1138</v>
      </c>
      <c r="B1002" s="165" t="s">
        <v>35</v>
      </c>
      <c r="C1002" s="165" t="s">
        <v>125</v>
      </c>
      <c r="D1002" s="165" t="s">
        <v>1123</v>
      </c>
      <c r="E1002" s="82" t="s">
        <v>19</v>
      </c>
      <c r="F1002" s="82" t="s">
        <v>14</v>
      </c>
      <c r="G1002" s="82" t="s">
        <v>17</v>
      </c>
      <c r="H1002" s="82" t="s">
        <v>18</v>
      </c>
      <c r="I1002" s="82" t="s">
        <v>16</v>
      </c>
      <c r="J1002" s="84" t="str">
        <f t="shared" si="96"/>
        <v xml:space="preserve">  if hh_id = "144910" then HL3(04) = 96; endif;</v>
      </c>
      <c r="K1002" s="172" t="str">
        <f t="shared" si="94"/>
        <v>14491004HL3</v>
      </c>
      <c r="L1002" s="172">
        <f t="shared" si="95"/>
        <v>0</v>
      </c>
    </row>
    <row r="1003" spans="1:12" s="25" customFormat="1" x14ac:dyDescent="0.5">
      <c r="A1003" s="165" t="s">
        <v>1138</v>
      </c>
      <c r="B1003" s="165" t="s">
        <v>52</v>
      </c>
      <c r="C1003" s="165" t="s">
        <v>125</v>
      </c>
      <c r="D1003" s="165" t="s">
        <v>1123</v>
      </c>
      <c r="E1003" s="82" t="s">
        <v>19</v>
      </c>
      <c r="F1003" s="82" t="s">
        <v>14</v>
      </c>
      <c r="G1003" s="82" t="s">
        <v>17</v>
      </c>
      <c r="H1003" s="82" t="s">
        <v>18</v>
      </c>
      <c r="I1003" s="82" t="s">
        <v>16</v>
      </c>
      <c r="J1003" s="84" t="str">
        <f t="shared" si="96"/>
        <v xml:space="preserve">  if hh_id = "144910" then HL3(05) = 96; endif;</v>
      </c>
      <c r="K1003" s="172" t="str">
        <f t="shared" si="94"/>
        <v>14491005HL3</v>
      </c>
      <c r="L1003" s="172">
        <f t="shared" si="95"/>
        <v>0</v>
      </c>
    </row>
    <row r="1004" spans="1:12" s="25" customFormat="1" x14ac:dyDescent="0.5">
      <c r="A1004" s="165" t="s">
        <v>1187</v>
      </c>
      <c r="B1004" s="165" t="s">
        <v>35</v>
      </c>
      <c r="C1004" s="165" t="s">
        <v>68</v>
      </c>
      <c r="D1004" s="165" t="s">
        <v>59</v>
      </c>
      <c r="E1004" s="82" t="s">
        <v>19</v>
      </c>
      <c r="F1004" s="82" t="s">
        <v>14</v>
      </c>
      <c r="G1004" s="82" t="s">
        <v>17</v>
      </c>
      <c r="H1004" s="82" t="s">
        <v>18</v>
      </c>
      <c r="I1004" s="82" t="s">
        <v>16</v>
      </c>
      <c r="J1004" s="84" t="str">
        <f t="shared" si="96"/>
        <v xml:space="preserve">  if hh_id = "145001" then ED10B(04) = 1; endif;</v>
      </c>
      <c r="K1004" s="172" t="str">
        <f t="shared" si="94"/>
        <v>14500104ED10B</v>
      </c>
      <c r="L1004" s="172">
        <f t="shared" si="95"/>
        <v>0</v>
      </c>
    </row>
    <row r="1005" spans="1:12" s="25" customFormat="1" x14ac:dyDescent="0.5">
      <c r="A1005" s="165" t="s">
        <v>1187</v>
      </c>
      <c r="B1005" s="165" t="s">
        <v>35</v>
      </c>
      <c r="C1005" s="165" t="s">
        <v>79</v>
      </c>
      <c r="D1005" s="165" t="s">
        <v>54</v>
      </c>
      <c r="E1005" s="82" t="s">
        <v>19</v>
      </c>
      <c r="F1005" s="82" t="s">
        <v>14</v>
      </c>
      <c r="G1005" s="82" t="s">
        <v>17</v>
      </c>
      <c r="H1005" s="82" t="s">
        <v>18</v>
      </c>
      <c r="I1005" s="82" t="s">
        <v>16</v>
      </c>
      <c r="J1005" s="84" t="str">
        <f t="shared" si="96"/>
        <v xml:space="preserve">  if hh_id = "145001" then ED16A(04) = 0; endif;</v>
      </c>
      <c r="K1005" s="172" t="str">
        <f t="shared" si="94"/>
        <v>14500104ED16A</v>
      </c>
      <c r="L1005" s="172">
        <f t="shared" si="95"/>
        <v>0</v>
      </c>
    </row>
    <row r="1006" spans="1:12" s="25" customFormat="1" x14ac:dyDescent="0.5">
      <c r="A1006" s="165" t="s">
        <v>1187</v>
      </c>
      <c r="B1006" s="165" t="s">
        <v>35</v>
      </c>
      <c r="C1006" s="165" t="s">
        <v>58</v>
      </c>
      <c r="D1006" s="165" t="s">
        <v>46</v>
      </c>
      <c r="E1006" s="82" t="s">
        <v>19</v>
      </c>
      <c r="F1006" s="82" t="s">
        <v>14</v>
      </c>
      <c r="G1006" s="82" t="s">
        <v>17</v>
      </c>
      <c r="H1006" s="82" t="s">
        <v>18</v>
      </c>
      <c r="I1006" s="82" t="s">
        <v>16</v>
      </c>
      <c r="J1006" s="84" t="str">
        <f t="shared" si="96"/>
        <v xml:space="preserve">  if hh_id = "145001" then ED16B(04) = notappl; endif;</v>
      </c>
      <c r="K1006" s="172" t="str">
        <f t="shared" si="94"/>
        <v>14500104ED16B</v>
      </c>
      <c r="L1006" s="172">
        <f t="shared" si="95"/>
        <v>0</v>
      </c>
    </row>
    <row r="1007" spans="1:12" s="25" customFormat="1" x14ac:dyDescent="0.5">
      <c r="A1007" s="165" t="s">
        <v>1187</v>
      </c>
      <c r="B1007" s="165" t="s">
        <v>35</v>
      </c>
      <c r="C1007" s="165" t="s">
        <v>36</v>
      </c>
      <c r="D1007" s="165" t="s">
        <v>59</v>
      </c>
      <c r="E1007" s="82" t="s">
        <v>19</v>
      </c>
      <c r="F1007" s="82" t="s">
        <v>14</v>
      </c>
      <c r="G1007" s="82" t="s">
        <v>17</v>
      </c>
      <c r="H1007" s="82" t="s">
        <v>18</v>
      </c>
      <c r="I1007" s="82" t="s">
        <v>16</v>
      </c>
      <c r="J1007" s="84" t="str">
        <f t="shared" si="96"/>
        <v xml:space="preserve">  if hh_id = "145001" then ED5B(04) = 1; endif;</v>
      </c>
      <c r="K1007" s="172" t="str">
        <f t="shared" si="94"/>
        <v>14500104ED5B</v>
      </c>
      <c r="L1007" s="172">
        <f t="shared" si="95"/>
        <v>0</v>
      </c>
    </row>
    <row r="1008" spans="1:12" s="25" customFormat="1" x14ac:dyDescent="0.5">
      <c r="A1008" s="165" t="s">
        <v>1187</v>
      </c>
      <c r="B1008" s="165" t="s">
        <v>140</v>
      </c>
      <c r="C1008" s="165" t="s">
        <v>36</v>
      </c>
      <c r="D1008" s="165" t="s">
        <v>65</v>
      </c>
      <c r="E1008" s="82" t="s">
        <v>19</v>
      </c>
      <c r="F1008" s="82" t="s">
        <v>14</v>
      </c>
      <c r="G1008" s="82" t="s">
        <v>17</v>
      </c>
      <c r="H1008" s="82" t="s">
        <v>18</v>
      </c>
      <c r="I1008" s="82" t="s">
        <v>16</v>
      </c>
      <c r="J1008" s="84" t="str">
        <f t="shared" si="96"/>
        <v xml:space="preserve">  if hh_id = "145001" then ED5B(06) = 3; endif;</v>
      </c>
      <c r="K1008" s="172" t="str">
        <f t="shared" si="94"/>
        <v>14500106ED5B</v>
      </c>
      <c r="L1008" s="172">
        <f t="shared" si="95"/>
        <v>0</v>
      </c>
    </row>
    <row r="1009" spans="1:12" s="25" customFormat="1" x14ac:dyDescent="0.5">
      <c r="A1009" s="165" t="s">
        <v>1151</v>
      </c>
      <c r="B1009" s="165" t="s">
        <v>38</v>
      </c>
      <c r="C1009" s="165" t="s">
        <v>36</v>
      </c>
      <c r="D1009" s="165" t="s">
        <v>64</v>
      </c>
      <c r="E1009" s="82" t="s">
        <v>19</v>
      </c>
      <c r="F1009" s="82" t="s">
        <v>14</v>
      </c>
      <c r="G1009" s="82" t="s">
        <v>17</v>
      </c>
      <c r="H1009" s="82" t="s">
        <v>18</v>
      </c>
      <c r="I1009" s="82" t="s">
        <v>16</v>
      </c>
      <c r="J1009" s="84" t="str">
        <f t="shared" si="96"/>
        <v xml:space="preserve">  if hh_id = "145007" then ED5B(02) = 4; endif;</v>
      </c>
      <c r="K1009" s="172" t="str">
        <f t="shared" si="94"/>
        <v>14500702ED5B</v>
      </c>
      <c r="L1009" s="172">
        <f t="shared" si="95"/>
        <v>0</v>
      </c>
    </row>
    <row r="1010" spans="1:12" s="25" customFormat="1" x14ac:dyDescent="0.5">
      <c r="A1010" s="165" t="s">
        <v>1151</v>
      </c>
      <c r="B1010" s="165" t="s">
        <v>38</v>
      </c>
      <c r="C1010" s="165" t="s">
        <v>49</v>
      </c>
      <c r="D1010" s="165" t="s">
        <v>44</v>
      </c>
      <c r="E1010" s="82" t="s">
        <v>19</v>
      </c>
      <c r="F1010" s="82" t="s">
        <v>14</v>
      </c>
      <c r="G1010" s="82" t="s">
        <v>17</v>
      </c>
      <c r="H1010" s="82" t="s">
        <v>18</v>
      </c>
      <c r="I1010" s="82" t="s">
        <v>16</v>
      </c>
      <c r="J1010" s="84" t="str">
        <f t="shared" si="96"/>
        <v xml:space="preserve">  if hh_id = "145007" then HL5M(02) = 2; endif;</v>
      </c>
      <c r="K1010" s="172" t="str">
        <f t="shared" si="94"/>
        <v>14500702HL5M</v>
      </c>
      <c r="L1010" s="172">
        <f t="shared" si="95"/>
        <v>0</v>
      </c>
    </row>
    <row r="1011" spans="1:12" s="25" customFormat="1" x14ac:dyDescent="0.5">
      <c r="A1011" s="165" t="s">
        <v>1152</v>
      </c>
      <c r="B1011" s="165" t="s">
        <v>42</v>
      </c>
      <c r="C1011" s="165" t="s">
        <v>53</v>
      </c>
      <c r="D1011" s="165" t="s">
        <v>64</v>
      </c>
      <c r="E1011" s="82" t="s">
        <v>19</v>
      </c>
      <c r="F1011" s="82" t="s">
        <v>14</v>
      </c>
      <c r="G1011" s="82" t="s">
        <v>17</v>
      </c>
      <c r="H1011" s="82" t="s">
        <v>18</v>
      </c>
      <c r="I1011" s="82" t="s">
        <v>16</v>
      </c>
      <c r="J1011" s="84" t="str">
        <f t="shared" si="96"/>
        <v xml:space="preserve">  if hh_id = "145010" then ED5A(03) = 4; endif;</v>
      </c>
      <c r="K1011" s="172" t="str">
        <f t="shared" si="94"/>
        <v>14501003ED5A</v>
      </c>
      <c r="L1011" s="172">
        <f t="shared" si="95"/>
        <v>0</v>
      </c>
    </row>
    <row r="1012" spans="1:12" s="25" customFormat="1" x14ac:dyDescent="0.5">
      <c r="A1012" s="165" t="s">
        <v>1152</v>
      </c>
      <c r="B1012" s="165" t="s">
        <v>42</v>
      </c>
      <c r="C1012" s="165" t="s">
        <v>36</v>
      </c>
      <c r="D1012" s="165" t="s">
        <v>65</v>
      </c>
      <c r="E1012" s="82" t="s">
        <v>19</v>
      </c>
      <c r="F1012" s="82" t="s">
        <v>14</v>
      </c>
      <c r="G1012" s="82" t="s">
        <v>17</v>
      </c>
      <c r="H1012" s="82" t="s">
        <v>18</v>
      </c>
      <c r="I1012" s="82" t="s">
        <v>16</v>
      </c>
      <c r="J1012" s="84" t="str">
        <f t="shared" si="96"/>
        <v xml:space="preserve">  if hh_id = "145010" then ED5B(03) = 3; endif;</v>
      </c>
      <c r="K1012" s="172" t="str">
        <f t="shared" si="94"/>
        <v>14501003ED5B</v>
      </c>
      <c r="L1012" s="172">
        <f t="shared" si="95"/>
        <v>0</v>
      </c>
    </row>
    <row r="1013" spans="1:12" s="25" customFormat="1" x14ac:dyDescent="0.5">
      <c r="A1013" s="165" t="s">
        <v>1152</v>
      </c>
      <c r="B1013" s="165" t="s">
        <v>42</v>
      </c>
      <c r="C1013" s="165" t="s">
        <v>49</v>
      </c>
      <c r="D1013" s="165" t="s">
        <v>471</v>
      </c>
      <c r="E1013" s="82" t="s">
        <v>19</v>
      </c>
      <c r="F1013" s="82" t="s">
        <v>14</v>
      </c>
      <c r="G1013" s="82" t="s">
        <v>17</v>
      </c>
      <c r="H1013" s="82" t="s">
        <v>18</v>
      </c>
      <c r="I1013" s="82" t="s">
        <v>16</v>
      </c>
      <c r="J1013" s="84" t="str">
        <f t="shared" si="96"/>
        <v xml:space="preserve">  if hh_id = "145010" then HL5M(03) = 10; endif;</v>
      </c>
      <c r="K1013" s="172" t="str">
        <f t="shared" si="94"/>
        <v>14501003HL5M</v>
      </c>
      <c r="L1013" s="172">
        <f t="shared" si="95"/>
        <v>0</v>
      </c>
    </row>
    <row r="1014" spans="1:12" s="25" customFormat="1" x14ac:dyDescent="0.5">
      <c r="A1014" s="165" t="s">
        <v>1422</v>
      </c>
      <c r="B1014" s="165" t="s">
        <v>52</v>
      </c>
      <c r="C1014" s="165" t="s">
        <v>76</v>
      </c>
      <c r="D1014" s="165" t="s">
        <v>59</v>
      </c>
      <c r="E1014" s="82" t="s">
        <v>19</v>
      </c>
      <c r="F1014" s="82" t="s">
        <v>14</v>
      </c>
      <c r="G1014" s="82" t="s">
        <v>17</v>
      </c>
      <c r="H1014" s="82" t="s">
        <v>18</v>
      </c>
      <c r="I1014" s="82" t="s">
        <v>16</v>
      </c>
      <c r="J1014" s="84" t="str">
        <f t="shared" si="96"/>
        <v xml:space="preserve">  if hh_id = "145013" then ED10A(05) = 1; endif;</v>
      </c>
      <c r="K1014" s="172" t="str">
        <f t="shared" si="94"/>
        <v>14501305ED10A</v>
      </c>
      <c r="L1014" s="172">
        <f t="shared" si="95"/>
        <v>0</v>
      </c>
    </row>
    <row r="1015" spans="1:12" s="25" customFormat="1" x14ac:dyDescent="0.5">
      <c r="A1015" s="165" t="s">
        <v>1422</v>
      </c>
      <c r="B1015" s="165" t="s">
        <v>52</v>
      </c>
      <c r="C1015" s="165" t="s">
        <v>68</v>
      </c>
      <c r="D1015" s="165" t="s">
        <v>59</v>
      </c>
      <c r="E1015" s="82" t="s">
        <v>19</v>
      </c>
      <c r="F1015" s="82" t="s">
        <v>14</v>
      </c>
      <c r="G1015" s="82" t="s">
        <v>17</v>
      </c>
      <c r="H1015" s="82" t="s">
        <v>18</v>
      </c>
      <c r="I1015" s="82" t="s">
        <v>16</v>
      </c>
      <c r="J1015" s="84" t="str">
        <f t="shared" si="96"/>
        <v xml:space="preserve">  if hh_id = "145013" then ED10B(05) = 1; endif;</v>
      </c>
      <c r="K1015" s="172" t="str">
        <f t="shared" si="94"/>
        <v>14501305ED10B</v>
      </c>
      <c r="L1015" s="172">
        <f t="shared" si="95"/>
        <v>0</v>
      </c>
    </row>
    <row r="1016" spans="1:12" s="25" customFormat="1" x14ac:dyDescent="0.5">
      <c r="A1016" s="165" t="s">
        <v>1171</v>
      </c>
      <c r="B1016" s="165" t="s">
        <v>52</v>
      </c>
      <c r="C1016" s="165" t="s">
        <v>49</v>
      </c>
      <c r="D1016" s="165" t="s">
        <v>188</v>
      </c>
      <c r="E1016" s="82" t="s">
        <v>19</v>
      </c>
      <c r="F1016" s="82" t="s">
        <v>14</v>
      </c>
      <c r="G1016" s="82" t="s">
        <v>17</v>
      </c>
      <c r="H1016" s="82" t="s">
        <v>18</v>
      </c>
      <c r="I1016" s="82" t="s">
        <v>16</v>
      </c>
      <c r="J1016" s="84" t="str">
        <f t="shared" si="96"/>
        <v xml:space="preserve">  if hh_id = "145201" then HL5M(05) = 9; endif;</v>
      </c>
      <c r="K1016" s="172" t="str">
        <f t="shared" si="94"/>
        <v>14520105HL5M</v>
      </c>
      <c r="L1016" s="172">
        <f t="shared" si="95"/>
        <v>0</v>
      </c>
    </row>
    <row r="1017" spans="1:12" s="25" customFormat="1" x14ac:dyDescent="0.5">
      <c r="A1017" s="165" t="s">
        <v>1170</v>
      </c>
      <c r="B1017" s="165" t="s">
        <v>38</v>
      </c>
      <c r="C1017" s="165" t="s">
        <v>148</v>
      </c>
      <c r="D1017" s="165" t="s">
        <v>70</v>
      </c>
      <c r="E1017" s="82" t="s">
        <v>19</v>
      </c>
      <c r="F1017" s="82" t="s">
        <v>14</v>
      </c>
      <c r="G1017" s="82" t="s">
        <v>17</v>
      </c>
      <c r="H1017" s="82" t="s">
        <v>18</v>
      </c>
      <c r="I1017" s="82" t="s">
        <v>16</v>
      </c>
      <c r="J1017" s="84" t="str">
        <f t="shared" si="96"/>
        <v xml:space="preserve">  if hh_id = "145402" then HL21(02) = 5; endif;</v>
      </c>
      <c r="K1017" s="172" t="str">
        <f t="shared" si="94"/>
        <v>14540202HL21</v>
      </c>
      <c r="L1017" s="172">
        <f t="shared" si="95"/>
        <v>0</v>
      </c>
    </row>
    <row r="1018" spans="1:12" s="25" customFormat="1" x14ac:dyDescent="0.5">
      <c r="A1018" s="165" t="s">
        <v>1158</v>
      </c>
      <c r="B1018" s="165" t="s">
        <v>38</v>
      </c>
      <c r="C1018" s="165" t="s">
        <v>49</v>
      </c>
      <c r="D1018" s="165" t="s">
        <v>64</v>
      </c>
      <c r="E1018" s="82" t="s">
        <v>19</v>
      </c>
      <c r="F1018" s="82" t="s">
        <v>14</v>
      </c>
      <c r="G1018" s="82" t="s">
        <v>17</v>
      </c>
      <c r="H1018" s="82" t="s">
        <v>18</v>
      </c>
      <c r="I1018" s="82" t="s">
        <v>16</v>
      </c>
      <c r="J1018" s="84" t="str">
        <f t="shared" si="96"/>
        <v xml:space="preserve">  if hh_id = "145408" then HL5M(02) = 4; endif;</v>
      </c>
      <c r="K1018" s="172" t="str">
        <f t="shared" si="94"/>
        <v>14540802HL5M</v>
      </c>
      <c r="L1018" s="172">
        <f t="shared" si="95"/>
        <v>0</v>
      </c>
    </row>
    <row r="1019" spans="1:12" s="25" customFormat="1" x14ac:dyDescent="0.5">
      <c r="A1019" s="165" t="s">
        <v>1139</v>
      </c>
      <c r="B1019" s="165" t="s">
        <v>42</v>
      </c>
      <c r="C1019" s="165" t="s">
        <v>125</v>
      </c>
      <c r="D1019" s="165" t="s">
        <v>65</v>
      </c>
      <c r="E1019" s="82" t="s">
        <v>19</v>
      </c>
      <c r="F1019" s="82" t="s">
        <v>14</v>
      </c>
      <c r="G1019" s="82" t="s">
        <v>17</v>
      </c>
      <c r="H1019" s="82" t="s">
        <v>18</v>
      </c>
      <c r="I1019" s="82" t="s">
        <v>16</v>
      </c>
      <c r="J1019" s="84" t="str">
        <f t="shared" si="96"/>
        <v xml:space="preserve">  if hh_id = "145420" then HL3(03) = 3; endif;</v>
      </c>
      <c r="K1019" s="172" t="str">
        <f t="shared" si="94"/>
        <v>14542003HL3</v>
      </c>
      <c r="L1019" s="172">
        <f t="shared" si="95"/>
        <v>0</v>
      </c>
    </row>
    <row r="1020" spans="1:12" s="25" customFormat="1" x14ac:dyDescent="0.5">
      <c r="A1020" s="165" t="s">
        <v>1140</v>
      </c>
      <c r="B1020" s="165" t="s">
        <v>35</v>
      </c>
      <c r="C1020" s="165" t="s">
        <v>125</v>
      </c>
      <c r="D1020" s="165" t="s">
        <v>64</v>
      </c>
      <c r="E1020" s="82" t="s">
        <v>19</v>
      </c>
      <c r="F1020" s="82" t="s">
        <v>14</v>
      </c>
      <c r="G1020" s="82" t="s">
        <v>17</v>
      </c>
      <c r="H1020" s="82" t="s">
        <v>18</v>
      </c>
      <c r="I1020" s="82" t="s">
        <v>16</v>
      </c>
      <c r="J1020" s="84" t="str">
        <f t="shared" si="96"/>
        <v xml:space="preserve">  if hh_id = "145707" then HL3(04) = 4; endif;</v>
      </c>
      <c r="K1020" s="172" t="str">
        <f t="shared" si="94"/>
        <v>14570704HL3</v>
      </c>
      <c r="L1020" s="172">
        <f t="shared" si="95"/>
        <v>0</v>
      </c>
    </row>
    <row r="1021" spans="1:12" s="25" customFormat="1" x14ac:dyDescent="0.5">
      <c r="A1021" s="159" t="s">
        <v>1371</v>
      </c>
      <c r="B1021" s="159" t="s">
        <v>42</v>
      </c>
      <c r="C1021" s="165" t="s">
        <v>39</v>
      </c>
      <c r="D1021" s="165" t="s">
        <v>65</v>
      </c>
      <c r="E1021" s="82" t="s">
        <v>19</v>
      </c>
      <c r="F1021" s="82" t="s">
        <v>14</v>
      </c>
      <c r="G1021" s="82" t="s">
        <v>17</v>
      </c>
      <c r="H1021" s="82" t="s">
        <v>18</v>
      </c>
      <c r="I1021" s="82" t="s">
        <v>16</v>
      </c>
      <c r="J1021" s="84" t="str">
        <f t="shared" si="96"/>
        <v xml:space="preserve">  if hh_id = "145902" then HL6(03) = 3; endif;</v>
      </c>
      <c r="K1021" s="172" t="str">
        <f t="shared" si="94"/>
        <v>14590203HL6</v>
      </c>
      <c r="L1021" s="172">
        <f t="shared" si="95"/>
        <v>0</v>
      </c>
    </row>
    <row r="1022" spans="1:12" s="25" customFormat="1" x14ac:dyDescent="0.5">
      <c r="A1022" s="165" t="s">
        <v>1141</v>
      </c>
      <c r="B1022" s="165" t="s">
        <v>35</v>
      </c>
      <c r="C1022" s="165" t="s">
        <v>53</v>
      </c>
      <c r="D1022" s="165" t="s">
        <v>59</v>
      </c>
      <c r="E1022" s="82" t="s">
        <v>19</v>
      </c>
      <c r="F1022" s="82" t="s">
        <v>14</v>
      </c>
      <c r="G1022" s="82" t="s">
        <v>17</v>
      </c>
      <c r="H1022" s="82" t="s">
        <v>18</v>
      </c>
      <c r="I1022" s="82" t="s">
        <v>16</v>
      </c>
      <c r="J1022" s="84" t="str">
        <f t="shared" si="96"/>
        <v xml:space="preserve">  if hh_id = "145904" then ED5A(04) = 1; endif;</v>
      </c>
      <c r="K1022" s="172" t="str">
        <f t="shared" si="94"/>
        <v>14590404ED5A</v>
      </c>
      <c r="L1022" s="172">
        <f t="shared" si="95"/>
        <v>0</v>
      </c>
    </row>
    <row r="1023" spans="1:12" s="25" customFormat="1" x14ac:dyDescent="0.5">
      <c r="A1023" s="165" t="s">
        <v>1141</v>
      </c>
      <c r="B1023" s="165" t="s">
        <v>140</v>
      </c>
      <c r="C1023" s="165" t="s">
        <v>134</v>
      </c>
      <c r="D1023" s="165" t="s">
        <v>65</v>
      </c>
      <c r="E1023" s="82" t="s">
        <v>19</v>
      </c>
      <c r="F1023" s="82" t="s">
        <v>14</v>
      </c>
      <c r="G1023" s="82" t="s">
        <v>17</v>
      </c>
      <c r="H1023" s="82" t="s">
        <v>18</v>
      </c>
      <c r="I1023" s="82" t="s">
        <v>16</v>
      </c>
      <c r="J1023" s="84" t="str">
        <f t="shared" si="96"/>
        <v xml:space="preserve">  if hh_id = "145904" then HL14(06) = 3; endif;</v>
      </c>
      <c r="K1023" s="172" t="str">
        <f t="shared" si="94"/>
        <v>14590406HL14</v>
      </c>
      <c r="L1023" s="172">
        <f t="shared" si="95"/>
        <v>0</v>
      </c>
    </row>
    <row r="1024" spans="1:12" s="25" customFormat="1" x14ac:dyDescent="0.5">
      <c r="A1024" s="165" t="s">
        <v>1141</v>
      </c>
      <c r="B1024" s="165" t="s">
        <v>140</v>
      </c>
      <c r="C1024" s="165" t="s">
        <v>135</v>
      </c>
      <c r="D1024" s="165" t="s">
        <v>65</v>
      </c>
      <c r="E1024" s="82" t="s">
        <v>19</v>
      </c>
      <c r="F1024" s="82" t="s">
        <v>14</v>
      </c>
      <c r="G1024" s="82" t="s">
        <v>17</v>
      </c>
      <c r="H1024" s="82" t="s">
        <v>18</v>
      </c>
      <c r="I1024" s="82" t="s">
        <v>16</v>
      </c>
      <c r="J1024" s="84" t="str">
        <f t="shared" si="96"/>
        <v xml:space="preserve">  if hh_id = "145904" then HL20(06) = 3; endif;</v>
      </c>
      <c r="K1024" s="172" t="str">
        <f t="shared" si="94"/>
        <v>14590406HL20</v>
      </c>
      <c r="L1024" s="172">
        <f t="shared" si="95"/>
        <v>0</v>
      </c>
    </row>
    <row r="1025" spans="1:12" s="25" customFormat="1" x14ac:dyDescent="0.5">
      <c r="A1025" s="165" t="s">
        <v>1176</v>
      </c>
      <c r="B1025" s="165" t="s">
        <v>35</v>
      </c>
      <c r="C1025" s="165" t="s">
        <v>49</v>
      </c>
      <c r="D1025" s="165" t="s">
        <v>64</v>
      </c>
      <c r="E1025" s="82" t="s">
        <v>19</v>
      </c>
      <c r="F1025" s="82" t="s">
        <v>14</v>
      </c>
      <c r="G1025" s="82" t="s">
        <v>17</v>
      </c>
      <c r="H1025" s="82" t="s">
        <v>18</v>
      </c>
      <c r="I1025" s="82" t="s">
        <v>16</v>
      </c>
      <c r="J1025" s="84" t="str">
        <f t="shared" si="96"/>
        <v xml:space="preserve">  if hh_id = "145906" then HL5M(04) = 4; endif;</v>
      </c>
      <c r="K1025" s="172" t="str">
        <f t="shared" si="94"/>
        <v>14590604HL5M</v>
      </c>
      <c r="L1025" s="172">
        <f t="shared" si="95"/>
        <v>0</v>
      </c>
    </row>
    <row r="1026" spans="1:12" s="25" customFormat="1" x14ac:dyDescent="0.5">
      <c r="A1026" s="165" t="s">
        <v>1142</v>
      </c>
      <c r="B1026" s="165" t="s">
        <v>140</v>
      </c>
      <c r="C1026" s="165" t="s">
        <v>125</v>
      </c>
      <c r="D1026" s="165" t="s">
        <v>1123</v>
      </c>
      <c r="E1026" s="82" t="s">
        <v>19</v>
      </c>
      <c r="F1026" s="82" t="s">
        <v>14</v>
      </c>
      <c r="G1026" s="82" t="s">
        <v>17</v>
      </c>
      <c r="H1026" s="82" t="s">
        <v>18</v>
      </c>
      <c r="I1026" s="82" t="s">
        <v>16</v>
      </c>
      <c r="J1026" s="84" t="str">
        <f t="shared" si="96"/>
        <v xml:space="preserve">  if hh_id = "145907" then HL3(06) = 96; endif;</v>
      </c>
      <c r="K1026" s="172" t="str">
        <f t="shared" si="94"/>
        <v>14590706HL3</v>
      </c>
      <c r="L1026" s="172">
        <f t="shared" si="95"/>
        <v>0</v>
      </c>
    </row>
    <row r="1027" spans="1:12" s="25" customFormat="1" x14ac:dyDescent="0.5">
      <c r="A1027" s="165" t="s">
        <v>1177</v>
      </c>
      <c r="B1027" s="165" t="s">
        <v>35</v>
      </c>
      <c r="C1027" s="165" t="s">
        <v>125</v>
      </c>
      <c r="D1027" s="165" t="s">
        <v>70</v>
      </c>
      <c r="E1027" s="82" t="s">
        <v>19</v>
      </c>
      <c r="F1027" s="82" t="s">
        <v>14</v>
      </c>
      <c r="G1027" s="82" t="s">
        <v>17</v>
      </c>
      <c r="H1027" s="82" t="s">
        <v>18</v>
      </c>
      <c r="I1027" s="82" t="s">
        <v>16</v>
      </c>
      <c r="J1027" s="84" t="str">
        <f t="shared" si="96"/>
        <v xml:space="preserve">  if hh_id = "146105" then HL3(04) = 5; endif;</v>
      </c>
      <c r="K1027" s="172" t="str">
        <f t="shared" si="94"/>
        <v>14610504HL3</v>
      </c>
      <c r="L1027" s="172">
        <f t="shared" si="95"/>
        <v>0</v>
      </c>
    </row>
    <row r="1028" spans="1:12" s="25" customFormat="1" x14ac:dyDescent="0.5">
      <c r="A1028" s="165" t="s">
        <v>1143</v>
      </c>
      <c r="B1028" s="165" t="s">
        <v>35</v>
      </c>
      <c r="C1028" s="165" t="s">
        <v>125</v>
      </c>
      <c r="D1028" s="165" t="s">
        <v>179</v>
      </c>
      <c r="E1028" s="82" t="s">
        <v>19</v>
      </c>
      <c r="F1028" s="82" t="s">
        <v>14</v>
      </c>
      <c r="G1028" s="82" t="s">
        <v>17</v>
      </c>
      <c r="H1028" s="82" t="s">
        <v>18</v>
      </c>
      <c r="I1028" s="82" t="s">
        <v>16</v>
      </c>
      <c r="J1028" s="84" t="str">
        <f t="shared" si="96"/>
        <v xml:space="preserve">  if hh_id = "146108" then HL3(04) = 11; endif;</v>
      </c>
      <c r="K1028" s="172" t="str">
        <f t="shared" si="94"/>
        <v>14610804HL3</v>
      </c>
      <c r="L1028" s="172">
        <f t="shared" si="95"/>
        <v>0</v>
      </c>
    </row>
    <row r="1029" spans="1:12" s="25" customFormat="1" x14ac:dyDescent="0.5">
      <c r="A1029" s="165" t="s">
        <v>1143</v>
      </c>
      <c r="B1029" s="165" t="s">
        <v>52</v>
      </c>
      <c r="C1029" s="165" t="s">
        <v>68</v>
      </c>
      <c r="D1029" s="165" t="s">
        <v>44</v>
      </c>
      <c r="E1029" s="82" t="s">
        <v>19</v>
      </c>
      <c r="F1029" s="82" t="s">
        <v>14</v>
      </c>
      <c r="G1029" s="82" t="s">
        <v>17</v>
      </c>
      <c r="H1029" s="82" t="s">
        <v>18</v>
      </c>
      <c r="I1029" s="82" t="s">
        <v>16</v>
      </c>
      <c r="J1029" s="84" t="str">
        <f t="shared" si="96"/>
        <v xml:space="preserve">  if hh_id = "146108" then ED10B(05) = 2; endif;</v>
      </c>
      <c r="K1029" s="172" t="str">
        <f t="shared" si="94"/>
        <v>14610805ED10B</v>
      </c>
      <c r="L1029" s="172">
        <f t="shared" si="95"/>
        <v>0</v>
      </c>
    </row>
    <row r="1030" spans="1:12" s="25" customFormat="1" x14ac:dyDescent="0.5">
      <c r="A1030" s="165" t="s">
        <v>1143</v>
      </c>
      <c r="B1030" s="165" t="s">
        <v>52</v>
      </c>
      <c r="C1030" s="165" t="s">
        <v>125</v>
      </c>
      <c r="D1030" s="165" t="s">
        <v>179</v>
      </c>
      <c r="E1030" s="82" t="s">
        <v>19</v>
      </c>
      <c r="F1030" s="82" t="s">
        <v>14</v>
      </c>
      <c r="G1030" s="82" t="s">
        <v>17</v>
      </c>
      <c r="H1030" s="82" t="s">
        <v>18</v>
      </c>
      <c r="I1030" s="82" t="s">
        <v>16</v>
      </c>
      <c r="J1030" s="84" t="str">
        <f t="shared" si="96"/>
        <v xml:space="preserve">  if hh_id = "146108" then HL3(05) = 11; endif;</v>
      </c>
      <c r="K1030" s="172" t="str">
        <f t="shared" si="94"/>
        <v>14610805HL3</v>
      </c>
      <c r="L1030" s="172">
        <f t="shared" si="95"/>
        <v>0</v>
      </c>
    </row>
    <row r="1031" spans="1:12" s="25" customFormat="1" x14ac:dyDescent="0.5">
      <c r="A1031" s="165" t="s">
        <v>1423</v>
      </c>
      <c r="B1031" s="165" t="s">
        <v>35</v>
      </c>
      <c r="C1031" s="165" t="s">
        <v>55</v>
      </c>
      <c r="D1031" s="165" t="s">
        <v>59</v>
      </c>
      <c r="E1031" s="82" t="s">
        <v>19</v>
      </c>
      <c r="F1031" s="82" t="s">
        <v>14</v>
      </c>
      <c r="G1031" s="82" t="s">
        <v>17</v>
      </c>
      <c r="H1031" s="82" t="s">
        <v>18</v>
      </c>
      <c r="I1031" s="82" t="s">
        <v>16</v>
      </c>
      <c r="J1031" s="84" t="str">
        <f t="shared" si="96"/>
        <v xml:space="preserve">  if hh_id = "146110" then ED6(04) = 1; endif;</v>
      </c>
      <c r="K1031" s="172" t="str">
        <f t="shared" si="94"/>
        <v>14611004ED6</v>
      </c>
      <c r="L1031" s="172">
        <f t="shared" si="95"/>
        <v>0</v>
      </c>
    </row>
    <row r="1032" spans="1:12" s="25" customFormat="1" x14ac:dyDescent="0.5">
      <c r="A1032" s="160" t="s">
        <v>1447</v>
      </c>
      <c r="B1032" s="165" t="s">
        <v>42</v>
      </c>
      <c r="C1032" s="165" t="s">
        <v>39</v>
      </c>
      <c r="D1032" s="165" t="s">
        <v>64</v>
      </c>
      <c r="E1032" s="82" t="s">
        <v>19</v>
      </c>
      <c r="F1032" s="82" t="s">
        <v>14</v>
      </c>
      <c r="G1032" s="82" t="s">
        <v>17</v>
      </c>
      <c r="H1032" s="82" t="s">
        <v>18</v>
      </c>
      <c r="I1032" s="82" t="s">
        <v>16</v>
      </c>
      <c r="J1032" s="84" t="str">
        <f t="shared" si="96"/>
        <v xml:space="preserve">  if hh_id = "146502" then HL6(03) = 4; endif;</v>
      </c>
      <c r="K1032" s="172" t="str">
        <f t="shared" si="94"/>
        <v>14650203HL6</v>
      </c>
      <c r="L1032" s="172">
        <f t="shared" si="95"/>
        <v>0</v>
      </c>
    </row>
    <row r="1033" spans="1:12" s="25" customFormat="1" x14ac:dyDescent="0.5">
      <c r="A1033" s="165" t="s">
        <v>1424</v>
      </c>
      <c r="B1033" s="165" t="s">
        <v>35</v>
      </c>
      <c r="C1033" s="165" t="s">
        <v>76</v>
      </c>
      <c r="D1033" s="165" t="s">
        <v>59</v>
      </c>
      <c r="E1033" s="82" t="s">
        <v>19</v>
      </c>
      <c r="F1033" s="82" t="s">
        <v>14</v>
      </c>
      <c r="G1033" s="82" t="s">
        <v>17</v>
      </c>
      <c r="H1033" s="82" t="s">
        <v>18</v>
      </c>
      <c r="I1033" s="82" t="s">
        <v>16</v>
      </c>
      <c r="J1033" s="84" t="str">
        <f t="shared" si="96"/>
        <v xml:space="preserve">  if hh_id = "147106" then ED10A(04) = 1; endif;</v>
      </c>
      <c r="K1033" s="172" t="str">
        <f t="shared" si="94"/>
        <v>14710604ED10A</v>
      </c>
      <c r="L1033" s="172">
        <f t="shared" si="95"/>
        <v>0</v>
      </c>
    </row>
    <row r="1034" spans="1:12" s="25" customFormat="1" x14ac:dyDescent="0.5">
      <c r="A1034" s="165" t="s">
        <v>1424</v>
      </c>
      <c r="B1034" s="165" t="s">
        <v>35</v>
      </c>
      <c r="C1034" s="165" t="s">
        <v>68</v>
      </c>
      <c r="D1034" s="165" t="s">
        <v>40</v>
      </c>
      <c r="E1034" s="82" t="s">
        <v>19</v>
      </c>
      <c r="F1034" s="82" t="s">
        <v>14</v>
      </c>
      <c r="G1034" s="82" t="s">
        <v>17</v>
      </c>
      <c r="H1034" s="82" t="s">
        <v>18</v>
      </c>
      <c r="I1034" s="82" t="s">
        <v>16</v>
      </c>
      <c r="J1034" s="84" t="str">
        <f t="shared" si="96"/>
        <v xml:space="preserve">  if hh_id = "147106" then ED10B(04) = 6; endif;</v>
      </c>
      <c r="K1034" s="172" t="str">
        <f t="shared" si="94"/>
        <v>14710604ED10B</v>
      </c>
      <c r="L1034" s="172">
        <f t="shared" si="95"/>
        <v>0</v>
      </c>
    </row>
    <row r="1035" spans="1:12" s="25" customFormat="1" x14ac:dyDescent="0.5">
      <c r="A1035" s="165" t="s">
        <v>1425</v>
      </c>
      <c r="B1035" s="165" t="s">
        <v>35</v>
      </c>
      <c r="C1035" s="165" t="s">
        <v>76</v>
      </c>
      <c r="D1035" s="165" t="s">
        <v>44</v>
      </c>
      <c r="E1035" s="82" t="s">
        <v>19</v>
      </c>
      <c r="F1035" s="82" t="s">
        <v>14</v>
      </c>
      <c r="G1035" s="82" t="s">
        <v>17</v>
      </c>
      <c r="H1035" s="82" t="s">
        <v>18</v>
      </c>
      <c r="I1035" s="82" t="s">
        <v>16</v>
      </c>
      <c r="J1035" s="84" t="str">
        <f t="shared" si="96"/>
        <v xml:space="preserve">  if hh_id = "147108" then ED10A(04) = 2; endif;</v>
      </c>
      <c r="K1035" s="172" t="str">
        <f t="shared" ref="K1035:K1098" si="97">CONCATENATE(A1035,B1035,C1035)</f>
        <v>14710804ED10A</v>
      </c>
      <c r="L1035" s="172">
        <f t="shared" ref="L1035:L1098" si="98">IF(K1035=K1034,1,0)</f>
        <v>0</v>
      </c>
    </row>
    <row r="1036" spans="1:12" s="25" customFormat="1" x14ac:dyDescent="0.5">
      <c r="A1036" s="165" t="s">
        <v>1425</v>
      </c>
      <c r="B1036" s="165" t="s">
        <v>35</v>
      </c>
      <c r="C1036" s="165" t="s">
        <v>68</v>
      </c>
      <c r="D1036" s="165" t="s">
        <v>59</v>
      </c>
      <c r="E1036" s="82" t="s">
        <v>19</v>
      </c>
      <c r="F1036" s="82" t="s">
        <v>14</v>
      </c>
      <c r="G1036" s="82" t="s">
        <v>17</v>
      </c>
      <c r="H1036" s="82" t="s">
        <v>18</v>
      </c>
      <c r="I1036" s="82" t="s">
        <v>16</v>
      </c>
      <c r="J1036" s="84" t="str">
        <f t="shared" si="96"/>
        <v xml:space="preserve">  if hh_id = "147108" then ED10B(04) = 1; endif;</v>
      </c>
      <c r="K1036" s="172" t="str">
        <f t="shared" si="97"/>
        <v>14710804ED10B</v>
      </c>
      <c r="L1036" s="172">
        <f t="shared" si="98"/>
        <v>0</v>
      </c>
    </row>
    <row r="1037" spans="1:12" s="25" customFormat="1" x14ac:dyDescent="0.5">
      <c r="A1037" s="165" t="s">
        <v>1172</v>
      </c>
      <c r="B1037" s="165" t="s">
        <v>42</v>
      </c>
      <c r="C1037" s="165" t="s">
        <v>55</v>
      </c>
      <c r="D1037" s="165" t="s">
        <v>59</v>
      </c>
      <c r="E1037" s="82" t="s">
        <v>19</v>
      </c>
      <c r="F1037" s="82" t="s">
        <v>14</v>
      </c>
      <c r="G1037" s="82" t="s">
        <v>17</v>
      </c>
      <c r="H1037" s="82" t="s">
        <v>18</v>
      </c>
      <c r="I1037" s="82" t="s">
        <v>16</v>
      </c>
      <c r="J1037" s="84" t="str">
        <f t="shared" si="96"/>
        <v xml:space="preserve">  if hh_id = "147510" then ED6(03) = 1; endif;</v>
      </c>
      <c r="K1037" s="172" t="str">
        <f t="shared" si="97"/>
        <v>14751003ED6</v>
      </c>
      <c r="L1037" s="172">
        <f t="shared" si="98"/>
        <v>0</v>
      </c>
    </row>
    <row r="1038" spans="1:12" s="25" customFormat="1" x14ac:dyDescent="0.5">
      <c r="A1038" s="165" t="s">
        <v>1172</v>
      </c>
      <c r="B1038" s="165" t="s">
        <v>35</v>
      </c>
      <c r="C1038" s="165" t="s">
        <v>148</v>
      </c>
      <c r="D1038" s="165" t="s">
        <v>59</v>
      </c>
      <c r="E1038" s="82" t="s">
        <v>19</v>
      </c>
      <c r="F1038" s="82" t="s">
        <v>14</v>
      </c>
      <c r="G1038" s="82" t="s">
        <v>17</v>
      </c>
      <c r="H1038" s="82" t="s">
        <v>18</v>
      </c>
      <c r="I1038" s="82" t="s">
        <v>16</v>
      </c>
      <c r="J1038" s="84" t="str">
        <f t="shared" si="96"/>
        <v xml:space="preserve">  if hh_id = "147510" then HL21(04) = 1; endif;</v>
      </c>
      <c r="K1038" s="172" t="str">
        <f t="shared" si="97"/>
        <v>14751004HL21</v>
      </c>
      <c r="L1038" s="172">
        <f t="shared" si="98"/>
        <v>0</v>
      </c>
    </row>
    <row r="1039" spans="1:12" s="25" customFormat="1" x14ac:dyDescent="0.5">
      <c r="A1039" s="165" t="s">
        <v>1144</v>
      </c>
      <c r="B1039" s="165" t="s">
        <v>35</v>
      </c>
      <c r="C1039" s="165" t="s">
        <v>125</v>
      </c>
      <c r="D1039" s="165" t="s">
        <v>1123</v>
      </c>
      <c r="E1039" s="82" t="s">
        <v>19</v>
      </c>
      <c r="F1039" s="82" t="s">
        <v>14</v>
      </c>
      <c r="G1039" s="82" t="s">
        <v>17</v>
      </c>
      <c r="H1039" s="82" t="s">
        <v>18</v>
      </c>
      <c r="I1039" s="82" t="s">
        <v>16</v>
      </c>
      <c r="J1039" s="84" t="str">
        <f t="shared" si="96"/>
        <v xml:space="preserve">  if hh_id = "148001" then HL3(04) = 96; endif;</v>
      </c>
      <c r="K1039" s="172" t="str">
        <f t="shared" si="97"/>
        <v>14800104HL3</v>
      </c>
      <c r="L1039" s="172">
        <f t="shared" si="98"/>
        <v>0</v>
      </c>
    </row>
    <row r="1040" spans="1:12" s="25" customFormat="1" x14ac:dyDescent="0.5">
      <c r="A1040" s="165" t="s">
        <v>1417</v>
      </c>
      <c r="B1040" s="165" t="s">
        <v>42</v>
      </c>
      <c r="C1040" s="165" t="s">
        <v>68</v>
      </c>
      <c r="D1040" s="165" t="s">
        <v>65</v>
      </c>
      <c r="E1040" s="82" t="s">
        <v>19</v>
      </c>
      <c r="F1040" s="82" t="s">
        <v>14</v>
      </c>
      <c r="G1040" s="82" t="s">
        <v>17</v>
      </c>
      <c r="H1040" s="82" t="s">
        <v>18</v>
      </c>
      <c r="I1040" s="82" t="s">
        <v>16</v>
      </c>
      <c r="J1040" s="84" t="str">
        <f t="shared" si="96"/>
        <v xml:space="preserve">  if hh_id = "148020" then ED10B(03) = 3; endif;</v>
      </c>
      <c r="K1040" s="172" t="str">
        <f t="shared" si="97"/>
        <v>14802003ED10B</v>
      </c>
      <c r="L1040" s="172">
        <f t="shared" si="98"/>
        <v>0</v>
      </c>
    </row>
    <row r="1041" spans="1:12" s="25" customFormat="1" x14ac:dyDescent="0.5">
      <c r="A1041" s="165" t="s">
        <v>1426</v>
      </c>
      <c r="B1041" s="165" t="s">
        <v>38</v>
      </c>
      <c r="C1041" s="165" t="s">
        <v>53</v>
      </c>
      <c r="D1041" s="165" t="s">
        <v>40</v>
      </c>
      <c r="E1041" s="82" t="s">
        <v>19</v>
      </c>
      <c r="F1041" s="82" t="s">
        <v>14</v>
      </c>
      <c r="G1041" s="82" t="s">
        <v>17</v>
      </c>
      <c r="H1041" s="82" t="s">
        <v>18</v>
      </c>
      <c r="I1041" s="82" t="s">
        <v>16</v>
      </c>
      <c r="J1041" s="84" t="str">
        <f t="shared" si="96"/>
        <v xml:space="preserve">  if hh_id = "148102" then ED5A(02) = 6; endif;</v>
      </c>
      <c r="K1041" s="172" t="str">
        <f t="shared" si="97"/>
        <v>14810202ED5A</v>
      </c>
      <c r="L1041" s="172">
        <f t="shared" si="98"/>
        <v>0</v>
      </c>
    </row>
    <row r="1042" spans="1:12" s="25" customFormat="1" x14ac:dyDescent="0.5">
      <c r="A1042" s="165" t="s">
        <v>1426</v>
      </c>
      <c r="B1042" s="165" t="s">
        <v>38</v>
      </c>
      <c r="C1042" s="165" t="s">
        <v>36</v>
      </c>
      <c r="D1042" s="165" t="s">
        <v>64</v>
      </c>
      <c r="E1042" s="82" t="s">
        <v>19</v>
      </c>
      <c r="F1042" s="82" t="s">
        <v>14</v>
      </c>
      <c r="G1042" s="82" t="s">
        <v>17</v>
      </c>
      <c r="H1042" s="82" t="s">
        <v>18</v>
      </c>
      <c r="I1042" s="82" t="s">
        <v>16</v>
      </c>
      <c r="J1042" s="84" t="str">
        <f t="shared" si="96"/>
        <v xml:space="preserve">  if hh_id = "148102" then ED5B(02) = 4; endif;</v>
      </c>
      <c r="K1042" s="172" t="str">
        <f t="shared" si="97"/>
        <v>14810202ED5B</v>
      </c>
      <c r="L1042" s="172">
        <f t="shared" si="98"/>
        <v>0</v>
      </c>
    </row>
    <row r="1043" spans="1:12" s="25" customFormat="1" x14ac:dyDescent="0.5">
      <c r="A1043" s="165" t="s">
        <v>1145</v>
      </c>
      <c r="B1043" s="165" t="s">
        <v>38</v>
      </c>
      <c r="C1043" s="165" t="s">
        <v>125</v>
      </c>
      <c r="D1043" s="165" t="s">
        <v>65</v>
      </c>
      <c r="E1043" s="82" t="s">
        <v>19</v>
      </c>
      <c r="F1043" s="82" t="s">
        <v>14</v>
      </c>
      <c r="G1043" s="82" t="s">
        <v>17</v>
      </c>
      <c r="H1043" s="82" t="s">
        <v>18</v>
      </c>
      <c r="I1043" s="82" t="s">
        <v>16</v>
      </c>
      <c r="J1043" s="84" t="str">
        <f t="shared" si="96"/>
        <v xml:space="preserve">  if hh_id = "148219" then HL3(02) = 3; endif;</v>
      </c>
      <c r="K1043" s="172" t="str">
        <f t="shared" si="97"/>
        <v>14821902HL3</v>
      </c>
      <c r="L1043" s="172">
        <f t="shared" si="98"/>
        <v>0</v>
      </c>
    </row>
    <row r="1044" spans="1:12" s="25" customFormat="1" x14ac:dyDescent="0.5">
      <c r="A1044" s="68" t="s">
        <v>485</v>
      </c>
      <c r="B1044" s="68" t="s">
        <v>52</v>
      </c>
      <c r="C1044" s="68" t="s">
        <v>53</v>
      </c>
      <c r="D1044" s="68" t="s">
        <v>64</v>
      </c>
      <c r="E1044" s="82" t="s">
        <v>19</v>
      </c>
      <c r="F1044" s="82" t="s">
        <v>14</v>
      </c>
      <c r="G1044" s="82" t="s">
        <v>17</v>
      </c>
      <c r="H1044" s="82" t="s">
        <v>18</v>
      </c>
      <c r="I1044" s="82" t="s">
        <v>16</v>
      </c>
      <c r="J1044" s="84" t="str">
        <f t="shared" si="96"/>
        <v xml:space="preserve">  if hh_id = "148308" then ED5A(05) = 4; endif;</v>
      </c>
      <c r="K1044" s="172" t="str">
        <f t="shared" si="97"/>
        <v>14830805ED5A</v>
      </c>
      <c r="L1044" s="172">
        <f t="shared" si="98"/>
        <v>0</v>
      </c>
    </row>
    <row r="1045" spans="1:12" s="25" customFormat="1" x14ac:dyDescent="0.5">
      <c r="A1045" s="68" t="s">
        <v>485</v>
      </c>
      <c r="B1045" s="68" t="s">
        <v>52</v>
      </c>
      <c r="C1045" s="68" t="s">
        <v>36</v>
      </c>
      <c r="D1045" s="68" t="s">
        <v>65</v>
      </c>
      <c r="E1045" s="82" t="s">
        <v>19</v>
      </c>
      <c r="F1045" s="82" t="s">
        <v>14</v>
      </c>
      <c r="G1045" s="82" t="s">
        <v>17</v>
      </c>
      <c r="H1045" s="82" t="s">
        <v>18</v>
      </c>
      <c r="I1045" s="82" t="s">
        <v>16</v>
      </c>
      <c r="J1045" s="84" t="str">
        <f t="shared" si="96"/>
        <v xml:space="preserve">  if hh_id = "148308" then ED5B(05) = 3; endif;</v>
      </c>
      <c r="K1045" s="172" t="str">
        <f t="shared" si="97"/>
        <v>14830805ED5B</v>
      </c>
      <c r="L1045" s="172">
        <f t="shared" si="98"/>
        <v>0</v>
      </c>
    </row>
    <row r="1046" spans="1:12" s="25" customFormat="1" x14ac:dyDescent="0.5">
      <c r="A1046" s="68" t="s">
        <v>449</v>
      </c>
      <c r="B1046" s="68" t="s">
        <v>42</v>
      </c>
      <c r="C1046" s="68" t="s">
        <v>534</v>
      </c>
      <c r="D1046" s="68" t="s">
        <v>451</v>
      </c>
      <c r="E1046" s="82" t="s">
        <v>19</v>
      </c>
      <c r="F1046" s="82" t="s">
        <v>14</v>
      </c>
      <c r="G1046" s="82" t="s">
        <v>17</v>
      </c>
      <c r="H1046" s="82" t="s">
        <v>18</v>
      </c>
      <c r="I1046" s="82" t="s">
        <v>16</v>
      </c>
      <c r="J1046" s="84" t="str">
        <f t="shared" si="96"/>
        <v xml:space="preserve">  if hh_id = "148310" then ED2A(03) = 37; endif;</v>
      </c>
      <c r="K1046" s="172" t="str">
        <f t="shared" si="97"/>
        <v>14831003ED2A</v>
      </c>
      <c r="L1046" s="172">
        <f t="shared" si="98"/>
        <v>0</v>
      </c>
    </row>
    <row r="1047" spans="1:12" s="25" customFormat="1" x14ac:dyDescent="0.5">
      <c r="A1047" s="68" t="s">
        <v>449</v>
      </c>
      <c r="B1047" s="68" t="s">
        <v>42</v>
      </c>
      <c r="C1047" s="68" t="s">
        <v>49</v>
      </c>
      <c r="D1047" s="68" t="s">
        <v>64</v>
      </c>
      <c r="E1047" s="82" t="s">
        <v>19</v>
      </c>
      <c r="F1047" s="82" t="s">
        <v>14</v>
      </c>
      <c r="G1047" s="82" t="s">
        <v>17</v>
      </c>
      <c r="H1047" s="82" t="s">
        <v>18</v>
      </c>
      <c r="I1047" s="82" t="s">
        <v>16</v>
      </c>
      <c r="J1047" s="84" t="str">
        <f t="shared" si="96"/>
        <v xml:space="preserve">  if hh_id = "148310" then HL5M(03) = 4; endif;</v>
      </c>
      <c r="K1047" s="172" t="str">
        <f t="shared" si="97"/>
        <v>14831003HL5M</v>
      </c>
      <c r="L1047" s="172">
        <f t="shared" si="98"/>
        <v>0</v>
      </c>
    </row>
    <row r="1048" spans="1:12" s="25" customFormat="1" x14ac:dyDescent="0.5">
      <c r="A1048" s="68" t="s">
        <v>449</v>
      </c>
      <c r="B1048" s="68" t="s">
        <v>42</v>
      </c>
      <c r="C1048" s="68" t="s">
        <v>84</v>
      </c>
      <c r="D1048" s="68" t="s">
        <v>450</v>
      </c>
      <c r="E1048" s="82" t="s">
        <v>19</v>
      </c>
      <c r="F1048" s="82" t="s">
        <v>14</v>
      </c>
      <c r="G1048" s="82" t="s">
        <v>17</v>
      </c>
      <c r="H1048" s="82" t="s">
        <v>18</v>
      </c>
      <c r="I1048" s="82" t="s">
        <v>16</v>
      </c>
      <c r="J1048" s="84" t="str">
        <f t="shared" ref="J1048:J1111" si="99">CONCATENATE(E1048,A1048,F1048,C1048,G1048,B1048,H1048,D1048,I1048)</f>
        <v xml:space="preserve">  if hh_id = "148310" then HL5Y(03) = 2525; endif;</v>
      </c>
      <c r="K1048" s="172" t="str">
        <f t="shared" si="97"/>
        <v>14831003HL5Y</v>
      </c>
      <c r="L1048" s="172">
        <f t="shared" si="98"/>
        <v>0</v>
      </c>
    </row>
    <row r="1049" spans="1:12" s="25" customFormat="1" x14ac:dyDescent="0.5">
      <c r="A1049" s="68" t="s">
        <v>449</v>
      </c>
      <c r="B1049" s="68" t="s">
        <v>42</v>
      </c>
      <c r="C1049" s="68" t="s">
        <v>39</v>
      </c>
      <c r="D1049" s="68" t="s">
        <v>451</v>
      </c>
      <c r="E1049" s="82" t="s">
        <v>19</v>
      </c>
      <c r="F1049" s="82" t="s">
        <v>14</v>
      </c>
      <c r="G1049" s="82" t="s">
        <v>17</v>
      </c>
      <c r="H1049" s="82" t="s">
        <v>18</v>
      </c>
      <c r="I1049" s="82" t="s">
        <v>16</v>
      </c>
      <c r="J1049" s="84" t="str">
        <f t="shared" si="99"/>
        <v xml:space="preserve">  if hh_id = "148310" then HL6(03) = 37; endif;</v>
      </c>
      <c r="K1049" s="172" t="str">
        <f t="shared" si="97"/>
        <v>14831003HL6</v>
      </c>
      <c r="L1049" s="172">
        <f t="shared" si="98"/>
        <v>0</v>
      </c>
    </row>
    <row r="1050" spans="1:12" s="25" customFormat="1" x14ac:dyDescent="0.5">
      <c r="A1050" s="68" t="s">
        <v>537</v>
      </c>
      <c r="B1050" s="68" t="s">
        <v>35</v>
      </c>
      <c r="C1050" s="68" t="s">
        <v>68</v>
      </c>
      <c r="D1050" s="68" t="s">
        <v>89</v>
      </c>
      <c r="E1050" s="82" t="s">
        <v>19</v>
      </c>
      <c r="F1050" s="82" t="s">
        <v>14</v>
      </c>
      <c r="G1050" s="82" t="s">
        <v>17</v>
      </c>
      <c r="H1050" s="82" t="s">
        <v>18</v>
      </c>
      <c r="I1050" s="82" t="s">
        <v>16</v>
      </c>
      <c r="J1050" s="84" t="str">
        <f t="shared" si="99"/>
        <v xml:space="preserve">  if hh_id = "148403" then ED10B(04) = 95; endif;</v>
      </c>
      <c r="K1050" s="172" t="str">
        <f t="shared" si="97"/>
        <v>14840304ED10B</v>
      </c>
      <c r="L1050" s="172">
        <f t="shared" si="98"/>
        <v>0</v>
      </c>
    </row>
    <row r="1051" spans="1:12" s="25" customFormat="1" x14ac:dyDescent="0.5">
      <c r="A1051" s="68" t="s">
        <v>537</v>
      </c>
      <c r="B1051" s="68" t="s">
        <v>35</v>
      </c>
      <c r="C1051" s="68" t="s">
        <v>58</v>
      </c>
      <c r="D1051" s="68" t="s">
        <v>89</v>
      </c>
      <c r="E1051" s="82" t="s">
        <v>19</v>
      </c>
      <c r="F1051" s="82" t="s">
        <v>14</v>
      </c>
      <c r="G1051" s="82" t="s">
        <v>17</v>
      </c>
      <c r="H1051" s="82" t="s">
        <v>18</v>
      </c>
      <c r="I1051" s="82" t="s">
        <v>16</v>
      </c>
      <c r="J1051" s="84" t="str">
        <f t="shared" si="99"/>
        <v xml:space="preserve">  if hh_id = "148403" then ED16B(04) = 95; endif;</v>
      </c>
      <c r="K1051" s="172" t="str">
        <f t="shared" si="97"/>
        <v>14840304ED16B</v>
      </c>
      <c r="L1051" s="172">
        <f t="shared" si="98"/>
        <v>0</v>
      </c>
    </row>
    <row r="1052" spans="1:12" s="25" customFormat="1" x14ac:dyDescent="0.5">
      <c r="A1052" s="68" t="s">
        <v>537</v>
      </c>
      <c r="B1052" s="68" t="s">
        <v>35</v>
      </c>
      <c r="C1052" s="68" t="s">
        <v>36</v>
      </c>
      <c r="D1052" s="68" t="s">
        <v>89</v>
      </c>
      <c r="E1052" s="82" t="s">
        <v>19</v>
      </c>
      <c r="F1052" s="82" t="s">
        <v>14</v>
      </c>
      <c r="G1052" s="82" t="s">
        <v>17</v>
      </c>
      <c r="H1052" s="82" t="s">
        <v>18</v>
      </c>
      <c r="I1052" s="82" t="s">
        <v>16</v>
      </c>
      <c r="J1052" s="84" t="str">
        <f t="shared" si="99"/>
        <v xml:space="preserve">  if hh_id = "148403" then ED5B(04) = 95; endif;</v>
      </c>
      <c r="K1052" s="172" t="str">
        <f t="shared" si="97"/>
        <v>14840304ED5B</v>
      </c>
      <c r="L1052" s="172">
        <f t="shared" si="98"/>
        <v>0</v>
      </c>
    </row>
    <row r="1053" spans="1:12" s="25" customFormat="1" x14ac:dyDescent="0.5">
      <c r="A1053" s="68" t="s">
        <v>452</v>
      </c>
      <c r="B1053" s="68" t="s">
        <v>52</v>
      </c>
      <c r="C1053" s="68" t="s">
        <v>534</v>
      </c>
      <c r="D1053" s="68" t="s">
        <v>454</v>
      </c>
      <c r="E1053" s="82" t="s">
        <v>19</v>
      </c>
      <c r="F1053" s="82" t="s">
        <v>14</v>
      </c>
      <c r="G1053" s="82" t="s">
        <v>17</v>
      </c>
      <c r="H1053" s="82" t="s">
        <v>18</v>
      </c>
      <c r="I1053" s="82" t="s">
        <v>16</v>
      </c>
      <c r="J1053" s="84" t="str">
        <f t="shared" si="99"/>
        <v xml:space="preserve">  if hh_id = "148507" then ED2A(05) = 23; endif;</v>
      </c>
      <c r="K1053" s="172" t="str">
        <f t="shared" si="97"/>
        <v>14850705ED2A</v>
      </c>
      <c r="L1053" s="172">
        <f t="shared" si="98"/>
        <v>0</v>
      </c>
    </row>
    <row r="1054" spans="1:12" s="25" customFormat="1" x14ac:dyDescent="0.5">
      <c r="A1054" s="68" t="s">
        <v>452</v>
      </c>
      <c r="B1054" s="68" t="s">
        <v>52</v>
      </c>
      <c r="C1054" s="68" t="s">
        <v>49</v>
      </c>
      <c r="D1054" s="68" t="s">
        <v>64</v>
      </c>
      <c r="E1054" s="82" t="s">
        <v>19</v>
      </c>
      <c r="F1054" s="82" t="s">
        <v>14</v>
      </c>
      <c r="G1054" s="82" t="s">
        <v>17</v>
      </c>
      <c r="H1054" s="82" t="s">
        <v>18</v>
      </c>
      <c r="I1054" s="82" t="s">
        <v>16</v>
      </c>
      <c r="J1054" s="84" t="str">
        <f t="shared" si="99"/>
        <v xml:space="preserve">  if hh_id = "148507" then HL5M(05) = 4; endif;</v>
      </c>
      <c r="K1054" s="172" t="str">
        <f t="shared" si="97"/>
        <v>14850705HL5M</v>
      </c>
      <c r="L1054" s="172">
        <f t="shared" si="98"/>
        <v>0</v>
      </c>
    </row>
    <row r="1055" spans="1:12" s="25" customFormat="1" x14ac:dyDescent="0.5">
      <c r="A1055" s="68" t="s">
        <v>452</v>
      </c>
      <c r="B1055" s="68" t="s">
        <v>52</v>
      </c>
      <c r="C1055" s="68" t="s">
        <v>84</v>
      </c>
      <c r="D1055" s="68" t="s">
        <v>453</v>
      </c>
      <c r="E1055" s="82" t="s">
        <v>19</v>
      </c>
      <c r="F1055" s="82" t="s">
        <v>14</v>
      </c>
      <c r="G1055" s="82" t="s">
        <v>17</v>
      </c>
      <c r="H1055" s="82" t="s">
        <v>18</v>
      </c>
      <c r="I1055" s="82" t="s">
        <v>16</v>
      </c>
      <c r="J1055" s="84" t="str">
        <f t="shared" si="99"/>
        <v xml:space="preserve">  if hh_id = "148507" then HL5Y(05) = 2539; endif;</v>
      </c>
      <c r="K1055" s="172" t="str">
        <f t="shared" si="97"/>
        <v>14850705HL5Y</v>
      </c>
      <c r="L1055" s="172">
        <f t="shared" si="98"/>
        <v>0</v>
      </c>
    </row>
    <row r="1056" spans="1:12" s="25" customFormat="1" x14ac:dyDescent="0.5">
      <c r="A1056" s="68" t="s">
        <v>452</v>
      </c>
      <c r="B1056" s="68" t="s">
        <v>52</v>
      </c>
      <c r="C1056" s="68" t="s">
        <v>39</v>
      </c>
      <c r="D1056" s="68" t="s">
        <v>454</v>
      </c>
      <c r="E1056" s="82" t="s">
        <v>19</v>
      </c>
      <c r="F1056" s="82" t="s">
        <v>14</v>
      </c>
      <c r="G1056" s="82" t="s">
        <v>17</v>
      </c>
      <c r="H1056" s="82" t="s">
        <v>18</v>
      </c>
      <c r="I1056" s="82" t="s">
        <v>16</v>
      </c>
      <c r="J1056" s="84" t="str">
        <f t="shared" si="99"/>
        <v xml:space="preserve">  if hh_id = "148507" then HL6(05) = 23; endif;</v>
      </c>
      <c r="K1056" s="172" t="str">
        <f t="shared" si="97"/>
        <v>14850705HL6</v>
      </c>
      <c r="L1056" s="172">
        <f t="shared" si="98"/>
        <v>0</v>
      </c>
    </row>
    <row r="1057" spans="1:12" s="25" customFormat="1" x14ac:dyDescent="0.5">
      <c r="A1057" s="68" t="s">
        <v>452</v>
      </c>
      <c r="B1057" s="68" t="s">
        <v>140</v>
      </c>
      <c r="C1057" s="68" t="s">
        <v>68</v>
      </c>
      <c r="D1057" s="68" t="s">
        <v>44</v>
      </c>
      <c r="E1057" s="82" t="s">
        <v>19</v>
      </c>
      <c r="F1057" s="82" t="s">
        <v>14</v>
      </c>
      <c r="G1057" s="82" t="s">
        <v>17</v>
      </c>
      <c r="H1057" s="82" t="s">
        <v>18</v>
      </c>
      <c r="I1057" s="82" t="s">
        <v>16</v>
      </c>
      <c r="J1057" s="84" t="str">
        <f t="shared" si="99"/>
        <v xml:space="preserve">  if hh_id = "148507" then ED10B(06) = 2; endif;</v>
      </c>
      <c r="K1057" s="172" t="str">
        <f t="shared" si="97"/>
        <v>14850706ED10B</v>
      </c>
      <c r="L1057" s="172">
        <f t="shared" si="98"/>
        <v>0</v>
      </c>
    </row>
    <row r="1058" spans="1:12" s="25" customFormat="1" x14ac:dyDescent="0.5">
      <c r="A1058" s="68" t="s">
        <v>452</v>
      </c>
      <c r="B1058" s="68" t="s">
        <v>140</v>
      </c>
      <c r="C1058" s="68" t="s">
        <v>534</v>
      </c>
      <c r="D1058" s="68" t="s">
        <v>161</v>
      </c>
      <c r="E1058" s="82" t="s">
        <v>19</v>
      </c>
      <c r="F1058" s="82" t="s">
        <v>14</v>
      </c>
      <c r="G1058" s="82" t="s">
        <v>17</v>
      </c>
      <c r="H1058" s="82" t="s">
        <v>18</v>
      </c>
      <c r="I1058" s="82" t="s">
        <v>16</v>
      </c>
      <c r="J1058" s="84" t="str">
        <f t="shared" si="99"/>
        <v xml:space="preserve">  if hh_id = "148507" then ED2A(06) = 7; endif;</v>
      </c>
      <c r="K1058" s="172" t="str">
        <f t="shared" si="97"/>
        <v>14850706ED2A</v>
      </c>
      <c r="L1058" s="172">
        <f t="shared" si="98"/>
        <v>0</v>
      </c>
    </row>
    <row r="1059" spans="1:12" s="25" customFormat="1" x14ac:dyDescent="0.5">
      <c r="A1059" s="68" t="s">
        <v>452</v>
      </c>
      <c r="B1059" s="68" t="s">
        <v>140</v>
      </c>
      <c r="C1059" s="68" t="s">
        <v>84</v>
      </c>
      <c r="D1059" s="68" t="s">
        <v>476</v>
      </c>
      <c r="E1059" s="82" t="s">
        <v>19</v>
      </c>
      <c r="F1059" s="82" t="s">
        <v>14</v>
      </c>
      <c r="G1059" s="82" t="s">
        <v>17</v>
      </c>
      <c r="H1059" s="82" t="s">
        <v>18</v>
      </c>
      <c r="I1059" s="82" t="s">
        <v>16</v>
      </c>
      <c r="J1059" s="84" t="str">
        <f t="shared" si="99"/>
        <v xml:space="preserve">  if hh_id = "148507" then HL5Y(06) = 2554; endif;</v>
      </c>
      <c r="K1059" s="172" t="str">
        <f t="shared" si="97"/>
        <v>14850706HL5Y</v>
      </c>
      <c r="L1059" s="172">
        <f t="shared" si="98"/>
        <v>0</v>
      </c>
    </row>
    <row r="1060" spans="1:12" s="25" customFormat="1" x14ac:dyDescent="0.5">
      <c r="A1060" s="68" t="s">
        <v>452</v>
      </c>
      <c r="B1060" s="68" t="s">
        <v>140</v>
      </c>
      <c r="C1060" s="68" t="s">
        <v>39</v>
      </c>
      <c r="D1060" s="68" t="s">
        <v>161</v>
      </c>
      <c r="E1060" s="82" t="s">
        <v>19</v>
      </c>
      <c r="F1060" s="82" t="s">
        <v>14</v>
      </c>
      <c r="G1060" s="82" t="s">
        <v>17</v>
      </c>
      <c r="H1060" s="82" t="s">
        <v>18</v>
      </c>
      <c r="I1060" s="82" t="s">
        <v>16</v>
      </c>
      <c r="J1060" s="84" t="str">
        <f t="shared" si="99"/>
        <v xml:space="preserve">  if hh_id = "148507" then HL6(06) = 7; endif;</v>
      </c>
      <c r="K1060" s="172" t="str">
        <f t="shared" si="97"/>
        <v>14850706HL6</v>
      </c>
      <c r="L1060" s="172">
        <f t="shared" si="98"/>
        <v>0</v>
      </c>
    </row>
    <row r="1061" spans="1:12" s="25" customFormat="1" x14ac:dyDescent="0.5">
      <c r="A1061" s="68" t="s">
        <v>486</v>
      </c>
      <c r="B1061" s="68" t="s">
        <v>42</v>
      </c>
      <c r="C1061" s="68" t="s">
        <v>36</v>
      </c>
      <c r="D1061" s="68" t="s">
        <v>65</v>
      </c>
      <c r="E1061" s="82" t="s">
        <v>19</v>
      </c>
      <c r="F1061" s="82" t="s">
        <v>14</v>
      </c>
      <c r="G1061" s="82" t="s">
        <v>17</v>
      </c>
      <c r="H1061" s="82" t="s">
        <v>18</v>
      </c>
      <c r="I1061" s="82" t="s">
        <v>16</v>
      </c>
      <c r="J1061" s="84" t="str">
        <f t="shared" si="99"/>
        <v xml:space="preserve">  if hh_id = "148806" then ED5B(03) = 3; endif;</v>
      </c>
      <c r="K1061" s="172" t="str">
        <f t="shared" si="97"/>
        <v>14880603ED5B</v>
      </c>
      <c r="L1061" s="172">
        <f t="shared" si="98"/>
        <v>0</v>
      </c>
    </row>
    <row r="1062" spans="1:12" s="25" customFormat="1" x14ac:dyDescent="0.5">
      <c r="A1062" s="68" t="s">
        <v>486</v>
      </c>
      <c r="B1062" s="68" t="s">
        <v>35</v>
      </c>
      <c r="C1062" s="68" t="s">
        <v>49</v>
      </c>
      <c r="D1062" s="68" t="s">
        <v>70</v>
      </c>
      <c r="E1062" s="82" t="s">
        <v>19</v>
      </c>
      <c r="F1062" s="82" t="s">
        <v>14</v>
      </c>
      <c r="G1062" s="82" t="s">
        <v>17</v>
      </c>
      <c r="H1062" s="82" t="s">
        <v>18</v>
      </c>
      <c r="I1062" s="82" t="s">
        <v>16</v>
      </c>
      <c r="J1062" s="84" t="str">
        <f t="shared" si="99"/>
        <v xml:space="preserve">  if hh_id = "148806" then HL5M(04) = 5; endif;</v>
      </c>
      <c r="K1062" s="172" t="str">
        <f t="shared" si="97"/>
        <v>14880604HL5M</v>
      </c>
      <c r="L1062" s="172">
        <f t="shared" si="98"/>
        <v>0</v>
      </c>
    </row>
    <row r="1063" spans="1:12" s="25" customFormat="1" x14ac:dyDescent="0.5">
      <c r="A1063" s="68" t="s">
        <v>430</v>
      </c>
      <c r="B1063" s="68" t="s">
        <v>38</v>
      </c>
      <c r="C1063" s="68" t="s">
        <v>36</v>
      </c>
      <c r="D1063" s="68" t="s">
        <v>40</v>
      </c>
      <c r="E1063" s="82" t="s">
        <v>19</v>
      </c>
      <c r="F1063" s="82" t="s">
        <v>14</v>
      </c>
      <c r="G1063" s="82" t="s">
        <v>17</v>
      </c>
      <c r="H1063" s="82" t="s">
        <v>18</v>
      </c>
      <c r="I1063" s="82" t="s">
        <v>16</v>
      </c>
      <c r="J1063" s="84" t="str">
        <f t="shared" si="99"/>
        <v xml:space="preserve">  if hh_id = "148808" then ED5B(02) = 6; endif;</v>
      </c>
      <c r="K1063" s="172" t="str">
        <f t="shared" si="97"/>
        <v>14880802ED5B</v>
      </c>
      <c r="L1063" s="172">
        <f t="shared" si="98"/>
        <v>0</v>
      </c>
    </row>
    <row r="1064" spans="1:12" s="25" customFormat="1" x14ac:dyDescent="0.5">
      <c r="A1064" s="68" t="s">
        <v>487</v>
      </c>
      <c r="B1064" s="68" t="s">
        <v>42</v>
      </c>
      <c r="C1064" s="68" t="s">
        <v>81</v>
      </c>
      <c r="D1064" s="68" t="s">
        <v>44</v>
      </c>
      <c r="E1064" s="82" t="s">
        <v>19</v>
      </c>
      <c r="F1064" s="82" t="s">
        <v>14</v>
      </c>
      <c r="G1064" s="82" t="s">
        <v>17</v>
      </c>
      <c r="H1064" s="82" t="s">
        <v>18</v>
      </c>
      <c r="I1064" s="82" t="s">
        <v>16</v>
      </c>
      <c r="J1064" s="84" t="str">
        <f t="shared" si="99"/>
        <v xml:space="preserve">  if hh_id = "148908" then ED15(03) = 2; endif;</v>
      </c>
      <c r="K1064" s="172" t="str">
        <f t="shared" si="97"/>
        <v>14890803ED15</v>
      </c>
      <c r="L1064" s="172">
        <f t="shared" si="98"/>
        <v>0</v>
      </c>
    </row>
    <row r="1065" spans="1:12" s="25" customFormat="1" x14ac:dyDescent="0.5">
      <c r="A1065" s="68" t="s">
        <v>535</v>
      </c>
      <c r="B1065" s="68" t="s">
        <v>35</v>
      </c>
      <c r="C1065" s="87" t="s">
        <v>84</v>
      </c>
      <c r="D1065" s="68" t="s">
        <v>523</v>
      </c>
      <c r="E1065" s="82" t="s">
        <v>19</v>
      </c>
      <c r="F1065" s="82" t="s">
        <v>14</v>
      </c>
      <c r="G1065" s="82" t="s">
        <v>17</v>
      </c>
      <c r="H1065" s="82" t="s">
        <v>18</v>
      </c>
      <c r="I1065" s="82" t="s">
        <v>16</v>
      </c>
      <c r="J1065" s="84" t="str">
        <f t="shared" si="99"/>
        <v xml:space="preserve">  if hh_id = "149102" then HL5Y(04) = 2558; endif;</v>
      </c>
      <c r="K1065" s="172" t="str">
        <f t="shared" si="97"/>
        <v>14910204HL5Y</v>
      </c>
      <c r="L1065" s="172">
        <f t="shared" si="98"/>
        <v>0</v>
      </c>
    </row>
    <row r="1066" spans="1:12" s="25" customFormat="1" x14ac:dyDescent="0.5">
      <c r="A1066" s="68" t="s">
        <v>508</v>
      </c>
      <c r="B1066" s="68" t="s">
        <v>140</v>
      </c>
      <c r="C1066" s="68" t="s">
        <v>135</v>
      </c>
      <c r="D1066" s="68" t="s">
        <v>65</v>
      </c>
      <c r="E1066" s="82" t="s">
        <v>19</v>
      </c>
      <c r="F1066" s="82" t="s">
        <v>14</v>
      </c>
      <c r="G1066" s="82" t="s">
        <v>17</v>
      </c>
      <c r="H1066" s="82" t="s">
        <v>18</v>
      </c>
      <c r="I1066" s="82" t="s">
        <v>16</v>
      </c>
      <c r="J1066" s="84" t="str">
        <f t="shared" si="99"/>
        <v xml:space="preserve">  if hh_id = "149202" then HL20(06) = 3; endif;</v>
      </c>
      <c r="K1066" s="172" t="str">
        <f t="shared" si="97"/>
        <v>14920206HL20</v>
      </c>
      <c r="L1066" s="172">
        <f t="shared" si="98"/>
        <v>0</v>
      </c>
    </row>
    <row r="1067" spans="1:12" s="25" customFormat="1" x14ac:dyDescent="0.5">
      <c r="A1067" s="68" t="s">
        <v>508</v>
      </c>
      <c r="B1067" s="68" t="s">
        <v>140</v>
      </c>
      <c r="C1067" s="68" t="s">
        <v>148</v>
      </c>
      <c r="D1067" s="68" t="s">
        <v>40</v>
      </c>
      <c r="E1067" s="82" t="s">
        <v>19</v>
      </c>
      <c r="F1067" s="82" t="s">
        <v>14</v>
      </c>
      <c r="G1067" s="82" t="s">
        <v>17</v>
      </c>
      <c r="H1067" s="82" t="s">
        <v>18</v>
      </c>
      <c r="I1067" s="82" t="s">
        <v>16</v>
      </c>
      <c r="J1067" s="84" t="str">
        <f t="shared" si="99"/>
        <v xml:space="preserve">  if hh_id = "149202" then HL21(06) = 6; endif;</v>
      </c>
      <c r="K1067" s="172" t="str">
        <f t="shared" si="97"/>
        <v>14920206HL21</v>
      </c>
      <c r="L1067" s="172">
        <f t="shared" si="98"/>
        <v>0</v>
      </c>
    </row>
    <row r="1068" spans="1:12" s="25" customFormat="1" x14ac:dyDescent="0.5">
      <c r="A1068" s="68" t="s">
        <v>403</v>
      </c>
      <c r="B1068" s="68" t="s">
        <v>38</v>
      </c>
      <c r="C1068" s="68" t="s">
        <v>125</v>
      </c>
      <c r="D1068" s="68" t="s">
        <v>44</v>
      </c>
      <c r="E1068" s="82" t="s">
        <v>19</v>
      </c>
      <c r="F1068" s="82" t="s">
        <v>14</v>
      </c>
      <c r="G1068" s="82" t="s">
        <v>17</v>
      </c>
      <c r="H1068" s="82" t="s">
        <v>18</v>
      </c>
      <c r="I1068" s="82" t="s">
        <v>16</v>
      </c>
      <c r="J1068" s="84" t="str">
        <f t="shared" si="99"/>
        <v xml:space="preserve">  if hh_id = "149209" then HL3(02) = 2; endif;</v>
      </c>
      <c r="K1068" s="172" t="str">
        <f t="shared" si="97"/>
        <v>14920902HL3</v>
      </c>
      <c r="L1068" s="172">
        <f t="shared" si="98"/>
        <v>0</v>
      </c>
    </row>
    <row r="1069" spans="1:12" s="25" customFormat="1" x14ac:dyDescent="0.5">
      <c r="A1069" s="68" t="s">
        <v>403</v>
      </c>
      <c r="B1069" s="68" t="s">
        <v>42</v>
      </c>
      <c r="C1069" s="68" t="s">
        <v>125</v>
      </c>
      <c r="D1069" s="68" t="s">
        <v>65</v>
      </c>
      <c r="E1069" s="82" t="s">
        <v>19</v>
      </c>
      <c r="F1069" s="82" t="s">
        <v>14</v>
      </c>
      <c r="G1069" s="82" t="s">
        <v>17</v>
      </c>
      <c r="H1069" s="82" t="s">
        <v>18</v>
      </c>
      <c r="I1069" s="82" t="s">
        <v>16</v>
      </c>
      <c r="J1069" s="84" t="str">
        <f t="shared" si="99"/>
        <v xml:space="preserve">  if hh_id = "149209" then HL3(03) = 3; endif;</v>
      </c>
      <c r="K1069" s="172" t="str">
        <f t="shared" si="97"/>
        <v>14920903HL3</v>
      </c>
      <c r="L1069" s="172">
        <f t="shared" si="98"/>
        <v>0</v>
      </c>
    </row>
    <row r="1070" spans="1:12" s="25" customFormat="1" x14ac:dyDescent="0.5">
      <c r="A1070" s="68" t="s">
        <v>403</v>
      </c>
      <c r="B1070" s="68" t="s">
        <v>35</v>
      </c>
      <c r="C1070" s="68" t="s">
        <v>125</v>
      </c>
      <c r="D1070" s="68" t="s">
        <v>65</v>
      </c>
      <c r="E1070" s="82" t="s">
        <v>19</v>
      </c>
      <c r="F1070" s="82" t="s">
        <v>14</v>
      </c>
      <c r="G1070" s="82" t="s">
        <v>17</v>
      </c>
      <c r="H1070" s="82" t="s">
        <v>18</v>
      </c>
      <c r="I1070" s="82" t="s">
        <v>16</v>
      </c>
      <c r="J1070" s="84" t="str">
        <f t="shared" si="99"/>
        <v xml:space="preserve">  if hh_id = "149209" then HL3(04) = 3; endif;</v>
      </c>
      <c r="K1070" s="172" t="str">
        <f t="shared" si="97"/>
        <v>14920904HL3</v>
      </c>
      <c r="L1070" s="172">
        <f t="shared" si="98"/>
        <v>0</v>
      </c>
    </row>
    <row r="1071" spans="1:12" s="25" customFormat="1" x14ac:dyDescent="0.5">
      <c r="A1071" s="68" t="s">
        <v>404</v>
      </c>
      <c r="B1071" s="68" t="s">
        <v>35</v>
      </c>
      <c r="C1071" s="68" t="s">
        <v>125</v>
      </c>
      <c r="D1071" s="68" t="s">
        <v>138</v>
      </c>
      <c r="E1071" s="82" t="s">
        <v>19</v>
      </c>
      <c r="F1071" s="82" t="s">
        <v>14</v>
      </c>
      <c r="G1071" s="82" t="s">
        <v>17</v>
      </c>
      <c r="H1071" s="82" t="s">
        <v>18</v>
      </c>
      <c r="I1071" s="82" t="s">
        <v>16</v>
      </c>
      <c r="J1071" s="84" t="str">
        <f t="shared" si="99"/>
        <v xml:space="preserve">  if hh_id = "149216" then HL3(04) = 12; endif;</v>
      </c>
      <c r="K1071" s="172" t="str">
        <f t="shared" si="97"/>
        <v>14921604HL3</v>
      </c>
      <c r="L1071" s="172">
        <f t="shared" si="98"/>
        <v>0</v>
      </c>
    </row>
    <row r="1072" spans="1:12" s="25" customFormat="1" x14ac:dyDescent="0.5">
      <c r="A1072" s="68" t="s">
        <v>455</v>
      </c>
      <c r="B1072" s="68" t="s">
        <v>38</v>
      </c>
      <c r="C1072" s="68" t="s">
        <v>49</v>
      </c>
      <c r="D1072" s="68" t="s">
        <v>64</v>
      </c>
      <c r="E1072" s="82" t="s">
        <v>19</v>
      </c>
      <c r="F1072" s="82" t="s">
        <v>14</v>
      </c>
      <c r="G1072" s="82" t="s">
        <v>17</v>
      </c>
      <c r="H1072" s="82" t="s">
        <v>18</v>
      </c>
      <c r="I1072" s="82" t="s">
        <v>16</v>
      </c>
      <c r="J1072" s="84" t="str">
        <f t="shared" si="99"/>
        <v xml:space="preserve">  if hh_id = "149307" then HL5M(02) = 4; endif;</v>
      </c>
      <c r="K1072" s="172" t="str">
        <f t="shared" si="97"/>
        <v>14930702HL5M</v>
      </c>
      <c r="L1072" s="172">
        <f t="shared" si="98"/>
        <v>0</v>
      </c>
    </row>
    <row r="1073" spans="1:12" s="25" customFormat="1" x14ac:dyDescent="0.5">
      <c r="A1073" s="68" t="s">
        <v>445</v>
      </c>
      <c r="B1073" s="68" t="s">
        <v>35</v>
      </c>
      <c r="C1073" s="68" t="s">
        <v>53</v>
      </c>
      <c r="D1073" s="68" t="s">
        <v>59</v>
      </c>
      <c r="E1073" s="82" t="s">
        <v>19</v>
      </c>
      <c r="F1073" s="82" t="s">
        <v>14</v>
      </c>
      <c r="G1073" s="82" t="s">
        <v>17</v>
      </c>
      <c r="H1073" s="82" t="s">
        <v>18</v>
      </c>
      <c r="I1073" s="82" t="s">
        <v>16</v>
      </c>
      <c r="J1073" s="84" t="str">
        <f t="shared" si="99"/>
        <v xml:space="preserve">  if hh_id = "149310" then ED5A(04) = 1; endif;</v>
      </c>
      <c r="K1073" s="172" t="str">
        <f t="shared" si="97"/>
        <v>14931004ED5A</v>
      </c>
      <c r="L1073" s="172">
        <f t="shared" si="98"/>
        <v>0</v>
      </c>
    </row>
    <row r="1074" spans="1:12" s="25" customFormat="1" x14ac:dyDescent="0.5">
      <c r="A1074" s="68" t="s">
        <v>445</v>
      </c>
      <c r="B1074" s="68" t="s">
        <v>35</v>
      </c>
      <c r="C1074" s="68" t="s">
        <v>55</v>
      </c>
      <c r="D1074" s="68" t="s">
        <v>59</v>
      </c>
      <c r="E1074" s="82" t="s">
        <v>19</v>
      </c>
      <c r="F1074" s="82" t="s">
        <v>14</v>
      </c>
      <c r="G1074" s="82" t="s">
        <v>17</v>
      </c>
      <c r="H1074" s="82" t="s">
        <v>18</v>
      </c>
      <c r="I1074" s="82" t="s">
        <v>16</v>
      </c>
      <c r="J1074" s="84" t="str">
        <f t="shared" si="99"/>
        <v xml:space="preserve">  if hh_id = "149310" then ED6(04) = 1; endif;</v>
      </c>
      <c r="K1074" s="172" t="str">
        <f t="shared" si="97"/>
        <v>14931004ED6</v>
      </c>
      <c r="L1074" s="172">
        <f t="shared" si="98"/>
        <v>0</v>
      </c>
    </row>
    <row r="1075" spans="1:12" s="25" customFormat="1" x14ac:dyDescent="0.5">
      <c r="A1075" s="68" t="s">
        <v>445</v>
      </c>
      <c r="B1075" s="68" t="s">
        <v>35</v>
      </c>
      <c r="C1075" s="68" t="s">
        <v>49</v>
      </c>
      <c r="D1075" s="68" t="s">
        <v>59</v>
      </c>
      <c r="E1075" s="82" t="s">
        <v>19</v>
      </c>
      <c r="F1075" s="82" t="s">
        <v>14</v>
      </c>
      <c r="G1075" s="82" t="s">
        <v>17</v>
      </c>
      <c r="H1075" s="82" t="s">
        <v>18</v>
      </c>
      <c r="I1075" s="82" t="s">
        <v>16</v>
      </c>
      <c r="J1075" s="84" t="str">
        <f t="shared" si="99"/>
        <v xml:space="preserve">  if hh_id = "149310" then HL5M(04) = 1; endif;</v>
      </c>
      <c r="K1075" s="172" t="str">
        <f t="shared" si="97"/>
        <v>14931004HL5M</v>
      </c>
      <c r="L1075" s="172">
        <f t="shared" si="98"/>
        <v>0</v>
      </c>
    </row>
    <row r="1076" spans="1:12" s="25" customFormat="1" x14ac:dyDescent="0.5">
      <c r="A1076" s="68" t="s">
        <v>445</v>
      </c>
      <c r="B1076" s="68" t="s">
        <v>52</v>
      </c>
      <c r="C1076" s="68" t="s">
        <v>53</v>
      </c>
      <c r="D1076" s="68" t="s">
        <v>59</v>
      </c>
      <c r="E1076" s="82" t="s">
        <v>19</v>
      </c>
      <c r="F1076" s="82" t="s">
        <v>14</v>
      </c>
      <c r="G1076" s="82" t="s">
        <v>17</v>
      </c>
      <c r="H1076" s="82" t="s">
        <v>18</v>
      </c>
      <c r="I1076" s="82" t="s">
        <v>16</v>
      </c>
      <c r="J1076" s="84" t="str">
        <f t="shared" si="99"/>
        <v xml:space="preserve">  if hh_id = "149310" then ED5A(05) = 1; endif;</v>
      </c>
      <c r="K1076" s="172" t="str">
        <f t="shared" si="97"/>
        <v>14931005ED5A</v>
      </c>
      <c r="L1076" s="172">
        <f t="shared" si="98"/>
        <v>0</v>
      </c>
    </row>
    <row r="1077" spans="1:12" s="25" customFormat="1" x14ac:dyDescent="0.5">
      <c r="A1077" s="68" t="s">
        <v>445</v>
      </c>
      <c r="B1077" s="68" t="s">
        <v>52</v>
      </c>
      <c r="C1077" s="68" t="s">
        <v>36</v>
      </c>
      <c r="D1077" s="68" t="s">
        <v>44</v>
      </c>
      <c r="E1077" s="82" t="s">
        <v>19</v>
      </c>
      <c r="F1077" s="82" t="s">
        <v>14</v>
      </c>
      <c r="G1077" s="82" t="s">
        <v>17</v>
      </c>
      <c r="H1077" s="82" t="s">
        <v>18</v>
      </c>
      <c r="I1077" s="82" t="s">
        <v>16</v>
      </c>
      <c r="J1077" s="84" t="str">
        <f t="shared" si="99"/>
        <v xml:space="preserve">  if hh_id = "149310" then ED5B(05) = 2; endif;</v>
      </c>
      <c r="K1077" s="172" t="str">
        <f t="shared" si="97"/>
        <v>14931005ED5B</v>
      </c>
      <c r="L1077" s="172">
        <f t="shared" si="98"/>
        <v>0</v>
      </c>
    </row>
    <row r="1078" spans="1:12" s="25" customFormat="1" x14ac:dyDescent="0.5">
      <c r="A1078" s="68" t="s">
        <v>445</v>
      </c>
      <c r="B1078" s="68" t="s">
        <v>52</v>
      </c>
      <c r="C1078" s="68" t="s">
        <v>55</v>
      </c>
      <c r="D1078" s="68" t="s">
        <v>44</v>
      </c>
      <c r="E1078" s="82" t="s">
        <v>19</v>
      </c>
      <c r="F1078" s="82" t="s">
        <v>14</v>
      </c>
      <c r="G1078" s="82" t="s">
        <v>17</v>
      </c>
      <c r="H1078" s="82" t="s">
        <v>18</v>
      </c>
      <c r="I1078" s="82" t="s">
        <v>16</v>
      </c>
      <c r="J1078" s="84" t="str">
        <f t="shared" si="99"/>
        <v xml:space="preserve">  if hh_id = "149310" then ED6(05) = 2; endif;</v>
      </c>
      <c r="K1078" s="172" t="str">
        <f t="shared" si="97"/>
        <v>14931005ED6</v>
      </c>
      <c r="L1078" s="172">
        <f t="shared" si="98"/>
        <v>0</v>
      </c>
    </row>
    <row r="1079" spans="1:12" s="25" customFormat="1" x14ac:dyDescent="0.5">
      <c r="A1079" s="68" t="s">
        <v>488</v>
      </c>
      <c r="B1079" s="68" t="s">
        <v>42</v>
      </c>
      <c r="C1079" s="68" t="s">
        <v>49</v>
      </c>
      <c r="D1079" s="68" t="s">
        <v>59</v>
      </c>
      <c r="E1079" s="82" t="s">
        <v>19</v>
      </c>
      <c r="F1079" s="82" t="s">
        <v>14</v>
      </c>
      <c r="G1079" s="82" t="s">
        <v>17</v>
      </c>
      <c r="H1079" s="82" t="s">
        <v>18</v>
      </c>
      <c r="I1079" s="82" t="s">
        <v>16</v>
      </c>
      <c r="J1079" s="84" t="str">
        <f t="shared" si="99"/>
        <v xml:space="preserve">  if hh_id = "149318" then HL5M(03) = 1; endif;</v>
      </c>
      <c r="K1079" s="172" t="str">
        <f t="shared" si="97"/>
        <v>14931803HL5M</v>
      </c>
      <c r="L1079" s="172">
        <f t="shared" si="98"/>
        <v>0</v>
      </c>
    </row>
    <row r="1080" spans="1:12" s="25" customFormat="1" x14ac:dyDescent="0.5">
      <c r="A1080" s="68" t="s">
        <v>456</v>
      </c>
      <c r="B1080" s="68" t="s">
        <v>42</v>
      </c>
      <c r="C1080" s="68" t="s">
        <v>49</v>
      </c>
      <c r="D1080" s="68" t="s">
        <v>70</v>
      </c>
      <c r="E1080" s="82" t="s">
        <v>19</v>
      </c>
      <c r="F1080" s="82" t="s">
        <v>14</v>
      </c>
      <c r="G1080" s="82" t="s">
        <v>17</v>
      </c>
      <c r="H1080" s="82" t="s">
        <v>18</v>
      </c>
      <c r="I1080" s="82" t="s">
        <v>16</v>
      </c>
      <c r="J1080" s="84" t="str">
        <f t="shared" si="99"/>
        <v xml:space="preserve">  if hh_id = "149319" then HL5M(03) = 5; endif;</v>
      </c>
      <c r="K1080" s="172" t="str">
        <f t="shared" si="97"/>
        <v>14931903HL5M</v>
      </c>
      <c r="L1080" s="172">
        <f t="shared" si="98"/>
        <v>0</v>
      </c>
    </row>
    <row r="1081" spans="1:12" s="25" customFormat="1" x14ac:dyDescent="0.5">
      <c r="A1081" s="68" t="s">
        <v>457</v>
      </c>
      <c r="B1081" s="68" t="s">
        <v>38</v>
      </c>
      <c r="C1081" s="68" t="s">
        <v>49</v>
      </c>
      <c r="D1081" s="68" t="s">
        <v>188</v>
      </c>
      <c r="E1081" s="82" t="s">
        <v>19</v>
      </c>
      <c r="F1081" s="82" t="s">
        <v>14</v>
      </c>
      <c r="G1081" s="82" t="s">
        <v>17</v>
      </c>
      <c r="H1081" s="82" t="s">
        <v>18</v>
      </c>
      <c r="I1081" s="82" t="s">
        <v>16</v>
      </c>
      <c r="J1081" s="84" t="str">
        <f t="shared" si="99"/>
        <v xml:space="preserve">  if hh_id = "149503" then HL5M(02) = 9; endif;</v>
      </c>
      <c r="K1081" s="172" t="str">
        <f t="shared" si="97"/>
        <v>14950302HL5M</v>
      </c>
      <c r="L1081" s="172">
        <f t="shared" si="98"/>
        <v>0</v>
      </c>
    </row>
    <row r="1082" spans="1:12" s="25" customFormat="1" x14ac:dyDescent="0.5">
      <c r="A1082" s="68" t="s">
        <v>457</v>
      </c>
      <c r="B1082" s="68" t="s">
        <v>38</v>
      </c>
      <c r="C1082" s="68" t="s">
        <v>84</v>
      </c>
      <c r="D1082" s="68" t="s">
        <v>458</v>
      </c>
      <c r="E1082" s="82" t="s">
        <v>19</v>
      </c>
      <c r="F1082" s="82" t="s">
        <v>14</v>
      </c>
      <c r="G1082" s="82" t="s">
        <v>17</v>
      </c>
      <c r="H1082" s="82" t="s">
        <v>18</v>
      </c>
      <c r="I1082" s="82" t="s">
        <v>16</v>
      </c>
      <c r="J1082" s="84" t="str">
        <f t="shared" si="99"/>
        <v xml:space="preserve">  if hh_id = "149503" then HL5Y(02) = 2522; endif;</v>
      </c>
      <c r="K1082" s="172" t="str">
        <f t="shared" si="97"/>
        <v>14950302HL5Y</v>
      </c>
      <c r="L1082" s="172">
        <f t="shared" si="98"/>
        <v>0</v>
      </c>
    </row>
    <row r="1083" spans="1:12" s="25" customFormat="1" x14ac:dyDescent="0.5">
      <c r="A1083" s="68" t="s">
        <v>457</v>
      </c>
      <c r="B1083" s="68" t="s">
        <v>35</v>
      </c>
      <c r="C1083" s="68" t="s">
        <v>534</v>
      </c>
      <c r="D1083" s="68" t="s">
        <v>64</v>
      </c>
      <c r="E1083" s="82" t="s">
        <v>19</v>
      </c>
      <c r="F1083" s="82" t="s">
        <v>14</v>
      </c>
      <c r="G1083" s="82" t="s">
        <v>17</v>
      </c>
      <c r="H1083" s="82" t="s">
        <v>18</v>
      </c>
      <c r="I1083" s="82" t="s">
        <v>16</v>
      </c>
      <c r="J1083" s="84" t="str">
        <f t="shared" si="99"/>
        <v xml:space="preserve">  if hh_id = "149503" then ED2A(04) = 4; endif;</v>
      </c>
      <c r="K1083" s="172" t="str">
        <f t="shared" si="97"/>
        <v>14950304ED2A</v>
      </c>
      <c r="L1083" s="172">
        <f t="shared" si="98"/>
        <v>0</v>
      </c>
    </row>
    <row r="1084" spans="1:12" s="25" customFormat="1" x14ac:dyDescent="0.5">
      <c r="A1084" s="68" t="s">
        <v>457</v>
      </c>
      <c r="B1084" s="68" t="s">
        <v>35</v>
      </c>
      <c r="C1084" s="68" t="s">
        <v>49</v>
      </c>
      <c r="D1084" s="68" t="s">
        <v>64</v>
      </c>
      <c r="E1084" s="82" t="s">
        <v>19</v>
      </c>
      <c r="F1084" s="82" t="s">
        <v>14</v>
      </c>
      <c r="G1084" s="82" t="s">
        <v>17</v>
      </c>
      <c r="H1084" s="82" t="s">
        <v>18</v>
      </c>
      <c r="I1084" s="82" t="s">
        <v>16</v>
      </c>
      <c r="J1084" s="84" t="str">
        <f t="shared" si="99"/>
        <v xml:space="preserve">  if hh_id = "149503" then HL5M(04) = 4; endif;</v>
      </c>
      <c r="K1084" s="172" t="str">
        <f t="shared" si="97"/>
        <v>14950304HL5M</v>
      </c>
      <c r="L1084" s="172">
        <f t="shared" si="98"/>
        <v>0</v>
      </c>
    </row>
    <row r="1085" spans="1:12" s="25" customFormat="1" x14ac:dyDescent="0.5">
      <c r="A1085" s="68" t="s">
        <v>457</v>
      </c>
      <c r="B1085" s="68" t="s">
        <v>35</v>
      </c>
      <c r="C1085" s="68" t="s">
        <v>84</v>
      </c>
      <c r="D1085" s="68" t="s">
        <v>523</v>
      </c>
      <c r="E1085" s="82" t="s">
        <v>19</v>
      </c>
      <c r="F1085" s="82" t="s">
        <v>14</v>
      </c>
      <c r="G1085" s="82" t="s">
        <v>17</v>
      </c>
      <c r="H1085" s="82" t="s">
        <v>18</v>
      </c>
      <c r="I1085" s="82" t="s">
        <v>16</v>
      </c>
      <c r="J1085" s="84" t="str">
        <f t="shared" si="99"/>
        <v xml:space="preserve">  if hh_id = "149503" then HL5Y(04) = 2558; endif;</v>
      </c>
      <c r="K1085" s="172" t="str">
        <f t="shared" si="97"/>
        <v>14950304HL5Y</v>
      </c>
      <c r="L1085" s="172">
        <f t="shared" si="98"/>
        <v>0</v>
      </c>
    </row>
    <row r="1086" spans="1:12" s="25" customFormat="1" x14ac:dyDescent="0.5">
      <c r="A1086" s="68" t="s">
        <v>457</v>
      </c>
      <c r="B1086" s="68" t="s">
        <v>35</v>
      </c>
      <c r="C1086" s="68" t="s">
        <v>39</v>
      </c>
      <c r="D1086" s="68" t="s">
        <v>64</v>
      </c>
      <c r="E1086" s="82" t="s">
        <v>19</v>
      </c>
      <c r="F1086" s="82" t="s">
        <v>14</v>
      </c>
      <c r="G1086" s="82" t="s">
        <v>17</v>
      </c>
      <c r="H1086" s="82" t="s">
        <v>18</v>
      </c>
      <c r="I1086" s="82" t="s">
        <v>16</v>
      </c>
      <c r="J1086" s="84" t="str">
        <f t="shared" si="99"/>
        <v xml:space="preserve">  if hh_id = "149503" then HL6(04) = 4; endif;</v>
      </c>
      <c r="K1086" s="172" t="str">
        <f t="shared" si="97"/>
        <v>14950304HL6</v>
      </c>
      <c r="L1086" s="172">
        <f t="shared" si="98"/>
        <v>0</v>
      </c>
    </row>
    <row r="1087" spans="1:12" s="25" customFormat="1" x14ac:dyDescent="0.5">
      <c r="A1087" s="68" t="s">
        <v>405</v>
      </c>
      <c r="B1087" s="68" t="s">
        <v>35</v>
      </c>
      <c r="C1087" s="68" t="s">
        <v>128</v>
      </c>
      <c r="D1087" s="68" t="s">
        <v>59</v>
      </c>
      <c r="E1087" s="82" t="s">
        <v>19</v>
      </c>
      <c r="F1087" s="82" t="s">
        <v>14</v>
      </c>
      <c r="G1087" s="82" t="s">
        <v>17</v>
      </c>
      <c r="H1087" s="82" t="s">
        <v>18</v>
      </c>
      <c r="I1087" s="82" t="s">
        <v>16</v>
      </c>
      <c r="J1087" s="84" t="str">
        <f t="shared" si="99"/>
        <v xml:space="preserve">  if hh_id = "149504" then HL17(04) = 1; endif;</v>
      </c>
      <c r="K1087" s="172" t="str">
        <f t="shared" si="97"/>
        <v>14950404HL17</v>
      </c>
      <c r="L1087" s="172">
        <f t="shared" si="98"/>
        <v>0</v>
      </c>
    </row>
    <row r="1088" spans="1:12" s="25" customFormat="1" x14ac:dyDescent="0.5">
      <c r="A1088" s="68" t="s">
        <v>405</v>
      </c>
      <c r="B1088" s="68" t="s">
        <v>35</v>
      </c>
      <c r="C1088" s="68" t="s">
        <v>122</v>
      </c>
      <c r="D1088" s="68" t="s">
        <v>65</v>
      </c>
      <c r="E1088" s="82" t="s">
        <v>19</v>
      </c>
      <c r="F1088" s="82" t="s">
        <v>14</v>
      </c>
      <c r="G1088" s="82" t="s">
        <v>17</v>
      </c>
      <c r="H1088" s="82" t="s">
        <v>18</v>
      </c>
      <c r="I1088" s="82" t="s">
        <v>16</v>
      </c>
      <c r="J1088" s="84" t="str">
        <f t="shared" si="99"/>
        <v xml:space="preserve">  if hh_id = "149504" then HL18(04) = 3; endif;</v>
      </c>
      <c r="K1088" s="172" t="str">
        <f t="shared" si="97"/>
        <v>14950404HL18</v>
      </c>
      <c r="L1088" s="172">
        <f t="shared" si="98"/>
        <v>0</v>
      </c>
    </row>
    <row r="1089" spans="1:12" s="25" customFormat="1" x14ac:dyDescent="0.5">
      <c r="A1089" s="68" t="s">
        <v>405</v>
      </c>
      <c r="B1089" s="68" t="s">
        <v>35</v>
      </c>
      <c r="C1089" s="68" t="s">
        <v>129</v>
      </c>
      <c r="D1089" s="68" t="s">
        <v>46</v>
      </c>
      <c r="E1089" s="82" t="s">
        <v>19</v>
      </c>
      <c r="F1089" s="82" t="s">
        <v>14</v>
      </c>
      <c r="G1089" s="82" t="s">
        <v>17</v>
      </c>
      <c r="H1089" s="82" t="s">
        <v>18</v>
      </c>
      <c r="I1089" s="82" t="s">
        <v>16</v>
      </c>
      <c r="J1089" s="84" t="str">
        <f t="shared" si="99"/>
        <v xml:space="preserve">  if hh_id = "149504" then HL19(04) = notappl; endif;</v>
      </c>
      <c r="K1089" s="172" t="str">
        <f t="shared" si="97"/>
        <v>14950404HL19</v>
      </c>
      <c r="L1089" s="172">
        <f t="shared" si="98"/>
        <v>0</v>
      </c>
    </row>
    <row r="1090" spans="1:12" s="25" customFormat="1" x14ac:dyDescent="0.5">
      <c r="A1090" s="68" t="s">
        <v>405</v>
      </c>
      <c r="B1090" s="68" t="s">
        <v>52</v>
      </c>
      <c r="C1090" s="68" t="s">
        <v>134</v>
      </c>
      <c r="D1090" s="68" t="s">
        <v>44</v>
      </c>
      <c r="E1090" s="82" t="s">
        <v>19</v>
      </c>
      <c r="F1090" s="82" t="s">
        <v>14</v>
      </c>
      <c r="G1090" s="82" t="s">
        <v>17</v>
      </c>
      <c r="H1090" s="82" t="s">
        <v>18</v>
      </c>
      <c r="I1090" s="82" t="s">
        <v>16</v>
      </c>
      <c r="J1090" s="84" t="str">
        <f t="shared" si="99"/>
        <v xml:space="preserve">  if hh_id = "149504" then HL14(05) = 2; endif;</v>
      </c>
      <c r="K1090" s="172" t="str">
        <f t="shared" si="97"/>
        <v>14950405HL14</v>
      </c>
      <c r="L1090" s="172">
        <f t="shared" si="98"/>
        <v>0</v>
      </c>
    </row>
    <row r="1091" spans="1:12" s="25" customFormat="1" x14ac:dyDescent="0.5">
      <c r="A1091" s="68" t="s">
        <v>405</v>
      </c>
      <c r="B1091" s="68" t="s">
        <v>52</v>
      </c>
      <c r="C1091" s="68" t="s">
        <v>183</v>
      </c>
      <c r="D1091" s="68" t="s">
        <v>59</v>
      </c>
      <c r="E1091" s="82" t="s">
        <v>19</v>
      </c>
      <c r="F1091" s="82" t="s">
        <v>14</v>
      </c>
      <c r="G1091" s="82" t="s">
        <v>17</v>
      </c>
      <c r="H1091" s="82" t="s">
        <v>18</v>
      </c>
      <c r="I1091" s="82" t="s">
        <v>16</v>
      </c>
      <c r="J1091" s="84" t="str">
        <f t="shared" si="99"/>
        <v xml:space="preserve">  if hh_id = "149504" then HL16(05) = 1; endif;</v>
      </c>
      <c r="K1091" s="172" t="str">
        <f t="shared" si="97"/>
        <v>14950405HL16</v>
      </c>
      <c r="L1091" s="172">
        <f t="shared" si="98"/>
        <v>0</v>
      </c>
    </row>
    <row r="1092" spans="1:12" s="25" customFormat="1" x14ac:dyDescent="0.5">
      <c r="A1092" s="68" t="s">
        <v>405</v>
      </c>
      <c r="B1092" s="68" t="s">
        <v>52</v>
      </c>
      <c r="C1092" s="68" t="s">
        <v>128</v>
      </c>
      <c r="D1092" s="68" t="s">
        <v>59</v>
      </c>
      <c r="E1092" s="82" t="s">
        <v>19</v>
      </c>
      <c r="F1092" s="82" t="s">
        <v>14</v>
      </c>
      <c r="G1092" s="82" t="s">
        <v>17</v>
      </c>
      <c r="H1092" s="82" t="s">
        <v>18</v>
      </c>
      <c r="I1092" s="82" t="s">
        <v>16</v>
      </c>
      <c r="J1092" s="84" t="str">
        <f t="shared" si="99"/>
        <v xml:space="preserve">  if hh_id = "149504" then HL17(05) = 1; endif;</v>
      </c>
      <c r="K1092" s="172" t="str">
        <f t="shared" si="97"/>
        <v>14950405HL17</v>
      </c>
      <c r="L1092" s="172">
        <f t="shared" si="98"/>
        <v>0</v>
      </c>
    </row>
    <row r="1093" spans="1:12" s="25" customFormat="1" x14ac:dyDescent="0.5">
      <c r="A1093" s="68" t="s">
        <v>405</v>
      </c>
      <c r="B1093" s="68" t="s">
        <v>52</v>
      </c>
      <c r="C1093" s="68" t="s">
        <v>122</v>
      </c>
      <c r="D1093" s="68" t="s">
        <v>65</v>
      </c>
      <c r="E1093" s="82" t="s">
        <v>19</v>
      </c>
      <c r="F1093" s="82" t="s">
        <v>14</v>
      </c>
      <c r="G1093" s="82" t="s">
        <v>17</v>
      </c>
      <c r="H1093" s="82" t="s">
        <v>18</v>
      </c>
      <c r="I1093" s="82" t="s">
        <v>16</v>
      </c>
      <c r="J1093" s="84" t="str">
        <f t="shared" si="99"/>
        <v xml:space="preserve">  if hh_id = "149504" then HL18(05) = 3; endif;</v>
      </c>
      <c r="K1093" s="172" t="str">
        <f t="shared" si="97"/>
        <v>14950405HL18</v>
      </c>
      <c r="L1093" s="172">
        <f t="shared" si="98"/>
        <v>0</v>
      </c>
    </row>
    <row r="1094" spans="1:12" s="25" customFormat="1" x14ac:dyDescent="0.5">
      <c r="A1094" s="68" t="s">
        <v>405</v>
      </c>
      <c r="B1094" s="68" t="s">
        <v>52</v>
      </c>
      <c r="C1094" s="68" t="s">
        <v>135</v>
      </c>
      <c r="D1094" s="68" t="s">
        <v>44</v>
      </c>
      <c r="E1094" s="82" t="s">
        <v>19</v>
      </c>
      <c r="F1094" s="82" t="s">
        <v>14</v>
      </c>
      <c r="G1094" s="82" t="s">
        <v>17</v>
      </c>
      <c r="H1094" s="82" t="s">
        <v>18</v>
      </c>
      <c r="I1094" s="82" t="s">
        <v>16</v>
      </c>
      <c r="J1094" s="84" t="str">
        <f t="shared" si="99"/>
        <v xml:space="preserve">  if hh_id = "149504" then HL20(05) = 2; endif;</v>
      </c>
      <c r="K1094" s="172" t="str">
        <f t="shared" si="97"/>
        <v>14950405HL20</v>
      </c>
      <c r="L1094" s="172">
        <f t="shared" si="98"/>
        <v>0</v>
      </c>
    </row>
    <row r="1095" spans="1:12" s="25" customFormat="1" x14ac:dyDescent="0.5">
      <c r="A1095" s="68" t="s">
        <v>405</v>
      </c>
      <c r="B1095" s="68" t="s">
        <v>140</v>
      </c>
      <c r="C1095" s="68" t="s">
        <v>76</v>
      </c>
      <c r="D1095" s="68" t="s">
        <v>59</v>
      </c>
      <c r="E1095" s="82" t="s">
        <v>19</v>
      </c>
      <c r="F1095" s="82" t="s">
        <v>14</v>
      </c>
      <c r="G1095" s="82" t="s">
        <v>17</v>
      </c>
      <c r="H1095" s="82" t="s">
        <v>18</v>
      </c>
      <c r="I1095" s="82" t="s">
        <v>16</v>
      </c>
      <c r="J1095" s="84" t="str">
        <f t="shared" si="99"/>
        <v xml:space="preserve">  if hh_id = "149504" then ED10A(06) = 1; endif;</v>
      </c>
      <c r="K1095" s="172" t="str">
        <f t="shared" si="97"/>
        <v>14950406ED10A</v>
      </c>
      <c r="L1095" s="172">
        <f t="shared" si="98"/>
        <v>0</v>
      </c>
    </row>
    <row r="1096" spans="1:12" s="25" customFormat="1" x14ac:dyDescent="0.5">
      <c r="A1096" s="68" t="s">
        <v>405</v>
      </c>
      <c r="B1096" s="68" t="s">
        <v>140</v>
      </c>
      <c r="C1096" s="68" t="s">
        <v>68</v>
      </c>
      <c r="D1096" s="68" t="s">
        <v>59</v>
      </c>
      <c r="E1096" s="82" t="s">
        <v>19</v>
      </c>
      <c r="F1096" s="82" t="s">
        <v>14</v>
      </c>
      <c r="G1096" s="82" t="s">
        <v>17</v>
      </c>
      <c r="H1096" s="82" t="s">
        <v>18</v>
      </c>
      <c r="I1096" s="82" t="s">
        <v>16</v>
      </c>
      <c r="J1096" s="84" t="str">
        <f t="shared" si="99"/>
        <v xml:space="preserve">  if hh_id = "149504" then ED10B(06) = 1; endif;</v>
      </c>
      <c r="K1096" s="172" t="str">
        <f t="shared" si="97"/>
        <v>14950406ED10B</v>
      </c>
      <c r="L1096" s="172">
        <f t="shared" si="98"/>
        <v>0</v>
      </c>
    </row>
    <row r="1097" spans="1:12" s="25" customFormat="1" x14ac:dyDescent="0.5">
      <c r="A1097" s="68" t="s">
        <v>405</v>
      </c>
      <c r="B1097" s="68" t="s">
        <v>140</v>
      </c>
      <c r="C1097" s="68" t="s">
        <v>77</v>
      </c>
      <c r="D1097" s="68" t="s">
        <v>65</v>
      </c>
      <c r="E1097" s="82" t="s">
        <v>19</v>
      </c>
      <c r="F1097" s="82" t="s">
        <v>14</v>
      </c>
      <c r="G1097" s="82" t="s">
        <v>17</v>
      </c>
      <c r="H1097" s="82" t="s">
        <v>18</v>
      </c>
      <c r="I1097" s="82" t="s">
        <v>16</v>
      </c>
      <c r="J1097" s="84" t="str">
        <f t="shared" si="99"/>
        <v xml:space="preserve">  if hh_id = "149504" then ED10C(06) = 3; endif;</v>
      </c>
      <c r="K1097" s="172" t="str">
        <f t="shared" si="97"/>
        <v>14950406ED10C</v>
      </c>
      <c r="L1097" s="172">
        <f t="shared" si="98"/>
        <v>0</v>
      </c>
    </row>
    <row r="1098" spans="1:12" s="25" customFormat="1" x14ac:dyDescent="0.5">
      <c r="A1098" s="68" t="s">
        <v>405</v>
      </c>
      <c r="B1098" s="68" t="s">
        <v>140</v>
      </c>
      <c r="C1098" s="68" t="s">
        <v>53</v>
      </c>
      <c r="D1098" s="68" t="s">
        <v>59</v>
      </c>
      <c r="E1098" s="82" t="s">
        <v>19</v>
      </c>
      <c r="F1098" s="82" t="s">
        <v>14</v>
      </c>
      <c r="G1098" s="82" t="s">
        <v>17</v>
      </c>
      <c r="H1098" s="82" t="s">
        <v>18</v>
      </c>
      <c r="I1098" s="82" t="s">
        <v>16</v>
      </c>
      <c r="J1098" s="84" t="str">
        <f t="shared" si="99"/>
        <v xml:space="preserve">  if hh_id = "149504" then ED5A(06) = 1; endif;</v>
      </c>
      <c r="K1098" s="172" t="str">
        <f t="shared" si="97"/>
        <v>14950406ED5A</v>
      </c>
      <c r="L1098" s="172">
        <f t="shared" si="98"/>
        <v>0</v>
      </c>
    </row>
    <row r="1099" spans="1:12" s="25" customFormat="1" x14ac:dyDescent="0.5">
      <c r="A1099" s="68" t="s">
        <v>405</v>
      </c>
      <c r="B1099" s="68" t="s">
        <v>140</v>
      </c>
      <c r="C1099" s="68" t="s">
        <v>36</v>
      </c>
      <c r="D1099" s="68" t="s">
        <v>59</v>
      </c>
      <c r="E1099" s="82" t="s">
        <v>19</v>
      </c>
      <c r="F1099" s="82" t="s">
        <v>14</v>
      </c>
      <c r="G1099" s="82" t="s">
        <v>17</v>
      </c>
      <c r="H1099" s="82" t="s">
        <v>18</v>
      </c>
      <c r="I1099" s="82" t="s">
        <v>16</v>
      </c>
      <c r="J1099" s="84" t="str">
        <f t="shared" si="99"/>
        <v xml:space="preserve">  if hh_id = "149504" then ED5B(06) = 1; endif;</v>
      </c>
      <c r="K1099" s="172" t="str">
        <f t="shared" ref="K1099:K1162" si="100">CONCATENATE(A1099,B1099,C1099)</f>
        <v>14950406ED5B</v>
      </c>
      <c r="L1099" s="172">
        <f t="shared" ref="L1099:L1162" si="101">IF(K1099=K1098,1,0)</f>
        <v>0</v>
      </c>
    </row>
    <row r="1100" spans="1:12" s="25" customFormat="1" x14ac:dyDescent="0.5">
      <c r="A1100" s="68" t="s">
        <v>405</v>
      </c>
      <c r="B1100" s="68" t="s">
        <v>140</v>
      </c>
      <c r="C1100" s="68" t="s">
        <v>55</v>
      </c>
      <c r="D1100" s="68" t="s">
        <v>44</v>
      </c>
      <c r="E1100" s="82" t="s">
        <v>19</v>
      </c>
      <c r="F1100" s="82" t="s">
        <v>14</v>
      </c>
      <c r="G1100" s="82" t="s">
        <v>17</v>
      </c>
      <c r="H1100" s="82" t="s">
        <v>18</v>
      </c>
      <c r="I1100" s="82" t="s">
        <v>16</v>
      </c>
      <c r="J1100" s="84" t="str">
        <f t="shared" si="99"/>
        <v xml:space="preserve">  if hh_id = "149504" then ED6(06) = 2; endif;</v>
      </c>
      <c r="K1100" s="172" t="str">
        <f t="shared" si="100"/>
        <v>14950406ED6</v>
      </c>
      <c r="L1100" s="172">
        <f t="shared" si="101"/>
        <v>0</v>
      </c>
    </row>
    <row r="1101" spans="1:12" s="25" customFormat="1" x14ac:dyDescent="0.5">
      <c r="A1101" s="68" t="s">
        <v>405</v>
      </c>
      <c r="B1101" s="68" t="s">
        <v>140</v>
      </c>
      <c r="C1101" s="68" t="s">
        <v>183</v>
      </c>
      <c r="D1101" s="68" t="s">
        <v>59</v>
      </c>
      <c r="E1101" s="82" t="s">
        <v>19</v>
      </c>
      <c r="F1101" s="82" t="s">
        <v>14</v>
      </c>
      <c r="G1101" s="82" t="s">
        <v>17</v>
      </c>
      <c r="H1101" s="82" t="s">
        <v>18</v>
      </c>
      <c r="I1101" s="82" t="s">
        <v>16</v>
      </c>
      <c r="J1101" s="84" t="str">
        <f t="shared" si="99"/>
        <v xml:space="preserve">  if hh_id = "149504" then HL16(06) = 1; endif;</v>
      </c>
      <c r="K1101" s="172" t="str">
        <f t="shared" si="100"/>
        <v>14950406HL16</v>
      </c>
      <c r="L1101" s="172">
        <f t="shared" si="101"/>
        <v>0</v>
      </c>
    </row>
    <row r="1102" spans="1:12" s="25" customFormat="1" x14ac:dyDescent="0.5">
      <c r="A1102" s="68" t="s">
        <v>405</v>
      </c>
      <c r="B1102" s="68" t="s">
        <v>140</v>
      </c>
      <c r="C1102" s="68" t="s">
        <v>128</v>
      </c>
      <c r="D1102" s="68" t="s">
        <v>59</v>
      </c>
      <c r="E1102" s="82" t="s">
        <v>19</v>
      </c>
      <c r="F1102" s="82" t="s">
        <v>14</v>
      </c>
      <c r="G1102" s="82" t="s">
        <v>17</v>
      </c>
      <c r="H1102" s="82" t="s">
        <v>18</v>
      </c>
      <c r="I1102" s="82" t="s">
        <v>16</v>
      </c>
      <c r="J1102" s="84" t="str">
        <f t="shared" si="99"/>
        <v xml:space="preserve">  if hh_id = "149504" then HL17(06) = 1; endif;</v>
      </c>
      <c r="K1102" s="172" t="str">
        <f t="shared" si="100"/>
        <v>14950406HL17</v>
      </c>
      <c r="L1102" s="172">
        <f t="shared" si="101"/>
        <v>0</v>
      </c>
    </row>
    <row r="1103" spans="1:12" s="25" customFormat="1" x14ac:dyDescent="0.5">
      <c r="A1103" s="68" t="s">
        <v>405</v>
      </c>
      <c r="B1103" s="68" t="s">
        <v>140</v>
      </c>
      <c r="C1103" s="68" t="s">
        <v>122</v>
      </c>
      <c r="D1103" s="68" t="s">
        <v>65</v>
      </c>
      <c r="E1103" s="82" t="s">
        <v>19</v>
      </c>
      <c r="F1103" s="82" t="s">
        <v>14</v>
      </c>
      <c r="G1103" s="82" t="s">
        <v>17</v>
      </c>
      <c r="H1103" s="82" t="s">
        <v>18</v>
      </c>
      <c r="I1103" s="82" t="s">
        <v>16</v>
      </c>
      <c r="J1103" s="84" t="str">
        <f t="shared" si="99"/>
        <v xml:space="preserve">  if hh_id = "149504" then HL18(06) = 3; endif;</v>
      </c>
      <c r="K1103" s="172" t="str">
        <f t="shared" si="100"/>
        <v>14950406HL18</v>
      </c>
      <c r="L1103" s="172">
        <f t="shared" si="101"/>
        <v>0</v>
      </c>
    </row>
    <row r="1104" spans="1:12" s="25" customFormat="1" x14ac:dyDescent="0.5">
      <c r="A1104" s="68" t="s">
        <v>477</v>
      </c>
      <c r="B1104" s="68" t="s">
        <v>42</v>
      </c>
      <c r="C1104" s="68" t="s">
        <v>76</v>
      </c>
      <c r="D1104" s="68" t="s">
        <v>59</v>
      </c>
      <c r="E1104" s="82" t="s">
        <v>19</v>
      </c>
      <c r="F1104" s="82" t="s">
        <v>14</v>
      </c>
      <c r="G1104" s="82" t="s">
        <v>17</v>
      </c>
      <c r="H1104" s="82" t="s">
        <v>18</v>
      </c>
      <c r="I1104" s="82" t="s">
        <v>16</v>
      </c>
      <c r="J1104" s="84" t="str">
        <f t="shared" si="99"/>
        <v xml:space="preserve">  if hh_id = "149511" then ED10A(03) = 1; endif;</v>
      </c>
      <c r="K1104" s="172" t="str">
        <f t="shared" si="100"/>
        <v>14951103ED10A</v>
      </c>
      <c r="L1104" s="172">
        <f t="shared" si="101"/>
        <v>0</v>
      </c>
    </row>
    <row r="1105" spans="1:12" s="25" customFormat="1" x14ac:dyDescent="0.5">
      <c r="A1105" s="68" t="s">
        <v>477</v>
      </c>
      <c r="B1105" s="68" t="s">
        <v>42</v>
      </c>
      <c r="C1105" s="68" t="s">
        <v>68</v>
      </c>
      <c r="D1105" s="68" t="s">
        <v>59</v>
      </c>
      <c r="E1105" s="82" t="s">
        <v>19</v>
      </c>
      <c r="F1105" s="82" t="s">
        <v>14</v>
      </c>
      <c r="G1105" s="82" t="s">
        <v>17</v>
      </c>
      <c r="H1105" s="82" t="s">
        <v>18</v>
      </c>
      <c r="I1105" s="82" t="s">
        <v>16</v>
      </c>
      <c r="J1105" s="84" t="str">
        <f t="shared" si="99"/>
        <v xml:space="preserve">  if hh_id = "149511" then ED10B(03) = 1; endif;</v>
      </c>
      <c r="K1105" s="172" t="str">
        <f t="shared" si="100"/>
        <v>14951103ED10B</v>
      </c>
      <c r="L1105" s="172">
        <f t="shared" si="101"/>
        <v>0</v>
      </c>
    </row>
    <row r="1106" spans="1:12" s="25" customFormat="1" x14ac:dyDescent="0.5">
      <c r="A1106" s="68" t="s">
        <v>477</v>
      </c>
      <c r="B1106" s="68" t="s">
        <v>42</v>
      </c>
      <c r="C1106" s="68" t="s">
        <v>77</v>
      </c>
      <c r="D1106" s="68" t="s">
        <v>65</v>
      </c>
      <c r="E1106" s="82" t="s">
        <v>19</v>
      </c>
      <c r="F1106" s="82" t="s">
        <v>14</v>
      </c>
      <c r="G1106" s="82" t="s">
        <v>17</v>
      </c>
      <c r="H1106" s="82" t="s">
        <v>18</v>
      </c>
      <c r="I1106" s="82" t="s">
        <v>16</v>
      </c>
      <c r="J1106" s="84" t="str">
        <f t="shared" si="99"/>
        <v xml:space="preserve">  if hh_id = "149511" then ED10C(03) = 3; endif;</v>
      </c>
      <c r="K1106" s="172" t="str">
        <f t="shared" si="100"/>
        <v>14951103ED10C</v>
      </c>
      <c r="L1106" s="172">
        <f t="shared" si="101"/>
        <v>0</v>
      </c>
    </row>
    <row r="1107" spans="1:12" s="25" customFormat="1" x14ac:dyDescent="0.5">
      <c r="A1107" s="68" t="s">
        <v>477</v>
      </c>
      <c r="B1107" s="68" t="s">
        <v>42</v>
      </c>
      <c r="C1107" s="68" t="s">
        <v>79</v>
      </c>
      <c r="D1107" s="68" t="s">
        <v>54</v>
      </c>
      <c r="E1107" s="82" t="s">
        <v>19</v>
      </c>
      <c r="F1107" s="82" t="s">
        <v>14</v>
      </c>
      <c r="G1107" s="82" t="s">
        <v>17</v>
      </c>
      <c r="H1107" s="82" t="s">
        <v>18</v>
      </c>
      <c r="I1107" s="82" t="s">
        <v>16</v>
      </c>
      <c r="J1107" s="84" t="str">
        <f t="shared" si="99"/>
        <v xml:space="preserve">  if hh_id = "149511" then ED16A(03) = 0; endif;</v>
      </c>
      <c r="K1107" s="172" t="str">
        <f t="shared" si="100"/>
        <v>14951103ED16A</v>
      </c>
      <c r="L1107" s="172">
        <f t="shared" si="101"/>
        <v>0</v>
      </c>
    </row>
    <row r="1108" spans="1:12" s="25" customFormat="1" x14ac:dyDescent="0.5">
      <c r="A1108" s="68" t="s">
        <v>477</v>
      </c>
      <c r="B1108" s="68" t="s">
        <v>42</v>
      </c>
      <c r="C1108" s="68" t="s">
        <v>58</v>
      </c>
      <c r="D1108" s="68" t="s">
        <v>46</v>
      </c>
      <c r="E1108" s="82" t="s">
        <v>19</v>
      </c>
      <c r="F1108" s="82" t="s">
        <v>14</v>
      </c>
      <c r="G1108" s="82" t="s">
        <v>17</v>
      </c>
      <c r="H1108" s="82" t="s">
        <v>18</v>
      </c>
      <c r="I1108" s="82" t="s">
        <v>16</v>
      </c>
      <c r="J1108" s="84" t="str">
        <f t="shared" si="99"/>
        <v xml:space="preserve">  if hh_id = "149511" then ED16B(03) = notappl; endif;</v>
      </c>
      <c r="K1108" s="172" t="str">
        <f t="shared" si="100"/>
        <v>14951103ED16B</v>
      </c>
      <c r="L1108" s="172">
        <f t="shared" si="101"/>
        <v>0</v>
      </c>
    </row>
    <row r="1109" spans="1:12" s="25" customFormat="1" x14ac:dyDescent="0.5">
      <c r="A1109" s="68" t="s">
        <v>406</v>
      </c>
      <c r="B1109" s="68" t="s">
        <v>35</v>
      </c>
      <c r="C1109" s="68" t="s">
        <v>125</v>
      </c>
      <c r="D1109" s="68" t="s">
        <v>64</v>
      </c>
      <c r="E1109" s="82" t="s">
        <v>19</v>
      </c>
      <c r="F1109" s="82" t="s">
        <v>14</v>
      </c>
      <c r="G1109" s="82" t="s">
        <v>17</v>
      </c>
      <c r="H1109" s="82" t="s">
        <v>18</v>
      </c>
      <c r="I1109" s="82" t="s">
        <v>16</v>
      </c>
      <c r="J1109" s="84" t="str">
        <f t="shared" si="99"/>
        <v xml:space="preserve">  if hh_id = "149606" then HL3(04) = 4; endif;</v>
      </c>
      <c r="K1109" s="172" t="str">
        <f t="shared" si="100"/>
        <v>14960604HL3</v>
      </c>
      <c r="L1109" s="172">
        <f t="shared" si="101"/>
        <v>0</v>
      </c>
    </row>
    <row r="1110" spans="1:12" s="25" customFormat="1" x14ac:dyDescent="0.5">
      <c r="A1110" s="68" t="s">
        <v>407</v>
      </c>
      <c r="B1110" s="68" t="s">
        <v>38</v>
      </c>
      <c r="C1110" s="68" t="s">
        <v>125</v>
      </c>
      <c r="D1110" s="68" t="s">
        <v>44</v>
      </c>
      <c r="E1110" s="82" t="s">
        <v>19</v>
      </c>
      <c r="F1110" s="82" t="s">
        <v>14</v>
      </c>
      <c r="G1110" s="82" t="s">
        <v>17</v>
      </c>
      <c r="H1110" s="82" t="s">
        <v>18</v>
      </c>
      <c r="I1110" s="82" t="s">
        <v>16</v>
      </c>
      <c r="J1110" s="84" t="str">
        <f t="shared" si="99"/>
        <v xml:space="preserve">  if hh_id = "149608" then HL3(02) = 2; endif;</v>
      </c>
      <c r="K1110" s="172" t="str">
        <f t="shared" si="100"/>
        <v>14960802HL3</v>
      </c>
      <c r="L1110" s="172">
        <f t="shared" si="101"/>
        <v>0</v>
      </c>
    </row>
    <row r="1111" spans="1:12" s="25" customFormat="1" x14ac:dyDescent="0.5">
      <c r="A1111" s="68" t="s">
        <v>408</v>
      </c>
      <c r="B1111" s="68" t="s">
        <v>140</v>
      </c>
      <c r="C1111" s="68" t="s">
        <v>55</v>
      </c>
      <c r="D1111" s="68" t="s">
        <v>44</v>
      </c>
      <c r="E1111" s="82" t="s">
        <v>19</v>
      </c>
      <c r="F1111" s="82" t="s">
        <v>14</v>
      </c>
      <c r="G1111" s="82" t="s">
        <v>17</v>
      </c>
      <c r="H1111" s="82" t="s">
        <v>18</v>
      </c>
      <c r="I1111" s="82" t="s">
        <v>16</v>
      </c>
      <c r="J1111" s="84" t="str">
        <f t="shared" si="99"/>
        <v xml:space="preserve">  if hh_id = "149707" then ED6(06) = 2; endif;</v>
      </c>
      <c r="K1111" s="172" t="str">
        <f t="shared" si="100"/>
        <v>14970706ED6</v>
      </c>
      <c r="L1111" s="172">
        <f t="shared" si="101"/>
        <v>0</v>
      </c>
    </row>
    <row r="1112" spans="1:12" s="25" customFormat="1" x14ac:dyDescent="0.5">
      <c r="A1112" s="68" t="s">
        <v>408</v>
      </c>
      <c r="B1112" s="68" t="s">
        <v>140</v>
      </c>
      <c r="C1112" s="68" t="s">
        <v>49</v>
      </c>
      <c r="D1112" s="68" t="s">
        <v>40</v>
      </c>
      <c r="E1112" s="82" t="s">
        <v>19</v>
      </c>
      <c r="F1112" s="82" t="s">
        <v>14</v>
      </c>
      <c r="G1112" s="82" t="s">
        <v>17</v>
      </c>
      <c r="H1112" s="82" t="s">
        <v>18</v>
      </c>
      <c r="I1112" s="82" t="s">
        <v>16</v>
      </c>
      <c r="J1112" s="84" t="str">
        <f t="shared" ref="J1112:J1175" si="102">CONCATENATE(E1112,A1112,F1112,C1112,G1112,B1112,H1112,D1112,I1112)</f>
        <v xml:space="preserve">  if hh_id = "149707" then HL5M(06) = 6; endif;</v>
      </c>
      <c r="K1112" s="172" t="str">
        <f t="shared" si="100"/>
        <v>14970706HL5M</v>
      </c>
      <c r="L1112" s="172">
        <f t="shared" si="101"/>
        <v>0</v>
      </c>
    </row>
    <row r="1113" spans="1:12" s="25" customFormat="1" x14ac:dyDescent="0.5">
      <c r="A1113" s="68" t="s">
        <v>408</v>
      </c>
      <c r="B1113" s="68" t="s">
        <v>57</v>
      </c>
      <c r="C1113" s="68" t="s">
        <v>125</v>
      </c>
      <c r="D1113" s="68" t="s">
        <v>70</v>
      </c>
      <c r="E1113" s="82" t="s">
        <v>19</v>
      </c>
      <c r="F1113" s="82" t="s">
        <v>14</v>
      </c>
      <c r="G1113" s="82" t="s">
        <v>17</v>
      </c>
      <c r="H1113" s="82" t="s">
        <v>18</v>
      </c>
      <c r="I1113" s="82" t="s">
        <v>16</v>
      </c>
      <c r="J1113" s="84" t="str">
        <f t="shared" si="102"/>
        <v xml:space="preserve">  if hh_id = "149707" then HL3(07) = 5; endif;</v>
      </c>
      <c r="K1113" s="172" t="str">
        <f t="shared" si="100"/>
        <v>14970707HL3</v>
      </c>
      <c r="L1113" s="172">
        <f t="shared" si="101"/>
        <v>0</v>
      </c>
    </row>
    <row r="1114" spans="1:12" s="25" customFormat="1" x14ac:dyDescent="0.5">
      <c r="A1114" s="68" t="s">
        <v>431</v>
      </c>
      <c r="B1114" s="68" t="s">
        <v>42</v>
      </c>
      <c r="C1114" s="68" t="s">
        <v>76</v>
      </c>
      <c r="D1114" s="68" t="s">
        <v>65</v>
      </c>
      <c r="E1114" s="82" t="s">
        <v>19</v>
      </c>
      <c r="F1114" s="82" t="s">
        <v>14</v>
      </c>
      <c r="G1114" s="82" t="s">
        <v>17</v>
      </c>
      <c r="H1114" s="82" t="s">
        <v>18</v>
      </c>
      <c r="I1114" s="82" t="s">
        <v>16</v>
      </c>
      <c r="J1114" s="84" t="str">
        <f t="shared" si="102"/>
        <v xml:space="preserve">  if hh_id = "149803" then ED10A(03) = 3; endif;</v>
      </c>
      <c r="K1114" s="172" t="str">
        <f t="shared" si="100"/>
        <v>14980303ED10A</v>
      </c>
      <c r="L1114" s="172">
        <f t="shared" si="101"/>
        <v>0</v>
      </c>
    </row>
    <row r="1115" spans="1:12" s="25" customFormat="1" x14ac:dyDescent="0.5">
      <c r="A1115" s="68" t="s">
        <v>431</v>
      </c>
      <c r="B1115" s="68" t="s">
        <v>42</v>
      </c>
      <c r="C1115" s="68" t="s">
        <v>68</v>
      </c>
      <c r="D1115" s="68" t="s">
        <v>40</v>
      </c>
      <c r="E1115" s="82" t="s">
        <v>19</v>
      </c>
      <c r="F1115" s="82" t="s">
        <v>14</v>
      </c>
      <c r="G1115" s="82" t="s">
        <v>17</v>
      </c>
      <c r="H1115" s="82" t="s">
        <v>18</v>
      </c>
      <c r="I1115" s="82" t="s">
        <v>16</v>
      </c>
      <c r="J1115" s="84" t="str">
        <f t="shared" si="102"/>
        <v xml:space="preserve">  if hh_id = "149803" then ED10B(03) = 6; endif;</v>
      </c>
      <c r="K1115" s="172" t="str">
        <f t="shared" si="100"/>
        <v>14980303ED10B</v>
      </c>
      <c r="L1115" s="172">
        <f t="shared" si="101"/>
        <v>0</v>
      </c>
    </row>
    <row r="1116" spans="1:12" s="25" customFormat="1" x14ac:dyDescent="0.5">
      <c r="A1116" s="68" t="s">
        <v>431</v>
      </c>
      <c r="B1116" s="68" t="s">
        <v>42</v>
      </c>
      <c r="C1116" s="68" t="s">
        <v>77</v>
      </c>
      <c r="D1116" s="68" t="s">
        <v>65</v>
      </c>
      <c r="E1116" s="82" t="s">
        <v>19</v>
      </c>
      <c r="F1116" s="82" t="s">
        <v>14</v>
      </c>
      <c r="G1116" s="82" t="s">
        <v>17</v>
      </c>
      <c r="H1116" s="82" t="s">
        <v>18</v>
      </c>
      <c r="I1116" s="82" t="s">
        <v>16</v>
      </c>
      <c r="J1116" s="84" t="str">
        <f t="shared" si="102"/>
        <v xml:space="preserve">  if hh_id = "149803" then ED10C(03) = 3; endif;</v>
      </c>
      <c r="K1116" s="172" t="str">
        <f t="shared" si="100"/>
        <v>14980303ED10C</v>
      </c>
      <c r="L1116" s="172">
        <f t="shared" si="101"/>
        <v>0</v>
      </c>
    </row>
    <row r="1117" spans="1:12" s="25" customFormat="1" x14ac:dyDescent="0.5">
      <c r="A1117" s="68" t="s">
        <v>431</v>
      </c>
      <c r="B1117" s="68" t="s">
        <v>42</v>
      </c>
      <c r="C1117" s="68" t="s">
        <v>78</v>
      </c>
      <c r="D1117" s="68" t="s">
        <v>415</v>
      </c>
      <c r="E1117" s="82" t="s">
        <v>19</v>
      </c>
      <c r="F1117" s="82" t="s">
        <v>14</v>
      </c>
      <c r="G1117" s="82" t="s">
        <v>17</v>
      </c>
      <c r="H1117" s="82" t="s">
        <v>18</v>
      </c>
      <c r="I1117" s="82" t="s">
        <v>16</v>
      </c>
      <c r="J1117" s="84" t="str">
        <f t="shared" si="102"/>
        <v xml:space="preserve">  if hh_id = "149803" then ED11(03) = 8; endif;</v>
      </c>
      <c r="K1117" s="172" t="str">
        <f t="shared" si="100"/>
        <v>14980303ED11</v>
      </c>
      <c r="L1117" s="172">
        <f t="shared" si="101"/>
        <v>0</v>
      </c>
    </row>
    <row r="1118" spans="1:12" s="25" customFormat="1" x14ac:dyDescent="0.5">
      <c r="A1118" s="68" t="s">
        <v>431</v>
      </c>
      <c r="B1118" s="68" t="s">
        <v>42</v>
      </c>
      <c r="C1118" s="68" t="s">
        <v>93</v>
      </c>
      <c r="D1118" s="68" t="s">
        <v>415</v>
      </c>
      <c r="E1118" s="82" t="s">
        <v>19</v>
      </c>
      <c r="F1118" s="82" t="s">
        <v>14</v>
      </c>
      <c r="G1118" s="82" t="s">
        <v>17</v>
      </c>
      <c r="H1118" s="82" t="s">
        <v>18</v>
      </c>
      <c r="I1118" s="82" t="s">
        <v>16</v>
      </c>
      <c r="J1118" s="84" t="str">
        <f t="shared" si="102"/>
        <v xml:space="preserve">  if hh_id = "149803" then ED12(03) = 8; endif;</v>
      </c>
      <c r="K1118" s="172" t="str">
        <f t="shared" si="100"/>
        <v>14980303ED12</v>
      </c>
      <c r="L1118" s="172">
        <f t="shared" si="101"/>
        <v>0</v>
      </c>
    </row>
    <row r="1119" spans="1:12" s="25" customFormat="1" x14ac:dyDescent="0.5">
      <c r="A1119" s="68" t="s">
        <v>431</v>
      </c>
      <c r="B1119" s="68" t="s">
        <v>42</v>
      </c>
      <c r="C1119" s="68" t="s">
        <v>94</v>
      </c>
      <c r="D1119" s="68" t="s">
        <v>415</v>
      </c>
      <c r="E1119" s="82" t="s">
        <v>19</v>
      </c>
      <c r="F1119" s="82" t="s">
        <v>14</v>
      </c>
      <c r="G1119" s="82" t="s">
        <v>17</v>
      </c>
      <c r="H1119" s="82" t="s">
        <v>18</v>
      </c>
      <c r="I1119" s="82" t="s">
        <v>16</v>
      </c>
      <c r="J1119" s="84" t="str">
        <f t="shared" si="102"/>
        <v xml:space="preserve">  if hh_id = "149803" then ED14(03) = 8; endif;</v>
      </c>
      <c r="K1119" s="172" t="str">
        <f t="shared" si="100"/>
        <v>14980303ED14</v>
      </c>
      <c r="L1119" s="172">
        <f t="shared" si="101"/>
        <v>0</v>
      </c>
    </row>
    <row r="1120" spans="1:12" s="25" customFormat="1" x14ac:dyDescent="0.5">
      <c r="A1120" s="68" t="s">
        <v>431</v>
      </c>
      <c r="B1120" s="68" t="s">
        <v>42</v>
      </c>
      <c r="C1120" s="86" t="s">
        <v>81</v>
      </c>
      <c r="D1120" s="68" t="s">
        <v>59</v>
      </c>
      <c r="E1120" s="82" t="s">
        <v>19</v>
      </c>
      <c r="F1120" s="82" t="s">
        <v>14</v>
      </c>
      <c r="G1120" s="82" t="s">
        <v>17</v>
      </c>
      <c r="H1120" s="82" t="s">
        <v>18</v>
      </c>
      <c r="I1120" s="82" t="s">
        <v>16</v>
      </c>
      <c r="J1120" s="84" t="str">
        <f t="shared" si="102"/>
        <v xml:space="preserve">  if hh_id = "149803" then ED15(03) = 1; endif;</v>
      </c>
      <c r="K1120" s="172" t="str">
        <f t="shared" si="100"/>
        <v>14980303ED15</v>
      </c>
      <c r="L1120" s="172">
        <f t="shared" si="101"/>
        <v>0</v>
      </c>
    </row>
    <row r="1121" spans="1:12" s="25" customFormat="1" x14ac:dyDescent="0.5">
      <c r="A1121" s="68" t="s">
        <v>431</v>
      </c>
      <c r="B1121" s="68" t="s">
        <v>42</v>
      </c>
      <c r="C1121" s="86" t="s">
        <v>79</v>
      </c>
      <c r="D1121" s="68" t="s">
        <v>65</v>
      </c>
      <c r="E1121" s="82" t="s">
        <v>19</v>
      </c>
      <c r="F1121" s="82" t="s">
        <v>14</v>
      </c>
      <c r="G1121" s="82" t="s">
        <v>17</v>
      </c>
      <c r="H1121" s="82" t="s">
        <v>18</v>
      </c>
      <c r="I1121" s="82" t="s">
        <v>16</v>
      </c>
      <c r="J1121" s="84" t="str">
        <f t="shared" si="102"/>
        <v xml:space="preserve">  if hh_id = "149803" then ED16A(03) = 3; endif;</v>
      </c>
      <c r="K1121" s="172" t="str">
        <f t="shared" si="100"/>
        <v>14980303ED16A</v>
      </c>
      <c r="L1121" s="172">
        <f t="shared" si="101"/>
        <v>0</v>
      </c>
    </row>
    <row r="1122" spans="1:12" s="25" customFormat="1" x14ac:dyDescent="0.5">
      <c r="A1122" s="68" t="s">
        <v>431</v>
      </c>
      <c r="B1122" s="68" t="s">
        <v>42</v>
      </c>
      <c r="C1122" s="68" t="s">
        <v>58</v>
      </c>
      <c r="D1122" s="68" t="s">
        <v>70</v>
      </c>
      <c r="E1122" s="82" t="s">
        <v>19</v>
      </c>
      <c r="F1122" s="82" t="s">
        <v>14</v>
      </c>
      <c r="G1122" s="82" t="s">
        <v>17</v>
      </c>
      <c r="H1122" s="82" t="s">
        <v>18</v>
      </c>
      <c r="I1122" s="82" t="s">
        <v>16</v>
      </c>
      <c r="J1122" s="84" t="str">
        <f t="shared" si="102"/>
        <v xml:space="preserve">  if hh_id = "149803" then ED16B(03) = 5; endif;</v>
      </c>
      <c r="K1122" s="172" t="str">
        <f t="shared" si="100"/>
        <v>14980303ED16B</v>
      </c>
      <c r="L1122" s="172">
        <f t="shared" si="101"/>
        <v>0</v>
      </c>
    </row>
    <row r="1123" spans="1:12" s="25" customFormat="1" x14ac:dyDescent="0.5">
      <c r="A1123" s="68" t="s">
        <v>431</v>
      </c>
      <c r="B1123" s="68" t="s">
        <v>42</v>
      </c>
      <c r="C1123" s="68" t="s">
        <v>55</v>
      </c>
      <c r="D1123" s="68" t="s">
        <v>44</v>
      </c>
      <c r="E1123" s="82" t="s">
        <v>19</v>
      </c>
      <c r="F1123" s="82" t="s">
        <v>14</v>
      </c>
      <c r="G1123" s="82" t="s">
        <v>17</v>
      </c>
      <c r="H1123" s="82" t="s">
        <v>18</v>
      </c>
      <c r="I1123" s="82" t="s">
        <v>16</v>
      </c>
      <c r="J1123" s="84" t="str">
        <f t="shared" si="102"/>
        <v xml:space="preserve">  if hh_id = "149803" then ED6(03) = 2; endif;</v>
      </c>
      <c r="K1123" s="172" t="str">
        <f t="shared" si="100"/>
        <v>14980303ED6</v>
      </c>
      <c r="L1123" s="172">
        <f t="shared" si="101"/>
        <v>0</v>
      </c>
    </row>
    <row r="1124" spans="1:12" s="25" customFormat="1" x14ac:dyDescent="0.5">
      <c r="A1124" s="68" t="s">
        <v>431</v>
      </c>
      <c r="B1124" s="68" t="s">
        <v>42</v>
      </c>
      <c r="C1124" s="68" t="s">
        <v>92</v>
      </c>
      <c r="D1124" s="68" t="s">
        <v>59</v>
      </c>
      <c r="E1124" s="82" t="s">
        <v>19</v>
      </c>
      <c r="F1124" s="82" t="s">
        <v>14</v>
      </c>
      <c r="G1124" s="82" t="s">
        <v>17</v>
      </c>
      <c r="H1124" s="82" t="s">
        <v>18</v>
      </c>
      <c r="I1124" s="82" t="s">
        <v>16</v>
      </c>
      <c r="J1124" s="84" t="str">
        <f t="shared" si="102"/>
        <v xml:space="preserve">  if hh_id = "149803" then ED9(03) = 1; endif;</v>
      </c>
      <c r="K1124" s="172" t="str">
        <f t="shared" si="100"/>
        <v>14980303ED9</v>
      </c>
      <c r="L1124" s="172">
        <f t="shared" si="101"/>
        <v>0</v>
      </c>
    </row>
    <row r="1125" spans="1:12" s="25" customFormat="1" x14ac:dyDescent="0.5">
      <c r="A1125" s="68" t="s">
        <v>431</v>
      </c>
      <c r="B1125" s="68" t="s">
        <v>35</v>
      </c>
      <c r="C1125" s="68" t="s">
        <v>53</v>
      </c>
      <c r="D1125" s="68" t="s">
        <v>70</v>
      </c>
      <c r="E1125" s="82" t="s">
        <v>19</v>
      </c>
      <c r="F1125" s="82" t="s">
        <v>14</v>
      </c>
      <c r="G1125" s="82" t="s">
        <v>17</v>
      </c>
      <c r="H1125" s="82" t="s">
        <v>18</v>
      </c>
      <c r="I1125" s="82" t="s">
        <v>16</v>
      </c>
      <c r="J1125" s="84" t="str">
        <f t="shared" si="102"/>
        <v xml:space="preserve">  if hh_id = "149803" then ED5A(04) = 5; endif;</v>
      </c>
      <c r="K1125" s="172" t="str">
        <f t="shared" si="100"/>
        <v>14980304ED5A</v>
      </c>
      <c r="L1125" s="172">
        <f t="shared" si="101"/>
        <v>0</v>
      </c>
    </row>
    <row r="1126" spans="1:12" s="25" customFormat="1" x14ac:dyDescent="0.5">
      <c r="A1126" s="68" t="s">
        <v>431</v>
      </c>
      <c r="B1126" s="68" t="s">
        <v>35</v>
      </c>
      <c r="C1126" s="68" t="s">
        <v>55</v>
      </c>
      <c r="D1126" s="68" t="s">
        <v>44</v>
      </c>
      <c r="E1126" s="82" t="s">
        <v>19</v>
      </c>
      <c r="F1126" s="82" t="s">
        <v>14</v>
      </c>
      <c r="G1126" s="82" t="s">
        <v>17</v>
      </c>
      <c r="H1126" s="82" t="s">
        <v>18</v>
      </c>
      <c r="I1126" s="82" t="s">
        <v>16</v>
      </c>
      <c r="J1126" s="84" t="str">
        <f t="shared" si="102"/>
        <v xml:space="preserve">  if hh_id = "149803" then ED6(04) = 2; endif;</v>
      </c>
      <c r="K1126" s="172" t="str">
        <f t="shared" si="100"/>
        <v>14980304ED6</v>
      </c>
      <c r="L1126" s="172">
        <f t="shared" si="101"/>
        <v>0</v>
      </c>
    </row>
    <row r="1127" spans="1:12" s="25" customFormat="1" x14ac:dyDescent="0.5">
      <c r="A1127" s="68" t="s">
        <v>509</v>
      </c>
      <c r="B1127" s="68" t="s">
        <v>52</v>
      </c>
      <c r="C1127" s="68" t="s">
        <v>53</v>
      </c>
      <c r="D1127" s="68" t="s">
        <v>70</v>
      </c>
      <c r="E1127" s="82" t="s">
        <v>19</v>
      </c>
      <c r="F1127" s="82" t="s">
        <v>14</v>
      </c>
      <c r="G1127" s="82" t="s">
        <v>17</v>
      </c>
      <c r="H1127" s="82" t="s">
        <v>18</v>
      </c>
      <c r="I1127" s="82" t="s">
        <v>16</v>
      </c>
      <c r="J1127" s="84" t="str">
        <f t="shared" si="102"/>
        <v xml:space="preserve">  if hh_id = "149805" then ED5A(05) = 5; endif;</v>
      </c>
      <c r="K1127" s="172" t="str">
        <f t="shared" si="100"/>
        <v>14980505ED5A</v>
      </c>
      <c r="L1127" s="172">
        <f t="shared" si="101"/>
        <v>0</v>
      </c>
    </row>
    <row r="1128" spans="1:12" s="25" customFormat="1" x14ac:dyDescent="0.5">
      <c r="A1128" s="68" t="s">
        <v>509</v>
      </c>
      <c r="B1128" s="68" t="s">
        <v>52</v>
      </c>
      <c r="C1128" s="68" t="s">
        <v>36</v>
      </c>
      <c r="D1128" s="68" t="s">
        <v>59</v>
      </c>
      <c r="E1128" s="82" t="s">
        <v>19</v>
      </c>
      <c r="F1128" s="82" t="s">
        <v>14</v>
      </c>
      <c r="G1128" s="82" t="s">
        <v>17</v>
      </c>
      <c r="H1128" s="82" t="s">
        <v>18</v>
      </c>
      <c r="I1128" s="82" t="s">
        <v>16</v>
      </c>
      <c r="J1128" s="84" t="str">
        <f t="shared" si="102"/>
        <v xml:space="preserve">  if hh_id = "149805" then ED5B(05) = 1; endif;</v>
      </c>
      <c r="K1128" s="172" t="str">
        <f t="shared" si="100"/>
        <v>14980505ED5B</v>
      </c>
      <c r="L1128" s="172">
        <f t="shared" si="101"/>
        <v>0</v>
      </c>
    </row>
    <row r="1129" spans="1:12" s="25" customFormat="1" x14ac:dyDescent="0.5">
      <c r="A1129" s="68" t="s">
        <v>509</v>
      </c>
      <c r="B1129" s="68" t="s">
        <v>52</v>
      </c>
      <c r="C1129" s="68" t="s">
        <v>55</v>
      </c>
      <c r="D1129" s="68" t="s">
        <v>44</v>
      </c>
      <c r="E1129" s="82" t="s">
        <v>19</v>
      </c>
      <c r="F1129" s="82" t="s">
        <v>14</v>
      </c>
      <c r="G1129" s="82" t="s">
        <v>17</v>
      </c>
      <c r="H1129" s="82" t="s">
        <v>18</v>
      </c>
      <c r="I1129" s="82" t="s">
        <v>16</v>
      </c>
      <c r="J1129" s="84" t="str">
        <f t="shared" si="102"/>
        <v xml:space="preserve">  if hh_id = "149805" then ED6(05) = 2; endif;</v>
      </c>
      <c r="K1129" s="172" t="str">
        <f t="shared" si="100"/>
        <v>14980505ED6</v>
      </c>
      <c r="L1129" s="172">
        <f t="shared" si="101"/>
        <v>0</v>
      </c>
    </row>
    <row r="1130" spans="1:12" s="25" customFormat="1" x14ac:dyDescent="0.5">
      <c r="A1130" s="68" t="s">
        <v>409</v>
      </c>
      <c r="B1130" s="68" t="s">
        <v>52</v>
      </c>
      <c r="C1130" s="68" t="s">
        <v>125</v>
      </c>
      <c r="D1130" s="68" t="s">
        <v>64</v>
      </c>
      <c r="E1130" s="82" t="s">
        <v>19</v>
      </c>
      <c r="F1130" s="82" t="s">
        <v>14</v>
      </c>
      <c r="G1130" s="82" t="s">
        <v>17</v>
      </c>
      <c r="H1130" s="82" t="s">
        <v>18</v>
      </c>
      <c r="I1130" s="82" t="s">
        <v>16</v>
      </c>
      <c r="J1130" s="84" t="str">
        <f t="shared" si="102"/>
        <v xml:space="preserve">  if hh_id = "149806" then HL3(05) = 4; endif;</v>
      </c>
      <c r="K1130" s="172" t="str">
        <f t="shared" si="100"/>
        <v>14980605HL3</v>
      </c>
      <c r="L1130" s="172">
        <f t="shared" si="101"/>
        <v>0</v>
      </c>
    </row>
    <row r="1131" spans="1:12" s="25" customFormat="1" x14ac:dyDescent="0.5">
      <c r="A1131" s="68" t="s">
        <v>459</v>
      </c>
      <c r="B1131" s="68" t="s">
        <v>42</v>
      </c>
      <c r="C1131" s="68" t="s">
        <v>534</v>
      </c>
      <c r="D1131" s="68" t="s">
        <v>460</v>
      </c>
      <c r="E1131" s="82" t="s">
        <v>19</v>
      </c>
      <c r="F1131" s="82" t="s">
        <v>14</v>
      </c>
      <c r="G1131" s="82" t="s">
        <v>17</v>
      </c>
      <c r="H1131" s="82" t="s">
        <v>18</v>
      </c>
      <c r="I1131" s="82" t="s">
        <v>16</v>
      </c>
      <c r="J1131" s="84" t="str">
        <f t="shared" si="102"/>
        <v xml:space="preserve">  if hh_id = "149902" then ED2A(03) = 27; endif;</v>
      </c>
      <c r="K1131" s="172" t="str">
        <f t="shared" si="100"/>
        <v>14990203ED2A</v>
      </c>
      <c r="L1131" s="172">
        <f t="shared" si="101"/>
        <v>0</v>
      </c>
    </row>
    <row r="1132" spans="1:12" s="25" customFormat="1" x14ac:dyDescent="0.5">
      <c r="A1132" s="68" t="s">
        <v>459</v>
      </c>
      <c r="B1132" s="68" t="s">
        <v>42</v>
      </c>
      <c r="C1132" s="68" t="s">
        <v>49</v>
      </c>
      <c r="D1132" s="68" t="s">
        <v>59</v>
      </c>
      <c r="E1132" s="82" t="s">
        <v>19</v>
      </c>
      <c r="F1132" s="82" t="s">
        <v>14</v>
      </c>
      <c r="G1132" s="82" t="s">
        <v>17</v>
      </c>
      <c r="H1132" s="82" t="s">
        <v>18</v>
      </c>
      <c r="I1132" s="82" t="s">
        <v>16</v>
      </c>
      <c r="J1132" s="84" t="str">
        <f t="shared" si="102"/>
        <v xml:space="preserve">  if hh_id = "149902" then HL5M(03) = 1; endif;</v>
      </c>
      <c r="K1132" s="172" t="str">
        <f t="shared" si="100"/>
        <v>14990203HL5M</v>
      </c>
      <c r="L1132" s="172">
        <f t="shared" si="101"/>
        <v>0</v>
      </c>
    </row>
    <row r="1133" spans="1:12" s="25" customFormat="1" x14ac:dyDescent="0.5">
      <c r="A1133" s="68" t="s">
        <v>459</v>
      </c>
      <c r="B1133" s="68" t="s">
        <v>42</v>
      </c>
      <c r="C1133" s="68" t="s">
        <v>84</v>
      </c>
      <c r="D1133" s="68" t="s">
        <v>119</v>
      </c>
      <c r="E1133" s="82" t="s">
        <v>19</v>
      </c>
      <c r="F1133" s="82" t="s">
        <v>14</v>
      </c>
      <c r="G1133" s="82" t="s">
        <v>17</v>
      </c>
      <c r="H1133" s="82" t="s">
        <v>18</v>
      </c>
      <c r="I1133" s="82" t="s">
        <v>16</v>
      </c>
      <c r="J1133" s="84" t="str">
        <f t="shared" si="102"/>
        <v xml:space="preserve">  if hh_id = "149902" then HL5Y(03) = 2535; endif;</v>
      </c>
      <c r="K1133" s="172" t="str">
        <f t="shared" si="100"/>
        <v>14990203HL5Y</v>
      </c>
      <c r="L1133" s="172">
        <f t="shared" si="101"/>
        <v>0</v>
      </c>
    </row>
    <row r="1134" spans="1:12" s="25" customFormat="1" x14ac:dyDescent="0.5">
      <c r="A1134" s="68" t="s">
        <v>459</v>
      </c>
      <c r="B1134" s="68" t="s">
        <v>42</v>
      </c>
      <c r="C1134" s="68" t="s">
        <v>39</v>
      </c>
      <c r="D1134" s="68" t="s">
        <v>460</v>
      </c>
      <c r="E1134" s="82" t="s">
        <v>19</v>
      </c>
      <c r="F1134" s="82" t="s">
        <v>14</v>
      </c>
      <c r="G1134" s="82" t="s">
        <v>17</v>
      </c>
      <c r="H1134" s="82" t="s">
        <v>18</v>
      </c>
      <c r="I1134" s="82" t="s">
        <v>16</v>
      </c>
      <c r="J1134" s="84" t="str">
        <f t="shared" si="102"/>
        <v xml:space="preserve">  if hh_id = "149902" then HL6(03) = 27; endif;</v>
      </c>
      <c r="K1134" s="172" t="str">
        <f t="shared" si="100"/>
        <v>14990203HL6</v>
      </c>
      <c r="L1134" s="172">
        <f t="shared" si="101"/>
        <v>0</v>
      </c>
    </row>
    <row r="1135" spans="1:12" s="25" customFormat="1" x14ac:dyDescent="0.5">
      <c r="A1135" s="68" t="s">
        <v>510</v>
      </c>
      <c r="B1135" s="68" t="s">
        <v>42</v>
      </c>
      <c r="C1135" s="68" t="s">
        <v>77</v>
      </c>
      <c r="D1135" s="68" t="s">
        <v>65</v>
      </c>
      <c r="E1135" s="82" t="s">
        <v>19</v>
      </c>
      <c r="F1135" s="82" t="s">
        <v>14</v>
      </c>
      <c r="G1135" s="82" t="s">
        <v>17</v>
      </c>
      <c r="H1135" s="82" t="s">
        <v>18</v>
      </c>
      <c r="I1135" s="82" t="s">
        <v>16</v>
      </c>
      <c r="J1135" s="84" t="str">
        <f t="shared" si="102"/>
        <v xml:space="preserve">  if hh_id = "149910" then ED10C(03) = 3; endif;</v>
      </c>
      <c r="K1135" s="172" t="str">
        <f t="shared" si="100"/>
        <v>14991003ED10C</v>
      </c>
      <c r="L1135" s="172">
        <f t="shared" si="101"/>
        <v>0</v>
      </c>
    </row>
    <row r="1136" spans="1:12" s="25" customFormat="1" x14ac:dyDescent="0.5">
      <c r="A1136" s="68" t="s">
        <v>510</v>
      </c>
      <c r="B1136" s="68" t="s">
        <v>42</v>
      </c>
      <c r="C1136" s="68" t="s">
        <v>78</v>
      </c>
      <c r="D1136" s="68" t="s">
        <v>415</v>
      </c>
      <c r="E1136" s="82" t="s">
        <v>19</v>
      </c>
      <c r="F1136" s="82" t="s">
        <v>14</v>
      </c>
      <c r="G1136" s="82" t="s">
        <v>17</v>
      </c>
      <c r="H1136" s="82" t="s">
        <v>18</v>
      </c>
      <c r="I1136" s="82" t="s">
        <v>16</v>
      </c>
      <c r="J1136" s="84" t="str">
        <f t="shared" si="102"/>
        <v xml:space="preserve">  if hh_id = "149910" then ED11(03) = 8; endif;</v>
      </c>
      <c r="K1136" s="172" t="str">
        <f t="shared" si="100"/>
        <v>14991003ED11</v>
      </c>
      <c r="L1136" s="172">
        <f t="shared" si="101"/>
        <v>0</v>
      </c>
    </row>
    <row r="1137" spans="1:12" s="25" customFormat="1" x14ac:dyDescent="0.5">
      <c r="A1137" s="68" t="s">
        <v>461</v>
      </c>
      <c r="B1137" s="68" t="s">
        <v>52</v>
      </c>
      <c r="C1137" s="86" t="s">
        <v>534</v>
      </c>
      <c r="D1137" s="68" t="s">
        <v>454</v>
      </c>
      <c r="E1137" s="82" t="s">
        <v>19</v>
      </c>
      <c r="F1137" s="82" t="s">
        <v>14</v>
      </c>
      <c r="G1137" s="82" t="s">
        <v>17</v>
      </c>
      <c r="H1137" s="82" t="s">
        <v>18</v>
      </c>
      <c r="I1137" s="82" t="s">
        <v>16</v>
      </c>
      <c r="J1137" s="84" t="str">
        <f t="shared" si="102"/>
        <v xml:space="preserve">  if hh_id = "149913" then ED2A(05) = 23; endif;</v>
      </c>
      <c r="K1137" s="172" t="str">
        <f t="shared" si="100"/>
        <v>14991305ED2A</v>
      </c>
      <c r="L1137" s="172">
        <f t="shared" si="101"/>
        <v>0</v>
      </c>
    </row>
    <row r="1138" spans="1:12" s="25" customFormat="1" x14ac:dyDescent="0.5">
      <c r="A1138" s="68" t="s">
        <v>461</v>
      </c>
      <c r="B1138" s="68" t="s">
        <v>52</v>
      </c>
      <c r="C1138" s="86" t="s">
        <v>49</v>
      </c>
      <c r="D1138" s="68" t="s">
        <v>70</v>
      </c>
      <c r="E1138" s="82" t="s">
        <v>19</v>
      </c>
      <c r="F1138" s="82" t="s">
        <v>14</v>
      </c>
      <c r="G1138" s="82" t="s">
        <v>17</v>
      </c>
      <c r="H1138" s="82" t="s">
        <v>18</v>
      </c>
      <c r="I1138" s="82" t="s">
        <v>16</v>
      </c>
      <c r="J1138" s="84" t="str">
        <f t="shared" si="102"/>
        <v xml:space="preserve">  if hh_id = "149913" then HL5M(05) = 5; endif;</v>
      </c>
      <c r="K1138" s="172" t="str">
        <f t="shared" si="100"/>
        <v>14991305HL5M</v>
      </c>
      <c r="L1138" s="172">
        <f t="shared" si="101"/>
        <v>0</v>
      </c>
    </row>
    <row r="1139" spans="1:12" s="25" customFormat="1" x14ac:dyDescent="0.5">
      <c r="A1139" s="68" t="s">
        <v>461</v>
      </c>
      <c r="B1139" s="68" t="s">
        <v>52</v>
      </c>
      <c r="C1139" s="68" t="s">
        <v>84</v>
      </c>
      <c r="D1139" s="68" t="s">
        <v>453</v>
      </c>
      <c r="E1139" s="82" t="s">
        <v>19</v>
      </c>
      <c r="F1139" s="82" t="s">
        <v>14</v>
      </c>
      <c r="G1139" s="82" t="s">
        <v>17</v>
      </c>
      <c r="H1139" s="82" t="s">
        <v>18</v>
      </c>
      <c r="I1139" s="82" t="s">
        <v>16</v>
      </c>
      <c r="J1139" s="84" t="str">
        <f t="shared" si="102"/>
        <v xml:space="preserve">  if hh_id = "149913" then HL5Y(05) = 2539; endif;</v>
      </c>
      <c r="K1139" s="172" t="str">
        <f t="shared" si="100"/>
        <v>14991305HL5Y</v>
      </c>
      <c r="L1139" s="172">
        <f t="shared" si="101"/>
        <v>0</v>
      </c>
    </row>
    <row r="1140" spans="1:12" s="25" customFormat="1" x14ac:dyDescent="0.5">
      <c r="A1140" s="68" t="s">
        <v>461</v>
      </c>
      <c r="B1140" s="68" t="s">
        <v>52</v>
      </c>
      <c r="C1140" s="68" t="s">
        <v>39</v>
      </c>
      <c r="D1140" s="68" t="s">
        <v>454</v>
      </c>
      <c r="E1140" s="82" t="s">
        <v>19</v>
      </c>
      <c r="F1140" s="82" t="s">
        <v>14</v>
      </c>
      <c r="G1140" s="82" t="s">
        <v>17</v>
      </c>
      <c r="H1140" s="82" t="s">
        <v>18</v>
      </c>
      <c r="I1140" s="82" t="s">
        <v>16</v>
      </c>
      <c r="J1140" s="84" t="str">
        <f t="shared" si="102"/>
        <v xml:space="preserve">  if hh_id = "149913" then HL6(05) = 23; endif;</v>
      </c>
      <c r="K1140" s="172" t="str">
        <f t="shared" si="100"/>
        <v>14991305HL6</v>
      </c>
      <c r="L1140" s="172">
        <f t="shared" si="101"/>
        <v>0</v>
      </c>
    </row>
    <row r="1141" spans="1:12" s="25" customFormat="1" x14ac:dyDescent="0.5">
      <c r="A1141" s="68" t="s">
        <v>489</v>
      </c>
      <c r="B1141" s="68" t="s">
        <v>52</v>
      </c>
      <c r="C1141" s="68" t="s">
        <v>58</v>
      </c>
      <c r="D1141" s="68" t="s">
        <v>44</v>
      </c>
      <c r="E1141" s="82" t="s">
        <v>19</v>
      </c>
      <c r="F1141" s="82" t="s">
        <v>14</v>
      </c>
      <c r="G1141" s="82" t="s">
        <v>17</v>
      </c>
      <c r="H1141" s="82" t="s">
        <v>18</v>
      </c>
      <c r="I1141" s="82" t="s">
        <v>16</v>
      </c>
      <c r="J1141" s="84" t="str">
        <f t="shared" si="102"/>
        <v xml:space="preserve">  if hh_id = "149916" then ED16B(05) = 2; endif;</v>
      </c>
      <c r="K1141" s="172" t="str">
        <f t="shared" si="100"/>
        <v>14991605ED16B</v>
      </c>
      <c r="L1141" s="172">
        <f t="shared" si="101"/>
        <v>0</v>
      </c>
    </row>
    <row r="1142" spans="1:12" s="25" customFormat="1" x14ac:dyDescent="0.5">
      <c r="A1142" s="68" t="s">
        <v>478</v>
      </c>
      <c r="B1142" s="68" t="s">
        <v>35</v>
      </c>
      <c r="C1142" s="68" t="s">
        <v>49</v>
      </c>
      <c r="D1142" s="68" t="s">
        <v>65</v>
      </c>
      <c r="E1142" s="82" t="s">
        <v>19</v>
      </c>
      <c r="F1142" s="82" t="s">
        <v>14</v>
      </c>
      <c r="G1142" s="82" t="s">
        <v>17</v>
      </c>
      <c r="H1142" s="82" t="s">
        <v>18</v>
      </c>
      <c r="I1142" s="82" t="s">
        <v>16</v>
      </c>
      <c r="J1142" s="84" t="str">
        <f t="shared" si="102"/>
        <v xml:space="preserve">  if hh_id = "150009" then HL5M(04) = 3; endif;</v>
      </c>
      <c r="K1142" s="172" t="str">
        <f t="shared" si="100"/>
        <v>15000904HL5M</v>
      </c>
      <c r="L1142" s="172">
        <f t="shared" si="101"/>
        <v>0</v>
      </c>
    </row>
    <row r="1143" spans="1:12" s="25" customFormat="1" x14ac:dyDescent="0.5">
      <c r="A1143" s="68" t="s">
        <v>410</v>
      </c>
      <c r="B1143" s="68" t="s">
        <v>38</v>
      </c>
      <c r="C1143" s="68" t="s">
        <v>81</v>
      </c>
      <c r="D1143" s="68" t="s">
        <v>46</v>
      </c>
      <c r="E1143" s="82" t="s">
        <v>19</v>
      </c>
      <c r="F1143" s="82" t="s">
        <v>14</v>
      </c>
      <c r="G1143" s="82" t="s">
        <v>17</v>
      </c>
      <c r="H1143" s="82" t="s">
        <v>18</v>
      </c>
      <c r="I1143" s="82" t="s">
        <v>16</v>
      </c>
      <c r="J1143" s="84" t="str">
        <f t="shared" si="102"/>
        <v xml:space="preserve">  if hh_id = "150101" then ED15(02) = notappl; endif;</v>
      </c>
      <c r="K1143" s="172" t="str">
        <f t="shared" si="100"/>
        <v>15010102ED15</v>
      </c>
      <c r="L1143" s="172">
        <f t="shared" si="101"/>
        <v>0</v>
      </c>
    </row>
    <row r="1144" spans="1:12" s="25" customFormat="1" x14ac:dyDescent="0.5">
      <c r="A1144" s="68" t="s">
        <v>410</v>
      </c>
      <c r="B1144" s="68" t="s">
        <v>38</v>
      </c>
      <c r="C1144" s="68" t="s">
        <v>534</v>
      </c>
      <c r="D1144" s="68" t="s">
        <v>495</v>
      </c>
      <c r="E1144" s="82" t="s">
        <v>19</v>
      </c>
      <c r="F1144" s="82" t="s">
        <v>14</v>
      </c>
      <c r="G1144" s="82" t="s">
        <v>17</v>
      </c>
      <c r="H1144" s="82" t="s">
        <v>18</v>
      </c>
      <c r="I1144" s="82" t="s">
        <v>16</v>
      </c>
      <c r="J1144" s="84" t="str">
        <f t="shared" si="102"/>
        <v xml:space="preserve">  if hh_id = "150101" then ED2A(02) = 25; endif;</v>
      </c>
      <c r="K1144" s="172" t="str">
        <f t="shared" si="100"/>
        <v>15010102ED2A</v>
      </c>
      <c r="L1144" s="172">
        <f t="shared" si="101"/>
        <v>0</v>
      </c>
    </row>
    <row r="1145" spans="1:12" s="25" customFormat="1" x14ac:dyDescent="0.5">
      <c r="A1145" s="68" t="s">
        <v>410</v>
      </c>
      <c r="B1145" s="68" t="s">
        <v>38</v>
      </c>
      <c r="C1145" s="86" t="s">
        <v>113</v>
      </c>
      <c r="D1145" s="68" t="s">
        <v>44</v>
      </c>
      <c r="E1145" s="82" t="s">
        <v>19</v>
      </c>
      <c r="F1145" s="82" t="s">
        <v>14</v>
      </c>
      <c r="G1145" s="82" t="s">
        <v>17</v>
      </c>
      <c r="H1145" s="82" t="s">
        <v>18</v>
      </c>
      <c r="I1145" s="82" t="s">
        <v>16</v>
      </c>
      <c r="J1145" s="84" t="str">
        <f t="shared" si="102"/>
        <v xml:space="preserve">  if hh_id = "150101" then ED7(02) = 2; endif;</v>
      </c>
      <c r="K1145" s="172" t="str">
        <f t="shared" si="100"/>
        <v>15010102ED7</v>
      </c>
      <c r="L1145" s="172">
        <f t="shared" si="101"/>
        <v>0</v>
      </c>
    </row>
    <row r="1146" spans="1:12" s="25" customFormat="1" x14ac:dyDescent="0.5">
      <c r="A1146" s="68" t="s">
        <v>410</v>
      </c>
      <c r="B1146" s="68" t="s">
        <v>38</v>
      </c>
      <c r="C1146" s="68" t="s">
        <v>114</v>
      </c>
      <c r="D1146" s="68" t="s">
        <v>46</v>
      </c>
      <c r="E1146" s="82" t="s">
        <v>19</v>
      </c>
      <c r="F1146" s="82" t="s">
        <v>14</v>
      </c>
      <c r="G1146" s="82" t="s">
        <v>17</v>
      </c>
      <c r="H1146" s="82" t="s">
        <v>18</v>
      </c>
      <c r="I1146" s="82" t="s">
        <v>16</v>
      </c>
      <c r="J1146" s="84" t="str">
        <f t="shared" si="102"/>
        <v xml:space="preserve">  if hh_id = "150101" then ED8(02) = notappl; endif;</v>
      </c>
      <c r="K1146" s="172" t="str">
        <f t="shared" si="100"/>
        <v>15010102ED8</v>
      </c>
      <c r="L1146" s="172">
        <f t="shared" si="101"/>
        <v>0</v>
      </c>
    </row>
    <row r="1147" spans="1:12" s="25" customFormat="1" x14ac:dyDescent="0.5">
      <c r="A1147" s="68" t="s">
        <v>410</v>
      </c>
      <c r="B1147" s="68" t="s">
        <v>38</v>
      </c>
      <c r="C1147" s="68" t="s">
        <v>92</v>
      </c>
      <c r="D1147" s="68" t="s">
        <v>46</v>
      </c>
      <c r="E1147" s="82" t="s">
        <v>19</v>
      </c>
      <c r="F1147" s="82" t="s">
        <v>14</v>
      </c>
      <c r="G1147" s="82" t="s">
        <v>17</v>
      </c>
      <c r="H1147" s="82" t="s">
        <v>18</v>
      </c>
      <c r="I1147" s="82" t="s">
        <v>16</v>
      </c>
      <c r="J1147" s="84" t="str">
        <f t="shared" si="102"/>
        <v xml:space="preserve">  if hh_id = "150101" then ED9(02) = notappl; endif;</v>
      </c>
      <c r="K1147" s="172" t="str">
        <f t="shared" si="100"/>
        <v>15010102ED9</v>
      </c>
      <c r="L1147" s="172">
        <f t="shared" si="101"/>
        <v>0</v>
      </c>
    </row>
    <row r="1148" spans="1:12" s="25" customFormat="1" x14ac:dyDescent="0.5">
      <c r="A1148" s="68" t="s">
        <v>410</v>
      </c>
      <c r="B1148" s="68" t="s">
        <v>38</v>
      </c>
      <c r="C1148" s="68" t="s">
        <v>49</v>
      </c>
      <c r="D1148" s="68" t="s">
        <v>44</v>
      </c>
      <c r="E1148" s="82" t="s">
        <v>19</v>
      </c>
      <c r="F1148" s="82" t="s">
        <v>14</v>
      </c>
      <c r="G1148" s="82" t="s">
        <v>17</v>
      </c>
      <c r="H1148" s="82" t="s">
        <v>18</v>
      </c>
      <c r="I1148" s="82" t="s">
        <v>16</v>
      </c>
      <c r="J1148" s="84" t="str">
        <f t="shared" si="102"/>
        <v xml:space="preserve">  if hh_id = "150101" then HL5M(02) = 2; endif;</v>
      </c>
      <c r="K1148" s="172" t="str">
        <f t="shared" si="100"/>
        <v>15010102HL5M</v>
      </c>
      <c r="L1148" s="172">
        <f t="shared" si="101"/>
        <v>0</v>
      </c>
    </row>
    <row r="1149" spans="1:12" s="25" customFormat="1" x14ac:dyDescent="0.5">
      <c r="A1149" s="68" t="s">
        <v>410</v>
      </c>
      <c r="B1149" s="68" t="s">
        <v>38</v>
      </c>
      <c r="C1149" s="68" t="s">
        <v>39</v>
      </c>
      <c r="D1149" s="68" t="s">
        <v>495</v>
      </c>
      <c r="E1149" s="82" t="s">
        <v>19</v>
      </c>
      <c r="F1149" s="82" t="s">
        <v>14</v>
      </c>
      <c r="G1149" s="82" t="s">
        <v>17</v>
      </c>
      <c r="H1149" s="82" t="s">
        <v>18</v>
      </c>
      <c r="I1149" s="82" t="s">
        <v>16</v>
      </c>
      <c r="J1149" s="84" t="str">
        <f t="shared" si="102"/>
        <v xml:space="preserve">  if hh_id = "150101" then HL6(02) = 25; endif;</v>
      </c>
      <c r="K1149" s="172" t="str">
        <f t="shared" si="100"/>
        <v>15010102HL6</v>
      </c>
      <c r="L1149" s="172">
        <f t="shared" si="101"/>
        <v>0</v>
      </c>
    </row>
    <row r="1150" spans="1:12" s="25" customFormat="1" x14ac:dyDescent="0.5">
      <c r="A1150" s="68" t="s">
        <v>410</v>
      </c>
      <c r="B1150" s="68" t="s">
        <v>42</v>
      </c>
      <c r="C1150" s="68" t="s">
        <v>125</v>
      </c>
      <c r="D1150" s="68" t="s">
        <v>65</v>
      </c>
      <c r="E1150" s="82" t="s">
        <v>19</v>
      </c>
      <c r="F1150" s="82" t="s">
        <v>14</v>
      </c>
      <c r="G1150" s="82" t="s">
        <v>17</v>
      </c>
      <c r="H1150" s="82" t="s">
        <v>18</v>
      </c>
      <c r="I1150" s="82" t="s">
        <v>16</v>
      </c>
      <c r="J1150" s="84" t="str">
        <f t="shared" si="102"/>
        <v xml:space="preserve">  if hh_id = "150101" then HL3(03) = 3; endif;</v>
      </c>
      <c r="K1150" s="172" t="str">
        <f t="shared" si="100"/>
        <v>15010103HL3</v>
      </c>
      <c r="L1150" s="172">
        <f t="shared" si="101"/>
        <v>0</v>
      </c>
    </row>
    <row r="1151" spans="1:12" s="25" customFormat="1" x14ac:dyDescent="0.5">
      <c r="A1151" s="68" t="s">
        <v>411</v>
      </c>
      <c r="B1151" s="68" t="s">
        <v>140</v>
      </c>
      <c r="C1151" s="68" t="s">
        <v>125</v>
      </c>
      <c r="D1151" s="68" t="s">
        <v>179</v>
      </c>
      <c r="E1151" s="82" t="s">
        <v>19</v>
      </c>
      <c r="F1151" s="82" t="s">
        <v>14</v>
      </c>
      <c r="G1151" s="82" t="s">
        <v>17</v>
      </c>
      <c r="H1151" s="82" t="s">
        <v>18</v>
      </c>
      <c r="I1151" s="82" t="s">
        <v>16</v>
      </c>
      <c r="J1151" s="84" t="str">
        <f t="shared" si="102"/>
        <v xml:space="preserve">  if hh_id = "150103" then HL3(06) = 11; endif;</v>
      </c>
      <c r="K1151" s="172" t="str">
        <f t="shared" si="100"/>
        <v>15010306HL3</v>
      </c>
      <c r="L1151" s="172">
        <f t="shared" si="101"/>
        <v>0</v>
      </c>
    </row>
    <row r="1152" spans="1:12" s="25" customFormat="1" x14ac:dyDescent="0.5">
      <c r="A1152" s="68" t="s">
        <v>490</v>
      </c>
      <c r="B1152" s="68" t="s">
        <v>35</v>
      </c>
      <c r="C1152" s="68" t="s">
        <v>81</v>
      </c>
      <c r="D1152" s="68" t="s">
        <v>44</v>
      </c>
      <c r="E1152" s="82" t="s">
        <v>19</v>
      </c>
      <c r="F1152" s="82" t="s">
        <v>14</v>
      </c>
      <c r="G1152" s="82" t="s">
        <v>17</v>
      </c>
      <c r="H1152" s="82" t="s">
        <v>18</v>
      </c>
      <c r="I1152" s="82" t="s">
        <v>16</v>
      </c>
      <c r="J1152" s="84" t="str">
        <f t="shared" si="102"/>
        <v xml:space="preserve">  if hh_id = "150106" then ED15(04) = 2; endif;</v>
      </c>
      <c r="K1152" s="172" t="str">
        <f t="shared" si="100"/>
        <v>15010604ED15</v>
      </c>
      <c r="L1152" s="172">
        <f t="shared" si="101"/>
        <v>0</v>
      </c>
    </row>
    <row r="1153" spans="1:12" s="25" customFormat="1" x14ac:dyDescent="0.5">
      <c r="A1153" s="68" t="s">
        <v>490</v>
      </c>
      <c r="B1153" s="68" t="s">
        <v>35</v>
      </c>
      <c r="C1153" s="68" t="s">
        <v>534</v>
      </c>
      <c r="D1153" s="68" t="s">
        <v>492</v>
      </c>
      <c r="E1153" s="82" t="s">
        <v>19</v>
      </c>
      <c r="F1153" s="82" t="s">
        <v>14</v>
      </c>
      <c r="G1153" s="82" t="s">
        <v>17</v>
      </c>
      <c r="H1153" s="82" t="s">
        <v>18</v>
      </c>
      <c r="I1153" s="82" t="s">
        <v>16</v>
      </c>
      <c r="J1153" s="84" t="str">
        <f t="shared" si="102"/>
        <v xml:space="preserve">  if hh_id = "150106" then ED2A(04) = 24; endif;</v>
      </c>
      <c r="K1153" s="172" t="str">
        <f t="shared" si="100"/>
        <v>15010604ED2A</v>
      </c>
      <c r="L1153" s="172">
        <f t="shared" si="101"/>
        <v>0</v>
      </c>
    </row>
    <row r="1154" spans="1:12" s="25" customFormat="1" x14ac:dyDescent="0.5">
      <c r="A1154" s="68" t="s">
        <v>490</v>
      </c>
      <c r="B1154" s="68" t="s">
        <v>35</v>
      </c>
      <c r="C1154" s="68" t="s">
        <v>113</v>
      </c>
      <c r="D1154" s="68" t="s">
        <v>59</v>
      </c>
      <c r="E1154" s="82" t="s">
        <v>19</v>
      </c>
      <c r="F1154" s="82" t="s">
        <v>14</v>
      </c>
      <c r="G1154" s="82" t="s">
        <v>17</v>
      </c>
      <c r="H1154" s="82" t="s">
        <v>18</v>
      </c>
      <c r="I1154" s="82" t="s">
        <v>16</v>
      </c>
      <c r="J1154" s="84" t="str">
        <f t="shared" si="102"/>
        <v xml:space="preserve">  if hh_id = "150106" then ED7(04) = 1; endif;</v>
      </c>
      <c r="K1154" s="172" t="str">
        <f t="shared" si="100"/>
        <v>15010604ED7</v>
      </c>
      <c r="L1154" s="172">
        <f t="shared" si="101"/>
        <v>0</v>
      </c>
    </row>
    <row r="1155" spans="1:12" s="25" customFormat="1" x14ac:dyDescent="0.5">
      <c r="A1155" s="68" t="s">
        <v>490</v>
      </c>
      <c r="B1155" s="68" t="s">
        <v>35</v>
      </c>
      <c r="C1155" s="68" t="s">
        <v>92</v>
      </c>
      <c r="D1155" s="68" t="s">
        <v>44</v>
      </c>
      <c r="E1155" s="82" t="s">
        <v>19</v>
      </c>
      <c r="F1155" s="82" t="s">
        <v>14</v>
      </c>
      <c r="G1155" s="82" t="s">
        <v>17</v>
      </c>
      <c r="H1155" s="82" t="s">
        <v>18</v>
      </c>
      <c r="I1155" s="82" t="s">
        <v>16</v>
      </c>
      <c r="J1155" s="84" t="str">
        <f t="shared" si="102"/>
        <v xml:space="preserve">  if hh_id = "150106" then ED9(04) = 2; endif;</v>
      </c>
      <c r="K1155" s="172" t="str">
        <f t="shared" si="100"/>
        <v>15010604ED9</v>
      </c>
      <c r="L1155" s="172">
        <f t="shared" si="101"/>
        <v>0</v>
      </c>
    </row>
    <row r="1156" spans="1:12" s="25" customFormat="1" x14ac:dyDescent="0.5">
      <c r="A1156" s="68" t="s">
        <v>490</v>
      </c>
      <c r="B1156" s="68" t="s">
        <v>35</v>
      </c>
      <c r="C1156" s="68" t="s">
        <v>84</v>
      </c>
      <c r="D1156" s="68" t="s">
        <v>491</v>
      </c>
      <c r="E1156" s="82" t="s">
        <v>19</v>
      </c>
      <c r="F1156" s="82" t="s">
        <v>14</v>
      </c>
      <c r="G1156" s="82" t="s">
        <v>17</v>
      </c>
      <c r="H1156" s="82" t="s">
        <v>18</v>
      </c>
      <c r="I1156" s="82" t="s">
        <v>16</v>
      </c>
      <c r="J1156" s="84" t="str">
        <f t="shared" si="102"/>
        <v xml:space="preserve">  if hh_id = "150106" then HL5Y(04) = 2538; endif;</v>
      </c>
      <c r="K1156" s="172" t="str">
        <f t="shared" si="100"/>
        <v>15010604HL5Y</v>
      </c>
      <c r="L1156" s="172">
        <f t="shared" si="101"/>
        <v>0</v>
      </c>
    </row>
    <row r="1157" spans="1:12" s="25" customFormat="1" x14ac:dyDescent="0.5">
      <c r="A1157" s="68" t="s">
        <v>490</v>
      </c>
      <c r="B1157" s="68" t="s">
        <v>35</v>
      </c>
      <c r="C1157" s="68" t="s">
        <v>39</v>
      </c>
      <c r="D1157" s="68" t="s">
        <v>492</v>
      </c>
      <c r="E1157" s="82" t="s">
        <v>19</v>
      </c>
      <c r="F1157" s="82" t="s">
        <v>14</v>
      </c>
      <c r="G1157" s="82" t="s">
        <v>17</v>
      </c>
      <c r="H1157" s="82" t="s">
        <v>18</v>
      </c>
      <c r="I1157" s="82" t="s">
        <v>16</v>
      </c>
      <c r="J1157" s="84" t="str">
        <f t="shared" si="102"/>
        <v xml:space="preserve">  if hh_id = "150106" then HL6(04) = 24; endif;</v>
      </c>
      <c r="K1157" s="172" t="str">
        <f t="shared" si="100"/>
        <v>15010604HL6</v>
      </c>
      <c r="L1157" s="172">
        <f t="shared" si="101"/>
        <v>0</v>
      </c>
    </row>
    <row r="1158" spans="1:12" s="25" customFormat="1" x14ac:dyDescent="0.5">
      <c r="A1158" s="68" t="s">
        <v>432</v>
      </c>
      <c r="B1158" s="68" t="s">
        <v>52</v>
      </c>
      <c r="C1158" s="68" t="s">
        <v>68</v>
      </c>
      <c r="D1158" s="68" t="s">
        <v>59</v>
      </c>
      <c r="E1158" s="82" t="s">
        <v>19</v>
      </c>
      <c r="F1158" s="82" t="s">
        <v>14</v>
      </c>
      <c r="G1158" s="82" t="s">
        <v>17</v>
      </c>
      <c r="H1158" s="82" t="s">
        <v>18</v>
      </c>
      <c r="I1158" s="82" t="s">
        <v>16</v>
      </c>
      <c r="J1158" s="84" t="str">
        <f t="shared" si="102"/>
        <v xml:space="preserve">  if hh_id = "150107" then ED10B(05) = 1; endif;</v>
      </c>
      <c r="K1158" s="172" t="str">
        <f t="shared" si="100"/>
        <v>15010705ED10B</v>
      </c>
      <c r="L1158" s="172">
        <f t="shared" si="101"/>
        <v>0</v>
      </c>
    </row>
    <row r="1159" spans="1:12" s="25" customFormat="1" x14ac:dyDescent="0.5">
      <c r="A1159" s="68" t="s">
        <v>432</v>
      </c>
      <c r="B1159" s="68" t="s">
        <v>52</v>
      </c>
      <c r="C1159" s="68" t="s">
        <v>79</v>
      </c>
      <c r="D1159" s="68" t="s">
        <v>64</v>
      </c>
      <c r="E1159" s="82" t="s">
        <v>19</v>
      </c>
      <c r="F1159" s="82" t="s">
        <v>14</v>
      </c>
      <c r="G1159" s="82" t="s">
        <v>17</v>
      </c>
      <c r="H1159" s="82" t="s">
        <v>18</v>
      </c>
      <c r="I1159" s="82" t="s">
        <v>16</v>
      </c>
      <c r="J1159" s="84" t="str">
        <f t="shared" si="102"/>
        <v xml:space="preserve">  if hh_id = "150107" then ED16A(05) = 4; endif;</v>
      </c>
      <c r="K1159" s="172" t="str">
        <f t="shared" si="100"/>
        <v>15010705ED16A</v>
      </c>
      <c r="L1159" s="172">
        <f t="shared" si="101"/>
        <v>0</v>
      </c>
    </row>
    <row r="1160" spans="1:12" s="25" customFormat="1" x14ac:dyDescent="0.5">
      <c r="A1160" s="68" t="s">
        <v>432</v>
      </c>
      <c r="B1160" s="68" t="s">
        <v>52</v>
      </c>
      <c r="C1160" s="68" t="s">
        <v>58</v>
      </c>
      <c r="D1160" s="68" t="s">
        <v>65</v>
      </c>
      <c r="E1160" s="82" t="s">
        <v>19</v>
      </c>
      <c r="F1160" s="82" t="s">
        <v>14</v>
      </c>
      <c r="G1160" s="82" t="s">
        <v>17</v>
      </c>
      <c r="H1160" s="82" t="s">
        <v>18</v>
      </c>
      <c r="I1160" s="82" t="s">
        <v>16</v>
      </c>
      <c r="J1160" s="84" t="str">
        <f t="shared" si="102"/>
        <v xml:space="preserve">  if hh_id = "150107" then ED16B(05) = 3; endif;</v>
      </c>
      <c r="K1160" s="172" t="str">
        <f t="shared" si="100"/>
        <v>15010705ED16B</v>
      </c>
      <c r="L1160" s="172">
        <f t="shared" si="101"/>
        <v>0</v>
      </c>
    </row>
    <row r="1161" spans="1:12" s="25" customFormat="1" x14ac:dyDescent="0.5">
      <c r="A1161" s="68" t="s">
        <v>432</v>
      </c>
      <c r="B1161" s="68" t="s">
        <v>52</v>
      </c>
      <c r="C1161" s="68" t="s">
        <v>36</v>
      </c>
      <c r="D1161" s="68" t="s">
        <v>59</v>
      </c>
      <c r="E1161" s="82" t="s">
        <v>19</v>
      </c>
      <c r="F1161" s="82" t="s">
        <v>14</v>
      </c>
      <c r="G1161" s="82" t="s">
        <v>17</v>
      </c>
      <c r="H1161" s="82" t="s">
        <v>18</v>
      </c>
      <c r="I1161" s="82" t="s">
        <v>16</v>
      </c>
      <c r="J1161" s="84" t="str">
        <f t="shared" si="102"/>
        <v xml:space="preserve">  if hh_id = "150107" then ED5B(05) = 1; endif;</v>
      </c>
      <c r="K1161" s="172" t="str">
        <f t="shared" si="100"/>
        <v>15010705ED5B</v>
      </c>
      <c r="L1161" s="172">
        <f t="shared" si="101"/>
        <v>0</v>
      </c>
    </row>
    <row r="1162" spans="1:12" s="25" customFormat="1" x14ac:dyDescent="0.5">
      <c r="A1162" s="68" t="s">
        <v>433</v>
      </c>
      <c r="B1162" s="68" t="s">
        <v>42</v>
      </c>
      <c r="C1162" s="86" t="s">
        <v>76</v>
      </c>
      <c r="D1162" s="68" t="s">
        <v>65</v>
      </c>
      <c r="E1162" s="82" t="s">
        <v>19</v>
      </c>
      <c r="F1162" s="82" t="s">
        <v>14</v>
      </c>
      <c r="G1162" s="82" t="s">
        <v>17</v>
      </c>
      <c r="H1162" s="82" t="s">
        <v>18</v>
      </c>
      <c r="I1162" s="82" t="s">
        <v>16</v>
      </c>
      <c r="J1162" s="84" t="str">
        <f t="shared" si="102"/>
        <v xml:space="preserve">  if hh_id = "150113" then ED10A(03) = 3; endif;</v>
      </c>
      <c r="K1162" s="172" t="str">
        <f t="shared" si="100"/>
        <v>15011303ED10A</v>
      </c>
      <c r="L1162" s="172">
        <f t="shared" si="101"/>
        <v>0</v>
      </c>
    </row>
    <row r="1163" spans="1:12" s="25" customFormat="1" x14ac:dyDescent="0.5">
      <c r="A1163" s="68" t="s">
        <v>433</v>
      </c>
      <c r="B1163" s="68" t="s">
        <v>42</v>
      </c>
      <c r="C1163" s="86" t="s">
        <v>68</v>
      </c>
      <c r="D1163" s="86" t="s">
        <v>64</v>
      </c>
      <c r="E1163" s="82" t="s">
        <v>19</v>
      </c>
      <c r="F1163" s="82" t="s">
        <v>14</v>
      </c>
      <c r="G1163" s="82" t="s">
        <v>17</v>
      </c>
      <c r="H1163" s="82" t="s">
        <v>18</v>
      </c>
      <c r="I1163" s="82" t="s">
        <v>16</v>
      </c>
      <c r="J1163" s="84" t="str">
        <f t="shared" si="102"/>
        <v xml:space="preserve">  if hh_id = "150113" then ED10B(03) = 4; endif;</v>
      </c>
      <c r="K1163" s="172" t="str">
        <f t="shared" ref="K1163:K1226" si="103">CONCATENATE(A1163,B1163,C1163)</f>
        <v>15011303ED10B</v>
      </c>
      <c r="L1163" s="172">
        <f t="shared" ref="L1163:L1226" si="104">IF(K1163=K1162,1,0)</f>
        <v>0</v>
      </c>
    </row>
    <row r="1164" spans="1:12" s="25" customFormat="1" x14ac:dyDescent="0.5">
      <c r="A1164" s="68" t="s">
        <v>433</v>
      </c>
      <c r="B1164" s="68" t="s">
        <v>42</v>
      </c>
      <c r="C1164" s="68" t="s">
        <v>58</v>
      </c>
      <c r="D1164" s="68" t="s">
        <v>65</v>
      </c>
      <c r="E1164" s="82" t="s">
        <v>19</v>
      </c>
      <c r="F1164" s="82" t="s">
        <v>14</v>
      </c>
      <c r="G1164" s="82" t="s">
        <v>17</v>
      </c>
      <c r="H1164" s="82" t="s">
        <v>18</v>
      </c>
      <c r="I1164" s="82" t="s">
        <v>16</v>
      </c>
      <c r="J1164" s="84" t="str">
        <f t="shared" si="102"/>
        <v xml:space="preserve">  if hh_id = "150113" then ED16B(03) = 3; endif;</v>
      </c>
      <c r="K1164" s="172" t="str">
        <f t="shared" si="103"/>
        <v>15011303ED16B</v>
      </c>
      <c r="L1164" s="172">
        <f t="shared" si="104"/>
        <v>0</v>
      </c>
    </row>
    <row r="1165" spans="1:12" s="25" customFormat="1" x14ac:dyDescent="0.5">
      <c r="A1165" s="68" t="s">
        <v>433</v>
      </c>
      <c r="B1165" s="68" t="s">
        <v>42</v>
      </c>
      <c r="C1165" s="68" t="s">
        <v>53</v>
      </c>
      <c r="D1165" s="68" t="s">
        <v>65</v>
      </c>
      <c r="E1165" s="82" t="s">
        <v>19</v>
      </c>
      <c r="F1165" s="82" t="s">
        <v>14</v>
      </c>
      <c r="G1165" s="82" t="s">
        <v>17</v>
      </c>
      <c r="H1165" s="82" t="s">
        <v>18</v>
      </c>
      <c r="I1165" s="82" t="s">
        <v>16</v>
      </c>
      <c r="J1165" s="84" t="str">
        <f t="shared" si="102"/>
        <v xml:space="preserve">  if hh_id = "150113" then ED5A(03) = 3; endif;</v>
      </c>
      <c r="K1165" s="172" t="str">
        <f t="shared" si="103"/>
        <v>15011303ED5A</v>
      </c>
      <c r="L1165" s="172">
        <f t="shared" si="104"/>
        <v>0</v>
      </c>
    </row>
    <row r="1166" spans="1:12" s="25" customFormat="1" x14ac:dyDescent="0.5">
      <c r="A1166" s="68" t="s">
        <v>433</v>
      </c>
      <c r="B1166" s="68" t="s">
        <v>42</v>
      </c>
      <c r="C1166" s="86" t="s">
        <v>36</v>
      </c>
      <c r="D1166" s="86" t="s">
        <v>64</v>
      </c>
      <c r="E1166" s="82" t="s">
        <v>19</v>
      </c>
      <c r="F1166" s="82" t="s">
        <v>14</v>
      </c>
      <c r="G1166" s="82" t="s">
        <v>17</v>
      </c>
      <c r="H1166" s="82" t="s">
        <v>18</v>
      </c>
      <c r="I1166" s="82" t="s">
        <v>16</v>
      </c>
      <c r="J1166" s="84" t="str">
        <f t="shared" si="102"/>
        <v xml:space="preserve">  if hh_id = "150113" then ED5B(03) = 4; endif;</v>
      </c>
      <c r="K1166" s="172" t="str">
        <f t="shared" si="103"/>
        <v>15011303ED5B</v>
      </c>
      <c r="L1166" s="172">
        <f t="shared" si="104"/>
        <v>0</v>
      </c>
    </row>
    <row r="1167" spans="1:12" s="25" customFormat="1" x14ac:dyDescent="0.5">
      <c r="A1167" s="68" t="s">
        <v>493</v>
      </c>
      <c r="B1167" s="68" t="s">
        <v>42</v>
      </c>
      <c r="C1167" s="68" t="s">
        <v>534</v>
      </c>
      <c r="D1167" s="68" t="s">
        <v>495</v>
      </c>
      <c r="E1167" s="82" t="s">
        <v>19</v>
      </c>
      <c r="F1167" s="82" t="s">
        <v>14</v>
      </c>
      <c r="G1167" s="82" t="s">
        <v>17</v>
      </c>
      <c r="H1167" s="82" t="s">
        <v>18</v>
      </c>
      <c r="I1167" s="82" t="s">
        <v>16</v>
      </c>
      <c r="J1167" s="84" t="str">
        <f t="shared" si="102"/>
        <v xml:space="preserve">  if hh_id = "150306" then ED2A(03) = 25; endif;</v>
      </c>
      <c r="K1167" s="172" t="str">
        <f t="shared" si="103"/>
        <v>15030603ED2A</v>
      </c>
      <c r="L1167" s="172">
        <f t="shared" si="104"/>
        <v>0</v>
      </c>
    </row>
    <row r="1168" spans="1:12" s="25" customFormat="1" x14ac:dyDescent="0.5">
      <c r="A1168" s="68" t="s">
        <v>493</v>
      </c>
      <c r="B1168" s="68" t="s">
        <v>42</v>
      </c>
      <c r="C1168" s="68" t="s">
        <v>49</v>
      </c>
      <c r="D1168" s="68" t="s">
        <v>471</v>
      </c>
      <c r="E1168" s="82" t="s">
        <v>19</v>
      </c>
      <c r="F1168" s="82" t="s">
        <v>14</v>
      </c>
      <c r="G1168" s="82" t="s">
        <v>17</v>
      </c>
      <c r="H1168" s="82" t="s">
        <v>18</v>
      </c>
      <c r="I1168" s="82" t="s">
        <v>16</v>
      </c>
      <c r="J1168" s="84" t="str">
        <f t="shared" si="102"/>
        <v xml:space="preserve">  if hh_id = "150306" then HL5M(03) = 10; endif;</v>
      </c>
      <c r="K1168" s="172" t="str">
        <f t="shared" si="103"/>
        <v>15030603HL5M</v>
      </c>
      <c r="L1168" s="172">
        <f t="shared" si="104"/>
        <v>0</v>
      </c>
    </row>
    <row r="1169" spans="1:12" s="25" customFormat="1" x14ac:dyDescent="0.5">
      <c r="A1169" s="68" t="s">
        <v>493</v>
      </c>
      <c r="B1169" s="68" t="s">
        <v>42</v>
      </c>
      <c r="C1169" s="68" t="s">
        <v>84</v>
      </c>
      <c r="D1169" s="68" t="s">
        <v>494</v>
      </c>
      <c r="E1169" s="82" t="s">
        <v>19</v>
      </c>
      <c r="F1169" s="82" t="s">
        <v>14</v>
      </c>
      <c r="G1169" s="82" t="s">
        <v>17</v>
      </c>
      <c r="H1169" s="82" t="s">
        <v>18</v>
      </c>
      <c r="I1169" s="82" t="s">
        <v>16</v>
      </c>
      <c r="J1169" s="84" t="str">
        <f t="shared" si="102"/>
        <v xml:space="preserve">  if hh_id = "150306" then HL5Y(03) = 2536; endif;</v>
      </c>
      <c r="K1169" s="172" t="str">
        <f t="shared" si="103"/>
        <v>15030603HL5Y</v>
      </c>
      <c r="L1169" s="172">
        <f t="shared" si="104"/>
        <v>0</v>
      </c>
    </row>
    <row r="1170" spans="1:12" s="25" customFormat="1" x14ac:dyDescent="0.5">
      <c r="A1170" s="68" t="s">
        <v>493</v>
      </c>
      <c r="B1170" s="68" t="s">
        <v>42</v>
      </c>
      <c r="C1170" s="68" t="s">
        <v>39</v>
      </c>
      <c r="D1170" s="68" t="s">
        <v>495</v>
      </c>
      <c r="E1170" s="82" t="s">
        <v>19</v>
      </c>
      <c r="F1170" s="82" t="s">
        <v>14</v>
      </c>
      <c r="G1170" s="82" t="s">
        <v>17</v>
      </c>
      <c r="H1170" s="82" t="s">
        <v>18</v>
      </c>
      <c r="I1170" s="82" t="s">
        <v>16</v>
      </c>
      <c r="J1170" s="84" t="str">
        <f t="shared" si="102"/>
        <v xml:space="preserve">  if hh_id = "150306" then HL6(03) = 25; endif;</v>
      </c>
      <c r="K1170" s="172" t="str">
        <f t="shared" si="103"/>
        <v>15030603HL6</v>
      </c>
      <c r="L1170" s="172">
        <f t="shared" si="104"/>
        <v>0</v>
      </c>
    </row>
    <row r="1171" spans="1:12" s="25" customFormat="1" x14ac:dyDescent="0.5">
      <c r="A1171" s="68" t="s">
        <v>647</v>
      </c>
      <c r="B1171" s="68" t="s">
        <v>38</v>
      </c>
      <c r="C1171" s="87" t="s">
        <v>534</v>
      </c>
      <c r="D1171" s="68" t="s">
        <v>65</v>
      </c>
      <c r="E1171" s="82" t="s">
        <v>19</v>
      </c>
      <c r="F1171" s="82" t="s">
        <v>14</v>
      </c>
      <c r="G1171" s="82" t="s">
        <v>17</v>
      </c>
      <c r="H1171" s="82" t="s">
        <v>18</v>
      </c>
      <c r="I1171" s="82" t="s">
        <v>16</v>
      </c>
      <c r="J1171" s="84" t="str">
        <f t="shared" si="102"/>
        <v xml:space="preserve">  if hh_id = "150308" then ED2A(02) = 3; endif;</v>
      </c>
      <c r="K1171" s="172" t="str">
        <f t="shared" si="103"/>
        <v>15030802ED2A</v>
      </c>
      <c r="L1171" s="172">
        <f t="shared" si="104"/>
        <v>0</v>
      </c>
    </row>
    <row r="1172" spans="1:12" s="25" customFormat="1" x14ac:dyDescent="0.5">
      <c r="A1172" s="68" t="s">
        <v>647</v>
      </c>
      <c r="B1172" s="68" t="s">
        <v>38</v>
      </c>
      <c r="C1172" s="87" t="s">
        <v>39</v>
      </c>
      <c r="D1172" s="68" t="s">
        <v>65</v>
      </c>
      <c r="E1172" s="82" t="s">
        <v>19</v>
      </c>
      <c r="F1172" s="82" t="s">
        <v>14</v>
      </c>
      <c r="G1172" s="82" t="s">
        <v>17</v>
      </c>
      <c r="H1172" s="82" t="s">
        <v>18</v>
      </c>
      <c r="I1172" s="82" t="s">
        <v>16</v>
      </c>
      <c r="J1172" s="84" t="str">
        <f t="shared" si="102"/>
        <v xml:space="preserve">  if hh_id = "150308" then HL6(02) = 3; endif;</v>
      </c>
      <c r="K1172" s="172" t="str">
        <f t="shared" si="103"/>
        <v>15030802HL6</v>
      </c>
      <c r="L1172" s="172">
        <f t="shared" si="104"/>
        <v>0</v>
      </c>
    </row>
    <row r="1173" spans="1:12" s="25" customFormat="1" x14ac:dyDescent="0.5">
      <c r="A1173" s="68" t="s">
        <v>412</v>
      </c>
      <c r="B1173" s="68" t="s">
        <v>42</v>
      </c>
      <c r="C1173" s="68" t="s">
        <v>125</v>
      </c>
      <c r="D1173" s="68" t="s">
        <v>65</v>
      </c>
      <c r="E1173" s="82" t="s">
        <v>19</v>
      </c>
      <c r="F1173" s="82" t="s">
        <v>14</v>
      </c>
      <c r="G1173" s="82" t="s">
        <v>17</v>
      </c>
      <c r="H1173" s="82" t="s">
        <v>18</v>
      </c>
      <c r="I1173" s="82" t="s">
        <v>16</v>
      </c>
      <c r="J1173" s="84" t="str">
        <f t="shared" si="102"/>
        <v xml:space="preserve">  if hh_id = "150309" then HL3(03) = 3; endif;</v>
      </c>
      <c r="K1173" s="172" t="str">
        <f t="shared" si="103"/>
        <v>15030903HL3</v>
      </c>
      <c r="L1173" s="172">
        <f t="shared" si="104"/>
        <v>0</v>
      </c>
    </row>
    <row r="1174" spans="1:12" s="25" customFormat="1" x14ac:dyDescent="0.5">
      <c r="A1174" s="68" t="s">
        <v>434</v>
      </c>
      <c r="B1174" s="68" t="s">
        <v>38</v>
      </c>
      <c r="C1174" s="68" t="s">
        <v>36</v>
      </c>
      <c r="D1174" s="68" t="s">
        <v>64</v>
      </c>
      <c r="E1174" s="82" t="s">
        <v>19</v>
      </c>
      <c r="F1174" s="82" t="s">
        <v>14</v>
      </c>
      <c r="G1174" s="82" t="s">
        <v>17</v>
      </c>
      <c r="H1174" s="82" t="s">
        <v>18</v>
      </c>
      <c r="I1174" s="82" t="s">
        <v>16</v>
      </c>
      <c r="J1174" s="84" t="str">
        <f t="shared" si="102"/>
        <v xml:space="preserve">  if hh_id = "150412" then ED5B(02) = 4; endif;</v>
      </c>
      <c r="K1174" s="172" t="str">
        <f t="shared" si="103"/>
        <v>15041202ED5B</v>
      </c>
      <c r="L1174" s="172">
        <f t="shared" si="104"/>
        <v>0</v>
      </c>
    </row>
    <row r="1175" spans="1:12" s="25" customFormat="1" x14ac:dyDescent="0.5">
      <c r="A1175" s="68" t="s">
        <v>413</v>
      </c>
      <c r="B1175" s="68" t="s">
        <v>72</v>
      </c>
      <c r="C1175" s="68" t="s">
        <v>534</v>
      </c>
      <c r="D1175" s="68" t="s">
        <v>463</v>
      </c>
      <c r="E1175" s="82" t="s">
        <v>19</v>
      </c>
      <c r="F1175" s="82" t="s">
        <v>14</v>
      </c>
      <c r="G1175" s="82" t="s">
        <v>17</v>
      </c>
      <c r="H1175" s="82" t="s">
        <v>18</v>
      </c>
      <c r="I1175" s="82" t="s">
        <v>16</v>
      </c>
      <c r="J1175" s="84" t="str">
        <f t="shared" si="102"/>
        <v xml:space="preserve">  if hh_id = "150420" then ED2A(01) = 47; endif;</v>
      </c>
      <c r="K1175" s="172" t="str">
        <f t="shared" si="103"/>
        <v>15042001ED2A</v>
      </c>
      <c r="L1175" s="172">
        <f t="shared" si="104"/>
        <v>0</v>
      </c>
    </row>
    <row r="1176" spans="1:12" s="25" customFormat="1" x14ac:dyDescent="0.5">
      <c r="A1176" s="68" t="s">
        <v>413</v>
      </c>
      <c r="B1176" s="68" t="s">
        <v>72</v>
      </c>
      <c r="C1176" s="68" t="s">
        <v>49</v>
      </c>
      <c r="D1176" s="68" t="s">
        <v>65</v>
      </c>
      <c r="E1176" s="82" t="s">
        <v>19</v>
      </c>
      <c r="F1176" s="82" t="s">
        <v>14</v>
      </c>
      <c r="G1176" s="82" t="s">
        <v>17</v>
      </c>
      <c r="H1176" s="82" t="s">
        <v>18</v>
      </c>
      <c r="I1176" s="82" t="s">
        <v>16</v>
      </c>
      <c r="J1176" s="84" t="str">
        <f t="shared" ref="J1176:J1239" si="105">CONCATENATE(E1176,A1176,F1176,C1176,G1176,B1176,H1176,D1176,I1176)</f>
        <v xml:space="preserve">  if hh_id = "150420" then HL5M(01) = 3; endif;</v>
      </c>
      <c r="K1176" s="172" t="str">
        <f t="shared" si="103"/>
        <v>15042001HL5M</v>
      </c>
      <c r="L1176" s="172">
        <f t="shared" si="104"/>
        <v>0</v>
      </c>
    </row>
    <row r="1177" spans="1:12" s="25" customFormat="1" x14ac:dyDescent="0.5">
      <c r="A1177" s="68" t="s">
        <v>413</v>
      </c>
      <c r="B1177" s="68" t="s">
        <v>72</v>
      </c>
      <c r="C1177" s="68" t="s">
        <v>84</v>
      </c>
      <c r="D1177" s="68" t="s">
        <v>462</v>
      </c>
      <c r="E1177" s="82" t="s">
        <v>19</v>
      </c>
      <c r="F1177" s="82" t="s">
        <v>14</v>
      </c>
      <c r="G1177" s="82" t="s">
        <v>17</v>
      </c>
      <c r="H1177" s="82" t="s">
        <v>18</v>
      </c>
      <c r="I1177" s="82" t="s">
        <v>16</v>
      </c>
      <c r="J1177" s="84" t="str">
        <f t="shared" si="105"/>
        <v xml:space="preserve">  if hh_id = "150420" then HL5Y(01) = 2515; endif;</v>
      </c>
      <c r="K1177" s="172" t="str">
        <f t="shared" si="103"/>
        <v>15042001HL5Y</v>
      </c>
      <c r="L1177" s="172">
        <f t="shared" si="104"/>
        <v>0</v>
      </c>
    </row>
    <row r="1178" spans="1:12" s="25" customFormat="1" x14ac:dyDescent="0.5">
      <c r="A1178" s="68" t="s">
        <v>413</v>
      </c>
      <c r="B1178" s="68" t="s">
        <v>72</v>
      </c>
      <c r="C1178" s="68" t="s">
        <v>39</v>
      </c>
      <c r="D1178" s="68" t="s">
        <v>463</v>
      </c>
      <c r="E1178" s="82" t="s">
        <v>19</v>
      </c>
      <c r="F1178" s="82" t="s">
        <v>14</v>
      </c>
      <c r="G1178" s="82" t="s">
        <v>17</v>
      </c>
      <c r="H1178" s="82" t="s">
        <v>18</v>
      </c>
      <c r="I1178" s="82" t="s">
        <v>16</v>
      </c>
      <c r="J1178" s="84" t="str">
        <f t="shared" si="105"/>
        <v xml:space="preserve">  if hh_id = "150420" then HL6(01) = 47; endif;</v>
      </c>
      <c r="K1178" s="172" t="str">
        <f t="shared" si="103"/>
        <v>15042001HL6</v>
      </c>
      <c r="L1178" s="172">
        <f t="shared" si="104"/>
        <v>0</v>
      </c>
    </row>
    <row r="1179" spans="1:12" s="25" customFormat="1" x14ac:dyDescent="0.5">
      <c r="A1179" s="68" t="s">
        <v>413</v>
      </c>
      <c r="B1179" s="68" t="s">
        <v>38</v>
      </c>
      <c r="C1179" s="68" t="s">
        <v>534</v>
      </c>
      <c r="D1179" s="68" t="s">
        <v>497</v>
      </c>
      <c r="E1179" s="82" t="s">
        <v>19</v>
      </c>
      <c r="F1179" s="82" t="s">
        <v>14</v>
      </c>
      <c r="G1179" s="82" t="s">
        <v>17</v>
      </c>
      <c r="H1179" s="82" t="s">
        <v>18</v>
      </c>
      <c r="I1179" s="82" t="s">
        <v>16</v>
      </c>
      <c r="J1179" s="84" t="str">
        <f t="shared" si="105"/>
        <v xml:space="preserve">  if hh_id = "150420" then ED2A(02) = 33; endif;</v>
      </c>
      <c r="K1179" s="172" t="str">
        <f t="shared" si="103"/>
        <v>15042002ED2A</v>
      </c>
      <c r="L1179" s="172">
        <f t="shared" si="104"/>
        <v>0</v>
      </c>
    </row>
    <row r="1180" spans="1:12" s="25" customFormat="1" x14ac:dyDescent="0.5">
      <c r="A1180" s="68" t="s">
        <v>413</v>
      </c>
      <c r="B1180" s="68" t="s">
        <v>38</v>
      </c>
      <c r="C1180" s="86" t="s">
        <v>49</v>
      </c>
      <c r="D1180" s="86" t="s">
        <v>70</v>
      </c>
      <c r="E1180" s="82" t="s">
        <v>19</v>
      </c>
      <c r="F1180" s="82" t="s">
        <v>14</v>
      </c>
      <c r="G1180" s="82" t="s">
        <v>17</v>
      </c>
      <c r="H1180" s="82" t="s">
        <v>18</v>
      </c>
      <c r="I1180" s="82" t="s">
        <v>16</v>
      </c>
      <c r="J1180" s="84" t="str">
        <f t="shared" si="105"/>
        <v xml:space="preserve">  if hh_id = "150420" then HL5M(02) = 5; endif;</v>
      </c>
      <c r="K1180" s="172" t="str">
        <f t="shared" si="103"/>
        <v>15042002HL5M</v>
      </c>
      <c r="L1180" s="172">
        <f t="shared" si="104"/>
        <v>0</v>
      </c>
    </row>
    <row r="1181" spans="1:12" s="25" customFormat="1" x14ac:dyDescent="0.5">
      <c r="A1181" s="68" t="s">
        <v>413</v>
      </c>
      <c r="B1181" s="68" t="s">
        <v>38</v>
      </c>
      <c r="C1181" s="86" t="s">
        <v>84</v>
      </c>
      <c r="D1181" s="68" t="s">
        <v>496</v>
      </c>
      <c r="E1181" s="82" t="s">
        <v>19</v>
      </c>
      <c r="F1181" s="82" t="s">
        <v>14</v>
      </c>
      <c r="G1181" s="82" t="s">
        <v>17</v>
      </c>
      <c r="H1181" s="82" t="s">
        <v>18</v>
      </c>
      <c r="I1181" s="82" t="s">
        <v>16</v>
      </c>
      <c r="J1181" s="84" t="str">
        <f t="shared" si="105"/>
        <v xml:space="preserve">  if hh_id = "150420" then HL5Y(02) = 2529; endif;</v>
      </c>
      <c r="K1181" s="172" t="str">
        <f t="shared" si="103"/>
        <v>15042002HL5Y</v>
      </c>
      <c r="L1181" s="172">
        <f t="shared" si="104"/>
        <v>0</v>
      </c>
    </row>
    <row r="1182" spans="1:12" s="25" customFormat="1" x14ac:dyDescent="0.5">
      <c r="A1182" s="68" t="s">
        <v>413</v>
      </c>
      <c r="B1182" s="68" t="s">
        <v>38</v>
      </c>
      <c r="C1182" s="86" t="s">
        <v>39</v>
      </c>
      <c r="D1182" s="68" t="s">
        <v>497</v>
      </c>
      <c r="E1182" s="82" t="s">
        <v>19</v>
      </c>
      <c r="F1182" s="82" t="s">
        <v>14</v>
      </c>
      <c r="G1182" s="82" t="s">
        <v>17</v>
      </c>
      <c r="H1182" s="82" t="s">
        <v>18</v>
      </c>
      <c r="I1182" s="82" t="s">
        <v>16</v>
      </c>
      <c r="J1182" s="84" t="str">
        <f t="shared" si="105"/>
        <v xml:space="preserve">  if hh_id = "150420" then HL6(02) = 33; endif;</v>
      </c>
      <c r="K1182" s="172" t="str">
        <f t="shared" si="103"/>
        <v>15042002HL6</v>
      </c>
      <c r="L1182" s="172">
        <f t="shared" si="104"/>
        <v>0</v>
      </c>
    </row>
    <row r="1183" spans="1:12" s="25" customFormat="1" x14ac:dyDescent="0.5">
      <c r="A1183" s="68" t="s">
        <v>413</v>
      </c>
      <c r="B1183" s="68" t="s">
        <v>42</v>
      </c>
      <c r="C1183" s="86" t="s">
        <v>125</v>
      </c>
      <c r="D1183" s="86" t="s">
        <v>65</v>
      </c>
      <c r="E1183" s="82" t="s">
        <v>19</v>
      </c>
      <c r="F1183" s="82" t="s">
        <v>14</v>
      </c>
      <c r="G1183" s="82" t="s">
        <v>17</v>
      </c>
      <c r="H1183" s="82" t="s">
        <v>18</v>
      </c>
      <c r="I1183" s="82" t="s">
        <v>16</v>
      </c>
      <c r="J1183" s="84" t="str">
        <f t="shared" si="105"/>
        <v xml:space="preserve">  if hh_id = "150420" then HL3(03) = 3; endif;</v>
      </c>
      <c r="K1183" s="172" t="str">
        <f t="shared" si="103"/>
        <v>15042003HL3</v>
      </c>
      <c r="L1183" s="172">
        <f t="shared" si="104"/>
        <v>0</v>
      </c>
    </row>
    <row r="1184" spans="1:12" s="25" customFormat="1" x14ac:dyDescent="0.5">
      <c r="A1184" s="68" t="s">
        <v>479</v>
      </c>
      <c r="B1184" s="68" t="s">
        <v>35</v>
      </c>
      <c r="C1184" s="68" t="s">
        <v>534</v>
      </c>
      <c r="D1184" s="68" t="s">
        <v>179</v>
      </c>
      <c r="E1184" s="82" t="s">
        <v>19</v>
      </c>
      <c r="F1184" s="82" t="s">
        <v>14</v>
      </c>
      <c r="G1184" s="82" t="s">
        <v>17</v>
      </c>
      <c r="H1184" s="82" t="s">
        <v>18</v>
      </c>
      <c r="I1184" s="82" t="s">
        <v>16</v>
      </c>
      <c r="J1184" s="84" t="str">
        <f t="shared" si="105"/>
        <v xml:space="preserve">  if hh_id = "150501" then ED2A(04) = 11; endif;</v>
      </c>
      <c r="K1184" s="172" t="str">
        <f t="shared" si="103"/>
        <v>15050104ED2A</v>
      </c>
      <c r="L1184" s="172">
        <f t="shared" si="104"/>
        <v>0</v>
      </c>
    </row>
    <row r="1185" spans="1:12" s="25" customFormat="1" x14ac:dyDescent="0.5">
      <c r="A1185" s="68" t="s">
        <v>479</v>
      </c>
      <c r="B1185" s="68" t="s">
        <v>35</v>
      </c>
      <c r="C1185" s="68" t="s">
        <v>84</v>
      </c>
      <c r="D1185" s="68" t="s">
        <v>480</v>
      </c>
      <c r="E1185" s="82" t="s">
        <v>19</v>
      </c>
      <c r="F1185" s="82" t="s">
        <v>14</v>
      </c>
      <c r="G1185" s="82" t="s">
        <v>17</v>
      </c>
      <c r="H1185" s="82" t="s">
        <v>18</v>
      </c>
      <c r="I1185" s="82" t="s">
        <v>16</v>
      </c>
      <c r="J1185" s="84" t="str">
        <f t="shared" si="105"/>
        <v xml:space="preserve">  if hh_id = "150501" then HL5Y(04) = 2550; endif;</v>
      </c>
      <c r="K1185" s="172" t="str">
        <f t="shared" si="103"/>
        <v>15050104HL5Y</v>
      </c>
      <c r="L1185" s="172">
        <f t="shared" si="104"/>
        <v>0</v>
      </c>
    </row>
    <row r="1186" spans="1:12" s="25" customFormat="1" x14ac:dyDescent="0.5">
      <c r="A1186" s="68" t="s">
        <v>479</v>
      </c>
      <c r="B1186" s="68" t="s">
        <v>35</v>
      </c>
      <c r="C1186" s="68" t="s">
        <v>39</v>
      </c>
      <c r="D1186" s="68" t="s">
        <v>179</v>
      </c>
      <c r="E1186" s="82" t="s">
        <v>19</v>
      </c>
      <c r="F1186" s="82" t="s">
        <v>14</v>
      </c>
      <c r="G1186" s="82" t="s">
        <v>17</v>
      </c>
      <c r="H1186" s="82" t="s">
        <v>18</v>
      </c>
      <c r="I1186" s="82" t="s">
        <v>16</v>
      </c>
      <c r="J1186" s="84" t="str">
        <f t="shared" si="105"/>
        <v xml:space="preserve">  if hh_id = "150501" then HL6(04) = 11; endif;</v>
      </c>
      <c r="K1186" s="172" t="str">
        <f t="shared" si="103"/>
        <v>15050104HL6</v>
      </c>
      <c r="L1186" s="172">
        <f t="shared" si="104"/>
        <v>0</v>
      </c>
    </row>
    <row r="1187" spans="1:12" s="25" customFormat="1" x14ac:dyDescent="0.5">
      <c r="A1187" s="68" t="s">
        <v>479</v>
      </c>
      <c r="B1187" s="68" t="s">
        <v>140</v>
      </c>
      <c r="C1187" s="68" t="s">
        <v>534</v>
      </c>
      <c r="D1187" s="68" t="s">
        <v>59</v>
      </c>
      <c r="E1187" s="82" t="s">
        <v>19</v>
      </c>
      <c r="F1187" s="82" t="s">
        <v>14</v>
      </c>
      <c r="G1187" s="82" t="s">
        <v>17</v>
      </c>
      <c r="H1187" s="82" t="s">
        <v>18</v>
      </c>
      <c r="I1187" s="82" t="s">
        <v>16</v>
      </c>
      <c r="J1187" s="84" t="str">
        <f t="shared" si="105"/>
        <v xml:space="preserve">  if hh_id = "150501" then ED2A(06) = 1; endif;</v>
      </c>
      <c r="K1187" s="172" t="str">
        <f t="shared" si="103"/>
        <v>15050106ED2A</v>
      </c>
      <c r="L1187" s="172">
        <f t="shared" si="104"/>
        <v>0</v>
      </c>
    </row>
    <row r="1188" spans="1:12" s="25" customFormat="1" x14ac:dyDescent="0.5">
      <c r="A1188" s="68" t="s">
        <v>479</v>
      </c>
      <c r="B1188" s="68" t="s">
        <v>140</v>
      </c>
      <c r="C1188" s="68" t="s">
        <v>49</v>
      </c>
      <c r="D1188" s="68" t="s">
        <v>65</v>
      </c>
      <c r="E1188" s="82" t="s">
        <v>19</v>
      </c>
      <c r="F1188" s="82" t="s">
        <v>14</v>
      </c>
      <c r="G1188" s="82" t="s">
        <v>17</v>
      </c>
      <c r="H1188" s="82" t="s">
        <v>18</v>
      </c>
      <c r="I1188" s="82" t="s">
        <v>16</v>
      </c>
      <c r="J1188" s="84" t="str">
        <f t="shared" si="105"/>
        <v xml:space="preserve">  if hh_id = "150501" then HL5M(06) = 3; endif;</v>
      </c>
      <c r="K1188" s="172" t="str">
        <f t="shared" si="103"/>
        <v>15050106HL5M</v>
      </c>
      <c r="L1188" s="172">
        <f t="shared" si="104"/>
        <v>0</v>
      </c>
    </row>
    <row r="1189" spans="1:12" s="25" customFormat="1" x14ac:dyDescent="0.5">
      <c r="A1189" s="68" t="s">
        <v>479</v>
      </c>
      <c r="B1189" s="68" t="s">
        <v>140</v>
      </c>
      <c r="C1189" s="68" t="s">
        <v>39</v>
      </c>
      <c r="D1189" s="68" t="s">
        <v>59</v>
      </c>
      <c r="E1189" s="82" t="s">
        <v>19</v>
      </c>
      <c r="F1189" s="82" t="s">
        <v>14</v>
      </c>
      <c r="G1189" s="82" t="s">
        <v>17</v>
      </c>
      <c r="H1189" s="82" t="s">
        <v>18</v>
      </c>
      <c r="I1189" s="82" t="s">
        <v>16</v>
      </c>
      <c r="J1189" s="84" t="str">
        <f t="shared" si="105"/>
        <v xml:space="preserve">  if hh_id = "150501" then HL6(06) = 1; endif;</v>
      </c>
      <c r="K1189" s="172" t="str">
        <f t="shared" si="103"/>
        <v>15050106HL6</v>
      </c>
      <c r="L1189" s="172">
        <f t="shared" si="104"/>
        <v>0</v>
      </c>
    </row>
    <row r="1190" spans="1:12" s="25" customFormat="1" x14ac:dyDescent="0.5">
      <c r="A1190" s="68" t="s">
        <v>524</v>
      </c>
      <c r="B1190" s="68" t="s">
        <v>140</v>
      </c>
      <c r="C1190" s="68" t="s">
        <v>534</v>
      </c>
      <c r="D1190" s="68" t="s">
        <v>64</v>
      </c>
      <c r="E1190" s="82" t="s">
        <v>19</v>
      </c>
      <c r="F1190" s="82" t="s">
        <v>14</v>
      </c>
      <c r="G1190" s="82" t="s">
        <v>17</v>
      </c>
      <c r="H1190" s="82" t="s">
        <v>18</v>
      </c>
      <c r="I1190" s="82" t="s">
        <v>16</v>
      </c>
      <c r="J1190" s="84" t="str">
        <f t="shared" si="105"/>
        <v xml:space="preserve">  if hh_id = "150503" then ED2A(06) = 4; endif;</v>
      </c>
      <c r="K1190" s="172" t="str">
        <f t="shared" si="103"/>
        <v>15050306ED2A</v>
      </c>
      <c r="L1190" s="172">
        <f t="shared" si="104"/>
        <v>0</v>
      </c>
    </row>
    <row r="1191" spans="1:12" s="25" customFormat="1" x14ac:dyDescent="0.5">
      <c r="A1191" s="68" t="s">
        <v>524</v>
      </c>
      <c r="B1191" s="68" t="s">
        <v>140</v>
      </c>
      <c r="C1191" s="68" t="s">
        <v>84</v>
      </c>
      <c r="D1191" s="68" t="s">
        <v>525</v>
      </c>
      <c r="E1191" s="82" t="s">
        <v>19</v>
      </c>
      <c r="F1191" s="82" t="s">
        <v>14</v>
      </c>
      <c r="G1191" s="82" t="s">
        <v>17</v>
      </c>
      <c r="H1191" s="82" t="s">
        <v>18</v>
      </c>
      <c r="I1191" s="82" t="s">
        <v>16</v>
      </c>
      <c r="J1191" s="84" t="str">
        <f t="shared" si="105"/>
        <v xml:space="preserve">  if hh_id = "150503" then HL5Y(06) = 2557; endif;</v>
      </c>
      <c r="K1191" s="172" t="str">
        <f t="shared" si="103"/>
        <v>15050306HL5Y</v>
      </c>
      <c r="L1191" s="172">
        <f t="shared" si="104"/>
        <v>0</v>
      </c>
    </row>
    <row r="1192" spans="1:12" s="25" customFormat="1" x14ac:dyDescent="0.5">
      <c r="A1192" s="68" t="s">
        <v>524</v>
      </c>
      <c r="B1192" s="68" t="s">
        <v>140</v>
      </c>
      <c r="C1192" s="68" t="s">
        <v>39</v>
      </c>
      <c r="D1192" s="68" t="s">
        <v>64</v>
      </c>
      <c r="E1192" s="82" t="s">
        <v>19</v>
      </c>
      <c r="F1192" s="82" t="s">
        <v>14</v>
      </c>
      <c r="G1192" s="82" t="s">
        <v>17</v>
      </c>
      <c r="H1192" s="82" t="s">
        <v>18</v>
      </c>
      <c r="I1192" s="82" t="s">
        <v>16</v>
      </c>
      <c r="J1192" s="84" t="str">
        <f t="shared" si="105"/>
        <v xml:space="preserve">  if hh_id = "150503" then HL6(06) = 4; endif;</v>
      </c>
      <c r="K1192" s="172" t="str">
        <f t="shared" si="103"/>
        <v>15050306HL6</v>
      </c>
      <c r="L1192" s="172">
        <f t="shared" si="104"/>
        <v>0</v>
      </c>
    </row>
    <row r="1193" spans="1:12" s="25" customFormat="1" x14ac:dyDescent="0.5">
      <c r="A1193" s="68" t="s">
        <v>464</v>
      </c>
      <c r="B1193" s="68" t="s">
        <v>140</v>
      </c>
      <c r="C1193" s="68" t="s">
        <v>49</v>
      </c>
      <c r="D1193" s="68" t="s">
        <v>59</v>
      </c>
      <c r="E1193" s="82" t="s">
        <v>19</v>
      </c>
      <c r="F1193" s="82" t="s">
        <v>14</v>
      </c>
      <c r="G1193" s="82" t="s">
        <v>17</v>
      </c>
      <c r="H1193" s="82" t="s">
        <v>18</v>
      </c>
      <c r="I1193" s="82" t="s">
        <v>16</v>
      </c>
      <c r="J1193" s="84" t="str">
        <f t="shared" si="105"/>
        <v xml:space="preserve">  if hh_id = "150505" then HL5M(06) = 1; endif;</v>
      </c>
      <c r="K1193" s="172" t="str">
        <f t="shared" si="103"/>
        <v>15050506HL5M</v>
      </c>
      <c r="L1193" s="172">
        <f t="shared" si="104"/>
        <v>0</v>
      </c>
    </row>
    <row r="1194" spans="1:12" s="25" customFormat="1" x14ac:dyDescent="0.5">
      <c r="A1194" s="68" t="s">
        <v>435</v>
      </c>
      <c r="B1194" s="68" t="s">
        <v>42</v>
      </c>
      <c r="C1194" s="68" t="s">
        <v>53</v>
      </c>
      <c r="D1194" s="68" t="s">
        <v>65</v>
      </c>
      <c r="E1194" s="82" t="s">
        <v>19</v>
      </c>
      <c r="F1194" s="82" t="s">
        <v>14</v>
      </c>
      <c r="G1194" s="82" t="s">
        <v>17</v>
      </c>
      <c r="H1194" s="82" t="s">
        <v>18</v>
      </c>
      <c r="I1194" s="82" t="s">
        <v>16</v>
      </c>
      <c r="J1194" s="84" t="str">
        <f t="shared" si="105"/>
        <v xml:space="preserve">  if hh_id = "150508" then ED5A(03) = 3; endif;</v>
      </c>
      <c r="K1194" s="172" t="str">
        <f t="shared" si="103"/>
        <v>15050803ED5A</v>
      </c>
      <c r="L1194" s="172">
        <f t="shared" si="104"/>
        <v>0</v>
      </c>
    </row>
    <row r="1195" spans="1:12" s="25" customFormat="1" x14ac:dyDescent="0.5">
      <c r="A1195" s="68" t="s">
        <v>436</v>
      </c>
      <c r="B1195" s="68" t="s">
        <v>38</v>
      </c>
      <c r="C1195" s="68" t="s">
        <v>36</v>
      </c>
      <c r="D1195" s="68" t="s">
        <v>40</v>
      </c>
      <c r="E1195" s="82" t="s">
        <v>19</v>
      </c>
      <c r="F1195" s="82" t="s">
        <v>14</v>
      </c>
      <c r="G1195" s="82" t="s">
        <v>17</v>
      </c>
      <c r="H1195" s="82" t="s">
        <v>18</v>
      </c>
      <c r="I1195" s="82" t="s">
        <v>16</v>
      </c>
      <c r="J1195" s="84" t="str">
        <f t="shared" si="105"/>
        <v xml:space="preserve">  if hh_id = "150816" then ED5B(02) = 6; endif;</v>
      </c>
      <c r="K1195" s="172" t="str">
        <f t="shared" si="103"/>
        <v>15081602ED5B</v>
      </c>
      <c r="L1195" s="172">
        <f t="shared" si="104"/>
        <v>0</v>
      </c>
    </row>
    <row r="1196" spans="1:12" s="25" customFormat="1" x14ac:dyDescent="0.5">
      <c r="A1196" s="68" t="s">
        <v>536</v>
      </c>
      <c r="B1196" s="68" t="s">
        <v>35</v>
      </c>
      <c r="C1196" s="87" t="s">
        <v>49</v>
      </c>
      <c r="D1196" s="68" t="s">
        <v>202</v>
      </c>
      <c r="E1196" s="82" t="s">
        <v>19</v>
      </c>
      <c r="F1196" s="82" t="s">
        <v>14</v>
      </c>
      <c r="G1196" s="82" t="s">
        <v>17</v>
      </c>
      <c r="H1196" s="82" t="s">
        <v>18</v>
      </c>
      <c r="I1196" s="82" t="s">
        <v>16</v>
      </c>
      <c r="J1196" s="84" t="str">
        <f t="shared" si="105"/>
        <v xml:space="preserve">  if hh_id = "151018" then HL5M(04) = 99; endif;</v>
      </c>
      <c r="K1196" s="172" t="str">
        <f t="shared" si="103"/>
        <v>15101804HL5M</v>
      </c>
      <c r="L1196" s="172">
        <f t="shared" si="104"/>
        <v>0</v>
      </c>
    </row>
    <row r="1197" spans="1:12" s="25" customFormat="1" x14ac:dyDescent="0.5">
      <c r="A1197" s="68" t="s">
        <v>511</v>
      </c>
      <c r="B1197" s="68" t="s">
        <v>72</v>
      </c>
      <c r="C1197" s="68" t="s">
        <v>123</v>
      </c>
      <c r="D1197" s="68" t="s">
        <v>44</v>
      </c>
      <c r="E1197" s="82" t="s">
        <v>19</v>
      </c>
      <c r="F1197" s="82" t="s">
        <v>14</v>
      </c>
      <c r="G1197" s="82" t="s">
        <v>17</v>
      </c>
      <c r="H1197" s="82" t="s">
        <v>18</v>
      </c>
      <c r="I1197" s="82" t="s">
        <v>16</v>
      </c>
      <c r="J1197" s="84" t="str">
        <f t="shared" si="105"/>
        <v xml:space="preserve">  if hh_id = "151020" then HL4(01) = 2; endif;</v>
      </c>
      <c r="K1197" s="172" t="str">
        <f t="shared" si="103"/>
        <v>15102001HL4</v>
      </c>
      <c r="L1197" s="172">
        <f t="shared" si="104"/>
        <v>0</v>
      </c>
    </row>
    <row r="1198" spans="1:12" s="25" customFormat="1" x14ac:dyDescent="0.5">
      <c r="A1198" s="68" t="s">
        <v>511</v>
      </c>
      <c r="B1198" s="68" t="s">
        <v>38</v>
      </c>
      <c r="C1198" s="86" t="s">
        <v>123</v>
      </c>
      <c r="D1198" s="68" t="s">
        <v>59</v>
      </c>
      <c r="E1198" s="82" t="s">
        <v>19</v>
      </c>
      <c r="F1198" s="82" t="s">
        <v>14</v>
      </c>
      <c r="G1198" s="82" t="s">
        <v>17</v>
      </c>
      <c r="H1198" s="82" t="s">
        <v>18</v>
      </c>
      <c r="I1198" s="82" t="s">
        <v>16</v>
      </c>
      <c r="J1198" s="84" t="str">
        <f t="shared" si="105"/>
        <v xml:space="preserve">  if hh_id = "151020" then HL4(02) = 1; endif;</v>
      </c>
      <c r="K1198" s="172" t="str">
        <f t="shared" si="103"/>
        <v>15102002HL4</v>
      </c>
      <c r="L1198" s="172">
        <f t="shared" si="104"/>
        <v>0</v>
      </c>
    </row>
    <row r="1199" spans="1:12" s="25" customFormat="1" x14ac:dyDescent="0.5">
      <c r="A1199" s="68" t="s">
        <v>426</v>
      </c>
      <c r="B1199" s="68" t="s">
        <v>35</v>
      </c>
      <c r="C1199" s="86" t="s">
        <v>182</v>
      </c>
      <c r="D1199" s="68" t="s">
        <v>415</v>
      </c>
      <c r="E1199" s="82" t="s">
        <v>19</v>
      </c>
      <c r="F1199" s="82" t="s">
        <v>14</v>
      </c>
      <c r="G1199" s="82" t="s">
        <v>17</v>
      </c>
      <c r="H1199" s="82" t="s">
        <v>18</v>
      </c>
      <c r="I1199" s="82" t="s">
        <v>16</v>
      </c>
      <c r="J1199" s="84" t="str">
        <f t="shared" si="105"/>
        <v xml:space="preserve">  if hh_id = "151106" then HL12(04) = 8; endif;</v>
      </c>
      <c r="K1199" s="172" t="str">
        <f t="shared" si="103"/>
        <v>15110604HL12</v>
      </c>
      <c r="L1199" s="172">
        <f t="shared" si="104"/>
        <v>0</v>
      </c>
    </row>
    <row r="1200" spans="1:12" s="25" customFormat="1" x14ac:dyDescent="0.5">
      <c r="A1200" s="68" t="s">
        <v>426</v>
      </c>
      <c r="B1200" s="68" t="s">
        <v>35</v>
      </c>
      <c r="C1200" s="68" t="s">
        <v>146</v>
      </c>
      <c r="D1200" s="68" t="s">
        <v>46</v>
      </c>
      <c r="E1200" s="82" t="s">
        <v>19</v>
      </c>
      <c r="F1200" s="82" t="s">
        <v>14</v>
      </c>
      <c r="G1200" s="82" t="s">
        <v>17</v>
      </c>
      <c r="H1200" s="82" t="s">
        <v>18</v>
      </c>
      <c r="I1200" s="82" t="s">
        <v>16</v>
      </c>
      <c r="J1200" s="84" t="str">
        <f t="shared" si="105"/>
        <v xml:space="preserve">  if hh_id = "151106" then HL13(04) = notappl; endif;</v>
      </c>
      <c r="K1200" s="172" t="str">
        <f t="shared" si="103"/>
        <v>15110604HL13</v>
      </c>
      <c r="L1200" s="172">
        <f t="shared" si="104"/>
        <v>0</v>
      </c>
    </row>
    <row r="1201" spans="1:12" s="25" customFormat="1" x14ac:dyDescent="0.5">
      <c r="A1201" s="68" t="s">
        <v>426</v>
      </c>
      <c r="B1201" s="68" t="s">
        <v>35</v>
      </c>
      <c r="C1201" s="68" t="s">
        <v>134</v>
      </c>
      <c r="D1201" s="68" t="s">
        <v>46</v>
      </c>
      <c r="E1201" s="82" t="s">
        <v>19</v>
      </c>
      <c r="F1201" s="82" t="s">
        <v>14</v>
      </c>
      <c r="G1201" s="82" t="s">
        <v>17</v>
      </c>
      <c r="H1201" s="82" t="s">
        <v>18</v>
      </c>
      <c r="I1201" s="82" t="s">
        <v>16</v>
      </c>
      <c r="J1201" s="84" t="str">
        <f t="shared" si="105"/>
        <v xml:space="preserve">  if hh_id = "151106" then HL14(04) = notappl; endif;</v>
      </c>
      <c r="K1201" s="172" t="str">
        <f t="shared" si="103"/>
        <v>15110604HL14</v>
      </c>
      <c r="L1201" s="172">
        <f t="shared" si="104"/>
        <v>0</v>
      </c>
    </row>
    <row r="1202" spans="1:12" s="25" customFormat="1" x14ac:dyDescent="0.5">
      <c r="A1202" s="68" t="s">
        <v>426</v>
      </c>
      <c r="B1202" s="68" t="s">
        <v>35</v>
      </c>
      <c r="C1202" s="68" t="s">
        <v>135</v>
      </c>
      <c r="D1202" s="68" t="s">
        <v>44</v>
      </c>
      <c r="E1202" s="82" t="s">
        <v>19</v>
      </c>
      <c r="F1202" s="82" t="s">
        <v>14</v>
      </c>
      <c r="G1202" s="82" t="s">
        <v>17</v>
      </c>
      <c r="H1202" s="82" t="s">
        <v>18</v>
      </c>
      <c r="I1202" s="82" t="s">
        <v>16</v>
      </c>
      <c r="J1202" s="84" t="str">
        <f t="shared" si="105"/>
        <v xml:space="preserve">  if hh_id = "151106" then HL20(04) = 2; endif;</v>
      </c>
      <c r="K1202" s="172" t="str">
        <f t="shared" si="103"/>
        <v>15110604HL20</v>
      </c>
      <c r="L1202" s="172">
        <f t="shared" si="104"/>
        <v>0</v>
      </c>
    </row>
    <row r="1203" spans="1:12" s="25" customFormat="1" x14ac:dyDescent="0.5">
      <c r="A1203" s="68" t="s">
        <v>426</v>
      </c>
      <c r="B1203" s="68" t="s">
        <v>35</v>
      </c>
      <c r="C1203" s="68" t="s">
        <v>148</v>
      </c>
      <c r="D1203" s="68" t="s">
        <v>65</v>
      </c>
      <c r="E1203" s="82" t="s">
        <v>19</v>
      </c>
      <c r="F1203" s="82" t="s">
        <v>14</v>
      </c>
      <c r="G1203" s="82" t="s">
        <v>17</v>
      </c>
      <c r="H1203" s="82" t="s">
        <v>18</v>
      </c>
      <c r="I1203" s="82" t="s">
        <v>16</v>
      </c>
      <c r="J1203" s="84" t="str">
        <f t="shared" si="105"/>
        <v xml:space="preserve">  if hh_id = "151106" then HL21(04) = 3; endif;</v>
      </c>
      <c r="K1203" s="172" t="str">
        <f t="shared" si="103"/>
        <v>15110604HL21</v>
      </c>
      <c r="L1203" s="172">
        <f t="shared" si="104"/>
        <v>0</v>
      </c>
    </row>
    <row r="1204" spans="1:12" s="25" customFormat="1" x14ac:dyDescent="0.5">
      <c r="A1204" s="68" t="s">
        <v>512</v>
      </c>
      <c r="B1204" s="68" t="s">
        <v>38</v>
      </c>
      <c r="C1204" s="68" t="s">
        <v>77</v>
      </c>
      <c r="D1204" s="68" t="s">
        <v>65</v>
      </c>
      <c r="E1204" s="82" t="s">
        <v>19</v>
      </c>
      <c r="F1204" s="82" t="s">
        <v>14</v>
      </c>
      <c r="G1204" s="82" t="s">
        <v>17</v>
      </c>
      <c r="H1204" s="82" t="s">
        <v>18</v>
      </c>
      <c r="I1204" s="82" t="s">
        <v>16</v>
      </c>
      <c r="J1204" s="84" t="str">
        <f t="shared" si="105"/>
        <v xml:space="preserve">  if hh_id = "151201" then ED10C(02) = 3; endif;</v>
      </c>
      <c r="K1204" s="172" t="str">
        <f t="shared" si="103"/>
        <v>15120102ED10C</v>
      </c>
      <c r="L1204" s="172">
        <f t="shared" si="104"/>
        <v>0</v>
      </c>
    </row>
    <row r="1205" spans="1:12" s="25" customFormat="1" x14ac:dyDescent="0.5">
      <c r="A1205" s="68" t="s">
        <v>512</v>
      </c>
      <c r="B1205" s="68" t="s">
        <v>38</v>
      </c>
      <c r="C1205" s="68" t="s">
        <v>78</v>
      </c>
      <c r="D1205" s="68" t="s">
        <v>415</v>
      </c>
      <c r="E1205" s="82" t="s">
        <v>19</v>
      </c>
      <c r="F1205" s="82" t="s">
        <v>14</v>
      </c>
      <c r="G1205" s="82" t="s">
        <v>17</v>
      </c>
      <c r="H1205" s="82" t="s">
        <v>18</v>
      </c>
      <c r="I1205" s="82" t="s">
        <v>16</v>
      </c>
      <c r="J1205" s="84" t="str">
        <f t="shared" si="105"/>
        <v xml:space="preserve">  if hh_id = "151201" then ED11(02) = 8; endif;</v>
      </c>
      <c r="K1205" s="172" t="str">
        <f t="shared" si="103"/>
        <v>15120102ED11</v>
      </c>
      <c r="L1205" s="172">
        <f t="shared" si="104"/>
        <v>0</v>
      </c>
    </row>
    <row r="1206" spans="1:12" s="25" customFormat="1" x14ac:dyDescent="0.5">
      <c r="A1206" s="68" t="s">
        <v>414</v>
      </c>
      <c r="B1206" s="68" t="s">
        <v>38</v>
      </c>
      <c r="C1206" s="68" t="s">
        <v>125</v>
      </c>
      <c r="D1206" s="68" t="s">
        <v>65</v>
      </c>
      <c r="E1206" s="82" t="s">
        <v>19</v>
      </c>
      <c r="F1206" s="82" t="s">
        <v>14</v>
      </c>
      <c r="G1206" s="82" t="s">
        <v>17</v>
      </c>
      <c r="H1206" s="82" t="s">
        <v>18</v>
      </c>
      <c r="I1206" s="82" t="s">
        <v>16</v>
      </c>
      <c r="J1206" s="84" t="str">
        <f t="shared" si="105"/>
        <v xml:space="preserve">  if hh_id = "151203" then HL3(02) = 3; endif;</v>
      </c>
      <c r="K1206" s="172" t="str">
        <f t="shared" si="103"/>
        <v>15120302HL3</v>
      </c>
      <c r="L1206" s="172">
        <f t="shared" si="104"/>
        <v>0</v>
      </c>
    </row>
    <row r="1207" spans="1:12" s="25" customFormat="1" x14ac:dyDescent="0.5">
      <c r="A1207" s="68" t="s">
        <v>414</v>
      </c>
      <c r="B1207" s="68" t="s">
        <v>57</v>
      </c>
      <c r="C1207" s="68" t="s">
        <v>79</v>
      </c>
      <c r="D1207" s="68" t="s">
        <v>44</v>
      </c>
      <c r="E1207" s="82" t="s">
        <v>19</v>
      </c>
      <c r="F1207" s="82" t="s">
        <v>14</v>
      </c>
      <c r="G1207" s="82" t="s">
        <v>17</v>
      </c>
      <c r="H1207" s="82" t="s">
        <v>18</v>
      </c>
      <c r="I1207" s="82" t="s">
        <v>16</v>
      </c>
      <c r="J1207" s="84" t="str">
        <f t="shared" si="105"/>
        <v xml:space="preserve">  if hh_id = "151203" then ED16A(07) = 2; endif;</v>
      </c>
      <c r="K1207" s="172" t="str">
        <f t="shared" si="103"/>
        <v>15120307ED16A</v>
      </c>
      <c r="L1207" s="172">
        <f t="shared" si="104"/>
        <v>0</v>
      </c>
    </row>
    <row r="1208" spans="1:12" s="25" customFormat="1" x14ac:dyDescent="0.5">
      <c r="A1208" s="68" t="s">
        <v>414</v>
      </c>
      <c r="B1208" s="68" t="s">
        <v>57</v>
      </c>
      <c r="C1208" s="68" t="s">
        <v>125</v>
      </c>
      <c r="D1208" s="68" t="s">
        <v>415</v>
      </c>
      <c r="E1208" s="82" t="s">
        <v>19</v>
      </c>
      <c r="F1208" s="82" t="s">
        <v>14</v>
      </c>
      <c r="G1208" s="82" t="s">
        <v>17</v>
      </c>
      <c r="H1208" s="82" t="s">
        <v>18</v>
      </c>
      <c r="I1208" s="82" t="s">
        <v>16</v>
      </c>
      <c r="J1208" s="84" t="str">
        <f t="shared" si="105"/>
        <v xml:space="preserve">  if hh_id = "151203" then HL3(07) = 8; endif;</v>
      </c>
      <c r="K1208" s="172" t="str">
        <f t="shared" si="103"/>
        <v>15120307HL3</v>
      </c>
      <c r="L1208" s="172">
        <f t="shared" si="104"/>
        <v>0</v>
      </c>
    </row>
    <row r="1209" spans="1:12" s="25" customFormat="1" x14ac:dyDescent="0.5">
      <c r="A1209" s="68" t="s">
        <v>513</v>
      </c>
      <c r="B1209" s="68" t="s">
        <v>42</v>
      </c>
      <c r="C1209" s="68" t="s">
        <v>77</v>
      </c>
      <c r="D1209" s="68" t="s">
        <v>65</v>
      </c>
      <c r="E1209" s="82" t="s">
        <v>19</v>
      </c>
      <c r="F1209" s="82" t="s">
        <v>14</v>
      </c>
      <c r="G1209" s="82" t="s">
        <v>17</v>
      </c>
      <c r="H1209" s="82" t="s">
        <v>18</v>
      </c>
      <c r="I1209" s="82" t="s">
        <v>16</v>
      </c>
      <c r="J1209" s="84" t="str">
        <f t="shared" si="105"/>
        <v xml:space="preserve">  if hh_id = "151214" then ED10C(03) = 3; endif;</v>
      </c>
      <c r="K1209" s="172" t="str">
        <f t="shared" si="103"/>
        <v>15121403ED10C</v>
      </c>
      <c r="L1209" s="172">
        <f t="shared" si="104"/>
        <v>0</v>
      </c>
    </row>
    <row r="1210" spans="1:12" s="25" customFormat="1" x14ac:dyDescent="0.5">
      <c r="A1210" s="68" t="s">
        <v>513</v>
      </c>
      <c r="B1210" s="68" t="s">
        <v>42</v>
      </c>
      <c r="C1210" s="68" t="s">
        <v>78</v>
      </c>
      <c r="D1210" s="68" t="s">
        <v>415</v>
      </c>
      <c r="E1210" s="82" t="s">
        <v>19</v>
      </c>
      <c r="F1210" s="82" t="s">
        <v>14</v>
      </c>
      <c r="G1210" s="82" t="s">
        <v>17</v>
      </c>
      <c r="H1210" s="82" t="s">
        <v>18</v>
      </c>
      <c r="I1210" s="82" t="s">
        <v>16</v>
      </c>
      <c r="J1210" s="84" t="str">
        <f t="shared" si="105"/>
        <v xml:space="preserve">  if hh_id = "151214" then ED11(03) = 8; endif;</v>
      </c>
      <c r="K1210" s="172" t="str">
        <f t="shared" si="103"/>
        <v>15121403ED11</v>
      </c>
      <c r="L1210" s="172">
        <f t="shared" si="104"/>
        <v>0</v>
      </c>
    </row>
    <row r="1211" spans="1:12" s="25" customFormat="1" x14ac:dyDescent="0.5">
      <c r="A1211" s="68" t="s">
        <v>514</v>
      </c>
      <c r="B1211" s="68" t="s">
        <v>42</v>
      </c>
      <c r="C1211" s="68" t="s">
        <v>148</v>
      </c>
      <c r="D1211" s="68" t="s">
        <v>59</v>
      </c>
      <c r="E1211" s="82" t="s">
        <v>19</v>
      </c>
      <c r="F1211" s="82" t="s">
        <v>14</v>
      </c>
      <c r="G1211" s="82" t="s">
        <v>17</v>
      </c>
      <c r="H1211" s="82" t="s">
        <v>18</v>
      </c>
      <c r="I1211" s="82" t="s">
        <v>16</v>
      </c>
      <c r="J1211" s="84" t="str">
        <f t="shared" si="105"/>
        <v xml:space="preserve">  if hh_id = "151220" then HL21(03) = 1; endif;</v>
      </c>
      <c r="K1211" s="172" t="str">
        <f t="shared" si="103"/>
        <v>15122003HL21</v>
      </c>
      <c r="L1211" s="172">
        <f t="shared" si="104"/>
        <v>0</v>
      </c>
    </row>
    <row r="1212" spans="1:12" s="25" customFormat="1" x14ac:dyDescent="0.5">
      <c r="A1212" s="68" t="s">
        <v>515</v>
      </c>
      <c r="B1212" s="68" t="s">
        <v>42</v>
      </c>
      <c r="C1212" s="68" t="s">
        <v>135</v>
      </c>
      <c r="D1212" s="68" t="s">
        <v>44</v>
      </c>
      <c r="E1212" s="82" t="s">
        <v>19</v>
      </c>
      <c r="F1212" s="82" t="s">
        <v>14</v>
      </c>
      <c r="G1212" s="82" t="s">
        <v>17</v>
      </c>
      <c r="H1212" s="82" t="s">
        <v>18</v>
      </c>
      <c r="I1212" s="82" t="s">
        <v>16</v>
      </c>
      <c r="J1212" s="84" t="str">
        <f t="shared" si="105"/>
        <v xml:space="preserve">  if hh_id = "151305" then HL20(03) = 2; endif;</v>
      </c>
      <c r="K1212" s="172" t="str">
        <f t="shared" si="103"/>
        <v>15130503HL20</v>
      </c>
      <c r="L1212" s="172">
        <f t="shared" si="104"/>
        <v>0</v>
      </c>
    </row>
    <row r="1213" spans="1:12" s="25" customFormat="1" x14ac:dyDescent="0.5">
      <c r="A1213" s="68" t="s">
        <v>515</v>
      </c>
      <c r="B1213" s="68" t="s">
        <v>42</v>
      </c>
      <c r="C1213" s="86" t="s">
        <v>148</v>
      </c>
      <c r="D1213" s="68" t="s">
        <v>70</v>
      </c>
      <c r="E1213" s="82" t="s">
        <v>19</v>
      </c>
      <c r="F1213" s="82" t="s">
        <v>14</v>
      </c>
      <c r="G1213" s="82" t="s">
        <v>17</v>
      </c>
      <c r="H1213" s="82" t="s">
        <v>18</v>
      </c>
      <c r="I1213" s="82" t="s">
        <v>16</v>
      </c>
      <c r="J1213" s="84" t="str">
        <f t="shared" si="105"/>
        <v xml:space="preserve">  if hh_id = "151305" then HL21(03) = 5; endif;</v>
      </c>
      <c r="K1213" s="172" t="str">
        <f t="shared" si="103"/>
        <v>15130503HL21</v>
      </c>
      <c r="L1213" s="172">
        <f t="shared" si="104"/>
        <v>0</v>
      </c>
    </row>
    <row r="1214" spans="1:12" s="25" customFormat="1" x14ac:dyDescent="0.5">
      <c r="A1214" s="68" t="s">
        <v>498</v>
      </c>
      <c r="B1214" s="68" t="s">
        <v>38</v>
      </c>
      <c r="C1214" s="87" t="s">
        <v>534</v>
      </c>
      <c r="D1214" s="87">
        <v>36</v>
      </c>
      <c r="E1214" s="82" t="s">
        <v>19</v>
      </c>
      <c r="F1214" s="82" t="s">
        <v>14</v>
      </c>
      <c r="G1214" s="82" t="s">
        <v>17</v>
      </c>
      <c r="H1214" s="82" t="s">
        <v>18</v>
      </c>
      <c r="I1214" s="82" t="s">
        <v>16</v>
      </c>
      <c r="J1214" s="84" t="str">
        <f t="shared" si="105"/>
        <v xml:space="preserve">  if hh_id = "151308" then ED2A(02) = 36; endif;</v>
      </c>
      <c r="K1214" s="172" t="str">
        <f t="shared" si="103"/>
        <v>15130802ED2A</v>
      </c>
      <c r="L1214" s="172">
        <f t="shared" si="104"/>
        <v>0</v>
      </c>
    </row>
    <row r="1215" spans="1:12" s="25" customFormat="1" x14ac:dyDescent="0.5">
      <c r="A1215" s="68" t="s">
        <v>498</v>
      </c>
      <c r="B1215" s="68" t="s">
        <v>38</v>
      </c>
      <c r="C1215" s="68" t="s">
        <v>49</v>
      </c>
      <c r="D1215" s="68" t="s">
        <v>471</v>
      </c>
      <c r="E1215" s="82" t="s">
        <v>19</v>
      </c>
      <c r="F1215" s="82" t="s">
        <v>14</v>
      </c>
      <c r="G1215" s="82" t="s">
        <v>17</v>
      </c>
      <c r="H1215" s="82" t="s">
        <v>18</v>
      </c>
      <c r="I1215" s="82" t="s">
        <v>16</v>
      </c>
      <c r="J1215" s="84" t="str">
        <f t="shared" si="105"/>
        <v xml:space="preserve">  if hh_id = "151308" then HL5M(02) = 10; endif;</v>
      </c>
      <c r="K1215" s="172" t="str">
        <f t="shared" si="103"/>
        <v>15130802HL5M</v>
      </c>
      <c r="L1215" s="172">
        <f t="shared" si="104"/>
        <v>0</v>
      </c>
    </row>
    <row r="1216" spans="1:12" s="25" customFormat="1" x14ac:dyDescent="0.5">
      <c r="A1216" s="68" t="s">
        <v>498</v>
      </c>
      <c r="B1216" s="68" t="s">
        <v>38</v>
      </c>
      <c r="C1216" s="68" t="s">
        <v>84</v>
      </c>
      <c r="D1216" s="68" t="s">
        <v>450</v>
      </c>
      <c r="E1216" s="82" t="s">
        <v>19</v>
      </c>
      <c r="F1216" s="82" t="s">
        <v>14</v>
      </c>
      <c r="G1216" s="82" t="s">
        <v>17</v>
      </c>
      <c r="H1216" s="82" t="s">
        <v>18</v>
      </c>
      <c r="I1216" s="82" t="s">
        <v>16</v>
      </c>
      <c r="J1216" s="84" t="str">
        <f t="shared" si="105"/>
        <v xml:space="preserve">  if hh_id = "151308" then HL5Y(02) = 2525; endif;</v>
      </c>
      <c r="K1216" s="172" t="str">
        <f t="shared" si="103"/>
        <v>15130802HL5Y</v>
      </c>
      <c r="L1216" s="172">
        <f t="shared" si="104"/>
        <v>0</v>
      </c>
    </row>
    <row r="1217" spans="1:12" s="25" customFormat="1" x14ac:dyDescent="0.5">
      <c r="A1217" s="68" t="s">
        <v>498</v>
      </c>
      <c r="B1217" s="68" t="s">
        <v>38</v>
      </c>
      <c r="C1217" s="87" t="s">
        <v>39</v>
      </c>
      <c r="D1217" s="87">
        <v>36</v>
      </c>
      <c r="E1217" s="82" t="s">
        <v>19</v>
      </c>
      <c r="F1217" s="82" t="s">
        <v>14</v>
      </c>
      <c r="G1217" s="82" t="s">
        <v>17</v>
      </c>
      <c r="H1217" s="82" t="s">
        <v>18</v>
      </c>
      <c r="I1217" s="82" t="s">
        <v>16</v>
      </c>
      <c r="J1217" s="84" t="str">
        <f t="shared" si="105"/>
        <v xml:space="preserve">  if hh_id = "151308" then HL6(02) = 36; endif;</v>
      </c>
      <c r="K1217" s="172" t="str">
        <f t="shared" si="103"/>
        <v>15130802HL6</v>
      </c>
      <c r="L1217" s="172">
        <f t="shared" si="104"/>
        <v>0</v>
      </c>
    </row>
    <row r="1218" spans="1:12" s="25" customFormat="1" x14ac:dyDescent="0.5">
      <c r="A1218" s="68" t="s">
        <v>437</v>
      </c>
      <c r="B1218" s="68" t="s">
        <v>35</v>
      </c>
      <c r="C1218" s="68" t="s">
        <v>81</v>
      </c>
      <c r="D1218" s="68" t="s">
        <v>44</v>
      </c>
      <c r="E1218" s="82" t="s">
        <v>19</v>
      </c>
      <c r="F1218" s="82" t="s">
        <v>14</v>
      </c>
      <c r="G1218" s="82" t="s">
        <v>17</v>
      </c>
      <c r="H1218" s="82" t="s">
        <v>18</v>
      </c>
      <c r="I1218" s="82" t="s">
        <v>16</v>
      </c>
      <c r="J1218" s="84" t="str">
        <f t="shared" si="105"/>
        <v xml:space="preserve">  if hh_id = "151310" then ED15(04) = 2; endif;</v>
      </c>
      <c r="K1218" s="172" t="str">
        <f t="shared" si="103"/>
        <v>15131004ED15</v>
      </c>
      <c r="L1218" s="172">
        <f t="shared" si="104"/>
        <v>0</v>
      </c>
    </row>
    <row r="1219" spans="1:12" s="25" customFormat="1" x14ac:dyDescent="0.5">
      <c r="A1219" s="68" t="s">
        <v>437</v>
      </c>
      <c r="B1219" s="68" t="s">
        <v>35</v>
      </c>
      <c r="C1219" s="86" t="s">
        <v>534</v>
      </c>
      <c r="D1219" s="68" t="s">
        <v>466</v>
      </c>
      <c r="E1219" s="82" t="s">
        <v>19</v>
      </c>
      <c r="F1219" s="82" t="s">
        <v>14</v>
      </c>
      <c r="G1219" s="82" t="s">
        <v>17</v>
      </c>
      <c r="H1219" s="82" t="s">
        <v>18</v>
      </c>
      <c r="I1219" s="82" t="s">
        <v>16</v>
      </c>
      <c r="J1219" s="84" t="str">
        <f t="shared" si="105"/>
        <v xml:space="preserve">  if hh_id = "151310" then ED2A(04) = 19; endif;</v>
      </c>
      <c r="K1219" s="172" t="str">
        <f t="shared" si="103"/>
        <v>15131004ED2A</v>
      </c>
      <c r="L1219" s="172">
        <f t="shared" si="104"/>
        <v>0</v>
      </c>
    </row>
    <row r="1220" spans="1:12" s="25" customFormat="1" x14ac:dyDescent="0.5">
      <c r="A1220" s="68" t="s">
        <v>437</v>
      </c>
      <c r="B1220" s="68" t="s">
        <v>35</v>
      </c>
      <c r="C1220" s="68" t="s">
        <v>438</v>
      </c>
      <c r="D1220" s="68" t="s">
        <v>59</v>
      </c>
      <c r="E1220" s="82" t="s">
        <v>19</v>
      </c>
      <c r="F1220" s="82" t="s">
        <v>14</v>
      </c>
      <c r="G1220" s="82" t="s">
        <v>17</v>
      </c>
      <c r="H1220" s="82" t="s">
        <v>18</v>
      </c>
      <c r="I1220" s="82" t="s">
        <v>16</v>
      </c>
      <c r="J1220" s="84" t="str">
        <f t="shared" si="105"/>
        <v xml:space="preserve">  if hh_id = "151310" then ED4(04) = 1; endif;</v>
      </c>
      <c r="K1220" s="172" t="str">
        <f t="shared" si="103"/>
        <v>15131004ED4</v>
      </c>
      <c r="L1220" s="172">
        <f t="shared" si="104"/>
        <v>0</v>
      </c>
    </row>
    <row r="1221" spans="1:12" s="25" customFormat="1" x14ac:dyDescent="0.5">
      <c r="A1221" s="68" t="s">
        <v>437</v>
      </c>
      <c r="B1221" s="68" t="s">
        <v>35</v>
      </c>
      <c r="C1221" s="68" t="s">
        <v>53</v>
      </c>
      <c r="D1221" s="68" t="s">
        <v>59</v>
      </c>
      <c r="E1221" s="82" t="s">
        <v>19</v>
      </c>
      <c r="F1221" s="82" t="s">
        <v>14</v>
      </c>
      <c r="G1221" s="82" t="s">
        <v>17</v>
      </c>
      <c r="H1221" s="82" t="s">
        <v>18</v>
      </c>
      <c r="I1221" s="82" t="s">
        <v>16</v>
      </c>
      <c r="J1221" s="84" t="str">
        <f t="shared" si="105"/>
        <v xml:space="preserve">  if hh_id = "151310" then ED5A(04) = 1; endif;</v>
      </c>
      <c r="K1221" s="172" t="str">
        <f t="shared" si="103"/>
        <v>15131004ED5A</v>
      </c>
      <c r="L1221" s="172">
        <f t="shared" si="104"/>
        <v>0</v>
      </c>
    </row>
    <row r="1222" spans="1:12" s="25" customFormat="1" x14ac:dyDescent="0.5">
      <c r="A1222" s="68" t="s">
        <v>437</v>
      </c>
      <c r="B1222" s="68" t="s">
        <v>35</v>
      </c>
      <c r="C1222" s="68" t="s">
        <v>36</v>
      </c>
      <c r="D1222" s="68" t="s">
        <v>64</v>
      </c>
      <c r="E1222" s="82" t="s">
        <v>19</v>
      </c>
      <c r="F1222" s="82" t="s">
        <v>14</v>
      </c>
      <c r="G1222" s="82" t="s">
        <v>17</v>
      </c>
      <c r="H1222" s="82" t="s">
        <v>18</v>
      </c>
      <c r="I1222" s="82" t="s">
        <v>16</v>
      </c>
      <c r="J1222" s="84" t="str">
        <f t="shared" si="105"/>
        <v xml:space="preserve">  if hh_id = "151310" then ED5B(04) = 4; endif;</v>
      </c>
      <c r="K1222" s="172" t="str">
        <f t="shared" si="103"/>
        <v>15131004ED5B</v>
      </c>
      <c r="L1222" s="172">
        <f t="shared" si="104"/>
        <v>0</v>
      </c>
    </row>
    <row r="1223" spans="1:12" s="25" customFormat="1" x14ac:dyDescent="0.5">
      <c r="A1223" s="68" t="s">
        <v>437</v>
      </c>
      <c r="B1223" s="68" t="s">
        <v>35</v>
      </c>
      <c r="C1223" s="68" t="s">
        <v>55</v>
      </c>
      <c r="D1223" s="68" t="s">
        <v>59</v>
      </c>
      <c r="E1223" s="82" t="s">
        <v>19</v>
      </c>
      <c r="F1223" s="82" t="s">
        <v>14</v>
      </c>
      <c r="G1223" s="82" t="s">
        <v>17</v>
      </c>
      <c r="H1223" s="82" t="s">
        <v>18</v>
      </c>
      <c r="I1223" s="82" t="s">
        <v>16</v>
      </c>
      <c r="J1223" s="84" t="str">
        <f t="shared" si="105"/>
        <v xml:space="preserve">  if hh_id = "151310" then ED6(04) = 1; endif;</v>
      </c>
      <c r="K1223" s="172" t="str">
        <f t="shared" si="103"/>
        <v>15131004ED6</v>
      </c>
      <c r="L1223" s="172">
        <f t="shared" si="104"/>
        <v>0</v>
      </c>
    </row>
    <row r="1224" spans="1:12" s="25" customFormat="1" x14ac:dyDescent="0.5">
      <c r="A1224" s="68" t="s">
        <v>437</v>
      </c>
      <c r="B1224" s="68" t="s">
        <v>35</v>
      </c>
      <c r="C1224" s="68" t="s">
        <v>113</v>
      </c>
      <c r="D1224" s="68" t="s">
        <v>59</v>
      </c>
      <c r="E1224" s="82" t="s">
        <v>19</v>
      </c>
      <c r="F1224" s="82" t="s">
        <v>14</v>
      </c>
      <c r="G1224" s="82" t="s">
        <v>17</v>
      </c>
      <c r="H1224" s="82" t="s">
        <v>18</v>
      </c>
      <c r="I1224" s="82" t="s">
        <v>16</v>
      </c>
      <c r="J1224" s="84" t="str">
        <f t="shared" si="105"/>
        <v xml:space="preserve">  if hh_id = "151310" then ED7(04) = 1; endif;</v>
      </c>
      <c r="K1224" s="172" t="str">
        <f t="shared" si="103"/>
        <v>15131004ED7</v>
      </c>
      <c r="L1224" s="172">
        <f t="shared" si="104"/>
        <v>0</v>
      </c>
    </row>
    <row r="1225" spans="1:12" s="25" customFormat="1" x14ac:dyDescent="0.5">
      <c r="A1225" s="68" t="s">
        <v>437</v>
      </c>
      <c r="B1225" s="68" t="s">
        <v>35</v>
      </c>
      <c r="C1225" s="68" t="s">
        <v>92</v>
      </c>
      <c r="D1225" s="68" t="s">
        <v>44</v>
      </c>
      <c r="E1225" s="82" t="s">
        <v>19</v>
      </c>
      <c r="F1225" s="82" t="s">
        <v>14</v>
      </c>
      <c r="G1225" s="82" t="s">
        <v>17</v>
      </c>
      <c r="H1225" s="82" t="s">
        <v>18</v>
      </c>
      <c r="I1225" s="82" t="s">
        <v>16</v>
      </c>
      <c r="J1225" s="84" t="str">
        <f t="shared" si="105"/>
        <v xml:space="preserve">  if hh_id = "151310" then ED9(04) = 2; endif;</v>
      </c>
      <c r="K1225" s="172" t="str">
        <f t="shared" si="103"/>
        <v>15131004ED9</v>
      </c>
      <c r="L1225" s="172">
        <f t="shared" si="104"/>
        <v>0</v>
      </c>
    </row>
    <row r="1226" spans="1:12" s="25" customFormat="1" x14ac:dyDescent="0.5">
      <c r="A1226" s="68" t="s">
        <v>437</v>
      </c>
      <c r="B1226" s="68" t="s">
        <v>35</v>
      </c>
      <c r="C1226" s="68" t="s">
        <v>49</v>
      </c>
      <c r="D1226" s="68" t="s">
        <v>65</v>
      </c>
      <c r="E1226" s="82" t="s">
        <v>19</v>
      </c>
      <c r="F1226" s="82" t="s">
        <v>14</v>
      </c>
      <c r="G1226" s="82" t="s">
        <v>17</v>
      </c>
      <c r="H1226" s="82" t="s">
        <v>18</v>
      </c>
      <c r="I1226" s="82" t="s">
        <v>16</v>
      </c>
      <c r="J1226" s="84" t="str">
        <f t="shared" si="105"/>
        <v xml:space="preserve">  if hh_id = "151310" then HL5M(04) = 3; endif;</v>
      </c>
      <c r="K1226" s="172" t="str">
        <f t="shared" si="103"/>
        <v>15131004HL5M</v>
      </c>
      <c r="L1226" s="172">
        <f t="shared" si="104"/>
        <v>0</v>
      </c>
    </row>
    <row r="1227" spans="1:12" s="25" customFormat="1" x14ac:dyDescent="0.5">
      <c r="A1227" s="68" t="s">
        <v>437</v>
      </c>
      <c r="B1227" s="68" t="s">
        <v>35</v>
      </c>
      <c r="C1227" s="68" t="s">
        <v>84</v>
      </c>
      <c r="D1227" s="68" t="s">
        <v>465</v>
      </c>
      <c r="E1227" s="82" t="s">
        <v>19</v>
      </c>
      <c r="F1227" s="82" t="s">
        <v>14</v>
      </c>
      <c r="G1227" s="82" t="s">
        <v>17</v>
      </c>
      <c r="H1227" s="82" t="s">
        <v>18</v>
      </c>
      <c r="I1227" s="82" t="s">
        <v>16</v>
      </c>
      <c r="J1227" s="84" t="str">
        <f t="shared" si="105"/>
        <v xml:space="preserve">  if hh_id = "151310" then HL5Y(04) = 2543; endif;</v>
      </c>
      <c r="K1227" s="172" t="str">
        <f t="shared" ref="K1227:K1290" si="106">CONCATENATE(A1227,B1227,C1227)</f>
        <v>15131004HL5Y</v>
      </c>
      <c r="L1227" s="172">
        <f t="shared" ref="L1227:L1290" si="107">IF(K1227=K1226,1,0)</f>
        <v>0</v>
      </c>
    </row>
    <row r="1228" spans="1:12" s="25" customFormat="1" x14ac:dyDescent="0.5">
      <c r="A1228" s="68" t="s">
        <v>437</v>
      </c>
      <c r="B1228" s="68" t="s">
        <v>35</v>
      </c>
      <c r="C1228" s="68" t="s">
        <v>39</v>
      </c>
      <c r="D1228" s="68" t="s">
        <v>466</v>
      </c>
      <c r="E1228" s="82" t="s">
        <v>19</v>
      </c>
      <c r="F1228" s="82" t="s">
        <v>14</v>
      </c>
      <c r="G1228" s="82" t="s">
        <v>17</v>
      </c>
      <c r="H1228" s="82" t="s">
        <v>18</v>
      </c>
      <c r="I1228" s="82" t="s">
        <v>16</v>
      </c>
      <c r="J1228" s="84" t="str">
        <f t="shared" si="105"/>
        <v xml:space="preserve">  if hh_id = "151310" then HL6(04) = 19; endif;</v>
      </c>
      <c r="K1228" s="172" t="str">
        <f t="shared" si="106"/>
        <v>15131004HL6</v>
      </c>
      <c r="L1228" s="172">
        <f t="shared" si="107"/>
        <v>0</v>
      </c>
    </row>
    <row r="1229" spans="1:12" s="25" customFormat="1" x14ac:dyDescent="0.5">
      <c r="A1229" s="68" t="s">
        <v>481</v>
      </c>
      <c r="B1229" s="68" t="s">
        <v>35</v>
      </c>
      <c r="C1229" s="68" t="s">
        <v>76</v>
      </c>
      <c r="D1229" s="68" t="s">
        <v>59</v>
      </c>
      <c r="E1229" s="82" t="s">
        <v>19</v>
      </c>
      <c r="F1229" s="82" t="s">
        <v>14</v>
      </c>
      <c r="G1229" s="82" t="s">
        <v>17</v>
      </c>
      <c r="H1229" s="82" t="s">
        <v>18</v>
      </c>
      <c r="I1229" s="82" t="s">
        <v>16</v>
      </c>
      <c r="J1229" s="84" t="str">
        <f t="shared" si="105"/>
        <v xml:space="preserve">  if hh_id = "151316" then ED10A(04) = 1; endif;</v>
      </c>
      <c r="K1229" s="172" t="str">
        <f t="shared" si="106"/>
        <v>15131604ED10A</v>
      </c>
      <c r="L1229" s="172">
        <f t="shared" si="107"/>
        <v>0</v>
      </c>
    </row>
    <row r="1230" spans="1:12" s="25" customFormat="1" x14ac:dyDescent="0.5">
      <c r="A1230" s="68" t="s">
        <v>481</v>
      </c>
      <c r="B1230" s="68" t="s">
        <v>35</v>
      </c>
      <c r="C1230" s="86" t="s">
        <v>68</v>
      </c>
      <c r="D1230" s="68" t="s">
        <v>64</v>
      </c>
      <c r="E1230" s="82" t="s">
        <v>19</v>
      </c>
      <c r="F1230" s="82" t="s">
        <v>14</v>
      </c>
      <c r="G1230" s="82" t="s">
        <v>17</v>
      </c>
      <c r="H1230" s="82" t="s">
        <v>18</v>
      </c>
      <c r="I1230" s="82" t="s">
        <v>16</v>
      </c>
      <c r="J1230" s="84" t="str">
        <f t="shared" si="105"/>
        <v xml:space="preserve">  if hh_id = "151316" then ED10B(04) = 4; endif;</v>
      </c>
      <c r="K1230" s="172" t="str">
        <f t="shared" si="106"/>
        <v>15131604ED10B</v>
      </c>
      <c r="L1230" s="172">
        <f t="shared" si="107"/>
        <v>0</v>
      </c>
    </row>
    <row r="1231" spans="1:12" s="25" customFormat="1" x14ac:dyDescent="0.5">
      <c r="A1231" s="68" t="s">
        <v>481</v>
      </c>
      <c r="B1231" s="68" t="s">
        <v>35</v>
      </c>
      <c r="C1231" s="86" t="s">
        <v>77</v>
      </c>
      <c r="D1231" s="68" t="s">
        <v>65</v>
      </c>
      <c r="E1231" s="82" t="s">
        <v>19</v>
      </c>
      <c r="F1231" s="82" t="s">
        <v>14</v>
      </c>
      <c r="G1231" s="82" t="s">
        <v>17</v>
      </c>
      <c r="H1231" s="82" t="s">
        <v>18</v>
      </c>
      <c r="I1231" s="82" t="s">
        <v>16</v>
      </c>
      <c r="J1231" s="84" t="str">
        <f t="shared" si="105"/>
        <v xml:space="preserve">  if hh_id = "151316" then ED10C(04) = 3; endif;</v>
      </c>
      <c r="K1231" s="172" t="str">
        <f t="shared" si="106"/>
        <v>15131604ED10C</v>
      </c>
      <c r="L1231" s="172">
        <f t="shared" si="107"/>
        <v>0</v>
      </c>
    </row>
    <row r="1232" spans="1:12" s="25" customFormat="1" x14ac:dyDescent="0.5">
      <c r="A1232" s="68" t="s">
        <v>648</v>
      </c>
      <c r="B1232" s="68" t="s">
        <v>42</v>
      </c>
      <c r="C1232" s="87" t="s">
        <v>534</v>
      </c>
      <c r="D1232" s="68" t="s">
        <v>65</v>
      </c>
      <c r="E1232" s="82" t="s">
        <v>19</v>
      </c>
      <c r="F1232" s="82" t="s">
        <v>14</v>
      </c>
      <c r="G1232" s="82" t="s">
        <v>17</v>
      </c>
      <c r="H1232" s="82" t="s">
        <v>18</v>
      </c>
      <c r="I1232" s="82" t="s">
        <v>16</v>
      </c>
      <c r="J1232" s="84" t="str">
        <f t="shared" si="105"/>
        <v xml:space="preserve">  if hh_id = "151403" then ED2A(03) = 3; endif;</v>
      </c>
      <c r="K1232" s="172" t="str">
        <f t="shared" si="106"/>
        <v>15140303ED2A</v>
      </c>
      <c r="L1232" s="172">
        <f t="shared" si="107"/>
        <v>0</v>
      </c>
    </row>
    <row r="1233" spans="1:12" s="25" customFormat="1" x14ac:dyDescent="0.5">
      <c r="A1233" s="68" t="s">
        <v>648</v>
      </c>
      <c r="B1233" s="68" t="s">
        <v>42</v>
      </c>
      <c r="C1233" s="87" t="s">
        <v>39</v>
      </c>
      <c r="D1233" s="68" t="s">
        <v>65</v>
      </c>
      <c r="E1233" s="82" t="s">
        <v>19</v>
      </c>
      <c r="F1233" s="82" t="s">
        <v>14</v>
      </c>
      <c r="G1233" s="82" t="s">
        <v>17</v>
      </c>
      <c r="H1233" s="82" t="s">
        <v>18</v>
      </c>
      <c r="I1233" s="82" t="s">
        <v>16</v>
      </c>
      <c r="J1233" s="84" t="str">
        <f t="shared" si="105"/>
        <v xml:space="preserve">  if hh_id = "151403" then HL6(03) = 3; endif;</v>
      </c>
      <c r="K1233" s="172" t="str">
        <f t="shared" si="106"/>
        <v>15140303HL6</v>
      </c>
      <c r="L1233" s="172">
        <f t="shared" si="107"/>
        <v>0</v>
      </c>
    </row>
    <row r="1234" spans="1:12" s="25" customFormat="1" x14ac:dyDescent="0.5">
      <c r="A1234" s="68" t="s">
        <v>482</v>
      </c>
      <c r="B1234" s="68" t="s">
        <v>52</v>
      </c>
      <c r="C1234" s="68" t="s">
        <v>68</v>
      </c>
      <c r="D1234" s="68" t="s">
        <v>65</v>
      </c>
      <c r="E1234" s="82" t="s">
        <v>19</v>
      </c>
      <c r="F1234" s="82" t="s">
        <v>14</v>
      </c>
      <c r="G1234" s="82" t="s">
        <v>17</v>
      </c>
      <c r="H1234" s="82" t="s">
        <v>18</v>
      </c>
      <c r="I1234" s="82" t="s">
        <v>16</v>
      </c>
      <c r="J1234" s="84" t="str">
        <f t="shared" si="105"/>
        <v xml:space="preserve">  if hh_id = "151505" then ED10B(05) = 3; endif;</v>
      </c>
      <c r="K1234" s="172" t="str">
        <f t="shared" si="106"/>
        <v>15150505ED10B</v>
      </c>
      <c r="L1234" s="172">
        <f t="shared" si="107"/>
        <v>0</v>
      </c>
    </row>
    <row r="1235" spans="1:12" s="25" customFormat="1" x14ac:dyDescent="0.5">
      <c r="A1235" s="68" t="s">
        <v>482</v>
      </c>
      <c r="B1235" s="68" t="s">
        <v>52</v>
      </c>
      <c r="C1235" s="68" t="s">
        <v>58</v>
      </c>
      <c r="D1235" s="68" t="s">
        <v>44</v>
      </c>
      <c r="E1235" s="82" t="s">
        <v>19</v>
      </c>
      <c r="F1235" s="82" t="s">
        <v>14</v>
      </c>
      <c r="G1235" s="82" t="s">
        <v>17</v>
      </c>
      <c r="H1235" s="82" t="s">
        <v>18</v>
      </c>
      <c r="I1235" s="82" t="s">
        <v>16</v>
      </c>
      <c r="J1235" s="84" t="str">
        <f t="shared" si="105"/>
        <v xml:space="preserve">  if hh_id = "151505" then ED16B(05) = 2; endif;</v>
      </c>
      <c r="K1235" s="172" t="str">
        <f t="shared" si="106"/>
        <v>15150505ED16B</v>
      </c>
      <c r="L1235" s="172">
        <f t="shared" si="107"/>
        <v>0</v>
      </c>
    </row>
    <row r="1236" spans="1:12" s="25" customFormat="1" x14ac:dyDescent="0.5">
      <c r="A1236" s="68" t="s">
        <v>482</v>
      </c>
      <c r="B1236" s="68" t="s">
        <v>52</v>
      </c>
      <c r="C1236" s="86" t="s">
        <v>36</v>
      </c>
      <c r="D1236" s="68" t="s">
        <v>65</v>
      </c>
      <c r="E1236" s="82" t="s">
        <v>19</v>
      </c>
      <c r="F1236" s="82" t="s">
        <v>14</v>
      </c>
      <c r="G1236" s="82" t="s">
        <v>17</v>
      </c>
      <c r="H1236" s="82" t="s">
        <v>18</v>
      </c>
      <c r="I1236" s="82" t="s">
        <v>16</v>
      </c>
      <c r="J1236" s="84" t="str">
        <f t="shared" si="105"/>
        <v xml:space="preserve">  if hh_id = "151505" then ED5B(05) = 3; endif;</v>
      </c>
      <c r="K1236" s="172" t="str">
        <f t="shared" si="106"/>
        <v>15150505ED5B</v>
      </c>
      <c r="L1236" s="172">
        <f t="shared" si="107"/>
        <v>0</v>
      </c>
    </row>
    <row r="1237" spans="1:12" s="25" customFormat="1" x14ac:dyDescent="0.5">
      <c r="A1237" s="68" t="s">
        <v>440</v>
      </c>
      <c r="B1237" s="68" t="s">
        <v>35</v>
      </c>
      <c r="C1237" s="68" t="s">
        <v>68</v>
      </c>
      <c r="D1237" s="68" t="s">
        <v>70</v>
      </c>
      <c r="E1237" s="82" t="s">
        <v>19</v>
      </c>
      <c r="F1237" s="82" t="s">
        <v>14</v>
      </c>
      <c r="G1237" s="82" t="s">
        <v>17</v>
      </c>
      <c r="H1237" s="82" t="s">
        <v>18</v>
      </c>
      <c r="I1237" s="82" t="s">
        <v>16</v>
      </c>
      <c r="J1237" s="84" t="str">
        <f t="shared" si="105"/>
        <v xml:space="preserve">  if hh_id = "151507" then ED10B(04) = 5; endif;</v>
      </c>
      <c r="K1237" s="172" t="str">
        <f t="shared" si="106"/>
        <v>15150704ED10B</v>
      </c>
      <c r="L1237" s="172">
        <f t="shared" si="107"/>
        <v>0</v>
      </c>
    </row>
    <row r="1238" spans="1:12" s="25" customFormat="1" x14ac:dyDescent="0.5">
      <c r="A1238" s="68" t="s">
        <v>440</v>
      </c>
      <c r="B1238" s="68" t="s">
        <v>35</v>
      </c>
      <c r="C1238" s="68" t="s">
        <v>36</v>
      </c>
      <c r="D1238" s="68" t="s">
        <v>70</v>
      </c>
      <c r="E1238" s="82" t="s">
        <v>19</v>
      </c>
      <c r="F1238" s="82" t="s">
        <v>14</v>
      </c>
      <c r="G1238" s="82" t="s">
        <v>17</v>
      </c>
      <c r="H1238" s="82" t="s">
        <v>18</v>
      </c>
      <c r="I1238" s="82" t="s">
        <v>16</v>
      </c>
      <c r="J1238" s="84" t="str">
        <f t="shared" si="105"/>
        <v xml:space="preserve">  if hh_id = "151507" then ED5B(04) = 5; endif;</v>
      </c>
      <c r="K1238" s="172" t="str">
        <f t="shared" si="106"/>
        <v>15150704ED5B</v>
      </c>
      <c r="L1238" s="172">
        <f t="shared" si="107"/>
        <v>0</v>
      </c>
    </row>
    <row r="1239" spans="1:12" s="25" customFormat="1" x14ac:dyDescent="0.5">
      <c r="A1239" s="68" t="s">
        <v>441</v>
      </c>
      <c r="B1239" s="68" t="s">
        <v>42</v>
      </c>
      <c r="C1239" s="68" t="s">
        <v>68</v>
      </c>
      <c r="D1239" s="68" t="s">
        <v>40</v>
      </c>
      <c r="E1239" s="82" t="s">
        <v>19</v>
      </c>
      <c r="F1239" s="82" t="s">
        <v>14</v>
      </c>
      <c r="G1239" s="82" t="s">
        <v>17</v>
      </c>
      <c r="H1239" s="82" t="s">
        <v>18</v>
      </c>
      <c r="I1239" s="82" t="s">
        <v>16</v>
      </c>
      <c r="J1239" s="84" t="str">
        <f t="shared" si="105"/>
        <v xml:space="preserve">  if hh_id = "151508" then ED10B(03) = 6; endif;</v>
      </c>
      <c r="K1239" s="172" t="str">
        <f t="shared" si="106"/>
        <v>15150803ED10B</v>
      </c>
      <c r="L1239" s="172">
        <f t="shared" si="107"/>
        <v>0</v>
      </c>
    </row>
    <row r="1240" spans="1:12" s="25" customFormat="1" x14ac:dyDescent="0.5">
      <c r="A1240" s="68" t="s">
        <v>441</v>
      </c>
      <c r="B1240" s="68" t="s">
        <v>42</v>
      </c>
      <c r="C1240" s="68" t="s">
        <v>36</v>
      </c>
      <c r="D1240" s="68" t="s">
        <v>40</v>
      </c>
      <c r="E1240" s="82" t="s">
        <v>19</v>
      </c>
      <c r="F1240" s="82" t="s">
        <v>14</v>
      </c>
      <c r="G1240" s="82" t="s">
        <v>17</v>
      </c>
      <c r="H1240" s="82" t="s">
        <v>18</v>
      </c>
      <c r="I1240" s="82" t="s">
        <v>16</v>
      </c>
      <c r="J1240" s="84" t="str">
        <f t="shared" ref="J1240:J1303" si="108">CONCATENATE(E1240,A1240,F1240,C1240,G1240,B1240,H1240,D1240,I1240)</f>
        <v xml:space="preserve">  if hh_id = "151508" then ED5B(03) = 6; endif;</v>
      </c>
      <c r="K1240" s="172" t="str">
        <f t="shared" si="106"/>
        <v>15150803ED5B</v>
      </c>
      <c r="L1240" s="172">
        <f t="shared" si="107"/>
        <v>0</v>
      </c>
    </row>
    <row r="1241" spans="1:12" s="25" customFormat="1" x14ac:dyDescent="0.5">
      <c r="A1241" s="68" t="s">
        <v>416</v>
      </c>
      <c r="B1241" s="68" t="s">
        <v>140</v>
      </c>
      <c r="C1241" s="68" t="s">
        <v>125</v>
      </c>
      <c r="D1241" s="68" t="s">
        <v>70</v>
      </c>
      <c r="E1241" s="82" t="s">
        <v>19</v>
      </c>
      <c r="F1241" s="82" t="s">
        <v>14</v>
      </c>
      <c r="G1241" s="82" t="s">
        <v>17</v>
      </c>
      <c r="H1241" s="82" t="s">
        <v>18</v>
      </c>
      <c r="I1241" s="82" t="s">
        <v>16</v>
      </c>
      <c r="J1241" s="84" t="str">
        <f t="shared" si="108"/>
        <v xml:space="preserve">  if hh_id = "151601" then HL3(06) = 5; endif;</v>
      </c>
      <c r="K1241" s="172" t="str">
        <f t="shared" si="106"/>
        <v>15160106HL3</v>
      </c>
      <c r="L1241" s="172">
        <f t="shared" si="107"/>
        <v>0</v>
      </c>
    </row>
    <row r="1242" spans="1:12" s="25" customFormat="1" x14ac:dyDescent="0.5">
      <c r="A1242" s="68" t="s">
        <v>416</v>
      </c>
      <c r="B1242" s="68" t="s">
        <v>57</v>
      </c>
      <c r="C1242" s="68" t="s">
        <v>134</v>
      </c>
      <c r="D1242" s="68" t="s">
        <v>65</v>
      </c>
      <c r="E1242" s="82" t="s">
        <v>19</v>
      </c>
      <c r="F1242" s="82" t="s">
        <v>14</v>
      </c>
      <c r="G1242" s="82" t="s">
        <v>17</v>
      </c>
      <c r="H1242" s="82" t="s">
        <v>18</v>
      </c>
      <c r="I1242" s="82" t="s">
        <v>16</v>
      </c>
      <c r="J1242" s="84" t="str">
        <f t="shared" si="108"/>
        <v xml:space="preserve">  if hh_id = "151601" then HL14(07) = 3; endif;</v>
      </c>
      <c r="K1242" s="172" t="str">
        <f t="shared" si="106"/>
        <v>15160107HL14</v>
      </c>
      <c r="L1242" s="172">
        <f t="shared" si="107"/>
        <v>0</v>
      </c>
    </row>
    <row r="1243" spans="1:12" s="25" customFormat="1" x14ac:dyDescent="0.5">
      <c r="A1243" s="68" t="s">
        <v>416</v>
      </c>
      <c r="B1243" s="68" t="s">
        <v>57</v>
      </c>
      <c r="C1243" s="68" t="s">
        <v>135</v>
      </c>
      <c r="D1243" s="68" t="s">
        <v>65</v>
      </c>
      <c r="E1243" s="82" t="s">
        <v>19</v>
      </c>
      <c r="F1243" s="82" t="s">
        <v>14</v>
      </c>
      <c r="G1243" s="82" t="s">
        <v>17</v>
      </c>
      <c r="H1243" s="82" t="s">
        <v>18</v>
      </c>
      <c r="I1243" s="82" t="s">
        <v>16</v>
      </c>
      <c r="J1243" s="84" t="str">
        <f t="shared" si="108"/>
        <v xml:space="preserve">  if hh_id = "151601" then HL20(07) = 3; endif;</v>
      </c>
      <c r="K1243" s="172" t="str">
        <f t="shared" si="106"/>
        <v>15160107HL20</v>
      </c>
      <c r="L1243" s="172">
        <f t="shared" si="107"/>
        <v>0</v>
      </c>
    </row>
    <row r="1244" spans="1:12" s="25" customFormat="1" x14ac:dyDescent="0.5">
      <c r="A1244" s="68" t="s">
        <v>516</v>
      </c>
      <c r="B1244" s="68" t="s">
        <v>52</v>
      </c>
      <c r="C1244" s="68" t="s">
        <v>148</v>
      </c>
      <c r="D1244" s="68" t="s">
        <v>161</v>
      </c>
      <c r="E1244" s="82" t="s">
        <v>19</v>
      </c>
      <c r="F1244" s="82" t="s">
        <v>14</v>
      </c>
      <c r="G1244" s="82" t="s">
        <v>17</v>
      </c>
      <c r="H1244" s="82" t="s">
        <v>18</v>
      </c>
      <c r="I1244" s="82" t="s">
        <v>16</v>
      </c>
      <c r="J1244" s="84" t="str">
        <f t="shared" si="108"/>
        <v xml:space="preserve">  if hh_id = "151606" then HL21(05) = 7; endif;</v>
      </c>
      <c r="K1244" s="172" t="str">
        <f t="shared" si="106"/>
        <v>15160605HL21</v>
      </c>
      <c r="L1244" s="172">
        <f t="shared" si="107"/>
        <v>0</v>
      </c>
    </row>
    <row r="1245" spans="1:12" s="25" customFormat="1" x14ac:dyDescent="0.5">
      <c r="A1245" s="68" t="s">
        <v>442</v>
      </c>
      <c r="B1245" s="68" t="s">
        <v>35</v>
      </c>
      <c r="C1245" s="68" t="s">
        <v>53</v>
      </c>
      <c r="D1245" s="68" t="s">
        <v>65</v>
      </c>
      <c r="E1245" s="82" t="s">
        <v>19</v>
      </c>
      <c r="F1245" s="82" t="s">
        <v>14</v>
      </c>
      <c r="G1245" s="82" t="s">
        <v>17</v>
      </c>
      <c r="H1245" s="82" t="s">
        <v>18</v>
      </c>
      <c r="I1245" s="82" t="s">
        <v>16</v>
      </c>
      <c r="J1245" s="84" t="str">
        <f t="shared" si="108"/>
        <v xml:space="preserve">  if hh_id = "151610" then ED5A(04) = 3; endif;</v>
      </c>
      <c r="K1245" s="172" t="str">
        <f t="shared" si="106"/>
        <v>15161004ED5A</v>
      </c>
      <c r="L1245" s="172">
        <f t="shared" si="107"/>
        <v>0</v>
      </c>
    </row>
    <row r="1246" spans="1:12" s="25" customFormat="1" x14ac:dyDescent="0.5">
      <c r="A1246" s="68" t="s">
        <v>442</v>
      </c>
      <c r="B1246" s="68" t="s">
        <v>35</v>
      </c>
      <c r="C1246" s="68" t="s">
        <v>36</v>
      </c>
      <c r="D1246" s="68" t="s">
        <v>40</v>
      </c>
      <c r="E1246" s="82" t="s">
        <v>19</v>
      </c>
      <c r="F1246" s="82" t="s">
        <v>14</v>
      </c>
      <c r="G1246" s="82" t="s">
        <v>17</v>
      </c>
      <c r="H1246" s="82" t="s">
        <v>18</v>
      </c>
      <c r="I1246" s="82" t="s">
        <v>16</v>
      </c>
      <c r="J1246" s="84" t="str">
        <f t="shared" si="108"/>
        <v xml:space="preserve">  if hh_id = "151610" then ED5B(04) = 6; endif;</v>
      </c>
      <c r="K1246" s="172" t="str">
        <f t="shared" si="106"/>
        <v>15161004ED5B</v>
      </c>
      <c r="L1246" s="172">
        <f t="shared" si="107"/>
        <v>0</v>
      </c>
    </row>
    <row r="1247" spans="1:12" s="25" customFormat="1" x14ac:dyDescent="0.5">
      <c r="A1247" s="68" t="s">
        <v>526</v>
      </c>
      <c r="B1247" s="68" t="s">
        <v>35</v>
      </c>
      <c r="C1247" s="68" t="s">
        <v>534</v>
      </c>
      <c r="D1247" s="68" t="s">
        <v>44</v>
      </c>
      <c r="E1247" s="82" t="s">
        <v>19</v>
      </c>
      <c r="F1247" s="82" t="s">
        <v>14</v>
      </c>
      <c r="G1247" s="82" t="s">
        <v>17</v>
      </c>
      <c r="H1247" s="82" t="s">
        <v>18</v>
      </c>
      <c r="I1247" s="82" t="s">
        <v>16</v>
      </c>
      <c r="J1247" s="84" t="str">
        <f t="shared" si="108"/>
        <v xml:space="preserve">  if hh_id = "151710" then ED2A(04) = 2; endif;</v>
      </c>
      <c r="K1247" s="172" t="str">
        <f t="shared" si="106"/>
        <v>15171004ED2A</v>
      </c>
      <c r="L1247" s="172">
        <f t="shared" si="107"/>
        <v>0</v>
      </c>
    </row>
    <row r="1248" spans="1:12" s="25" customFormat="1" x14ac:dyDescent="0.5">
      <c r="A1248" s="68" t="s">
        <v>526</v>
      </c>
      <c r="B1248" s="68" t="s">
        <v>35</v>
      </c>
      <c r="C1248" s="68" t="s">
        <v>84</v>
      </c>
      <c r="D1248" s="68" t="s">
        <v>527</v>
      </c>
      <c r="E1248" s="82" t="s">
        <v>19</v>
      </c>
      <c r="F1248" s="82" t="s">
        <v>14</v>
      </c>
      <c r="G1248" s="82" t="s">
        <v>17</v>
      </c>
      <c r="H1248" s="82" t="s">
        <v>18</v>
      </c>
      <c r="I1248" s="82" t="s">
        <v>16</v>
      </c>
      <c r="J1248" s="84" t="str">
        <f t="shared" si="108"/>
        <v xml:space="preserve">  if hh_id = "151710" then HL5Y(04) = 2560; endif;</v>
      </c>
      <c r="K1248" s="172" t="str">
        <f t="shared" si="106"/>
        <v>15171004HL5Y</v>
      </c>
      <c r="L1248" s="172">
        <f t="shared" si="107"/>
        <v>0</v>
      </c>
    </row>
    <row r="1249" spans="1:12" s="25" customFormat="1" x14ac:dyDescent="0.5">
      <c r="A1249" s="68" t="s">
        <v>526</v>
      </c>
      <c r="B1249" s="68" t="s">
        <v>35</v>
      </c>
      <c r="C1249" s="68" t="s">
        <v>39</v>
      </c>
      <c r="D1249" s="68" t="s">
        <v>44</v>
      </c>
      <c r="E1249" s="82" t="s">
        <v>19</v>
      </c>
      <c r="F1249" s="82" t="s">
        <v>14</v>
      </c>
      <c r="G1249" s="82" t="s">
        <v>17</v>
      </c>
      <c r="H1249" s="82" t="s">
        <v>18</v>
      </c>
      <c r="I1249" s="82" t="s">
        <v>16</v>
      </c>
      <c r="J1249" s="84" t="str">
        <f t="shared" si="108"/>
        <v xml:space="preserve">  if hh_id = "151710" then HL6(04) = 2; endif;</v>
      </c>
      <c r="K1249" s="172" t="str">
        <f t="shared" si="106"/>
        <v>15171004HL6</v>
      </c>
      <c r="L1249" s="172">
        <f t="shared" si="107"/>
        <v>0</v>
      </c>
    </row>
    <row r="1250" spans="1:12" s="25" customFormat="1" x14ac:dyDescent="0.5">
      <c r="A1250" s="68" t="s">
        <v>499</v>
      </c>
      <c r="B1250" s="68" t="s">
        <v>42</v>
      </c>
      <c r="C1250" s="68" t="s">
        <v>49</v>
      </c>
      <c r="D1250" s="68" t="s">
        <v>161</v>
      </c>
      <c r="E1250" s="82" t="s">
        <v>19</v>
      </c>
      <c r="F1250" s="82" t="s">
        <v>14</v>
      </c>
      <c r="G1250" s="82" t="s">
        <v>17</v>
      </c>
      <c r="H1250" s="82" t="s">
        <v>18</v>
      </c>
      <c r="I1250" s="82" t="s">
        <v>16</v>
      </c>
      <c r="J1250" s="84" t="str">
        <f t="shared" si="108"/>
        <v xml:space="preserve">  if hh_id = "151718" then HL5M(03) = 7; endif;</v>
      </c>
      <c r="K1250" s="172" t="str">
        <f t="shared" si="106"/>
        <v>15171803HL5M</v>
      </c>
      <c r="L1250" s="172">
        <f t="shared" si="107"/>
        <v>0</v>
      </c>
    </row>
    <row r="1251" spans="1:12" s="25" customFormat="1" x14ac:dyDescent="0.5">
      <c r="A1251" s="68" t="s">
        <v>517</v>
      </c>
      <c r="B1251" s="68" t="s">
        <v>42</v>
      </c>
      <c r="C1251" s="68" t="s">
        <v>77</v>
      </c>
      <c r="D1251" s="68" t="s">
        <v>65</v>
      </c>
      <c r="E1251" s="82" t="s">
        <v>19</v>
      </c>
      <c r="F1251" s="82" t="s">
        <v>14</v>
      </c>
      <c r="G1251" s="82" t="s">
        <v>17</v>
      </c>
      <c r="H1251" s="82" t="s">
        <v>18</v>
      </c>
      <c r="I1251" s="82" t="s">
        <v>16</v>
      </c>
      <c r="J1251" s="84" t="str">
        <f t="shared" si="108"/>
        <v xml:space="preserve">  if hh_id = "152006" then ED10C(03) = 3; endif;</v>
      </c>
      <c r="K1251" s="172" t="str">
        <f t="shared" si="106"/>
        <v>15200603ED10C</v>
      </c>
      <c r="L1251" s="172">
        <f t="shared" si="107"/>
        <v>0</v>
      </c>
    </row>
    <row r="1252" spans="1:12" s="25" customFormat="1" x14ac:dyDescent="0.5">
      <c r="A1252" s="68" t="s">
        <v>517</v>
      </c>
      <c r="B1252" s="68" t="s">
        <v>42</v>
      </c>
      <c r="C1252" s="68" t="s">
        <v>78</v>
      </c>
      <c r="D1252" s="68" t="s">
        <v>415</v>
      </c>
      <c r="E1252" s="82" t="s">
        <v>19</v>
      </c>
      <c r="F1252" s="82" t="s">
        <v>14</v>
      </c>
      <c r="G1252" s="82" t="s">
        <v>17</v>
      </c>
      <c r="H1252" s="82" t="s">
        <v>18</v>
      </c>
      <c r="I1252" s="82" t="s">
        <v>16</v>
      </c>
      <c r="J1252" s="84" t="str">
        <f t="shared" si="108"/>
        <v xml:space="preserve">  if hh_id = "152006" then ED11(03) = 8; endif;</v>
      </c>
      <c r="K1252" s="172" t="str">
        <f t="shared" si="106"/>
        <v>15200603ED11</v>
      </c>
      <c r="L1252" s="172">
        <f t="shared" si="107"/>
        <v>0</v>
      </c>
    </row>
    <row r="1253" spans="1:12" s="25" customFormat="1" x14ac:dyDescent="0.5">
      <c r="A1253" s="68" t="s">
        <v>500</v>
      </c>
      <c r="B1253" s="68" t="s">
        <v>72</v>
      </c>
      <c r="C1253" s="68" t="s">
        <v>123</v>
      </c>
      <c r="D1253" s="68" t="s">
        <v>44</v>
      </c>
      <c r="E1253" s="82" t="s">
        <v>19</v>
      </c>
      <c r="F1253" s="82" t="s">
        <v>14</v>
      </c>
      <c r="G1253" s="82" t="s">
        <v>17</v>
      </c>
      <c r="H1253" s="82" t="s">
        <v>18</v>
      </c>
      <c r="I1253" s="82" t="s">
        <v>16</v>
      </c>
      <c r="J1253" s="84" t="str">
        <f t="shared" si="108"/>
        <v xml:space="preserve">  if hh_id = "152104" then HL4(01) = 2; endif;</v>
      </c>
      <c r="K1253" s="172" t="str">
        <f t="shared" si="106"/>
        <v>15210401HL4</v>
      </c>
      <c r="L1253" s="172">
        <f t="shared" si="107"/>
        <v>0</v>
      </c>
    </row>
    <row r="1254" spans="1:12" s="25" customFormat="1" x14ac:dyDescent="0.5">
      <c r="A1254" s="68" t="s">
        <v>500</v>
      </c>
      <c r="B1254" s="68" t="s">
        <v>38</v>
      </c>
      <c r="C1254" s="68" t="s">
        <v>53</v>
      </c>
      <c r="D1254" s="68" t="s">
        <v>44</v>
      </c>
      <c r="E1254" s="82" t="s">
        <v>19</v>
      </c>
      <c r="F1254" s="82" t="s">
        <v>14</v>
      </c>
      <c r="G1254" s="82" t="s">
        <v>17</v>
      </c>
      <c r="H1254" s="82" t="s">
        <v>18</v>
      </c>
      <c r="I1254" s="82" t="s">
        <v>16</v>
      </c>
      <c r="J1254" s="84" t="str">
        <f t="shared" si="108"/>
        <v xml:space="preserve">  if hh_id = "152104" then ED5A(02) = 2; endif;</v>
      </c>
      <c r="K1254" s="172" t="str">
        <f t="shared" si="106"/>
        <v>15210402ED5A</v>
      </c>
      <c r="L1254" s="172">
        <f t="shared" si="107"/>
        <v>0</v>
      </c>
    </row>
    <row r="1255" spans="1:12" s="25" customFormat="1" x14ac:dyDescent="0.5">
      <c r="A1255" s="68" t="s">
        <v>500</v>
      </c>
      <c r="B1255" s="68" t="s">
        <v>38</v>
      </c>
      <c r="C1255" s="68" t="s">
        <v>36</v>
      </c>
      <c r="D1255" s="68" t="s">
        <v>65</v>
      </c>
      <c r="E1255" s="82" t="s">
        <v>19</v>
      </c>
      <c r="F1255" s="82" t="s">
        <v>14</v>
      </c>
      <c r="G1255" s="82" t="s">
        <v>17</v>
      </c>
      <c r="H1255" s="82" t="s">
        <v>18</v>
      </c>
      <c r="I1255" s="82" t="s">
        <v>16</v>
      </c>
      <c r="J1255" s="84" t="str">
        <f t="shared" si="108"/>
        <v xml:space="preserve">  if hh_id = "152104" then ED5B(02) = 3; endif;</v>
      </c>
      <c r="K1255" s="172" t="str">
        <f t="shared" si="106"/>
        <v>15210402ED5B</v>
      </c>
      <c r="L1255" s="172">
        <f t="shared" si="107"/>
        <v>0</v>
      </c>
    </row>
    <row r="1256" spans="1:12" s="25" customFormat="1" x14ac:dyDescent="0.5">
      <c r="A1256" s="68" t="s">
        <v>528</v>
      </c>
      <c r="B1256" s="68" t="s">
        <v>42</v>
      </c>
      <c r="C1256" s="68" t="s">
        <v>49</v>
      </c>
      <c r="D1256" s="68" t="s">
        <v>65</v>
      </c>
      <c r="E1256" s="82" t="s">
        <v>19</v>
      </c>
      <c r="F1256" s="82" t="s">
        <v>14</v>
      </c>
      <c r="G1256" s="82" t="s">
        <v>17</v>
      </c>
      <c r="H1256" s="82" t="s">
        <v>18</v>
      </c>
      <c r="I1256" s="82" t="s">
        <v>16</v>
      </c>
      <c r="J1256" s="84" t="str">
        <f t="shared" si="108"/>
        <v xml:space="preserve">  if hh_id = "152107" then HL5M(03) = 3; endif;</v>
      </c>
      <c r="K1256" s="172" t="str">
        <f t="shared" si="106"/>
        <v>15210703HL5M</v>
      </c>
      <c r="L1256" s="172">
        <f t="shared" si="107"/>
        <v>0</v>
      </c>
    </row>
    <row r="1257" spans="1:12" s="25" customFormat="1" x14ac:dyDescent="0.5">
      <c r="A1257" s="68" t="s">
        <v>529</v>
      </c>
      <c r="B1257" s="68" t="s">
        <v>35</v>
      </c>
      <c r="C1257" s="86" t="s">
        <v>49</v>
      </c>
      <c r="D1257" s="68" t="s">
        <v>138</v>
      </c>
      <c r="E1257" s="82" t="s">
        <v>19</v>
      </c>
      <c r="F1257" s="82" t="s">
        <v>14</v>
      </c>
      <c r="G1257" s="82" t="s">
        <v>17</v>
      </c>
      <c r="H1257" s="82" t="s">
        <v>18</v>
      </c>
      <c r="I1257" s="82" t="s">
        <v>16</v>
      </c>
      <c r="J1257" s="84" t="str">
        <f t="shared" si="108"/>
        <v xml:space="preserve">  if hh_id = "152110" then HL5M(04) = 12; endif;</v>
      </c>
      <c r="K1257" s="172" t="str">
        <f t="shared" si="106"/>
        <v>15211004HL5M</v>
      </c>
      <c r="L1257" s="172">
        <f t="shared" si="107"/>
        <v>0</v>
      </c>
    </row>
    <row r="1258" spans="1:12" s="25" customFormat="1" x14ac:dyDescent="0.5">
      <c r="A1258" s="68" t="s">
        <v>529</v>
      </c>
      <c r="B1258" s="68" t="s">
        <v>35</v>
      </c>
      <c r="C1258" s="86" t="s">
        <v>84</v>
      </c>
      <c r="D1258" s="68" t="s">
        <v>530</v>
      </c>
      <c r="E1258" s="82" t="s">
        <v>19</v>
      </c>
      <c r="F1258" s="82" t="s">
        <v>14</v>
      </c>
      <c r="G1258" s="82" t="s">
        <v>17</v>
      </c>
      <c r="H1258" s="82" t="s">
        <v>18</v>
      </c>
      <c r="I1258" s="82" t="s">
        <v>16</v>
      </c>
      <c r="J1258" s="84" t="str">
        <f t="shared" si="108"/>
        <v xml:space="preserve">  if hh_id = "152110" then HL5Y(04) = 2559; endif;</v>
      </c>
      <c r="K1258" s="172" t="str">
        <f t="shared" si="106"/>
        <v>15211004HL5Y</v>
      </c>
      <c r="L1258" s="172">
        <f t="shared" si="107"/>
        <v>0</v>
      </c>
    </row>
    <row r="1259" spans="1:12" s="25" customFormat="1" x14ac:dyDescent="0.5">
      <c r="A1259" s="68" t="s">
        <v>518</v>
      </c>
      <c r="B1259" s="68" t="s">
        <v>38</v>
      </c>
      <c r="C1259" s="68" t="s">
        <v>125</v>
      </c>
      <c r="D1259" s="68" t="s">
        <v>44</v>
      </c>
      <c r="E1259" s="82" t="s">
        <v>19</v>
      </c>
      <c r="F1259" s="82" t="s">
        <v>14</v>
      </c>
      <c r="G1259" s="82" t="s">
        <v>17</v>
      </c>
      <c r="H1259" s="82" t="s">
        <v>18</v>
      </c>
      <c r="I1259" s="82" t="s">
        <v>16</v>
      </c>
      <c r="J1259" s="84" t="str">
        <f t="shared" si="108"/>
        <v xml:space="preserve">  if hh_id = "152118" then HL3(02) = 2; endif;</v>
      </c>
      <c r="K1259" s="172" t="str">
        <f t="shared" si="106"/>
        <v>15211802HL3</v>
      </c>
      <c r="L1259" s="172">
        <f t="shared" si="107"/>
        <v>0</v>
      </c>
    </row>
    <row r="1260" spans="1:12" s="25" customFormat="1" x14ac:dyDescent="0.5">
      <c r="A1260" s="68" t="s">
        <v>417</v>
      </c>
      <c r="B1260" s="68" t="s">
        <v>35</v>
      </c>
      <c r="C1260" s="68" t="s">
        <v>125</v>
      </c>
      <c r="D1260" s="68" t="s">
        <v>70</v>
      </c>
      <c r="E1260" s="82" t="s">
        <v>19</v>
      </c>
      <c r="F1260" s="82" t="s">
        <v>14</v>
      </c>
      <c r="G1260" s="82" t="s">
        <v>17</v>
      </c>
      <c r="H1260" s="82" t="s">
        <v>18</v>
      </c>
      <c r="I1260" s="82" t="s">
        <v>16</v>
      </c>
      <c r="J1260" s="84" t="str">
        <f t="shared" si="108"/>
        <v xml:space="preserve">  if hh_id = "152205" then HL3(04) = 5; endif;</v>
      </c>
      <c r="K1260" s="172" t="str">
        <f t="shared" si="106"/>
        <v>15220504HL3</v>
      </c>
      <c r="L1260" s="172">
        <f t="shared" si="107"/>
        <v>0</v>
      </c>
    </row>
    <row r="1261" spans="1:12" s="25" customFormat="1" x14ac:dyDescent="0.5">
      <c r="A1261" s="68" t="s">
        <v>483</v>
      </c>
      <c r="B1261" s="68" t="s">
        <v>35</v>
      </c>
      <c r="C1261" s="68" t="s">
        <v>81</v>
      </c>
      <c r="D1261" s="68" t="s">
        <v>59</v>
      </c>
      <c r="E1261" s="82" t="s">
        <v>19</v>
      </c>
      <c r="F1261" s="82" t="s">
        <v>14</v>
      </c>
      <c r="G1261" s="82" t="s">
        <v>17</v>
      </c>
      <c r="H1261" s="82" t="s">
        <v>18</v>
      </c>
      <c r="I1261" s="82" t="s">
        <v>16</v>
      </c>
      <c r="J1261" s="84" t="str">
        <f t="shared" si="108"/>
        <v xml:space="preserve">  if hh_id = "152311" then ED15(04) = 1; endif;</v>
      </c>
      <c r="K1261" s="172" t="str">
        <f t="shared" si="106"/>
        <v>15231104ED15</v>
      </c>
      <c r="L1261" s="172">
        <f t="shared" si="107"/>
        <v>0</v>
      </c>
    </row>
    <row r="1262" spans="1:12" s="25" customFormat="1" x14ac:dyDescent="0.5">
      <c r="A1262" s="68" t="s">
        <v>483</v>
      </c>
      <c r="B1262" s="68" t="s">
        <v>35</v>
      </c>
      <c r="C1262" s="68" t="s">
        <v>79</v>
      </c>
      <c r="D1262" s="68" t="s">
        <v>44</v>
      </c>
      <c r="E1262" s="82" t="s">
        <v>19</v>
      </c>
      <c r="F1262" s="82" t="s">
        <v>14</v>
      </c>
      <c r="G1262" s="82" t="s">
        <v>17</v>
      </c>
      <c r="H1262" s="82" t="s">
        <v>18</v>
      </c>
      <c r="I1262" s="82" t="s">
        <v>16</v>
      </c>
      <c r="J1262" s="84" t="str">
        <f t="shared" si="108"/>
        <v xml:space="preserve">  if hh_id = "152311" then ED16A(04) = 2; endif;</v>
      </c>
      <c r="K1262" s="172" t="str">
        <f t="shared" si="106"/>
        <v>15231104ED16A</v>
      </c>
      <c r="L1262" s="172">
        <f t="shared" si="107"/>
        <v>0</v>
      </c>
    </row>
    <row r="1263" spans="1:12" s="25" customFormat="1" x14ac:dyDescent="0.5">
      <c r="A1263" s="68" t="s">
        <v>483</v>
      </c>
      <c r="B1263" s="68" t="s">
        <v>35</v>
      </c>
      <c r="C1263" s="68" t="s">
        <v>58</v>
      </c>
      <c r="D1263" s="68" t="s">
        <v>44</v>
      </c>
      <c r="E1263" s="82" t="s">
        <v>19</v>
      </c>
      <c r="F1263" s="82" t="s">
        <v>14</v>
      </c>
      <c r="G1263" s="82" t="s">
        <v>17</v>
      </c>
      <c r="H1263" s="82" t="s">
        <v>18</v>
      </c>
      <c r="I1263" s="82" t="s">
        <v>16</v>
      </c>
      <c r="J1263" s="84" t="str">
        <f t="shared" si="108"/>
        <v xml:space="preserve">  if hh_id = "152311" then ED16B(04) = 2; endif;</v>
      </c>
      <c r="K1263" s="172" t="str">
        <f t="shared" si="106"/>
        <v>15231104ED16B</v>
      </c>
      <c r="L1263" s="172">
        <f t="shared" si="107"/>
        <v>0</v>
      </c>
    </row>
    <row r="1264" spans="1:12" x14ac:dyDescent="0.5">
      <c r="A1264" s="68" t="s">
        <v>649</v>
      </c>
      <c r="B1264" s="68" t="s">
        <v>35</v>
      </c>
      <c r="C1264" s="87" t="s">
        <v>534</v>
      </c>
      <c r="D1264" s="68" t="s">
        <v>65</v>
      </c>
      <c r="E1264" s="82" t="s">
        <v>19</v>
      </c>
      <c r="F1264" s="82" t="s">
        <v>14</v>
      </c>
      <c r="G1264" s="82" t="s">
        <v>17</v>
      </c>
      <c r="H1264" s="82" t="s">
        <v>18</v>
      </c>
      <c r="I1264" s="82" t="s">
        <v>16</v>
      </c>
      <c r="J1264" s="84" t="str">
        <f t="shared" si="108"/>
        <v xml:space="preserve">  if hh_id = "152405" then ED2A(04) = 3; endif;</v>
      </c>
      <c r="K1264" s="172" t="str">
        <f t="shared" si="106"/>
        <v>15240504ED2A</v>
      </c>
      <c r="L1264" s="172">
        <f t="shared" si="107"/>
        <v>0</v>
      </c>
    </row>
    <row r="1265" spans="1:12" x14ac:dyDescent="0.5">
      <c r="A1265" s="68" t="s">
        <v>649</v>
      </c>
      <c r="B1265" s="68" t="s">
        <v>35</v>
      </c>
      <c r="C1265" s="87" t="s">
        <v>39</v>
      </c>
      <c r="D1265" s="68" t="s">
        <v>65</v>
      </c>
      <c r="E1265" s="82" t="s">
        <v>19</v>
      </c>
      <c r="F1265" s="82" t="s">
        <v>14</v>
      </c>
      <c r="G1265" s="82" t="s">
        <v>17</v>
      </c>
      <c r="H1265" s="82" t="s">
        <v>18</v>
      </c>
      <c r="I1265" s="82" t="s">
        <v>16</v>
      </c>
      <c r="J1265" s="84" t="str">
        <f t="shared" si="108"/>
        <v xml:space="preserve">  if hh_id = "152405" then HL6(04) = 3; endif;</v>
      </c>
      <c r="K1265" s="172" t="str">
        <f t="shared" si="106"/>
        <v>15240504HL6</v>
      </c>
      <c r="L1265" s="172">
        <f t="shared" si="107"/>
        <v>0</v>
      </c>
    </row>
    <row r="1266" spans="1:12" x14ac:dyDescent="0.5">
      <c r="A1266" s="68" t="s">
        <v>443</v>
      </c>
      <c r="B1266" s="68" t="s">
        <v>38</v>
      </c>
      <c r="C1266" s="68" t="s">
        <v>76</v>
      </c>
      <c r="D1266" s="68" t="s">
        <v>64</v>
      </c>
      <c r="E1266" s="82" t="s">
        <v>19</v>
      </c>
      <c r="F1266" s="82" t="s">
        <v>14</v>
      </c>
      <c r="G1266" s="82" t="s">
        <v>17</v>
      </c>
      <c r="H1266" s="82" t="s">
        <v>18</v>
      </c>
      <c r="I1266" s="82" t="s">
        <v>16</v>
      </c>
      <c r="J1266" s="84" t="str">
        <f t="shared" si="108"/>
        <v xml:space="preserve">  if hh_id = "152507" then ED10A(02) = 4; endif;</v>
      </c>
      <c r="K1266" s="172" t="str">
        <f t="shared" si="106"/>
        <v>15250702ED10A</v>
      </c>
      <c r="L1266" s="172">
        <f t="shared" si="107"/>
        <v>0</v>
      </c>
    </row>
    <row r="1267" spans="1:12" x14ac:dyDescent="0.5">
      <c r="A1267" s="68" t="s">
        <v>443</v>
      </c>
      <c r="B1267" s="68" t="s">
        <v>38</v>
      </c>
      <c r="C1267" s="68" t="s">
        <v>68</v>
      </c>
      <c r="D1267" s="68" t="s">
        <v>59</v>
      </c>
      <c r="E1267" s="82" t="s">
        <v>19</v>
      </c>
      <c r="F1267" s="82" t="s">
        <v>14</v>
      </c>
      <c r="G1267" s="82" t="s">
        <v>17</v>
      </c>
      <c r="H1267" s="82" t="s">
        <v>18</v>
      </c>
      <c r="I1267" s="82" t="s">
        <v>16</v>
      </c>
      <c r="J1267" s="84" t="str">
        <f t="shared" si="108"/>
        <v xml:space="preserve">  if hh_id = "152507" then ED10B(02) = 1; endif;</v>
      </c>
      <c r="K1267" s="172" t="str">
        <f t="shared" si="106"/>
        <v>15250702ED10B</v>
      </c>
      <c r="L1267" s="172">
        <f t="shared" si="107"/>
        <v>0</v>
      </c>
    </row>
    <row r="1268" spans="1:12" x14ac:dyDescent="0.5">
      <c r="A1268" s="68" t="s">
        <v>531</v>
      </c>
      <c r="B1268" s="68" t="s">
        <v>35</v>
      </c>
      <c r="C1268" s="68" t="s">
        <v>49</v>
      </c>
      <c r="D1268" s="68" t="s">
        <v>179</v>
      </c>
      <c r="E1268" s="82" t="s">
        <v>19</v>
      </c>
      <c r="F1268" s="82" t="s">
        <v>14</v>
      </c>
      <c r="G1268" s="82" t="s">
        <v>17</v>
      </c>
      <c r="H1268" s="82" t="s">
        <v>18</v>
      </c>
      <c r="I1268" s="82" t="s">
        <v>16</v>
      </c>
      <c r="J1268" s="84" t="str">
        <f t="shared" si="108"/>
        <v xml:space="preserve">  if hh_id = "152509" then HL5M(04) = 11; endif;</v>
      </c>
      <c r="K1268" s="172" t="str">
        <f t="shared" si="106"/>
        <v>15250904HL5M</v>
      </c>
      <c r="L1268" s="172">
        <f t="shared" si="107"/>
        <v>0</v>
      </c>
    </row>
    <row r="1269" spans="1:12" x14ac:dyDescent="0.5">
      <c r="A1269" s="68" t="s">
        <v>418</v>
      </c>
      <c r="B1269" s="68" t="s">
        <v>35</v>
      </c>
      <c r="C1269" s="68" t="s">
        <v>125</v>
      </c>
      <c r="D1269" s="68" t="s">
        <v>70</v>
      </c>
      <c r="E1269" s="82" t="s">
        <v>19</v>
      </c>
      <c r="F1269" s="82" t="s">
        <v>14</v>
      </c>
      <c r="G1269" s="82" t="s">
        <v>17</v>
      </c>
      <c r="H1269" s="82" t="s">
        <v>18</v>
      </c>
      <c r="I1269" s="82" t="s">
        <v>16</v>
      </c>
      <c r="J1269" s="84" t="str">
        <f t="shared" si="108"/>
        <v xml:space="preserve">  if hh_id = "152806" then HL3(04) = 5; endif;</v>
      </c>
      <c r="K1269" s="172" t="str">
        <f t="shared" si="106"/>
        <v>15280604HL3</v>
      </c>
      <c r="L1269" s="172">
        <f t="shared" si="107"/>
        <v>0</v>
      </c>
    </row>
    <row r="1270" spans="1:12" x14ac:dyDescent="0.5">
      <c r="A1270" s="68" t="s">
        <v>418</v>
      </c>
      <c r="B1270" s="68" t="s">
        <v>35</v>
      </c>
      <c r="C1270" s="87" t="s">
        <v>49</v>
      </c>
      <c r="D1270" s="68" t="s">
        <v>202</v>
      </c>
      <c r="E1270" s="82" t="s">
        <v>19</v>
      </c>
      <c r="F1270" s="82" t="s">
        <v>14</v>
      </c>
      <c r="G1270" s="82" t="s">
        <v>17</v>
      </c>
      <c r="H1270" s="82" t="s">
        <v>18</v>
      </c>
      <c r="I1270" s="82" t="s">
        <v>16</v>
      </c>
      <c r="J1270" s="84" t="str">
        <f t="shared" si="108"/>
        <v xml:space="preserve">  if hh_id = "152806" then HL5M(04) = 99; endif;</v>
      </c>
      <c r="K1270" s="172" t="str">
        <f t="shared" si="106"/>
        <v>15280604HL5M</v>
      </c>
      <c r="L1270" s="172">
        <f t="shared" si="107"/>
        <v>0</v>
      </c>
    </row>
    <row r="1271" spans="1:12" x14ac:dyDescent="0.5">
      <c r="A1271" s="68" t="s">
        <v>532</v>
      </c>
      <c r="B1271" s="68" t="s">
        <v>38</v>
      </c>
      <c r="C1271" s="68" t="s">
        <v>49</v>
      </c>
      <c r="D1271" s="68" t="s">
        <v>70</v>
      </c>
      <c r="E1271" s="82" t="s">
        <v>19</v>
      </c>
      <c r="F1271" s="82" t="s">
        <v>14</v>
      </c>
      <c r="G1271" s="82" t="s">
        <v>17</v>
      </c>
      <c r="H1271" s="82" t="s">
        <v>18</v>
      </c>
      <c r="I1271" s="82" t="s">
        <v>16</v>
      </c>
      <c r="J1271" s="84" t="str">
        <f t="shared" si="108"/>
        <v xml:space="preserve">  if hh_id = "152901" then HL5M(02) = 5; endif;</v>
      </c>
      <c r="K1271" s="172" t="str">
        <f t="shared" si="106"/>
        <v>15290102HL5M</v>
      </c>
      <c r="L1271" s="172">
        <f t="shared" si="107"/>
        <v>0</v>
      </c>
    </row>
    <row r="1272" spans="1:12" x14ac:dyDescent="0.5">
      <c r="A1272" s="68" t="s">
        <v>533</v>
      </c>
      <c r="B1272" s="68" t="s">
        <v>57</v>
      </c>
      <c r="C1272" s="68" t="s">
        <v>534</v>
      </c>
      <c r="D1272" s="68" t="s">
        <v>44</v>
      </c>
      <c r="E1272" s="82" t="s">
        <v>19</v>
      </c>
      <c r="F1272" s="82" t="s">
        <v>14</v>
      </c>
      <c r="G1272" s="82" t="s">
        <v>17</v>
      </c>
      <c r="H1272" s="82" t="s">
        <v>18</v>
      </c>
      <c r="I1272" s="82" t="s">
        <v>16</v>
      </c>
      <c r="J1272" s="84" t="str">
        <f t="shared" si="108"/>
        <v xml:space="preserve">  if hh_id = "152909" then ED2A(07) = 2; endif;</v>
      </c>
      <c r="K1272" s="172" t="str">
        <f t="shared" si="106"/>
        <v>15290907ED2A</v>
      </c>
      <c r="L1272" s="172">
        <f t="shared" si="107"/>
        <v>0</v>
      </c>
    </row>
    <row r="1273" spans="1:12" x14ac:dyDescent="0.5">
      <c r="A1273" s="68" t="s">
        <v>533</v>
      </c>
      <c r="B1273" s="68" t="s">
        <v>57</v>
      </c>
      <c r="C1273" s="68" t="s">
        <v>84</v>
      </c>
      <c r="D1273" s="68" t="s">
        <v>530</v>
      </c>
      <c r="E1273" s="82" t="s">
        <v>19</v>
      </c>
      <c r="F1273" s="82" t="s">
        <v>14</v>
      </c>
      <c r="G1273" s="82" t="s">
        <v>17</v>
      </c>
      <c r="H1273" s="82" t="s">
        <v>18</v>
      </c>
      <c r="I1273" s="82" t="s">
        <v>16</v>
      </c>
      <c r="J1273" s="84" t="str">
        <f t="shared" si="108"/>
        <v xml:space="preserve">  if hh_id = "152909" then HL5Y(07) = 2559; endif;</v>
      </c>
      <c r="K1273" s="172" t="str">
        <f t="shared" si="106"/>
        <v>15290907HL5Y</v>
      </c>
      <c r="L1273" s="172">
        <f t="shared" si="107"/>
        <v>0</v>
      </c>
    </row>
    <row r="1274" spans="1:12" x14ac:dyDescent="0.5">
      <c r="A1274" s="68" t="s">
        <v>533</v>
      </c>
      <c r="B1274" s="68" t="s">
        <v>57</v>
      </c>
      <c r="C1274" s="86" t="s">
        <v>39</v>
      </c>
      <c r="D1274" s="68" t="s">
        <v>44</v>
      </c>
      <c r="E1274" s="82" t="s">
        <v>19</v>
      </c>
      <c r="F1274" s="82" t="s">
        <v>14</v>
      </c>
      <c r="G1274" s="82" t="s">
        <v>17</v>
      </c>
      <c r="H1274" s="82" t="s">
        <v>18</v>
      </c>
      <c r="I1274" s="82" t="s">
        <v>16</v>
      </c>
      <c r="J1274" s="84" t="str">
        <f t="shared" si="108"/>
        <v xml:space="preserve">  if hh_id = "152909" then HL6(07) = 2; endif;</v>
      </c>
      <c r="K1274" s="172" t="str">
        <f t="shared" si="106"/>
        <v>15290907HL6</v>
      </c>
      <c r="L1274" s="172">
        <f t="shared" si="107"/>
        <v>0</v>
      </c>
    </row>
    <row r="1275" spans="1:12" x14ac:dyDescent="0.5">
      <c r="A1275" s="68" t="s">
        <v>467</v>
      </c>
      <c r="B1275" s="68" t="s">
        <v>38</v>
      </c>
      <c r="C1275" s="86" t="s">
        <v>534</v>
      </c>
      <c r="D1275" s="68" t="s">
        <v>469</v>
      </c>
      <c r="E1275" s="82" t="s">
        <v>19</v>
      </c>
      <c r="F1275" s="82" t="s">
        <v>14</v>
      </c>
      <c r="G1275" s="82" t="s">
        <v>17</v>
      </c>
      <c r="H1275" s="82" t="s">
        <v>18</v>
      </c>
      <c r="I1275" s="82" t="s">
        <v>16</v>
      </c>
      <c r="J1275" s="84" t="str">
        <f t="shared" si="108"/>
        <v xml:space="preserve">  if hh_id = "152910" then ED2A(02) = 44; endif;</v>
      </c>
      <c r="K1275" s="172" t="str">
        <f t="shared" si="106"/>
        <v>15291002ED2A</v>
      </c>
      <c r="L1275" s="172">
        <f t="shared" si="107"/>
        <v>0</v>
      </c>
    </row>
    <row r="1276" spans="1:12" x14ac:dyDescent="0.5">
      <c r="A1276" s="68" t="s">
        <v>467</v>
      </c>
      <c r="B1276" s="68" t="s">
        <v>38</v>
      </c>
      <c r="C1276" s="86" t="s">
        <v>49</v>
      </c>
      <c r="D1276" s="68" t="s">
        <v>40</v>
      </c>
      <c r="E1276" s="82" t="s">
        <v>19</v>
      </c>
      <c r="F1276" s="82" t="s">
        <v>14</v>
      </c>
      <c r="G1276" s="82" t="s">
        <v>17</v>
      </c>
      <c r="H1276" s="82" t="s">
        <v>18</v>
      </c>
      <c r="I1276" s="82" t="s">
        <v>16</v>
      </c>
      <c r="J1276" s="84" t="str">
        <f t="shared" si="108"/>
        <v xml:space="preserve">  if hh_id = "152910" then HL5M(02) = 6; endif;</v>
      </c>
      <c r="K1276" s="172" t="str">
        <f t="shared" si="106"/>
        <v>15291002HL5M</v>
      </c>
      <c r="L1276" s="172">
        <f t="shared" si="107"/>
        <v>0</v>
      </c>
    </row>
    <row r="1277" spans="1:12" x14ac:dyDescent="0.5">
      <c r="A1277" s="68" t="s">
        <v>467</v>
      </c>
      <c r="B1277" s="68" t="s">
        <v>38</v>
      </c>
      <c r="C1277" s="68" t="s">
        <v>84</v>
      </c>
      <c r="D1277" s="68" t="s">
        <v>468</v>
      </c>
      <c r="E1277" s="82" t="s">
        <v>19</v>
      </c>
      <c r="F1277" s="82" t="s">
        <v>14</v>
      </c>
      <c r="G1277" s="82" t="s">
        <v>17</v>
      </c>
      <c r="H1277" s="82" t="s">
        <v>18</v>
      </c>
      <c r="I1277" s="82" t="s">
        <v>16</v>
      </c>
      <c r="J1277" s="84" t="str">
        <f t="shared" si="108"/>
        <v xml:space="preserve">  if hh_id = "152910" then HL5Y(02) = 2518; endif;</v>
      </c>
      <c r="K1277" s="172" t="str">
        <f t="shared" si="106"/>
        <v>15291002HL5Y</v>
      </c>
      <c r="L1277" s="172">
        <f t="shared" si="107"/>
        <v>0</v>
      </c>
    </row>
    <row r="1278" spans="1:12" x14ac:dyDescent="0.5">
      <c r="A1278" s="68" t="s">
        <v>467</v>
      </c>
      <c r="B1278" s="68" t="s">
        <v>38</v>
      </c>
      <c r="C1278" s="68" t="s">
        <v>39</v>
      </c>
      <c r="D1278" s="68" t="s">
        <v>469</v>
      </c>
      <c r="E1278" s="82" t="s">
        <v>19</v>
      </c>
      <c r="F1278" s="82" t="s">
        <v>14</v>
      </c>
      <c r="G1278" s="82" t="s">
        <v>17</v>
      </c>
      <c r="H1278" s="82" t="s">
        <v>18</v>
      </c>
      <c r="I1278" s="82" t="s">
        <v>16</v>
      </c>
      <c r="J1278" s="84" t="str">
        <f t="shared" si="108"/>
        <v xml:space="preserve">  if hh_id = "152910" then HL6(02) = 44; endif;</v>
      </c>
      <c r="K1278" s="172" t="str">
        <f t="shared" si="106"/>
        <v>15291002HL6</v>
      </c>
      <c r="L1278" s="172">
        <f t="shared" si="107"/>
        <v>0</v>
      </c>
    </row>
    <row r="1279" spans="1:12" x14ac:dyDescent="0.5">
      <c r="A1279" s="68" t="s">
        <v>467</v>
      </c>
      <c r="B1279" s="68" t="s">
        <v>42</v>
      </c>
      <c r="C1279" s="68" t="s">
        <v>534</v>
      </c>
      <c r="D1279" s="68" t="s">
        <v>502</v>
      </c>
      <c r="E1279" s="82" t="s">
        <v>19</v>
      </c>
      <c r="F1279" s="82" t="s">
        <v>14</v>
      </c>
      <c r="G1279" s="82" t="s">
        <v>17</v>
      </c>
      <c r="H1279" s="82" t="s">
        <v>18</v>
      </c>
      <c r="I1279" s="82" t="s">
        <v>16</v>
      </c>
      <c r="J1279" s="84" t="str">
        <f t="shared" si="108"/>
        <v xml:space="preserve">  if hh_id = "152910" then ED2A(03) = 34; endif;</v>
      </c>
      <c r="K1279" s="172" t="str">
        <f t="shared" si="106"/>
        <v>15291003ED2A</v>
      </c>
      <c r="L1279" s="172">
        <f t="shared" si="107"/>
        <v>0</v>
      </c>
    </row>
    <row r="1280" spans="1:12" x14ac:dyDescent="0.5">
      <c r="A1280" s="68" t="s">
        <v>467</v>
      </c>
      <c r="B1280" s="68" t="s">
        <v>42</v>
      </c>
      <c r="C1280" s="68" t="s">
        <v>49</v>
      </c>
      <c r="D1280" s="68" t="s">
        <v>59</v>
      </c>
      <c r="E1280" s="82" t="s">
        <v>19</v>
      </c>
      <c r="F1280" s="82" t="s">
        <v>14</v>
      </c>
      <c r="G1280" s="82" t="s">
        <v>17</v>
      </c>
      <c r="H1280" s="82" t="s">
        <v>18</v>
      </c>
      <c r="I1280" s="82" t="s">
        <v>16</v>
      </c>
      <c r="J1280" s="84" t="str">
        <f t="shared" si="108"/>
        <v xml:space="preserve">  if hh_id = "152910" then HL5M(03) = 1; endif;</v>
      </c>
      <c r="K1280" s="172" t="str">
        <f t="shared" si="106"/>
        <v>15291003HL5M</v>
      </c>
      <c r="L1280" s="172">
        <f t="shared" si="107"/>
        <v>0</v>
      </c>
    </row>
    <row r="1281" spans="1:12" x14ac:dyDescent="0.5">
      <c r="A1281" s="68" t="s">
        <v>467</v>
      </c>
      <c r="B1281" s="68" t="s">
        <v>42</v>
      </c>
      <c r="C1281" s="68" t="s">
        <v>84</v>
      </c>
      <c r="D1281" s="68" t="s">
        <v>501</v>
      </c>
      <c r="E1281" s="82" t="s">
        <v>19</v>
      </c>
      <c r="F1281" s="82" t="s">
        <v>14</v>
      </c>
      <c r="G1281" s="82" t="s">
        <v>17</v>
      </c>
      <c r="H1281" s="82" t="s">
        <v>18</v>
      </c>
      <c r="I1281" s="82" t="s">
        <v>16</v>
      </c>
      <c r="J1281" s="84" t="str">
        <f t="shared" si="108"/>
        <v xml:space="preserve">  if hh_id = "152910" then HL5Y(03) = 2528; endif;</v>
      </c>
      <c r="K1281" s="172" t="str">
        <f t="shared" si="106"/>
        <v>15291003HL5Y</v>
      </c>
      <c r="L1281" s="172">
        <f t="shared" si="107"/>
        <v>0</v>
      </c>
    </row>
    <row r="1282" spans="1:12" x14ac:dyDescent="0.5">
      <c r="A1282" s="68" t="s">
        <v>467</v>
      </c>
      <c r="B1282" s="68" t="s">
        <v>42</v>
      </c>
      <c r="C1282" s="68" t="s">
        <v>39</v>
      </c>
      <c r="D1282" s="68" t="s">
        <v>502</v>
      </c>
      <c r="E1282" s="82" t="s">
        <v>19</v>
      </c>
      <c r="F1282" s="82" t="s">
        <v>14</v>
      </c>
      <c r="G1282" s="82" t="s">
        <v>17</v>
      </c>
      <c r="H1282" s="82" t="s">
        <v>18</v>
      </c>
      <c r="I1282" s="82" t="s">
        <v>16</v>
      </c>
      <c r="J1282" s="84" t="str">
        <f t="shared" si="108"/>
        <v xml:space="preserve">  if hh_id = "152910" then HL6(03) = 34; endif;</v>
      </c>
      <c r="K1282" s="172" t="str">
        <f t="shared" si="106"/>
        <v>15291003HL6</v>
      </c>
      <c r="L1282" s="172">
        <f t="shared" si="107"/>
        <v>0</v>
      </c>
    </row>
    <row r="1283" spans="1:12" x14ac:dyDescent="0.5">
      <c r="A1283" s="68" t="s">
        <v>439</v>
      </c>
      <c r="B1283" s="68" t="s">
        <v>42</v>
      </c>
      <c r="C1283" s="68" t="s">
        <v>76</v>
      </c>
      <c r="D1283" s="68" t="s">
        <v>65</v>
      </c>
      <c r="E1283" s="82" t="s">
        <v>19</v>
      </c>
      <c r="F1283" s="82" t="s">
        <v>14</v>
      </c>
      <c r="G1283" s="82" t="s">
        <v>17</v>
      </c>
      <c r="H1283" s="82" t="s">
        <v>18</v>
      </c>
      <c r="I1283" s="82" t="s">
        <v>16</v>
      </c>
      <c r="J1283" s="84" t="str">
        <f t="shared" si="108"/>
        <v xml:space="preserve">  if hh_id = "152916" then ED10A(03) = 3; endif;</v>
      </c>
      <c r="K1283" s="172" t="str">
        <f t="shared" si="106"/>
        <v>15291603ED10A</v>
      </c>
      <c r="L1283" s="172">
        <f t="shared" si="107"/>
        <v>0</v>
      </c>
    </row>
    <row r="1284" spans="1:12" x14ac:dyDescent="0.5">
      <c r="A1284" s="68" t="s">
        <v>439</v>
      </c>
      <c r="B1284" s="68" t="s">
        <v>42</v>
      </c>
      <c r="C1284" s="68" t="s">
        <v>68</v>
      </c>
      <c r="D1284" s="68" t="s">
        <v>64</v>
      </c>
      <c r="E1284" s="82" t="s">
        <v>19</v>
      </c>
      <c r="F1284" s="82" t="s">
        <v>14</v>
      </c>
      <c r="G1284" s="82" t="s">
        <v>17</v>
      </c>
      <c r="H1284" s="82" t="s">
        <v>18</v>
      </c>
      <c r="I1284" s="82" t="s">
        <v>16</v>
      </c>
      <c r="J1284" s="84" t="str">
        <f t="shared" si="108"/>
        <v xml:space="preserve">  if hh_id = "152916" then ED10B(03) = 4; endif;</v>
      </c>
      <c r="K1284" s="172" t="str">
        <f t="shared" si="106"/>
        <v>15291603ED10B</v>
      </c>
      <c r="L1284" s="172">
        <f t="shared" si="107"/>
        <v>0</v>
      </c>
    </row>
    <row r="1285" spans="1:12" x14ac:dyDescent="0.5">
      <c r="A1285" s="68" t="s">
        <v>439</v>
      </c>
      <c r="B1285" s="68" t="s">
        <v>42</v>
      </c>
      <c r="C1285" s="68" t="s">
        <v>77</v>
      </c>
      <c r="D1285" s="68" t="s">
        <v>65</v>
      </c>
      <c r="E1285" s="82" t="s">
        <v>19</v>
      </c>
      <c r="F1285" s="82" t="s">
        <v>14</v>
      </c>
      <c r="G1285" s="82" t="s">
        <v>17</v>
      </c>
      <c r="H1285" s="82" t="s">
        <v>18</v>
      </c>
      <c r="I1285" s="82" t="s">
        <v>16</v>
      </c>
      <c r="J1285" s="84" t="str">
        <f t="shared" si="108"/>
        <v xml:space="preserve">  if hh_id = "152916" then ED10C(03) = 3; endif;</v>
      </c>
      <c r="K1285" s="172" t="str">
        <f t="shared" si="106"/>
        <v>15291603ED10C</v>
      </c>
      <c r="L1285" s="172">
        <f t="shared" si="107"/>
        <v>0</v>
      </c>
    </row>
    <row r="1286" spans="1:12" x14ac:dyDescent="0.5">
      <c r="A1286" s="68" t="s">
        <v>439</v>
      </c>
      <c r="B1286" s="68" t="s">
        <v>42</v>
      </c>
      <c r="C1286" s="68" t="s">
        <v>78</v>
      </c>
      <c r="D1286" s="68" t="s">
        <v>415</v>
      </c>
      <c r="E1286" s="82" t="s">
        <v>19</v>
      </c>
      <c r="F1286" s="82" t="s">
        <v>14</v>
      </c>
      <c r="G1286" s="82" t="s">
        <v>17</v>
      </c>
      <c r="H1286" s="82" t="s">
        <v>18</v>
      </c>
      <c r="I1286" s="82" t="s">
        <v>16</v>
      </c>
      <c r="J1286" s="84" t="str">
        <f t="shared" si="108"/>
        <v xml:space="preserve">  if hh_id = "152916" then ED11(03) = 8; endif;</v>
      </c>
      <c r="K1286" s="172" t="str">
        <f t="shared" si="106"/>
        <v>15291603ED11</v>
      </c>
      <c r="L1286" s="172">
        <f t="shared" si="107"/>
        <v>0</v>
      </c>
    </row>
    <row r="1287" spans="1:12" x14ac:dyDescent="0.5">
      <c r="A1287" s="68" t="s">
        <v>439</v>
      </c>
      <c r="B1287" s="68" t="s">
        <v>42</v>
      </c>
      <c r="C1287" s="68" t="s">
        <v>93</v>
      </c>
      <c r="D1287" s="68" t="s">
        <v>415</v>
      </c>
      <c r="E1287" s="82" t="s">
        <v>19</v>
      </c>
      <c r="F1287" s="82" t="s">
        <v>14</v>
      </c>
      <c r="G1287" s="82" t="s">
        <v>17</v>
      </c>
      <c r="H1287" s="82" t="s">
        <v>18</v>
      </c>
      <c r="I1287" s="82" t="s">
        <v>16</v>
      </c>
      <c r="J1287" s="84" t="str">
        <f t="shared" si="108"/>
        <v xml:space="preserve">  if hh_id = "152916" then ED12(03) = 8; endif;</v>
      </c>
      <c r="K1287" s="172" t="str">
        <f t="shared" si="106"/>
        <v>15291603ED12</v>
      </c>
      <c r="L1287" s="172">
        <f t="shared" si="107"/>
        <v>0</v>
      </c>
    </row>
    <row r="1288" spans="1:12" x14ac:dyDescent="0.5">
      <c r="A1288" s="68" t="s">
        <v>439</v>
      </c>
      <c r="B1288" s="68" t="s">
        <v>42</v>
      </c>
      <c r="C1288" s="68" t="s">
        <v>94</v>
      </c>
      <c r="D1288" s="68" t="s">
        <v>415</v>
      </c>
      <c r="E1288" s="82" t="s">
        <v>19</v>
      </c>
      <c r="F1288" s="82" t="s">
        <v>14</v>
      </c>
      <c r="G1288" s="82" t="s">
        <v>17</v>
      </c>
      <c r="H1288" s="82" t="s">
        <v>18</v>
      </c>
      <c r="I1288" s="82" t="s">
        <v>16</v>
      </c>
      <c r="J1288" s="84" t="str">
        <f t="shared" si="108"/>
        <v xml:space="preserve">  if hh_id = "152916" then ED14(03) = 8; endif;</v>
      </c>
      <c r="K1288" s="172" t="str">
        <f t="shared" si="106"/>
        <v>15291603ED14</v>
      </c>
      <c r="L1288" s="172">
        <f t="shared" si="107"/>
        <v>0</v>
      </c>
    </row>
    <row r="1289" spans="1:12" x14ac:dyDescent="0.5">
      <c r="A1289" s="68" t="s">
        <v>439</v>
      </c>
      <c r="B1289" s="68" t="s">
        <v>42</v>
      </c>
      <c r="C1289" s="68" t="s">
        <v>81</v>
      </c>
      <c r="D1289" s="68" t="s">
        <v>59</v>
      </c>
      <c r="E1289" s="82" t="s">
        <v>19</v>
      </c>
      <c r="F1289" s="82" t="s">
        <v>14</v>
      </c>
      <c r="G1289" s="82" t="s">
        <v>17</v>
      </c>
      <c r="H1289" s="82" t="s">
        <v>18</v>
      </c>
      <c r="I1289" s="82" t="s">
        <v>16</v>
      </c>
      <c r="J1289" s="84" t="str">
        <f t="shared" si="108"/>
        <v xml:space="preserve">  if hh_id = "152916" then ED15(03) = 1; endif;</v>
      </c>
      <c r="K1289" s="172" t="str">
        <f t="shared" si="106"/>
        <v>15291603ED15</v>
      </c>
      <c r="L1289" s="172">
        <f t="shared" si="107"/>
        <v>0</v>
      </c>
    </row>
    <row r="1290" spans="1:12" x14ac:dyDescent="0.5">
      <c r="A1290" s="68" t="s">
        <v>439</v>
      </c>
      <c r="B1290" s="68" t="s">
        <v>42</v>
      </c>
      <c r="C1290" s="68" t="s">
        <v>79</v>
      </c>
      <c r="D1290" s="68" t="s">
        <v>44</v>
      </c>
      <c r="E1290" s="82" t="s">
        <v>19</v>
      </c>
      <c r="F1290" s="82" t="s">
        <v>14</v>
      </c>
      <c r="G1290" s="82" t="s">
        <v>17</v>
      </c>
      <c r="H1290" s="82" t="s">
        <v>18</v>
      </c>
      <c r="I1290" s="82" t="s">
        <v>16</v>
      </c>
      <c r="J1290" s="84" t="str">
        <f t="shared" si="108"/>
        <v xml:space="preserve">  if hh_id = "152916" then ED16A(03) = 2; endif;</v>
      </c>
      <c r="K1290" s="172" t="str">
        <f t="shared" si="106"/>
        <v>15291603ED16A</v>
      </c>
      <c r="L1290" s="172">
        <f t="shared" si="107"/>
        <v>0</v>
      </c>
    </row>
    <row r="1291" spans="1:12" x14ac:dyDescent="0.5">
      <c r="A1291" s="68" t="s">
        <v>439</v>
      </c>
      <c r="B1291" s="68" t="s">
        <v>42</v>
      </c>
      <c r="C1291" s="68" t="s">
        <v>58</v>
      </c>
      <c r="D1291" s="68" t="s">
        <v>65</v>
      </c>
      <c r="E1291" s="82" t="s">
        <v>19</v>
      </c>
      <c r="F1291" s="82" t="s">
        <v>14</v>
      </c>
      <c r="G1291" s="82" t="s">
        <v>17</v>
      </c>
      <c r="H1291" s="82" t="s">
        <v>18</v>
      </c>
      <c r="I1291" s="82" t="s">
        <v>16</v>
      </c>
      <c r="J1291" s="84" t="str">
        <f t="shared" si="108"/>
        <v xml:space="preserve">  if hh_id = "152916" then ED16B(03) = 3; endif;</v>
      </c>
      <c r="K1291" s="172" t="str">
        <f t="shared" ref="K1291:K1354" si="109">CONCATENATE(A1291,B1291,C1291)</f>
        <v>15291603ED16B</v>
      </c>
      <c r="L1291" s="172">
        <f t="shared" ref="L1291:L1354" si="110">IF(K1291=K1290,1,0)</f>
        <v>0</v>
      </c>
    </row>
    <row r="1292" spans="1:12" x14ac:dyDescent="0.5">
      <c r="A1292" s="68" t="s">
        <v>439</v>
      </c>
      <c r="B1292" s="68" t="s">
        <v>42</v>
      </c>
      <c r="C1292" s="86" t="s">
        <v>438</v>
      </c>
      <c r="D1292" s="68" t="s">
        <v>59</v>
      </c>
      <c r="E1292" s="82" t="s">
        <v>19</v>
      </c>
      <c r="F1292" s="82" t="s">
        <v>14</v>
      </c>
      <c r="G1292" s="82" t="s">
        <v>17</v>
      </c>
      <c r="H1292" s="82" t="s">
        <v>18</v>
      </c>
      <c r="I1292" s="82" t="s">
        <v>16</v>
      </c>
      <c r="J1292" s="84" t="str">
        <f t="shared" si="108"/>
        <v xml:space="preserve">  if hh_id = "152916" then ED4(03) = 1; endif;</v>
      </c>
      <c r="K1292" s="172" t="str">
        <f t="shared" si="109"/>
        <v>15291603ED4</v>
      </c>
      <c r="L1292" s="172">
        <f t="shared" si="110"/>
        <v>0</v>
      </c>
    </row>
    <row r="1293" spans="1:12" x14ac:dyDescent="0.5">
      <c r="A1293" s="68" t="s">
        <v>439</v>
      </c>
      <c r="B1293" s="68" t="s">
        <v>42</v>
      </c>
      <c r="C1293" s="86" t="s">
        <v>53</v>
      </c>
      <c r="D1293" s="68" t="s">
        <v>65</v>
      </c>
      <c r="E1293" s="82" t="s">
        <v>19</v>
      </c>
      <c r="F1293" s="82" t="s">
        <v>14</v>
      </c>
      <c r="G1293" s="82" t="s">
        <v>17</v>
      </c>
      <c r="H1293" s="82" t="s">
        <v>18</v>
      </c>
      <c r="I1293" s="82" t="s">
        <v>16</v>
      </c>
      <c r="J1293" s="84" t="str">
        <f t="shared" si="108"/>
        <v xml:space="preserve">  if hh_id = "152916" then ED5A(03) = 3; endif;</v>
      </c>
      <c r="K1293" s="172" t="str">
        <f t="shared" si="109"/>
        <v>15291603ED5A</v>
      </c>
      <c r="L1293" s="172">
        <f t="shared" si="110"/>
        <v>0</v>
      </c>
    </row>
    <row r="1294" spans="1:12" x14ac:dyDescent="0.5">
      <c r="A1294" s="68" t="s">
        <v>439</v>
      </c>
      <c r="B1294" s="68" t="s">
        <v>42</v>
      </c>
      <c r="C1294" s="68" t="s">
        <v>36</v>
      </c>
      <c r="D1294" s="68" t="s">
        <v>64</v>
      </c>
      <c r="E1294" s="82" t="s">
        <v>19</v>
      </c>
      <c r="F1294" s="82" t="s">
        <v>14</v>
      </c>
      <c r="G1294" s="82" t="s">
        <v>17</v>
      </c>
      <c r="H1294" s="82" t="s">
        <v>18</v>
      </c>
      <c r="I1294" s="82" t="s">
        <v>16</v>
      </c>
      <c r="J1294" s="84" t="str">
        <f t="shared" si="108"/>
        <v xml:space="preserve">  if hh_id = "152916" then ED5B(03) = 4; endif;</v>
      </c>
      <c r="K1294" s="172" t="str">
        <f t="shared" si="109"/>
        <v>15291603ED5B</v>
      </c>
      <c r="L1294" s="172">
        <f t="shared" si="110"/>
        <v>0</v>
      </c>
    </row>
    <row r="1295" spans="1:12" x14ac:dyDescent="0.5">
      <c r="A1295" s="68" t="s">
        <v>439</v>
      </c>
      <c r="B1295" s="68" t="s">
        <v>42</v>
      </c>
      <c r="C1295" s="68" t="s">
        <v>55</v>
      </c>
      <c r="D1295" s="68" t="s">
        <v>44</v>
      </c>
      <c r="E1295" s="82" t="s">
        <v>19</v>
      </c>
      <c r="F1295" s="82" t="s">
        <v>14</v>
      </c>
      <c r="G1295" s="82" t="s">
        <v>17</v>
      </c>
      <c r="H1295" s="82" t="s">
        <v>18</v>
      </c>
      <c r="I1295" s="82" t="s">
        <v>16</v>
      </c>
      <c r="J1295" s="84" t="str">
        <f t="shared" si="108"/>
        <v xml:space="preserve">  if hh_id = "152916" then ED6(03) = 2; endif;</v>
      </c>
      <c r="K1295" s="172" t="str">
        <f t="shared" si="109"/>
        <v>15291603ED6</v>
      </c>
      <c r="L1295" s="172">
        <f t="shared" si="110"/>
        <v>0</v>
      </c>
    </row>
    <row r="1296" spans="1:12" x14ac:dyDescent="0.5">
      <c r="A1296" s="68" t="s">
        <v>439</v>
      </c>
      <c r="B1296" s="68" t="s">
        <v>42</v>
      </c>
      <c r="C1296" s="68" t="s">
        <v>113</v>
      </c>
      <c r="D1296" s="68" t="s">
        <v>59</v>
      </c>
      <c r="E1296" s="82" t="s">
        <v>19</v>
      </c>
      <c r="F1296" s="82" t="s">
        <v>14</v>
      </c>
      <c r="G1296" s="82" t="s">
        <v>17</v>
      </c>
      <c r="H1296" s="82" t="s">
        <v>18</v>
      </c>
      <c r="I1296" s="82" t="s">
        <v>16</v>
      </c>
      <c r="J1296" s="84" t="str">
        <f t="shared" si="108"/>
        <v xml:space="preserve">  if hh_id = "152916" then ED7(03) = 1; endif;</v>
      </c>
      <c r="K1296" s="172" t="str">
        <f t="shared" si="109"/>
        <v>15291603ED7</v>
      </c>
      <c r="L1296" s="172">
        <f t="shared" si="110"/>
        <v>0</v>
      </c>
    </row>
    <row r="1297" spans="1:12" x14ac:dyDescent="0.5">
      <c r="A1297" s="68" t="s">
        <v>439</v>
      </c>
      <c r="B1297" s="68" t="s">
        <v>42</v>
      </c>
      <c r="C1297" s="68" t="s">
        <v>92</v>
      </c>
      <c r="D1297" s="68" t="s">
        <v>59</v>
      </c>
      <c r="E1297" s="82" t="s">
        <v>19</v>
      </c>
      <c r="F1297" s="82" t="s">
        <v>14</v>
      </c>
      <c r="G1297" s="82" t="s">
        <v>17</v>
      </c>
      <c r="H1297" s="82" t="s">
        <v>18</v>
      </c>
      <c r="I1297" s="82" t="s">
        <v>16</v>
      </c>
      <c r="J1297" s="84" t="str">
        <f t="shared" si="108"/>
        <v xml:space="preserve">  if hh_id = "152916" then ED9(03) = 1; endif;</v>
      </c>
      <c r="K1297" s="172" t="str">
        <f t="shared" si="109"/>
        <v>15291603ED9</v>
      </c>
      <c r="L1297" s="172">
        <f t="shared" si="110"/>
        <v>0</v>
      </c>
    </row>
    <row r="1298" spans="1:12" x14ac:dyDescent="0.5">
      <c r="A1298" s="68" t="s">
        <v>439</v>
      </c>
      <c r="B1298" s="68" t="s">
        <v>42</v>
      </c>
      <c r="C1298" s="68" t="s">
        <v>49</v>
      </c>
      <c r="D1298" s="68" t="s">
        <v>44</v>
      </c>
      <c r="E1298" s="82" t="s">
        <v>19</v>
      </c>
      <c r="F1298" s="82" t="s">
        <v>14</v>
      </c>
      <c r="G1298" s="82" t="s">
        <v>17</v>
      </c>
      <c r="H1298" s="82" t="s">
        <v>18</v>
      </c>
      <c r="I1298" s="82" t="s">
        <v>16</v>
      </c>
      <c r="J1298" s="84" t="str">
        <f t="shared" si="108"/>
        <v xml:space="preserve">  if hh_id = "152916" then HL5M(03) = 2; endif;</v>
      </c>
      <c r="K1298" s="172" t="str">
        <f t="shared" si="109"/>
        <v>15291603HL5M</v>
      </c>
      <c r="L1298" s="172">
        <f t="shared" si="110"/>
        <v>0</v>
      </c>
    </row>
    <row r="1299" spans="1:12" x14ac:dyDescent="0.5">
      <c r="A1299" s="68" t="s">
        <v>470</v>
      </c>
      <c r="B1299" s="68" t="s">
        <v>72</v>
      </c>
      <c r="C1299" s="68" t="s">
        <v>534</v>
      </c>
      <c r="D1299" s="68" t="s">
        <v>181</v>
      </c>
      <c r="E1299" s="82" t="s">
        <v>19</v>
      </c>
      <c r="F1299" s="82" t="s">
        <v>14</v>
      </c>
      <c r="G1299" s="82" t="s">
        <v>17</v>
      </c>
      <c r="H1299" s="82" t="s">
        <v>18</v>
      </c>
      <c r="I1299" s="82" t="s">
        <v>16</v>
      </c>
      <c r="J1299" s="84" t="str">
        <f t="shared" si="108"/>
        <v xml:space="preserve">  if hh_id = "152917" then ED2A(01) = 46; endif;</v>
      </c>
      <c r="K1299" s="172" t="str">
        <f t="shared" si="109"/>
        <v>15291701ED2A</v>
      </c>
      <c r="L1299" s="172">
        <f t="shared" si="110"/>
        <v>0</v>
      </c>
    </row>
    <row r="1300" spans="1:12" x14ac:dyDescent="0.5">
      <c r="A1300" s="68" t="s">
        <v>470</v>
      </c>
      <c r="B1300" s="68" t="s">
        <v>72</v>
      </c>
      <c r="C1300" s="68" t="s">
        <v>49</v>
      </c>
      <c r="D1300" s="68" t="s">
        <v>471</v>
      </c>
      <c r="E1300" s="82" t="s">
        <v>19</v>
      </c>
      <c r="F1300" s="82" t="s">
        <v>14</v>
      </c>
      <c r="G1300" s="82" t="s">
        <v>17</v>
      </c>
      <c r="H1300" s="82" t="s">
        <v>18</v>
      </c>
      <c r="I1300" s="82" t="s">
        <v>16</v>
      </c>
      <c r="J1300" s="84" t="str">
        <f t="shared" si="108"/>
        <v xml:space="preserve">  if hh_id = "152917" then HL5M(01) = 10; endif;</v>
      </c>
      <c r="K1300" s="172" t="str">
        <f t="shared" si="109"/>
        <v>15291701HL5M</v>
      </c>
      <c r="L1300" s="172">
        <f t="shared" si="110"/>
        <v>0</v>
      </c>
    </row>
    <row r="1301" spans="1:12" x14ac:dyDescent="0.5">
      <c r="A1301" s="68" t="s">
        <v>470</v>
      </c>
      <c r="B1301" s="68" t="s">
        <v>72</v>
      </c>
      <c r="C1301" s="68" t="s">
        <v>84</v>
      </c>
      <c r="D1301" s="68" t="s">
        <v>462</v>
      </c>
      <c r="E1301" s="82" t="s">
        <v>19</v>
      </c>
      <c r="F1301" s="82" t="s">
        <v>14</v>
      </c>
      <c r="G1301" s="82" t="s">
        <v>17</v>
      </c>
      <c r="H1301" s="82" t="s">
        <v>18</v>
      </c>
      <c r="I1301" s="82" t="s">
        <v>16</v>
      </c>
      <c r="J1301" s="84" t="str">
        <f t="shared" si="108"/>
        <v xml:space="preserve">  if hh_id = "152917" then HL5Y(01) = 2515; endif;</v>
      </c>
      <c r="K1301" s="172" t="str">
        <f t="shared" si="109"/>
        <v>15291701HL5Y</v>
      </c>
      <c r="L1301" s="172">
        <f t="shared" si="110"/>
        <v>0</v>
      </c>
    </row>
    <row r="1302" spans="1:12" x14ac:dyDescent="0.5">
      <c r="A1302" s="68" t="s">
        <v>470</v>
      </c>
      <c r="B1302" s="68" t="s">
        <v>72</v>
      </c>
      <c r="C1302" s="68" t="s">
        <v>39</v>
      </c>
      <c r="D1302" s="68" t="s">
        <v>181</v>
      </c>
      <c r="E1302" s="82" t="s">
        <v>19</v>
      </c>
      <c r="F1302" s="82" t="s">
        <v>14</v>
      </c>
      <c r="G1302" s="82" t="s">
        <v>17</v>
      </c>
      <c r="H1302" s="82" t="s">
        <v>18</v>
      </c>
      <c r="I1302" s="82" t="s">
        <v>16</v>
      </c>
      <c r="J1302" s="84" t="str">
        <f t="shared" si="108"/>
        <v xml:space="preserve">  if hh_id = "152917" then HL6(01) = 46; endif;</v>
      </c>
      <c r="K1302" s="172" t="str">
        <f t="shared" si="109"/>
        <v>15291701HL6</v>
      </c>
      <c r="L1302" s="172">
        <f t="shared" si="110"/>
        <v>0</v>
      </c>
    </row>
    <row r="1303" spans="1:12" x14ac:dyDescent="0.5">
      <c r="A1303" s="68" t="s">
        <v>419</v>
      </c>
      <c r="B1303" s="68" t="s">
        <v>38</v>
      </c>
      <c r="C1303" s="68" t="s">
        <v>123</v>
      </c>
      <c r="D1303" s="68" t="s">
        <v>44</v>
      </c>
      <c r="E1303" s="82" t="s">
        <v>19</v>
      </c>
      <c r="F1303" s="82" t="s">
        <v>14</v>
      </c>
      <c r="G1303" s="82" t="s">
        <v>17</v>
      </c>
      <c r="H1303" s="82" t="s">
        <v>18</v>
      </c>
      <c r="I1303" s="82" t="s">
        <v>16</v>
      </c>
      <c r="J1303" s="84" t="str">
        <f t="shared" si="108"/>
        <v xml:space="preserve">  if hh_id = "153102" then HL4(02) = 2; endif;</v>
      </c>
      <c r="K1303" s="172" t="str">
        <f t="shared" si="109"/>
        <v>15310202HL4</v>
      </c>
      <c r="L1303" s="172">
        <f t="shared" si="110"/>
        <v>0</v>
      </c>
    </row>
    <row r="1304" spans="1:12" x14ac:dyDescent="0.5">
      <c r="A1304" s="68" t="s">
        <v>419</v>
      </c>
      <c r="B1304" s="68" t="s">
        <v>35</v>
      </c>
      <c r="C1304" s="68" t="s">
        <v>134</v>
      </c>
      <c r="D1304" s="86" t="s">
        <v>44</v>
      </c>
      <c r="E1304" s="82" t="s">
        <v>19</v>
      </c>
      <c r="F1304" s="82" t="s">
        <v>14</v>
      </c>
      <c r="G1304" s="82" t="s">
        <v>17</v>
      </c>
      <c r="H1304" s="82" t="s">
        <v>18</v>
      </c>
      <c r="I1304" s="82" t="s">
        <v>16</v>
      </c>
      <c r="J1304" s="84" t="str">
        <f t="shared" ref="J1304:J1367" si="111">CONCATENATE(E1304,A1304,F1304,C1304,G1304,B1304,H1304,D1304,I1304)</f>
        <v xml:space="preserve">  if hh_id = "153102" then HL14(04) = 2; endif;</v>
      </c>
      <c r="K1304" s="172" t="str">
        <f t="shared" si="109"/>
        <v>15310204HL14</v>
      </c>
      <c r="L1304" s="172">
        <f t="shared" si="110"/>
        <v>0</v>
      </c>
    </row>
    <row r="1305" spans="1:12" x14ac:dyDescent="0.5">
      <c r="A1305" s="68" t="s">
        <v>419</v>
      </c>
      <c r="B1305" s="68" t="s">
        <v>35</v>
      </c>
      <c r="C1305" s="68" t="s">
        <v>135</v>
      </c>
      <c r="D1305" s="86" t="s">
        <v>44</v>
      </c>
      <c r="E1305" s="82" t="s">
        <v>19</v>
      </c>
      <c r="F1305" s="82" t="s">
        <v>14</v>
      </c>
      <c r="G1305" s="82" t="s">
        <v>17</v>
      </c>
      <c r="H1305" s="82" t="s">
        <v>18</v>
      </c>
      <c r="I1305" s="82" t="s">
        <v>16</v>
      </c>
      <c r="J1305" s="84" t="str">
        <f t="shared" si="111"/>
        <v xml:space="preserve">  if hh_id = "153102" then HL20(04) = 2; endif;</v>
      </c>
      <c r="K1305" s="172" t="str">
        <f t="shared" si="109"/>
        <v>15310204HL20</v>
      </c>
      <c r="L1305" s="172">
        <f t="shared" si="110"/>
        <v>0</v>
      </c>
    </row>
    <row r="1306" spans="1:12" x14ac:dyDescent="0.5">
      <c r="A1306" s="68" t="s">
        <v>419</v>
      </c>
      <c r="B1306" s="68" t="s">
        <v>52</v>
      </c>
      <c r="C1306" s="86" t="s">
        <v>134</v>
      </c>
      <c r="D1306" s="86" t="s">
        <v>44</v>
      </c>
      <c r="E1306" s="82" t="s">
        <v>19</v>
      </c>
      <c r="F1306" s="82" t="s">
        <v>14</v>
      </c>
      <c r="G1306" s="82" t="s">
        <v>17</v>
      </c>
      <c r="H1306" s="82" t="s">
        <v>18</v>
      </c>
      <c r="I1306" s="82" t="s">
        <v>16</v>
      </c>
      <c r="J1306" s="84" t="str">
        <f t="shared" si="111"/>
        <v xml:space="preserve">  if hh_id = "153102" then HL14(05) = 2; endif;</v>
      </c>
      <c r="K1306" s="172" t="str">
        <f t="shared" si="109"/>
        <v>15310205HL14</v>
      </c>
      <c r="L1306" s="172">
        <f t="shared" si="110"/>
        <v>0</v>
      </c>
    </row>
    <row r="1307" spans="1:12" x14ac:dyDescent="0.5">
      <c r="A1307" s="68" t="s">
        <v>419</v>
      </c>
      <c r="B1307" s="68" t="s">
        <v>52</v>
      </c>
      <c r="C1307" s="68" t="s">
        <v>135</v>
      </c>
      <c r="D1307" s="68" t="s">
        <v>44</v>
      </c>
      <c r="E1307" s="82" t="s">
        <v>19</v>
      </c>
      <c r="F1307" s="82" t="s">
        <v>14</v>
      </c>
      <c r="G1307" s="82" t="s">
        <v>17</v>
      </c>
      <c r="H1307" s="82" t="s">
        <v>18</v>
      </c>
      <c r="I1307" s="82" t="s">
        <v>16</v>
      </c>
      <c r="J1307" s="84" t="str">
        <f t="shared" si="111"/>
        <v xml:space="preserve">  if hh_id = "153102" then HL20(05) = 2; endif;</v>
      </c>
      <c r="K1307" s="172" t="str">
        <f t="shared" si="109"/>
        <v>15310205HL20</v>
      </c>
      <c r="L1307" s="172">
        <f t="shared" si="110"/>
        <v>0</v>
      </c>
    </row>
    <row r="1308" spans="1:12" x14ac:dyDescent="0.5">
      <c r="A1308" s="68" t="s">
        <v>650</v>
      </c>
      <c r="B1308" s="68" t="s">
        <v>35</v>
      </c>
      <c r="C1308" s="87" t="s">
        <v>534</v>
      </c>
      <c r="D1308" s="68" t="s">
        <v>64</v>
      </c>
      <c r="E1308" s="82" t="s">
        <v>19</v>
      </c>
      <c r="F1308" s="82" t="s">
        <v>14</v>
      </c>
      <c r="G1308" s="82" t="s">
        <v>17</v>
      </c>
      <c r="H1308" s="82" t="s">
        <v>18</v>
      </c>
      <c r="I1308" s="82" t="s">
        <v>16</v>
      </c>
      <c r="J1308" s="84" t="str">
        <f t="shared" si="111"/>
        <v xml:space="preserve">  if hh_id = "153204" then ED2A(04) = 4; endif;</v>
      </c>
      <c r="K1308" s="172" t="str">
        <f t="shared" si="109"/>
        <v>15320404ED2A</v>
      </c>
      <c r="L1308" s="172">
        <f t="shared" si="110"/>
        <v>0</v>
      </c>
    </row>
    <row r="1309" spans="1:12" x14ac:dyDescent="0.5">
      <c r="A1309" s="68" t="s">
        <v>650</v>
      </c>
      <c r="B1309" s="68" t="s">
        <v>35</v>
      </c>
      <c r="C1309" s="87" t="s">
        <v>39</v>
      </c>
      <c r="D1309" s="68" t="s">
        <v>64</v>
      </c>
      <c r="E1309" s="82" t="s">
        <v>19</v>
      </c>
      <c r="F1309" s="82" t="s">
        <v>14</v>
      </c>
      <c r="G1309" s="82" t="s">
        <v>17</v>
      </c>
      <c r="H1309" s="82" t="s">
        <v>18</v>
      </c>
      <c r="I1309" s="82" t="s">
        <v>16</v>
      </c>
      <c r="J1309" s="84" t="str">
        <f t="shared" si="111"/>
        <v xml:space="preserve">  if hh_id = "153204" then HL6(04) = 4; endif;</v>
      </c>
      <c r="K1309" s="172" t="str">
        <f t="shared" si="109"/>
        <v>15320404HL6</v>
      </c>
      <c r="L1309" s="172">
        <f t="shared" si="110"/>
        <v>0</v>
      </c>
    </row>
    <row r="1310" spans="1:12" x14ac:dyDescent="0.5">
      <c r="A1310" s="68" t="s">
        <v>420</v>
      </c>
      <c r="B1310" s="68" t="s">
        <v>52</v>
      </c>
      <c r="C1310" s="68" t="s">
        <v>125</v>
      </c>
      <c r="D1310" s="68" t="s">
        <v>138</v>
      </c>
      <c r="E1310" s="82" t="s">
        <v>19</v>
      </c>
      <c r="F1310" s="82" t="s">
        <v>14</v>
      </c>
      <c r="G1310" s="82" t="s">
        <v>17</v>
      </c>
      <c r="H1310" s="82" t="s">
        <v>18</v>
      </c>
      <c r="I1310" s="82" t="s">
        <v>16</v>
      </c>
      <c r="J1310" s="84" t="str">
        <f t="shared" si="111"/>
        <v xml:space="preserve">  if hh_id = "153301" then HL3(05) = 12; endif;</v>
      </c>
      <c r="K1310" s="172" t="str">
        <f t="shared" si="109"/>
        <v>15330105HL3</v>
      </c>
      <c r="L1310" s="172">
        <f t="shared" si="110"/>
        <v>0</v>
      </c>
    </row>
    <row r="1311" spans="1:12" x14ac:dyDescent="0.5">
      <c r="A1311" s="68" t="s">
        <v>472</v>
      </c>
      <c r="B1311" s="68" t="s">
        <v>38</v>
      </c>
      <c r="C1311" s="68" t="s">
        <v>49</v>
      </c>
      <c r="D1311" s="68" t="s">
        <v>59</v>
      </c>
      <c r="E1311" s="82" t="s">
        <v>19</v>
      </c>
      <c r="F1311" s="82" t="s">
        <v>14</v>
      </c>
      <c r="G1311" s="82" t="s">
        <v>17</v>
      </c>
      <c r="H1311" s="82" t="s">
        <v>18</v>
      </c>
      <c r="I1311" s="82" t="s">
        <v>16</v>
      </c>
      <c r="J1311" s="84" t="str">
        <f t="shared" si="111"/>
        <v xml:space="preserve">  if hh_id = "153502" then HL5M(02) = 1; endif;</v>
      </c>
      <c r="K1311" s="172" t="str">
        <f t="shared" si="109"/>
        <v>15350202HL5M</v>
      </c>
      <c r="L1311" s="172">
        <f t="shared" si="110"/>
        <v>0</v>
      </c>
    </row>
    <row r="1312" spans="1:12" x14ac:dyDescent="0.5">
      <c r="A1312" s="68" t="s">
        <v>427</v>
      </c>
      <c r="B1312" s="68" t="s">
        <v>52</v>
      </c>
      <c r="C1312" s="68" t="s">
        <v>128</v>
      </c>
      <c r="D1312" s="68" t="s">
        <v>59</v>
      </c>
      <c r="E1312" s="82" t="s">
        <v>19</v>
      </c>
      <c r="F1312" s="82" t="s">
        <v>14</v>
      </c>
      <c r="G1312" s="82" t="s">
        <v>17</v>
      </c>
      <c r="H1312" s="82" t="s">
        <v>18</v>
      </c>
      <c r="I1312" s="82" t="s">
        <v>16</v>
      </c>
      <c r="J1312" s="84" t="str">
        <f t="shared" si="111"/>
        <v xml:space="preserve">  if hh_id = "153604" then HL17(05) = 1; endif;</v>
      </c>
      <c r="K1312" s="172" t="str">
        <f t="shared" si="109"/>
        <v>15360405HL17</v>
      </c>
      <c r="L1312" s="172">
        <f t="shared" si="110"/>
        <v>0</v>
      </c>
    </row>
    <row r="1313" spans="1:12" x14ac:dyDescent="0.5">
      <c r="A1313" s="68" t="s">
        <v>427</v>
      </c>
      <c r="B1313" s="68" t="s">
        <v>52</v>
      </c>
      <c r="C1313" s="68" t="s">
        <v>122</v>
      </c>
      <c r="D1313" s="68" t="s">
        <v>64</v>
      </c>
      <c r="E1313" s="82" t="s">
        <v>19</v>
      </c>
      <c r="F1313" s="82" t="s">
        <v>14</v>
      </c>
      <c r="G1313" s="82" t="s">
        <v>17</v>
      </c>
      <c r="H1313" s="82" t="s">
        <v>18</v>
      </c>
      <c r="I1313" s="82" t="s">
        <v>16</v>
      </c>
      <c r="J1313" s="84" t="str">
        <f t="shared" si="111"/>
        <v xml:space="preserve">  if hh_id = "153604" then HL18(05) = 4; endif;</v>
      </c>
      <c r="K1313" s="172" t="str">
        <f t="shared" si="109"/>
        <v>15360405HL18</v>
      </c>
      <c r="L1313" s="172">
        <f t="shared" si="110"/>
        <v>0</v>
      </c>
    </row>
    <row r="1314" spans="1:12" x14ac:dyDescent="0.5">
      <c r="A1314" s="68" t="s">
        <v>427</v>
      </c>
      <c r="B1314" s="68" t="s">
        <v>52</v>
      </c>
      <c r="C1314" s="68" t="s">
        <v>129</v>
      </c>
      <c r="D1314" s="68" t="s">
        <v>46</v>
      </c>
      <c r="E1314" s="82" t="s">
        <v>19</v>
      </c>
      <c r="F1314" s="82" t="s">
        <v>14</v>
      </c>
      <c r="G1314" s="82" t="s">
        <v>17</v>
      </c>
      <c r="H1314" s="82" t="s">
        <v>18</v>
      </c>
      <c r="I1314" s="82" t="s">
        <v>16</v>
      </c>
      <c r="J1314" s="84" t="str">
        <f t="shared" si="111"/>
        <v xml:space="preserve">  if hh_id = "153604" then HL19(05) = notappl; endif;</v>
      </c>
      <c r="K1314" s="172" t="str">
        <f t="shared" si="109"/>
        <v>15360405HL19</v>
      </c>
      <c r="L1314" s="172">
        <f t="shared" si="110"/>
        <v>0</v>
      </c>
    </row>
    <row r="1315" spans="1:12" x14ac:dyDescent="0.5">
      <c r="A1315" s="68" t="s">
        <v>519</v>
      </c>
      <c r="B1315" s="68" t="s">
        <v>72</v>
      </c>
      <c r="C1315" s="68" t="s">
        <v>77</v>
      </c>
      <c r="D1315" s="68" t="s">
        <v>65</v>
      </c>
      <c r="E1315" s="82" t="s">
        <v>19</v>
      </c>
      <c r="F1315" s="82" t="s">
        <v>14</v>
      </c>
      <c r="G1315" s="82" t="s">
        <v>17</v>
      </c>
      <c r="H1315" s="82" t="s">
        <v>18</v>
      </c>
      <c r="I1315" s="82" t="s">
        <v>16</v>
      </c>
      <c r="J1315" s="84" t="str">
        <f t="shared" si="111"/>
        <v xml:space="preserve">  if hh_id = "153606" then ED10C(01) = 3; endif;</v>
      </c>
      <c r="K1315" s="172" t="str">
        <f t="shared" si="109"/>
        <v>15360601ED10C</v>
      </c>
      <c r="L1315" s="172">
        <f t="shared" si="110"/>
        <v>0</v>
      </c>
    </row>
    <row r="1316" spans="1:12" x14ac:dyDescent="0.5">
      <c r="A1316" s="68" t="s">
        <v>519</v>
      </c>
      <c r="B1316" s="68" t="s">
        <v>72</v>
      </c>
      <c r="C1316" s="68" t="s">
        <v>78</v>
      </c>
      <c r="D1316" s="68" t="s">
        <v>415</v>
      </c>
      <c r="E1316" s="82" t="s">
        <v>19</v>
      </c>
      <c r="F1316" s="82" t="s">
        <v>14</v>
      </c>
      <c r="G1316" s="82" t="s">
        <v>17</v>
      </c>
      <c r="H1316" s="82" t="s">
        <v>18</v>
      </c>
      <c r="I1316" s="82" t="s">
        <v>16</v>
      </c>
      <c r="J1316" s="84" t="str">
        <f t="shared" si="111"/>
        <v xml:space="preserve">  if hh_id = "153606" then ED11(01) = 8; endif;</v>
      </c>
      <c r="K1316" s="172" t="str">
        <f t="shared" si="109"/>
        <v>15360601ED11</v>
      </c>
      <c r="L1316" s="172">
        <f t="shared" si="110"/>
        <v>0</v>
      </c>
    </row>
    <row r="1317" spans="1:12" x14ac:dyDescent="0.5">
      <c r="A1317" s="68" t="s">
        <v>421</v>
      </c>
      <c r="B1317" s="68" t="s">
        <v>38</v>
      </c>
      <c r="C1317" s="68" t="s">
        <v>53</v>
      </c>
      <c r="D1317" s="68" t="s">
        <v>44</v>
      </c>
      <c r="E1317" s="82" t="s">
        <v>19</v>
      </c>
      <c r="F1317" s="82" t="s">
        <v>14</v>
      </c>
      <c r="G1317" s="82" t="s">
        <v>17</v>
      </c>
      <c r="H1317" s="82" t="s">
        <v>18</v>
      </c>
      <c r="I1317" s="82" t="s">
        <v>16</v>
      </c>
      <c r="J1317" s="84" t="str">
        <f t="shared" si="111"/>
        <v xml:space="preserve">  if hh_id = "153612" then ED5A(02) = 2; endif;</v>
      </c>
      <c r="K1317" s="172" t="str">
        <f t="shared" si="109"/>
        <v>15361202ED5A</v>
      </c>
      <c r="L1317" s="172">
        <f t="shared" si="110"/>
        <v>0</v>
      </c>
    </row>
    <row r="1318" spans="1:12" x14ac:dyDescent="0.5">
      <c r="A1318" s="68" t="s">
        <v>421</v>
      </c>
      <c r="B1318" s="68" t="s">
        <v>38</v>
      </c>
      <c r="C1318" s="68" t="s">
        <v>36</v>
      </c>
      <c r="D1318" s="68" t="s">
        <v>65</v>
      </c>
      <c r="E1318" s="82" t="s">
        <v>19</v>
      </c>
      <c r="F1318" s="82" t="s">
        <v>14</v>
      </c>
      <c r="G1318" s="82" t="s">
        <v>17</v>
      </c>
      <c r="H1318" s="82" t="s">
        <v>18</v>
      </c>
      <c r="I1318" s="82" t="s">
        <v>16</v>
      </c>
      <c r="J1318" s="84" t="str">
        <f t="shared" si="111"/>
        <v xml:space="preserve">  if hh_id = "153612" then ED5B(02) = 3; endif;</v>
      </c>
      <c r="K1318" s="172" t="str">
        <f t="shared" si="109"/>
        <v>15361202ED5B</v>
      </c>
      <c r="L1318" s="172">
        <f t="shared" si="110"/>
        <v>0</v>
      </c>
    </row>
    <row r="1319" spans="1:12" x14ac:dyDescent="0.5">
      <c r="A1319" s="68" t="s">
        <v>421</v>
      </c>
      <c r="B1319" s="68" t="s">
        <v>42</v>
      </c>
      <c r="C1319" s="68" t="s">
        <v>125</v>
      </c>
      <c r="D1319" s="68" t="s">
        <v>64</v>
      </c>
      <c r="E1319" s="82" t="s">
        <v>19</v>
      </c>
      <c r="F1319" s="82" t="s">
        <v>14</v>
      </c>
      <c r="G1319" s="82" t="s">
        <v>17</v>
      </c>
      <c r="H1319" s="82" t="s">
        <v>18</v>
      </c>
      <c r="I1319" s="82" t="s">
        <v>16</v>
      </c>
      <c r="J1319" s="84" t="str">
        <f t="shared" si="111"/>
        <v xml:space="preserve">  if hh_id = "153612" then HL3(03) = 4; endif;</v>
      </c>
      <c r="K1319" s="172" t="str">
        <f t="shared" si="109"/>
        <v>15361203HL3</v>
      </c>
      <c r="L1319" s="172">
        <f t="shared" si="110"/>
        <v>0</v>
      </c>
    </row>
    <row r="1320" spans="1:12" x14ac:dyDescent="0.5">
      <c r="A1320" s="68" t="s">
        <v>421</v>
      </c>
      <c r="B1320" s="68" t="s">
        <v>35</v>
      </c>
      <c r="C1320" s="68" t="s">
        <v>125</v>
      </c>
      <c r="D1320" s="68" t="s">
        <v>70</v>
      </c>
      <c r="E1320" s="82" t="s">
        <v>19</v>
      </c>
      <c r="F1320" s="82" t="s">
        <v>14</v>
      </c>
      <c r="G1320" s="82" t="s">
        <v>17</v>
      </c>
      <c r="H1320" s="82" t="s">
        <v>18</v>
      </c>
      <c r="I1320" s="82" t="s">
        <v>16</v>
      </c>
      <c r="J1320" s="84" t="str">
        <f t="shared" si="111"/>
        <v xml:space="preserve">  if hh_id = "153612" then HL3(04) = 5; endif;</v>
      </c>
      <c r="K1320" s="172" t="str">
        <f t="shared" si="109"/>
        <v>15361204HL3</v>
      </c>
      <c r="L1320" s="172">
        <f t="shared" si="110"/>
        <v>0</v>
      </c>
    </row>
    <row r="1321" spans="1:12" x14ac:dyDescent="0.5">
      <c r="A1321" s="68" t="s">
        <v>503</v>
      </c>
      <c r="B1321" s="68" t="s">
        <v>42</v>
      </c>
      <c r="C1321" s="68" t="s">
        <v>534</v>
      </c>
      <c r="D1321" s="86" t="s">
        <v>469</v>
      </c>
      <c r="E1321" s="82" t="s">
        <v>19</v>
      </c>
      <c r="F1321" s="82" t="s">
        <v>14</v>
      </c>
      <c r="G1321" s="82" t="s">
        <v>17</v>
      </c>
      <c r="H1321" s="82" t="s">
        <v>18</v>
      </c>
      <c r="I1321" s="82" t="s">
        <v>16</v>
      </c>
      <c r="J1321" s="84" t="str">
        <f t="shared" si="111"/>
        <v xml:space="preserve">  if hh_id = "153720" then ED2A(03) = 44; endif;</v>
      </c>
      <c r="K1321" s="172" t="str">
        <f t="shared" si="109"/>
        <v>15372003ED2A</v>
      </c>
      <c r="L1321" s="172">
        <f t="shared" si="110"/>
        <v>0</v>
      </c>
    </row>
    <row r="1322" spans="1:12" s="197" customFormat="1" x14ac:dyDescent="0.5">
      <c r="A1322" s="86" t="s">
        <v>503</v>
      </c>
      <c r="B1322" s="86" t="s">
        <v>42</v>
      </c>
      <c r="C1322" s="86" t="s">
        <v>53</v>
      </c>
      <c r="D1322" s="86" t="s">
        <v>59</v>
      </c>
      <c r="E1322" s="179" t="s">
        <v>19</v>
      </c>
      <c r="F1322" s="179" t="s">
        <v>14</v>
      </c>
      <c r="G1322" s="179" t="s">
        <v>17</v>
      </c>
      <c r="H1322" s="179" t="s">
        <v>18</v>
      </c>
      <c r="I1322" s="179" t="s">
        <v>16</v>
      </c>
      <c r="J1322" s="173" t="str">
        <f t="shared" si="111"/>
        <v xml:space="preserve">  if hh_id = "153720" then ED5A(03) = 1; endif;</v>
      </c>
      <c r="K1322" s="172" t="str">
        <f t="shared" si="109"/>
        <v>15372003ED5A</v>
      </c>
      <c r="L1322" s="172">
        <f t="shared" si="110"/>
        <v>0</v>
      </c>
    </row>
    <row r="1323" spans="1:12" s="197" customFormat="1" x14ac:dyDescent="0.5">
      <c r="A1323" s="86" t="s">
        <v>503</v>
      </c>
      <c r="B1323" s="86" t="s">
        <v>42</v>
      </c>
      <c r="C1323" s="86" t="s">
        <v>49</v>
      </c>
      <c r="D1323" s="86" t="s">
        <v>188</v>
      </c>
      <c r="E1323" s="179" t="s">
        <v>19</v>
      </c>
      <c r="F1323" s="179" t="s">
        <v>14</v>
      </c>
      <c r="G1323" s="179" t="s">
        <v>17</v>
      </c>
      <c r="H1323" s="179" t="s">
        <v>18</v>
      </c>
      <c r="I1323" s="179" t="s">
        <v>16</v>
      </c>
      <c r="J1323" s="173" t="str">
        <f t="shared" si="111"/>
        <v xml:space="preserve">  if hh_id = "153720" then HL5M(03) = 9; endif;</v>
      </c>
      <c r="K1323" s="172" t="str">
        <f t="shared" si="109"/>
        <v>15372003HL5M</v>
      </c>
      <c r="L1323" s="172">
        <f t="shared" si="110"/>
        <v>0</v>
      </c>
    </row>
    <row r="1324" spans="1:12" s="197" customFormat="1" x14ac:dyDescent="0.5">
      <c r="A1324" s="86" t="s">
        <v>503</v>
      </c>
      <c r="B1324" s="86" t="s">
        <v>42</v>
      </c>
      <c r="C1324" s="86" t="s">
        <v>84</v>
      </c>
      <c r="D1324" s="86" t="s">
        <v>504</v>
      </c>
      <c r="E1324" s="179" t="s">
        <v>19</v>
      </c>
      <c r="F1324" s="179" t="s">
        <v>14</v>
      </c>
      <c r="G1324" s="179" t="s">
        <v>17</v>
      </c>
      <c r="H1324" s="179" t="s">
        <v>18</v>
      </c>
      <c r="I1324" s="179" t="s">
        <v>16</v>
      </c>
      <c r="J1324" s="173" t="str">
        <f t="shared" si="111"/>
        <v xml:space="preserve">  if hh_id = "153720" then HL5Y(03) = 2517; endif;</v>
      </c>
      <c r="K1324" s="172" t="str">
        <f t="shared" si="109"/>
        <v>15372003HL5Y</v>
      </c>
      <c r="L1324" s="172">
        <f t="shared" si="110"/>
        <v>0</v>
      </c>
    </row>
    <row r="1325" spans="1:12" s="197" customFormat="1" x14ac:dyDescent="0.5">
      <c r="A1325" s="86" t="s">
        <v>503</v>
      </c>
      <c r="B1325" s="86" t="s">
        <v>42</v>
      </c>
      <c r="C1325" s="86" t="s">
        <v>39</v>
      </c>
      <c r="D1325" s="86" t="s">
        <v>469</v>
      </c>
      <c r="E1325" s="179" t="s">
        <v>19</v>
      </c>
      <c r="F1325" s="179" t="s">
        <v>14</v>
      </c>
      <c r="G1325" s="179" t="s">
        <v>17</v>
      </c>
      <c r="H1325" s="179" t="s">
        <v>18</v>
      </c>
      <c r="I1325" s="179" t="s">
        <v>16</v>
      </c>
      <c r="J1325" s="173" t="str">
        <f t="shared" si="111"/>
        <v xml:space="preserve">  if hh_id = "153720" then HL6(03) = 44; endif;</v>
      </c>
      <c r="K1325" s="172" t="str">
        <f t="shared" si="109"/>
        <v>15372003HL6</v>
      </c>
      <c r="L1325" s="172">
        <f t="shared" si="110"/>
        <v>0</v>
      </c>
    </row>
    <row r="1326" spans="1:12" s="197" customFormat="1" x14ac:dyDescent="0.5">
      <c r="A1326" s="86" t="s">
        <v>651</v>
      </c>
      <c r="B1326" s="86" t="s">
        <v>42</v>
      </c>
      <c r="C1326" s="87" t="s">
        <v>534</v>
      </c>
      <c r="D1326" s="86" t="s">
        <v>65</v>
      </c>
      <c r="E1326" s="179" t="s">
        <v>19</v>
      </c>
      <c r="F1326" s="179" t="s">
        <v>14</v>
      </c>
      <c r="G1326" s="179" t="s">
        <v>17</v>
      </c>
      <c r="H1326" s="179" t="s">
        <v>18</v>
      </c>
      <c r="I1326" s="179" t="s">
        <v>16</v>
      </c>
      <c r="J1326" s="173" t="str">
        <f t="shared" si="111"/>
        <v xml:space="preserve">  if hh_id = "153901" then ED2A(03) = 3; endif;</v>
      </c>
      <c r="K1326" s="172" t="str">
        <f t="shared" si="109"/>
        <v>15390103ED2A</v>
      </c>
      <c r="L1326" s="172">
        <f t="shared" si="110"/>
        <v>0</v>
      </c>
    </row>
    <row r="1327" spans="1:12" s="197" customFormat="1" x14ac:dyDescent="0.5">
      <c r="A1327" s="86" t="s">
        <v>651</v>
      </c>
      <c r="B1327" s="86" t="s">
        <v>42</v>
      </c>
      <c r="C1327" s="87" t="s">
        <v>39</v>
      </c>
      <c r="D1327" s="86" t="s">
        <v>65</v>
      </c>
      <c r="E1327" s="179" t="s">
        <v>19</v>
      </c>
      <c r="F1327" s="179" t="s">
        <v>14</v>
      </c>
      <c r="G1327" s="179" t="s">
        <v>17</v>
      </c>
      <c r="H1327" s="179" t="s">
        <v>18</v>
      </c>
      <c r="I1327" s="179" t="s">
        <v>16</v>
      </c>
      <c r="J1327" s="173" t="str">
        <f t="shared" si="111"/>
        <v xml:space="preserve">  if hh_id = "153901" then HL6(03) = 3; endif;</v>
      </c>
      <c r="K1327" s="172" t="str">
        <f t="shared" si="109"/>
        <v>15390103HL6</v>
      </c>
      <c r="L1327" s="172">
        <f t="shared" si="110"/>
        <v>0</v>
      </c>
    </row>
    <row r="1328" spans="1:12" s="197" customFormat="1" x14ac:dyDescent="0.5">
      <c r="A1328" s="86" t="s">
        <v>446</v>
      </c>
      <c r="B1328" s="86" t="s">
        <v>42</v>
      </c>
      <c r="C1328" s="86" t="s">
        <v>76</v>
      </c>
      <c r="D1328" s="86" t="s">
        <v>46</v>
      </c>
      <c r="E1328" s="179" t="s">
        <v>19</v>
      </c>
      <c r="F1328" s="179" t="s">
        <v>14</v>
      </c>
      <c r="G1328" s="179" t="s">
        <v>17</v>
      </c>
      <c r="H1328" s="179" t="s">
        <v>18</v>
      </c>
      <c r="I1328" s="179" t="s">
        <v>16</v>
      </c>
      <c r="J1328" s="173" t="str">
        <f t="shared" si="111"/>
        <v xml:space="preserve">  if hh_id = "153902" then ED10A(03) = notappl; endif;</v>
      </c>
      <c r="K1328" s="172" t="str">
        <f t="shared" si="109"/>
        <v>15390203ED10A</v>
      </c>
      <c r="L1328" s="172">
        <f t="shared" si="110"/>
        <v>0</v>
      </c>
    </row>
    <row r="1329" spans="1:12" s="197" customFormat="1" x14ac:dyDescent="0.5">
      <c r="A1329" s="86" t="s">
        <v>446</v>
      </c>
      <c r="B1329" s="86" t="s">
        <v>42</v>
      </c>
      <c r="C1329" s="86" t="s">
        <v>78</v>
      </c>
      <c r="D1329" s="86" t="s">
        <v>46</v>
      </c>
      <c r="E1329" s="179" t="s">
        <v>19</v>
      </c>
      <c r="F1329" s="179" t="s">
        <v>14</v>
      </c>
      <c r="G1329" s="179" t="s">
        <v>17</v>
      </c>
      <c r="H1329" s="179" t="s">
        <v>18</v>
      </c>
      <c r="I1329" s="179" t="s">
        <v>16</v>
      </c>
      <c r="J1329" s="173" t="str">
        <f t="shared" si="111"/>
        <v xml:space="preserve">  if hh_id = "153902" then ED11(03) = notappl; endif;</v>
      </c>
      <c r="K1329" s="172" t="str">
        <f t="shared" si="109"/>
        <v>15390203ED11</v>
      </c>
      <c r="L1329" s="172">
        <f t="shared" si="110"/>
        <v>0</v>
      </c>
    </row>
    <row r="1330" spans="1:12" s="197" customFormat="1" x14ac:dyDescent="0.5">
      <c r="A1330" s="86" t="s">
        <v>446</v>
      </c>
      <c r="B1330" s="86" t="s">
        <v>42</v>
      </c>
      <c r="C1330" s="86" t="s">
        <v>93</v>
      </c>
      <c r="D1330" s="86" t="s">
        <v>46</v>
      </c>
      <c r="E1330" s="179" t="s">
        <v>19</v>
      </c>
      <c r="F1330" s="179" t="s">
        <v>14</v>
      </c>
      <c r="G1330" s="179" t="s">
        <v>17</v>
      </c>
      <c r="H1330" s="179" t="s">
        <v>18</v>
      </c>
      <c r="I1330" s="179" t="s">
        <v>16</v>
      </c>
      <c r="J1330" s="173" t="str">
        <f t="shared" si="111"/>
        <v xml:space="preserve">  if hh_id = "153902" then ED12(03) = notappl; endif;</v>
      </c>
      <c r="K1330" s="172" t="str">
        <f t="shared" si="109"/>
        <v>15390203ED12</v>
      </c>
      <c r="L1330" s="172">
        <f t="shared" si="110"/>
        <v>0</v>
      </c>
    </row>
    <row r="1331" spans="1:12" s="197" customFormat="1" x14ac:dyDescent="0.5">
      <c r="A1331" s="86" t="s">
        <v>446</v>
      </c>
      <c r="B1331" s="86" t="s">
        <v>42</v>
      </c>
      <c r="C1331" s="86" t="s">
        <v>94</v>
      </c>
      <c r="D1331" s="86" t="s">
        <v>46</v>
      </c>
      <c r="E1331" s="179" t="s">
        <v>19</v>
      </c>
      <c r="F1331" s="179" t="s">
        <v>14</v>
      </c>
      <c r="G1331" s="179" t="s">
        <v>17</v>
      </c>
      <c r="H1331" s="179" t="s">
        <v>18</v>
      </c>
      <c r="I1331" s="179" t="s">
        <v>16</v>
      </c>
      <c r="J1331" s="173" t="str">
        <f t="shared" si="111"/>
        <v xml:space="preserve">  if hh_id = "153902" then ED14(03) = notappl; endif;</v>
      </c>
      <c r="K1331" s="172" t="str">
        <f t="shared" si="109"/>
        <v>15390203ED14</v>
      </c>
      <c r="L1331" s="172">
        <f t="shared" si="110"/>
        <v>0</v>
      </c>
    </row>
    <row r="1332" spans="1:12" s="197" customFormat="1" x14ac:dyDescent="0.5">
      <c r="A1332" s="86" t="s">
        <v>446</v>
      </c>
      <c r="B1332" s="86" t="s">
        <v>42</v>
      </c>
      <c r="C1332" s="86" t="s">
        <v>81</v>
      </c>
      <c r="D1332" s="86" t="s">
        <v>44</v>
      </c>
      <c r="E1332" s="179" t="s">
        <v>19</v>
      </c>
      <c r="F1332" s="179" t="s">
        <v>14</v>
      </c>
      <c r="G1332" s="179" t="s">
        <v>17</v>
      </c>
      <c r="H1332" s="179" t="s">
        <v>18</v>
      </c>
      <c r="I1332" s="179" t="s">
        <v>16</v>
      </c>
      <c r="J1332" s="173" t="str">
        <f t="shared" si="111"/>
        <v xml:space="preserve">  if hh_id = "153902" then ED15(03) = 2; endif;</v>
      </c>
      <c r="K1332" s="172" t="str">
        <f t="shared" si="109"/>
        <v>15390203ED15</v>
      </c>
      <c r="L1332" s="172">
        <f t="shared" si="110"/>
        <v>0</v>
      </c>
    </row>
    <row r="1333" spans="1:12" s="197" customFormat="1" x14ac:dyDescent="0.5">
      <c r="A1333" s="86" t="s">
        <v>446</v>
      </c>
      <c r="B1333" s="86" t="s">
        <v>42</v>
      </c>
      <c r="C1333" s="86" t="s">
        <v>79</v>
      </c>
      <c r="D1333" s="86" t="s">
        <v>46</v>
      </c>
      <c r="E1333" s="179" t="s">
        <v>19</v>
      </c>
      <c r="F1333" s="179" t="s">
        <v>14</v>
      </c>
      <c r="G1333" s="179" t="s">
        <v>17</v>
      </c>
      <c r="H1333" s="179" t="s">
        <v>18</v>
      </c>
      <c r="I1333" s="179" t="s">
        <v>16</v>
      </c>
      <c r="J1333" s="173" t="str">
        <f t="shared" si="111"/>
        <v xml:space="preserve">  if hh_id = "153902" then ED16A(03) = notappl; endif;</v>
      </c>
      <c r="K1333" s="172" t="str">
        <f t="shared" si="109"/>
        <v>15390203ED16A</v>
      </c>
      <c r="L1333" s="172">
        <f t="shared" si="110"/>
        <v>0</v>
      </c>
    </row>
    <row r="1334" spans="1:12" s="197" customFormat="1" x14ac:dyDescent="0.5">
      <c r="A1334" s="86" t="s">
        <v>446</v>
      </c>
      <c r="B1334" s="86" t="s">
        <v>42</v>
      </c>
      <c r="C1334" s="86" t="s">
        <v>92</v>
      </c>
      <c r="D1334" s="86" t="s">
        <v>44</v>
      </c>
      <c r="E1334" s="179" t="s">
        <v>19</v>
      </c>
      <c r="F1334" s="179" t="s">
        <v>14</v>
      </c>
      <c r="G1334" s="179" t="s">
        <v>17</v>
      </c>
      <c r="H1334" s="179" t="s">
        <v>18</v>
      </c>
      <c r="I1334" s="179" t="s">
        <v>16</v>
      </c>
      <c r="J1334" s="173" t="str">
        <f t="shared" si="111"/>
        <v xml:space="preserve">  if hh_id = "153902" then ED9(03) = 2; endif;</v>
      </c>
      <c r="K1334" s="172" t="str">
        <f t="shared" si="109"/>
        <v>15390203ED9</v>
      </c>
      <c r="L1334" s="172">
        <f t="shared" si="110"/>
        <v>0</v>
      </c>
    </row>
    <row r="1335" spans="1:12" s="197" customFormat="1" x14ac:dyDescent="0.5">
      <c r="A1335" s="86" t="s">
        <v>520</v>
      </c>
      <c r="B1335" s="86" t="s">
        <v>42</v>
      </c>
      <c r="C1335" s="86" t="s">
        <v>125</v>
      </c>
      <c r="D1335" s="86" t="s">
        <v>70</v>
      </c>
      <c r="E1335" s="179" t="s">
        <v>19</v>
      </c>
      <c r="F1335" s="179" t="s">
        <v>14</v>
      </c>
      <c r="G1335" s="179" t="s">
        <v>17</v>
      </c>
      <c r="H1335" s="179" t="s">
        <v>18</v>
      </c>
      <c r="I1335" s="179" t="s">
        <v>16</v>
      </c>
      <c r="J1335" s="173" t="str">
        <f t="shared" si="111"/>
        <v xml:space="preserve">  if hh_id = "153912" then HL3(03) = 5; endif;</v>
      </c>
      <c r="K1335" s="172" t="str">
        <f t="shared" si="109"/>
        <v>15391203HL3</v>
      </c>
      <c r="L1335" s="172">
        <f t="shared" si="110"/>
        <v>0</v>
      </c>
    </row>
    <row r="1336" spans="1:12" s="197" customFormat="1" x14ac:dyDescent="0.5">
      <c r="A1336" s="86" t="s">
        <v>505</v>
      </c>
      <c r="B1336" s="86" t="s">
        <v>42</v>
      </c>
      <c r="C1336" s="86" t="s">
        <v>53</v>
      </c>
      <c r="D1336" s="86" t="s">
        <v>59</v>
      </c>
      <c r="E1336" s="179" t="s">
        <v>19</v>
      </c>
      <c r="F1336" s="179" t="s">
        <v>14</v>
      </c>
      <c r="G1336" s="179" t="s">
        <v>17</v>
      </c>
      <c r="H1336" s="179" t="s">
        <v>18</v>
      </c>
      <c r="I1336" s="179" t="s">
        <v>16</v>
      </c>
      <c r="J1336" s="173" t="str">
        <f t="shared" si="111"/>
        <v xml:space="preserve">  if hh_id = "154004" then ED5A(03) = 1; endif;</v>
      </c>
      <c r="K1336" s="172" t="str">
        <f t="shared" si="109"/>
        <v>15400403ED5A</v>
      </c>
      <c r="L1336" s="172">
        <f t="shared" si="110"/>
        <v>0</v>
      </c>
    </row>
    <row r="1337" spans="1:12" s="197" customFormat="1" x14ac:dyDescent="0.5">
      <c r="A1337" s="86" t="s">
        <v>505</v>
      </c>
      <c r="B1337" s="86" t="s">
        <v>42</v>
      </c>
      <c r="C1337" s="86" t="s">
        <v>55</v>
      </c>
      <c r="D1337" s="86" t="s">
        <v>44</v>
      </c>
      <c r="E1337" s="179" t="s">
        <v>19</v>
      </c>
      <c r="F1337" s="179" t="s">
        <v>14</v>
      </c>
      <c r="G1337" s="179" t="s">
        <v>17</v>
      </c>
      <c r="H1337" s="179" t="s">
        <v>18</v>
      </c>
      <c r="I1337" s="179" t="s">
        <v>16</v>
      </c>
      <c r="J1337" s="173" t="str">
        <f t="shared" si="111"/>
        <v xml:space="preserve">  if hh_id = "154004" then ED6(03) = 2; endif;</v>
      </c>
      <c r="K1337" s="172" t="str">
        <f t="shared" si="109"/>
        <v>15400403ED6</v>
      </c>
      <c r="L1337" s="172">
        <f t="shared" si="110"/>
        <v>0</v>
      </c>
    </row>
    <row r="1338" spans="1:12" s="197" customFormat="1" x14ac:dyDescent="0.5">
      <c r="A1338" s="86" t="s">
        <v>484</v>
      </c>
      <c r="B1338" s="86" t="s">
        <v>42</v>
      </c>
      <c r="C1338" s="86" t="s">
        <v>148</v>
      </c>
      <c r="D1338" s="86" t="s">
        <v>70</v>
      </c>
      <c r="E1338" s="179" t="s">
        <v>19</v>
      </c>
      <c r="F1338" s="179" t="s">
        <v>14</v>
      </c>
      <c r="G1338" s="179" t="s">
        <v>17</v>
      </c>
      <c r="H1338" s="179" t="s">
        <v>18</v>
      </c>
      <c r="I1338" s="179" t="s">
        <v>16</v>
      </c>
      <c r="J1338" s="173" t="str">
        <f t="shared" si="111"/>
        <v xml:space="preserve">  if hh_id = "154011" then HL21(03) = 5; endif;</v>
      </c>
      <c r="K1338" s="172" t="str">
        <f t="shared" si="109"/>
        <v>15401103HL21</v>
      </c>
      <c r="L1338" s="172">
        <f t="shared" si="110"/>
        <v>0</v>
      </c>
    </row>
    <row r="1339" spans="1:12" s="197" customFormat="1" x14ac:dyDescent="0.5">
      <c r="A1339" s="86" t="s">
        <v>484</v>
      </c>
      <c r="B1339" s="86" t="s">
        <v>42</v>
      </c>
      <c r="C1339" s="86" t="s">
        <v>49</v>
      </c>
      <c r="D1339" s="86" t="s">
        <v>161</v>
      </c>
      <c r="E1339" s="179" t="s">
        <v>19</v>
      </c>
      <c r="F1339" s="179" t="s">
        <v>14</v>
      </c>
      <c r="G1339" s="179" t="s">
        <v>17</v>
      </c>
      <c r="H1339" s="179" t="s">
        <v>18</v>
      </c>
      <c r="I1339" s="179" t="s">
        <v>16</v>
      </c>
      <c r="J1339" s="173" t="str">
        <f t="shared" si="111"/>
        <v xml:space="preserve">  if hh_id = "154011" then HL5M(03) = 7; endif;</v>
      </c>
      <c r="K1339" s="172" t="str">
        <f t="shared" si="109"/>
        <v>15401103HL5M</v>
      </c>
      <c r="L1339" s="172">
        <f t="shared" si="110"/>
        <v>0</v>
      </c>
    </row>
    <row r="1340" spans="1:12" s="197" customFormat="1" x14ac:dyDescent="0.5">
      <c r="A1340" s="86" t="s">
        <v>422</v>
      </c>
      <c r="B1340" s="86" t="s">
        <v>35</v>
      </c>
      <c r="C1340" s="86" t="s">
        <v>125</v>
      </c>
      <c r="D1340" s="86" t="s">
        <v>70</v>
      </c>
      <c r="E1340" s="179" t="s">
        <v>19</v>
      </c>
      <c r="F1340" s="179" t="s">
        <v>14</v>
      </c>
      <c r="G1340" s="179" t="s">
        <v>17</v>
      </c>
      <c r="H1340" s="179" t="s">
        <v>18</v>
      </c>
      <c r="I1340" s="179" t="s">
        <v>16</v>
      </c>
      <c r="J1340" s="173" t="str">
        <f t="shared" si="111"/>
        <v xml:space="preserve">  if hh_id = "154111" then HL3(04) = 5; endif;</v>
      </c>
      <c r="K1340" s="172" t="str">
        <f t="shared" si="109"/>
        <v>15411104HL3</v>
      </c>
      <c r="L1340" s="172">
        <f t="shared" si="110"/>
        <v>0</v>
      </c>
    </row>
    <row r="1341" spans="1:12" s="197" customFormat="1" x14ac:dyDescent="0.5">
      <c r="A1341" s="86" t="s">
        <v>444</v>
      </c>
      <c r="B1341" s="86" t="s">
        <v>38</v>
      </c>
      <c r="C1341" s="86" t="s">
        <v>36</v>
      </c>
      <c r="D1341" s="86" t="s">
        <v>40</v>
      </c>
      <c r="E1341" s="179" t="s">
        <v>19</v>
      </c>
      <c r="F1341" s="179" t="s">
        <v>14</v>
      </c>
      <c r="G1341" s="179" t="s">
        <v>17</v>
      </c>
      <c r="H1341" s="179" t="s">
        <v>18</v>
      </c>
      <c r="I1341" s="179" t="s">
        <v>16</v>
      </c>
      <c r="J1341" s="173" t="str">
        <f t="shared" si="111"/>
        <v xml:space="preserve">  if hh_id = "154305" then ED5B(02) = 6; endif;</v>
      </c>
      <c r="K1341" s="172" t="str">
        <f t="shared" si="109"/>
        <v>15430502ED5B</v>
      </c>
      <c r="L1341" s="172">
        <f t="shared" si="110"/>
        <v>0</v>
      </c>
    </row>
    <row r="1342" spans="1:12" s="197" customFormat="1" x14ac:dyDescent="0.5">
      <c r="A1342" s="86" t="s">
        <v>423</v>
      </c>
      <c r="B1342" s="86" t="s">
        <v>35</v>
      </c>
      <c r="C1342" s="86" t="s">
        <v>122</v>
      </c>
      <c r="D1342" s="86" t="s">
        <v>59</v>
      </c>
      <c r="E1342" s="179" t="s">
        <v>19</v>
      </c>
      <c r="F1342" s="179" t="s">
        <v>14</v>
      </c>
      <c r="G1342" s="179" t="s">
        <v>17</v>
      </c>
      <c r="H1342" s="179" t="s">
        <v>18</v>
      </c>
      <c r="I1342" s="179" t="s">
        <v>16</v>
      </c>
      <c r="J1342" s="173" t="str">
        <f t="shared" si="111"/>
        <v xml:space="preserve">  if hh_id = "154307" then HL18(04) = 1; endif;</v>
      </c>
      <c r="K1342" s="172" t="str">
        <f t="shared" si="109"/>
        <v>15430704HL18</v>
      </c>
      <c r="L1342" s="172">
        <f t="shared" si="110"/>
        <v>0</v>
      </c>
    </row>
    <row r="1343" spans="1:12" s="197" customFormat="1" x14ac:dyDescent="0.5">
      <c r="A1343" s="86" t="s">
        <v>473</v>
      </c>
      <c r="B1343" s="86" t="s">
        <v>38</v>
      </c>
      <c r="C1343" s="86" t="s">
        <v>534</v>
      </c>
      <c r="D1343" s="86" t="s">
        <v>475</v>
      </c>
      <c r="E1343" s="179" t="s">
        <v>19</v>
      </c>
      <c r="F1343" s="179" t="s">
        <v>14</v>
      </c>
      <c r="G1343" s="179" t="s">
        <v>17</v>
      </c>
      <c r="H1343" s="179" t="s">
        <v>18</v>
      </c>
      <c r="I1343" s="179" t="s">
        <v>16</v>
      </c>
      <c r="J1343" s="173" t="str">
        <f t="shared" si="111"/>
        <v xml:space="preserve">  if hh_id = "154503" then ED2A(02) = 35; endif;</v>
      </c>
      <c r="K1343" s="172" t="str">
        <f t="shared" si="109"/>
        <v>15450302ED2A</v>
      </c>
      <c r="L1343" s="172">
        <f t="shared" si="110"/>
        <v>0</v>
      </c>
    </row>
    <row r="1344" spans="1:12" s="197" customFormat="1" x14ac:dyDescent="0.5">
      <c r="A1344" s="86" t="s">
        <v>473</v>
      </c>
      <c r="B1344" s="86" t="s">
        <v>38</v>
      </c>
      <c r="C1344" s="86" t="s">
        <v>84</v>
      </c>
      <c r="D1344" s="86" t="s">
        <v>474</v>
      </c>
      <c r="E1344" s="179" t="s">
        <v>19</v>
      </c>
      <c r="F1344" s="179" t="s">
        <v>14</v>
      </c>
      <c r="G1344" s="179" t="s">
        <v>17</v>
      </c>
      <c r="H1344" s="179" t="s">
        <v>18</v>
      </c>
      <c r="I1344" s="179" t="s">
        <v>16</v>
      </c>
      <c r="J1344" s="173" t="str">
        <f t="shared" si="111"/>
        <v xml:space="preserve">  if hh_id = "154503" then HL5Y(02) = 2526; endif;</v>
      </c>
      <c r="K1344" s="172" t="str">
        <f t="shared" si="109"/>
        <v>15450302HL5Y</v>
      </c>
      <c r="L1344" s="172">
        <f t="shared" si="110"/>
        <v>0</v>
      </c>
    </row>
    <row r="1345" spans="1:12" s="197" customFormat="1" x14ac:dyDescent="0.5">
      <c r="A1345" s="86" t="s">
        <v>473</v>
      </c>
      <c r="B1345" s="86" t="s">
        <v>38</v>
      </c>
      <c r="C1345" s="86" t="s">
        <v>39</v>
      </c>
      <c r="D1345" s="86" t="s">
        <v>475</v>
      </c>
      <c r="E1345" s="179" t="s">
        <v>19</v>
      </c>
      <c r="F1345" s="179" t="s">
        <v>14</v>
      </c>
      <c r="G1345" s="179" t="s">
        <v>17</v>
      </c>
      <c r="H1345" s="179" t="s">
        <v>18</v>
      </c>
      <c r="I1345" s="179" t="s">
        <v>16</v>
      </c>
      <c r="J1345" s="173" t="str">
        <f t="shared" si="111"/>
        <v xml:space="preserve">  if hh_id = "154503" then HL6(02) = 35; endif;</v>
      </c>
      <c r="K1345" s="172" t="str">
        <f t="shared" si="109"/>
        <v>15450302HL6</v>
      </c>
      <c r="L1345" s="172">
        <f t="shared" si="110"/>
        <v>0</v>
      </c>
    </row>
    <row r="1346" spans="1:12" s="197" customFormat="1" x14ac:dyDescent="0.5">
      <c r="A1346" s="86" t="s">
        <v>506</v>
      </c>
      <c r="B1346" s="86" t="s">
        <v>52</v>
      </c>
      <c r="C1346" s="86" t="s">
        <v>438</v>
      </c>
      <c r="D1346" s="86" t="s">
        <v>59</v>
      </c>
      <c r="E1346" s="179" t="s">
        <v>19</v>
      </c>
      <c r="F1346" s="179" t="s">
        <v>14</v>
      </c>
      <c r="G1346" s="179" t="s">
        <v>17</v>
      </c>
      <c r="H1346" s="179" t="s">
        <v>18</v>
      </c>
      <c r="I1346" s="179" t="s">
        <v>16</v>
      </c>
      <c r="J1346" s="173" t="str">
        <f t="shared" si="111"/>
        <v xml:space="preserve">  if hh_id = "154510" then ED4(05) = 1; endif;</v>
      </c>
      <c r="K1346" s="172" t="str">
        <f t="shared" si="109"/>
        <v>15451005ED4</v>
      </c>
      <c r="L1346" s="172">
        <f t="shared" si="110"/>
        <v>0</v>
      </c>
    </row>
    <row r="1347" spans="1:12" s="197" customFormat="1" x14ac:dyDescent="0.5">
      <c r="A1347" s="86" t="s">
        <v>506</v>
      </c>
      <c r="B1347" s="86" t="s">
        <v>52</v>
      </c>
      <c r="C1347" s="86" t="s">
        <v>53</v>
      </c>
      <c r="D1347" s="86" t="s">
        <v>44</v>
      </c>
      <c r="E1347" s="179" t="s">
        <v>19</v>
      </c>
      <c r="F1347" s="179" t="s">
        <v>14</v>
      </c>
      <c r="G1347" s="179" t="s">
        <v>17</v>
      </c>
      <c r="H1347" s="179" t="s">
        <v>18</v>
      </c>
      <c r="I1347" s="179" t="s">
        <v>16</v>
      </c>
      <c r="J1347" s="173" t="str">
        <f t="shared" si="111"/>
        <v xml:space="preserve">  if hh_id = "154510" then ED5A(05) = 2; endif;</v>
      </c>
      <c r="K1347" s="172" t="str">
        <f t="shared" si="109"/>
        <v>15451005ED5A</v>
      </c>
      <c r="L1347" s="172">
        <f t="shared" si="110"/>
        <v>0</v>
      </c>
    </row>
    <row r="1348" spans="1:12" s="197" customFormat="1" x14ac:dyDescent="0.5">
      <c r="A1348" s="86" t="s">
        <v>506</v>
      </c>
      <c r="B1348" s="86" t="s">
        <v>52</v>
      </c>
      <c r="C1348" s="86" t="s">
        <v>36</v>
      </c>
      <c r="D1348" s="86" t="s">
        <v>65</v>
      </c>
      <c r="E1348" s="179" t="s">
        <v>19</v>
      </c>
      <c r="F1348" s="179" t="s">
        <v>14</v>
      </c>
      <c r="G1348" s="179" t="s">
        <v>17</v>
      </c>
      <c r="H1348" s="179" t="s">
        <v>18</v>
      </c>
      <c r="I1348" s="179" t="s">
        <v>16</v>
      </c>
      <c r="J1348" s="173" t="str">
        <f t="shared" si="111"/>
        <v xml:space="preserve">  if hh_id = "154510" then ED5B(05) = 3; endif;</v>
      </c>
      <c r="K1348" s="172" t="str">
        <f t="shared" si="109"/>
        <v>15451005ED5B</v>
      </c>
      <c r="L1348" s="172">
        <f t="shared" si="110"/>
        <v>0</v>
      </c>
    </row>
    <row r="1349" spans="1:12" s="197" customFormat="1" x14ac:dyDescent="0.5">
      <c r="A1349" s="86" t="s">
        <v>506</v>
      </c>
      <c r="B1349" s="86" t="s">
        <v>52</v>
      </c>
      <c r="C1349" s="86" t="s">
        <v>55</v>
      </c>
      <c r="D1349" s="86" t="s">
        <v>59</v>
      </c>
      <c r="E1349" s="179" t="s">
        <v>19</v>
      </c>
      <c r="F1349" s="179" t="s">
        <v>14</v>
      </c>
      <c r="G1349" s="179" t="s">
        <v>17</v>
      </c>
      <c r="H1349" s="179" t="s">
        <v>18</v>
      </c>
      <c r="I1349" s="179" t="s">
        <v>16</v>
      </c>
      <c r="J1349" s="173" t="str">
        <f t="shared" si="111"/>
        <v xml:space="preserve">  if hh_id = "154510" then ED6(05) = 1; endif;</v>
      </c>
      <c r="K1349" s="172" t="str">
        <f t="shared" si="109"/>
        <v>15451005ED6</v>
      </c>
      <c r="L1349" s="172">
        <f t="shared" si="110"/>
        <v>0</v>
      </c>
    </row>
    <row r="1350" spans="1:12" s="197" customFormat="1" x14ac:dyDescent="0.5">
      <c r="A1350" s="86" t="s">
        <v>506</v>
      </c>
      <c r="B1350" s="86" t="s">
        <v>52</v>
      </c>
      <c r="C1350" s="86" t="s">
        <v>113</v>
      </c>
      <c r="D1350" s="86" t="s">
        <v>44</v>
      </c>
      <c r="E1350" s="179" t="s">
        <v>19</v>
      </c>
      <c r="F1350" s="179" t="s">
        <v>14</v>
      </c>
      <c r="G1350" s="179" t="s">
        <v>17</v>
      </c>
      <c r="H1350" s="179" t="s">
        <v>18</v>
      </c>
      <c r="I1350" s="179" t="s">
        <v>16</v>
      </c>
      <c r="J1350" s="173" t="str">
        <f t="shared" si="111"/>
        <v xml:space="preserve">  if hh_id = "154510" then ED7(05) = 2; endif;</v>
      </c>
      <c r="K1350" s="172" t="str">
        <f t="shared" si="109"/>
        <v>15451005ED7</v>
      </c>
      <c r="L1350" s="172">
        <f t="shared" si="110"/>
        <v>0</v>
      </c>
    </row>
    <row r="1351" spans="1:12" s="197" customFormat="1" x14ac:dyDescent="0.5">
      <c r="A1351" s="86" t="s">
        <v>507</v>
      </c>
      <c r="B1351" s="86" t="s">
        <v>42</v>
      </c>
      <c r="C1351" s="86" t="s">
        <v>534</v>
      </c>
      <c r="D1351" s="86" t="s">
        <v>120</v>
      </c>
      <c r="E1351" s="179" t="s">
        <v>19</v>
      </c>
      <c r="F1351" s="179" t="s">
        <v>14</v>
      </c>
      <c r="G1351" s="179" t="s">
        <v>17</v>
      </c>
      <c r="H1351" s="179" t="s">
        <v>18</v>
      </c>
      <c r="I1351" s="179" t="s">
        <v>16</v>
      </c>
      <c r="J1351" s="173" t="str">
        <f t="shared" si="111"/>
        <v xml:space="preserve">  if hh_id = "154514" then ED2A(03) = 26; endif;</v>
      </c>
      <c r="K1351" s="172" t="str">
        <f t="shared" si="109"/>
        <v>15451403ED2A</v>
      </c>
      <c r="L1351" s="172">
        <f t="shared" si="110"/>
        <v>0</v>
      </c>
    </row>
    <row r="1352" spans="1:12" s="197" customFormat="1" x14ac:dyDescent="0.5">
      <c r="A1352" s="86" t="s">
        <v>507</v>
      </c>
      <c r="B1352" s="86" t="s">
        <v>42</v>
      </c>
      <c r="C1352" s="86" t="s">
        <v>84</v>
      </c>
      <c r="D1352" s="86" t="s">
        <v>119</v>
      </c>
      <c r="E1352" s="179" t="s">
        <v>19</v>
      </c>
      <c r="F1352" s="179" t="s">
        <v>14</v>
      </c>
      <c r="G1352" s="179" t="s">
        <v>17</v>
      </c>
      <c r="H1352" s="179" t="s">
        <v>18</v>
      </c>
      <c r="I1352" s="179" t="s">
        <v>16</v>
      </c>
      <c r="J1352" s="173" t="str">
        <f t="shared" si="111"/>
        <v xml:space="preserve">  if hh_id = "154514" then HL5Y(03) = 2535; endif;</v>
      </c>
      <c r="K1352" s="172" t="str">
        <f t="shared" si="109"/>
        <v>15451403HL5Y</v>
      </c>
      <c r="L1352" s="172">
        <f t="shared" si="110"/>
        <v>0</v>
      </c>
    </row>
    <row r="1353" spans="1:12" s="197" customFormat="1" x14ac:dyDescent="0.5">
      <c r="A1353" s="86" t="s">
        <v>507</v>
      </c>
      <c r="B1353" s="86" t="s">
        <v>42</v>
      </c>
      <c r="C1353" s="86" t="s">
        <v>39</v>
      </c>
      <c r="D1353" s="86" t="s">
        <v>120</v>
      </c>
      <c r="E1353" s="179" t="s">
        <v>19</v>
      </c>
      <c r="F1353" s="179" t="s">
        <v>14</v>
      </c>
      <c r="G1353" s="179" t="s">
        <v>17</v>
      </c>
      <c r="H1353" s="179" t="s">
        <v>18</v>
      </c>
      <c r="I1353" s="179" t="s">
        <v>16</v>
      </c>
      <c r="J1353" s="173" t="str">
        <f t="shared" si="111"/>
        <v xml:space="preserve">  if hh_id = "154514" then HL6(03) = 26; endif;</v>
      </c>
      <c r="K1353" s="172" t="str">
        <f t="shared" si="109"/>
        <v>15451403HL6</v>
      </c>
      <c r="L1353" s="172">
        <f t="shared" si="110"/>
        <v>0</v>
      </c>
    </row>
    <row r="1354" spans="1:12" s="197" customFormat="1" x14ac:dyDescent="0.5">
      <c r="A1354" s="86" t="s">
        <v>428</v>
      </c>
      <c r="B1354" s="86" t="s">
        <v>42</v>
      </c>
      <c r="C1354" s="86" t="s">
        <v>125</v>
      </c>
      <c r="D1354" s="86" t="s">
        <v>429</v>
      </c>
      <c r="E1354" s="179" t="s">
        <v>19</v>
      </c>
      <c r="F1354" s="179" t="s">
        <v>14</v>
      </c>
      <c r="G1354" s="179" t="s">
        <v>17</v>
      </c>
      <c r="H1354" s="179" t="s">
        <v>18</v>
      </c>
      <c r="I1354" s="179" t="s">
        <v>16</v>
      </c>
      <c r="J1354" s="173" t="str">
        <f t="shared" si="111"/>
        <v xml:space="preserve">  if hh_id = "154709" then HL3(03) = 13; endif;</v>
      </c>
      <c r="K1354" s="172" t="str">
        <f t="shared" si="109"/>
        <v>15470903HL3</v>
      </c>
      <c r="L1354" s="172">
        <f t="shared" si="110"/>
        <v>0</v>
      </c>
    </row>
    <row r="1355" spans="1:12" s="197" customFormat="1" x14ac:dyDescent="0.5">
      <c r="A1355" s="86" t="s">
        <v>538</v>
      </c>
      <c r="B1355" s="86" t="s">
        <v>42</v>
      </c>
      <c r="C1355" s="86" t="s">
        <v>68</v>
      </c>
      <c r="D1355" s="87">
        <v>95</v>
      </c>
      <c r="E1355" s="179" t="s">
        <v>19</v>
      </c>
      <c r="F1355" s="179" t="s">
        <v>14</v>
      </c>
      <c r="G1355" s="179" t="s">
        <v>17</v>
      </c>
      <c r="H1355" s="179" t="s">
        <v>18</v>
      </c>
      <c r="I1355" s="179" t="s">
        <v>16</v>
      </c>
      <c r="J1355" s="173" t="str">
        <f t="shared" si="111"/>
        <v xml:space="preserve">  if hh_id = "154802" then ED10B(03) = 95; endif;</v>
      </c>
      <c r="K1355" s="172" t="str">
        <f t="shared" ref="K1355:K1372" si="112">CONCATENATE(A1355,B1355,C1355)</f>
        <v>15480203ED10B</v>
      </c>
      <c r="L1355" s="172">
        <f t="shared" ref="L1355:L1372" si="113">IF(K1355=K1354,1,0)</f>
        <v>0</v>
      </c>
    </row>
    <row r="1356" spans="1:12" s="197" customFormat="1" x14ac:dyDescent="0.5">
      <c r="A1356" s="86" t="s">
        <v>538</v>
      </c>
      <c r="B1356" s="86" t="s">
        <v>42</v>
      </c>
      <c r="C1356" s="86" t="s">
        <v>58</v>
      </c>
      <c r="D1356" s="87">
        <v>95</v>
      </c>
      <c r="E1356" s="179" t="s">
        <v>19</v>
      </c>
      <c r="F1356" s="179" t="s">
        <v>14</v>
      </c>
      <c r="G1356" s="179" t="s">
        <v>17</v>
      </c>
      <c r="H1356" s="179" t="s">
        <v>18</v>
      </c>
      <c r="I1356" s="179" t="s">
        <v>16</v>
      </c>
      <c r="J1356" s="173" t="str">
        <f t="shared" si="111"/>
        <v xml:space="preserve">  if hh_id = "154802" then ED16B(03) = 95; endif;</v>
      </c>
      <c r="K1356" s="172" t="str">
        <f t="shared" si="112"/>
        <v>15480203ED16B</v>
      </c>
      <c r="L1356" s="172">
        <f t="shared" si="113"/>
        <v>0</v>
      </c>
    </row>
    <row r="1357" spans="1:12" s="197" customFormat="1" x14ac:dyDescent="0.5">
      <c r="A1357" s="86" t="s">
        <v>538</v>
      </c>
      <c r="B1357" s="86" t="s">
        <v>42</v>
      </c>
      <c r="C1357" s="87" t="s">
        <v>36</v>
      </c>
      <c r="D1357" s="87">
        <v>95</v>
      </c>
      <c r="E1357" s="179" t="s">
        <v>19</v>
      </c>
      <c r="F1357" s="179" t="s">
        <v>14</v>
      </c>
      <c r="G1357" s="179" t="s">
        <v>17</v>
      </c>
      <c r="H1357" s="179" t="s">
        <v>18</v>
      </c>
      <c r="I1357" s="179" t="s">
        <v>16</v>
      </c>
      <c r="J1357" s="173" t="str">
        <f t="shared" si="111"/>
        <v xml:space="preserve">  if hh_id = "154802" then ED5B(03) = 95; endif;</v>
      </c>
      <c r="K1357" s="172" t="str">
        <f t="shared" si="112"/>
        <v>15480203ED5B</v>
      </c>
      <c r="L1357" s="172">
        <f t="shared" si="113"/>
        <v>0</v>
      </c>
    </row>
    <row r="1358" spans="1:12" s="197" customFormat="1" x14ac:dyDescent="0.5">
      <c r="A1358" s="86" t="s">
        <v>424</v>
      </c>
      <c r="B1358" s="86" t="s">
        <v>52</v>
      </c>
      <c r="C1358" s="86" t="s">
        <v>125</v>
      </c>
      <c r="D1358" s="86" t="s">
        <v>64</v>
      </c>
      <c r="E1358" s="179" t="s">
        <v>19</v>
      </c>
      <c r="F1358" s="179" t="s">
        <v>14</v>
      </c>
      <c r="G1358" s="179" t="s">
        <v>17</v>
      </c>
      <c r="H1358" s="179" t="s">
        <v>18</v>
      </c>
      <c r="I1358" s="179" t="s">
        <v>16</v>
      </c>
      <c r="J1358" s="173" t="str">
        <f t="shared" si="111"/>
        <v xml:space="preserve">  if hh_id = "154809" then HL3(05) = 4; endif;</v>
      </c>
      <c r="K1358" s="172" t="str">
        <f t="shared" si="112"/>
        <v>15480905HL3</v>
      </c>
      <c r="L1358" s="172">
        <f t="shared" si="113"/>
        <v>0</v>
      </c>
    </row>
    <row r="1359" spans="1:12" s="197" customFormat="1" x14ac:dyDescent="0.5">
      <c r="A1359" s="86" t="s">
        <v>522</v>
      </c>
      <c r="B1359" s="86" t="s">
        <v>42</v>
      </c>
      <c r="C1359" s="86" t="s">
        <v>125</v>
      </c>
      <c r="D1359" s="86" t="s">
        <v>44</v>
      </c>
      <c r="E1359" s="179" t="s">
        <v>19</v>
      </c>
      <c r="F1359" s="179" t="s">
        <v>14</v>
      </c>
      <c r="G1359" s="179" t="s">
        <v>17</v>
      </c>
      <c r="H1359" s="179" t="s">
        <v>18</v>
      </c>
      <c r="I1359" s="179" t="s">
        <v>16</v>
      </c>
      <c r="J1359" s="173" t="str">
        <f t="shared" si="111"/>
        <v xml:space="preserve">  if hh_id = "154816" then HL3(03) = 2; endif;</v>
      </c>
      <c r="K1359" s="172" t="str">
        <f t="shared" si="112"/>
        <v>15481603HL3</v>
      </c>
      <c r="L1359" s="172">
        <f t="shared" si="113"/>
        <v>0</v>
      </c>
    </row>
    <row r="1360" spans="1:12" s="197" customFormat="1" x14ac:dyDescent="0.5">
      <c r="A1360" s="86" t="s">
        <v>425</v>
      </c>
      <c r="B1360" s="86" t="s">
        <v>52</v>
      </c>
      <c r="C1360" s="86" t="s">
        <v>534</v>
      </c>
      <c r="D1360" s="86" t="s">
        <v>112</v>
      </c>
      <c r="E1360" s="179" t="s">
        <v>19</v>
      </c>
      <c r="F1360" s="179" t="s">
        <v>14</v>
      </c>
      <c r="G1360" s="179" t="s">
        <v>17</v>
      </c>
      <c r="H1360" s="179" t="s">
        <v>18</v>
      </c>
      <c r="I1360" s="179" t="s">
        <v>16</v>
      </c>
      <c r="J1360" s="173" t="str">
        <f t="shared" si="111"/>
        <v xml:space="preserve">  if hh_id = "154906" then ED2A(05) = 22; endif;</v>
      </c>
      <c r="K1360" s="172" t="str">
        <f t="shared" si="112"/>
        <v>15490605ED2A</v>
      </c>
      <c r="L1360" s="172">
        <f t="shared" si="113"/>
        <v>0</v>
      </c>
    </row>
    <row r="1361" spans="1:12" s="197" customFormat="1" x14ac:dyDescent="0.5">
      <c r="A1361" s="86" t="s">
        <v>425</v>
      </c>
      <c r="B1361" s="86" t="s">
        <v>52</v>
      </c>
      <c r="C1361" s="86" t="s">
        <v>49</v>
      </c>
      <c r="D1361" s="86" t="s">
        <v>179</v>
      </c>
      <c r="E1361" s="179" t="s">
        <v>19</v>
      </c>
      <c r="F1361" s="179" t="s">
        <v>14</v>
      </c>
      <c r="G1361" s="179" t="s">
        <v>17</v>
      </c>
      <c r="H1361" s="179" t="s">
        <v>18</v>
      </c>
      <c r="I1361" s="179" t="s">
        <v>16</v>
      </c>
      <c r="J1361" s="173" t="str">
        <f t="shared" si="111"/>
        <v xml:space="preserve">  if hh_id = "154906" then HL5M(05) = 11; endif;</v>
      </c>
      <c r="K1361" s="172" t="str">
        <f t="shared" si="112"/>
        <v>15490605HL5M</v>
      </c>
      <c r="L1361" s="172">
        <f t="shared" si="113"/>
        <v>0</v>
      </c>
    </row>
    <row r="1362" spans="1:12" s="197" customFormat="1" x14ac:dyDescent="0.5">
      <c r="A1362" s="86" t="s">
        <v>425</v>
      </c>
      <c r="B1362" s="86" t="s">
        <v>52</v>
      </c>
      <c r="C1362" s="86" t="s">
        <v>39</v>
      </c>
      <c r="D1362" s="86" t="s">
        <v>112</v>
      </c>
      <c r="E1362" s="179" t="s">
        <v>19</v>
      </c>
      <c r="F1362" s="179" t="s">
        <v>14</v>
      </c>
      <c r="G1362" s="179" t="s">
        <v>17</v>
      </c>
      <c r="H1362" s="179" t="s">
        <v>18</v>
      </c>
      <c r="I1362" s="179" t="s">
        <v>16</v>
      </c>
      <c r="J1362" s="173" t="str">
        <f t="shared" si="111"/>
        <v xml:space="preserve">  if hh_id = "154906" then HL6(05) = 22; endif;</v>
      </c>
      <c r="K1362" s="172" t="str">
        <f t="shared" si="112"/>
        <v>15490605HL6</v>
      </c>
      <c r="L1362" s="172">
        <f t="shared" si="113"/>
        <v>0</v>
      </c>
    </row>
    <row r="1363" spans="1:12" s="197" customFormat="1" x14ac:dyDescent="0.5">
      <c r="A1363" s="86" t="s">
        <v>425</v>
      </c>
      <c r="B1363" s="86" t="s">
        <v>140</v>
      </c>
      <c r="C1363" s="86" t="s">
        <v>134</v>
      </c>
      <c r="D1363" s="86" t="s">
        <v>64</v>
      </c>
      <c r="E1363" s="179" t="s">
        <v>19</v>
      </c>
      <c r="F1363" s="179" t="s">
        <v>14</v>
      </c>
      <c r="G1363" s="179" t="s">
        <v>17</v>
      </c>
      <c r="H1363" s="179" t="s">
        <v>18</v>
      </c>
      <c r="I1363" s="179" t="s">
        <v>16</v>
      </c>
      <c r="J1363" s="173" t="str">
        <f t="shared" si="111"/>
        <v xml:space="preserve">  if hh_id = "154906" then HL14(06) = 4; endif;</v>
      </c>
      <c r="K1363" s="172" t="str">
        <f t="shared" si="112"/>
        <v>15490606HL14</v>
      </c>
      <c r="L1363" s="172">
        <f t="shared" si="113"/>
        <v>0</v>
      </c>
    </row>
    <row r="1364" spans="1:12" s="197" customFormat="1" x14ac:dyDescent="0.5">
      <c r="A1364" s="86" t="s">
        <v>425</v>
      </c>
      <c r="B1364" s="86" t="s">
        <v>140</v>
      </c>
      <c r="C1364" s="86" t="s">
        <v>135</v>
      </c>
      <c r="D1364" s="86" t="s">
        <v>64</v>
      </c>
      <c r="E1364" s="179" t="s">
        <v>19</v>
      </c>
      <c r="F1364" s="179" t="s">
        <v>14</v>
      </c>
      <c r="G1364" s="179" t="s">
        <v>17</v>
      </c>
      <c r="H1364" s="179" t="s">
        <v>18</v>
      </c>
      <c r="I1364" s="179" t="s">
        <v>16</v>
      </c>
      <c r="J1364" s="173" t="str">
        <f t="shared" si="111"/>
        <v xml:space="preserve">  if hh_id = "154906" then HL20(06) = 4; endif;</v>
      </c>
      <c r="K1364" s="172" t="str">
        <f t="shared" si="112"/>
        <v>15490606HL20</v>
      </c>
      <c r="L1364" s="172">
        <f t="shared" si="113"/>
        <v>0</v>
      </c>
    </row>
    <row r="1365" spans="1:12" s="197" customFormat="1" x14ac:dyDescent="0.5">
      <c r="A1365" s="86" t="s">
        <v>521</v>
      </c>
      <c r="B1365" s="86" t="s">
        <v>38</v>
      </c>
      <c r="C1365" s="86" t="s">
        <v>148</v>
      </c>
      <c r="D1365" s="86" t="s">
        <v>59</v>
      </c>
      <c r="E1365" s="179" t="s">
        <v>19</v>
      </c>
      <c r="F1365" s="179" t="s">
        <v>14</v>
      </c>
      <c r="G1365" s="179" t="s">
        <v>17</v>
      </c>
      <c r="H1365" s="179" t="s">
        <v>18</v>
      </c>
      <c r="I1365" s="179" t="s">
        <v>16</v>
      </c>
      <c r="J1365" s="173" t="str">
        <f t="shared" si="111"/>
        <v xml:space="preserve">  if hh_id = "155207" then HL21(02) = 1; endif;</v>
      </c>
      <c r="K1365" s="172" t="str">
        <f t="shared" si="112"/>
        <v>15520702HL21</v>
      </c>
      <c r="L1365" s="172">
        <f t="shared" si="113"/>
        <v>0</v>
      </c>
    </row>
    <row r="1366" spans="1:12" s="197" customFormat="1" x14ac:dyDescent="0.5">
      <c r="A1366" s="86" t="s">
        <v>447</v>
      </c>
      <c r="B1366" s="86" t="s">
        <v>52</v>
      </c>
      <c r="C1366" s="86" t="s">
        <v>76</v>
      </c>
      <c r="D1366" s="86" t="s">
        <v>46</v>
      </c>
      <c r="E1366" s="179" t="s">
        <v>19</v>
      </c>
      <c r="F1366" s="179" t="s">
        <v>14</v>
      </c>
      <c r="G1366" s="179" t="s">
        <v>17</v>
      </c>
      <c r="H1366" s="179" t="s">
        <v>18</v>
      </c>
      <c r="I1366" s="179" t="s">
        <v>16</v>
      </c>
      <c r="J1366" s="173" t="str">
        <f t="shared" si="111"/>
        <v xml:space="preserve">  if hh_id = "155216" then ED10A(05) = notappl; endif;</v>
      </c>
      <c r="K1366" s="172" t="str">
        <f t="shared" si="112"/>
        <v>15521605ED10A</v>
      </c>
      <c r="L1366" s="172">
        <f t="shared" si="113"/>
        <v>0</v>
      </c>
    </row>
    <row r="1367" spans="1:12" s="197" customFormat="1" x14ac:dyDescent="0.5">
      <c r="A1367" s="86" t="s">
        <v>447</v>
      </c>
      <c r="B1367" s="86" t="s">
        <v>52</v>
      </c>
      <c r="C1367" s="86" t="s">
        <v>68</v>
      </c>
      <c r="D1367" s="86" t="s">
        <v>46</v>
      </c>
      <c r="E1367" s="179" t="s">
        <v>19</v>
      </c>
      <c r="F1367" s="179" t="s">
        <v>14</v>
      </c>
      <c r="G1367" s="179" t="s">
        <v>17</v>
      </c>
      <c r="H1367" s="179" t="s">
        <v>18</v>
      </c>
      <c r="I1367" s="179" t="s">
        <v>16</v>
      </c>
      <c r="J1367" s="173" t="str">
        <f t="shared" si="111"/>
        <v xml:space="preserve">  if hh_id = "155216" then ED10B(05) = notappl; endif;</v>
      </c>
      <c r="K1367" s="172" t="str">
        <f t="shared" si="112"/>
        <v>15521605ED10B</v>
      </c>
      <c r="L1367" s="172">
        <f t="shared" si="113"/>
        <v>0</v>
      </c>
    </row>
    <row r="1368" spans="1:12" s="197" customFormat="1" x14ac:dyDescent="0.5">
      <c r="A1368" s="86" t="s">
        <v>447</v>
      </c>
      <c r="B1368" s="86" t="s">
        <v>52</v>
      </c>
      <c r="C1368" s="86" t="s">
        <v>77</v>
      </c>
      <c r="D1368" s="86" t="s">
        <v>46</v>
      </c>
      <c r="E1368" s="179" t="s">
        <v>19</v>
      </c>
      <c r="F1368" s="179" t="s">
        <v>14</v>
      </c>
      <c r="G1368" s="179" t="s">
        <v>17</v>
      </c>
      <c r="H1368" s="179" t="s">
        <v>18</v>
      </c>
      <c r="I1368" s="179" t="s">
        <v>16</v>
      </c>
      <c r="J1368" s="173" t="str">
        <f t="shared" ref="J1368:J1372" si="114">CONCATENATE(E1368,A1368,F1368,C1368,G1368,B1368,H1368,D1368,I1368)</f>
        <v xml:space="preserve">  if hh_id = "155216" then ED10C(05) = notappl; endif;</v>
      </c>
      <c r="K1368" s="172" t="str">
        <f t="shared" si="112"/>
        <v>15521605ED10C</v>
      </c>
      <c r="L1368" s="172">
        <f t="shared" si="113"/>
        <v>0</v>
      </c>
    </row>
    <row r="1369" spans="1:12" s="197" customFormat="1" x14ac:dyDescent="0.5">
      <c r="A1369" s="86" t="s">
        <v>447</v>
      </c>
      <c r="B1369" s="86" t="s">
        <v>52</v>
      </c>
      <c r="C1369" s="86" t="s">
        <v>93</v>
      </c>
      <c r="D1369" s="86" t="s">
        <v>46</v>
      </c>
      <c r="E1369" s="179" t="s">
        <v>19</v>
      </c>
      <c r="F1369" s="179" t="s">
        <v>14</v>
      </c>
      <c r="G1369" s="179" t="s">
        <v>17</v>
      </c>
      <c r="H1369" s="179" t="s">
        <v>18</v>
      </c>
      <c r="I1369" s="179" t="s">
        <v>16</v>
      </c>
      <c r="J1369" s="173" t="str">
        <f t="shared" si="114"/>
        <v xml:space="preserve">  if hh_id = "155216" then ED12(05) = notappl; endif;</v>
      </c>
      <c r="K1369" s="172" t="str">
        <f t="shared" si="112"/>
        <v>15521605ED12</v>
      </c>
      <c r="L1369" s="172">
        <f t="shared" si="113"/>
        <v>0</v>
      </c>
    </row>
    <row r="1370" spans="1:12" s="197" customFormat="1" x14ac:dyDescent="0.5">
      <c r="A1370" s="86" t="s">
        <v>447</v>
      </c>
      <c r="B1370" s="86" t="s">
        <v>52</v>
      </c>
      <c r="C1370" s="86" t="s">
        <v>448</v>
      </c>
      <c r="D1370" s="86" t="s">
        <v>370</v>
      </c>
      <c r="E1370" s="179" t="s">
        <v>19</v>
      </c>
      <c r="F1370" s="179" t="s">
        <v>14</v>
      </c>
      <c r="G1370" s="179" t="s">
        <v>17</v>
      </c>
      <c r="H1370" s="179" t="s">
        <v>18</v>
      </c>
      <c r="I1370" s="179" t="s">
        <v>16</v>
      </c>
      <c r="J1370" s="173" t="str">
        <f t="shared" si="114"/>
        <v xml:space="preserve">  if hh_id = "155216" then ED13A(05) = ""; endif;</v>
      </c>
      <c r="K1370" s="172" t="str">
        <f t="shared" si="112"/>
        <v>15521605ED13A</v>
      </c>
      <c r="L1370" s="172">
        <f t="shared" si="113"/>
        <v>0</v>
      </c>
    </row>
    <row r="1371" spans="1:12" s="197" customFormat="1" x14ac:dyDescent="0.5">
      <c r="A1371" s="86" t="s">
        <v>447</v>
      </c>
      <c r="B1371" s="86" t="s">
        <v>52</v>
      </c>
      <c r="C1371" s="86" t="s">
        <v>94</v>
      </c>
      <c r="D1371" s="86" t="s">
        <v>46</v>
      </c>
      <c r="E1371" s="179" t="s">
        <v>19</v>
      </c>
      <c r="F1371" s="179" t="s">
        <v>14</v>
      </c>
      <c r="G1371" s="179" t="s">
        <v>17</v>
      </c>
      <c r="H1371" s="179" t="s">
        <v>18</v>
      </c>
      <c r="I1371" s="179" t="s">
        <v>16</v>
      </c>
      <c r="J1371" s="173" t="str">
        <f t="shared" si="114"/>
        <v xml:space="preserve">  if hh_id = "155216" then ED14(05) = notappl; endif;</v>
      </c>
      <c r="K1371" s="172" t="str">
        <f t="shared" si="112"/>
        <v>15521605ED14</v>
      </c>
      <c r="L1371" s="172">
        <f t="shared" si="113"/>
        <v>0</v>
      </c>
    </row>
    <row r="1372" spans="1:12" s="197" customFormat="1" x14ac:dyDescent="0.5">
      <c r="A1372" s="86" t="s">
        <v>447</v>
      </c>
      <c r="B1372" s="86" t="s">
        <v>52</v>
      </c>
      <c r="C1372" s="86" t="s">
        <v>92</v>
      </c>
      <c r="D1372" s="86" t="s">
        <v>44</v>
      </c>
      <c r="E1372" s="179" t="s">
        <v>19</v>
      </c>
      <c r="F1372" s="179" t="s">
        <v>14</v>
      </c>
      <c r="G1372" s="179" t="s">
        <v>17</v>
      </c>
      <c r="H1372" s="179" t="s">
        <v>18</v>
      </c>
      <c r="I1372" s="179" t="s">
        <v>16</v>
      </c>
      <c r="J1372" s="173" t="str">
        <f t="shared" si="114"/>
        <v xml:space="preserve">  if hh_id = "155216" then ED9(05) = 2; endif;</v>
      </c>
      <c r="K1372" s="172" t="str">
        <f t="shared" si="112"/>
        <v>15521605ED9</v>
      </c>
      <c r="L1372" s="172">
        <f t="shared" si="113"/>
        <v>0</v>
      </c>
    </row>
  </sheetData>
  <autoFilter ref="A1:L1"/>
  <sortState ref="A2:L1360">
    <sortCondition ref="A3:A1360"/>
    <sortCondition ref="B3:B1360"/>
    <sortCondition ref="C3:C1360"/>
  </sortState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zoomScale="110" zoomScaleNormal="110" workbookViewId="0">
      <pane ySplit="1" topLeftCell="A188" activePane="bottomLeft" state="frozen"/>
      <selection pane="bottomLeft" activeCell="I191" sqref="I191:I193"/>
    </sheetView>
  </sheetViews>
  <sheetFormatPr defaultColWidth="9" defaultRowHeight="21.75" x14ac:dyDescent="0.5"/>
  <cols>
    <col min="1" max="1" width="9.125" style="11" customWidth="1"/>
    <col min="2" max="2" width="9" style="11"/>
    <col min="3" max="3" width="10.25" style="11" customWidth="1"/>
    <col min="4" max="4" width="9" style="11"/>
    <col min="5" max="5" width="10.25" style="11" bestFit="1" customWidth="1"/>
    <col min="6" max="6" width="6.25" style="11" customWidth="1"/>
    <col min="7" max="7" width="5.25" style="11" customWidth="1"/>
    <col min="8" max="8" width="4.75" style="11" customWidth="1"/>
    <col min="9" max="9" width="37.25" style="13" customWidth="1"/>
    <col min="10" max="10" width="12.375" style="11" bestFit="1" customWidth="1"/>
    <col min="11" max="11" width="7.875" style="11" customWidth="1"/>
    <col min="12" max="16384" width="9" style="11"/>
  </cols>
  <sheetData>
    <row r="1" spans="1:11" s="1" customFormat="1" x14ac:dyDescent="0.5">
      <c r="A1" s="4" t="s">
        <v>0</v>
      </c>
      <c r="B1" s="4" t="s">
        <v>30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13</v>
      </c>
      <c r="J1" s="30" t="s">
        <v>1439</v>
      </c>
      <c r="K1" s="30" t="s">
        <v>1440</v>
      </c>
    </row>
    <row r="2" spans="1:11" s="17" customFormat="1" x14ac:dyDescent="0.5">
      <c r="A2" s="124" t="s">
        <v>851</v>
      </c>
      <c r="B2" s="115" t="s">
        <v>42</v>
      </c>
      <c r="C2" s="116" t="s">
        <v>208</v>
      </c>
      <c r="D2" s="126">
        <v>4</v>
      </c>
      <c r="E2" s="179" t="s">
        <v>20</v>
      </c>
      <c r="F2" s="18" t="s">
        <v>14</v>
      </c>
      <c r="G2" s="177" t="s">
        <v>15</v>
      </c>
      <c r="H2" s="18" t="s">
        <v>16</v>
      </c>
      <c r="I2" s="170" t="str">
        <f>CONCATENATE(E2,A2,B2,F2,C2,G2,D2,H2)</f>
        <v xml:space="preserve">  if indiv_id = "09680803" then WB6B = 4; endif;</v>
      </c>
      <c r="J2" s="27" t="str">
        <f>CONCATENATE(,A2,B2,C2)</f>
        <v>09680803WB6B</v>
      </c>
      <c r="K2" s="27">
        <f>IF(J2=J1,1,0)</f>
        <v>0</v>
      </c>
    </row>
    <row r="3" spans="1:11" s="12" customFormat="1" x14ac:dyDescent="0.5">
      <c r="A3" s="124" t="s">
        <v>758</v>
      </c>
      <c r="B3" s="124" t="s">
        <v>52</v>
      </c>
      <c r="C3" s="126" t="s">
        <v>212</v>
      </c>
      <c r="D3" s="126">
        <v>95</v>
      </c>
      <c r="E3" s="179" t="s">
        <v>20</v>
      </c>
      <c r="F3" s="179" t="s">
        <v>14</v>
      </c>
      <c r="G3" s="177" t="s">
        <v>15</v>
      </c>
      <c r="H3" s="179" t="s">
        <v>16</v>
      </c>
      <c r="I3" s="170" t="str">
        <f>CONCATENATE(E3,A3,B3,F3,C3,G3,D3,H3)</f>
        <v xml:space="preserve">  if indiv_id = "09700505" then WB10B = 95; endif;</v>
      </c>
      <c r="J3" s="180" t="str">
        <f t="shared" ref="J3:J66" si="0">CONCATENATE(,A3,B3,C3)</f>
        <v>09700505WB10B</v>
      </c>
      <c r="K3" s="180">
        <f t="shared" ref="K3:K66" si="1">IF(J3=J2,1,0)</f>
        <v>0</v>
      </c>
    </row>
    <row r="4" spans="1:11" s="12" customFormat="1" x14ac:dyDescent="0.5">
      <c r="A4" s="124" t="s">
        <v>758</v>
      </c>
      <c r="B4" s="124" t="s">
        <v>52</v>
      </c>
      <c r="C4" s="126" t="s">
        <v>208</v>
      </c>
      <c r="D4" s="126">
        <v>95</v>
      </c>
      <c r="E4" s="179" t="s">
        <v>20</v>
      </c>
      <c r="F4" s="179" t="s">
        <v>14</v>
      </c>
      <c r="G4" s="177" t="s">
        <v>15</v>
      </c>
      <c r="H4" s="179" t="s">
        <v>16</v>
      </c>
      <c r="I4" s="170" t="str">
        <f>CONCATENATE(E4,A4,B4,F4,C4,G4,D4,H4)</f>
        <v xml:space="preserve">  if indiv_id = "09700505" then WB6B = 95; endif;</v>
      </c>
      <c r="J4" s="180" t="str">
        <f t="shared" si="0"/>
        <v>09700505WB6B</v>
      </c>
      <c r="K4" s="180">
        <f t="shared" si="1"/>
        <v>0</v>
      </c>
    </row>
    <row r="5" spans="1:11" s="12" customFormat="1" x14ac:dyDescent="0.5">
      <c r="A5" s="124" t="s">
        <v>868</v>
      </c>
      <c r="B5" s="124" t="s">
        <v>42</v>
      </c>
      <c r="C5" s="126" t="s">
        <v>1497</v>
      </c>
      <c r="D5" s="127"/>
      <c r="E5" s="95" t="s">
        <v>1441</v>
      </c>
      <c r="F5" s="99" t="s">
        <v>1442</v>
      </c>
      <c r="G5" s="95" t="s">
        <v>1443</v>
      </c>
      <c r="H5" s="99"/>
      <c r="I5" s="94" t="str">
        <f>CONCATENATE(E5,C5,F5,A5,B5,G5)</f>
        <v xml:space="preserve">  addDBMN("09710603");</v>
      </c>
      <c r="J5" s="180" t="str">
        <f t="shared" si="0"/>
        <v>09710603addDBMN</v>
      </c>
      <c r="K5" s="180">
        <f t="shared" si="1"/>
        <v>0</v>
      </c>
    </row>
    <row r="6" spans="1:11" s="12" customFormat="1" x14ac:dyDescent="0.5">
      <c r="A6" s="124" t="s">
        <v>868</v>
      </c>
      <c r="B6" s="124" t="s">
        <v>42</v>
      </c>
      <c r="C6" s="126" t="s">
        <v>214</v>
      </c>
      <c r="D6" s="126">
        <v>2561</v>
      </c>
      <c r="E6" s="179" t="s">
        <v>20</v>
      </c>
      <c r="F6" s="179" t="s">
        <v>14</v>
      </c>
      <c r="G6" s="177" t="s">
        <v>15</v>
      </c>
      <c r="H6" s="179" t="s">
        <v>16</v>
      </c>
      <c r="I6" s="170" t="str">
        <f>CONCATENATE(E6,A6,B6,F6,C6,G6,D6,H6)</f>
        <v xml:space="preserve">  if indiv_id = "09710603" then CM15Y = 2561; endif;</v>
      </c>
      <c r="J6" s="180" t="str">
        <f t="shared" si="0"/>
        <v>09710603CM15Y</v>
      </c>
      <c r="K6" s="180">
        <f t="shared" si="1"/>
        <v>0</v>
      </c>
    </row>
    <row r="7" spans="1:11" s="12" customFormat="1" x14ac:dyDescent="0.5">
      <c r="A7" s="124" t="s">
        <v>868</v>
      </c>
      <c r="B7" s="124" t="s">
        <v>42</v>
      </c>
      <c r="C7" s="126" t="s">
        <v>215</v>
      </c>
      <c r="D7" s="126">
        <v>2</v>
      </c>
      <c r="E7" s="179" t="s">
        <v>20</v>
      </c>
      <c r="F7" s="179" t="s">
        <v>14</v>
      </c>
      <c r="G7" s="177" t="s">
        <v>15</v>
      </c>
      <c r="H7" s="179" t="s">
        <v>16</v>
      </c>
      <c r="I7" s="170" t="str">
        <f>CONCATENATE(E7,A7,B7,F7,C7,G7,D7,H7)</f>
        <v xml:space="preserve">  if indiv_id = "09710603" then CM16BM = 2; endif;</v>
      </c>
      <c r="J7" s="180" t="str">
        <f t="shared" si="0"/>
        <v>09710603CM16BM</v>
      </c>
      <c r="K7" s="180">
        <f t="shared" si="1"/>
        <v>0</v>
      </c>
    </row>
    <row r="8" spans="1:11" s="12" customFormat="1" x14ac:dyDescent="0.5">
      <c r="A8" s="124" t="s">
        <v>868</v>
      </c>
      <c r="B8" s="124" t="s">
        <v>42</v>
      </c>
      <c r="C8" s="126" t="s">
        <v>216</v>
      </c>
      <c r="D8" s="126">
        <v>2554</v>
      </c>
      <c r="E8" s="179" t="s">
        <v>20</v>
      </c>
      <c r="F8" s="179" t="s">
        <v>14</v>
      </c>
      <c r="G8" s="177" t="s">
        <v>15</v>
      </c>
      <c r="H8" s="179" t="s">
        <v>16</v>
      </c>
      <c r="I8" s="170" t="str">
        <f>CONCATENATE(E8,A8,B8,F8,C8,G8,D8,H8)</f>
        <v xml:space="preserve">  if indiv_id = "09710603" then CM16BY = 2554; endif;</v>
      </c>
      <c r="J8" s="180" t="str">
        <f t="shared" si="0"/>
        <v>09710603CM16BY</v>
      </c>
      <c r="K8" s="180">
        <f t="shared" si="1"/>
        <v>0</v>
      </c>
    </row>
    <row r="9" spans="1:11" s="12" customFormat="1" x14ac:dyDescent="0.5">
      <c r="A9" s="115" t="s">
        <v>868</v>
      </c>
      <c r="B9" s="115" t="s">
        <v>42</v>
      </c>
      <c r="C9" s="116" t="s">
        <v>1498</v>
      </c>
      <c r="D9" s="116">
        <v>1</v>
      </c>
      <c r="E9" s="179" t="s">
        <v>20</v>
      </c>
      <c r="F9" s="179" t="s">
        <v>14</v>
      </c>
      <c r="G9" s="177" t="s">
        <v>15</v>
      </c>
      <c r="H9" s="179" t="s">
        <v>16</v>
      </c>
      <c r="I9" s="170" t="str">
        <f>CONCATENATE(E9,A9,B9,F9,C9,G9,D9,H9)</f>
        <v xml:space="preserve">  if indiv_id = "09710603" then CM17 = 1; endif;</v>
      </c>
      <c r="J9" s="180" t="str">
        <f t="shared" si="0"/>
        <v>09710603CM17</v>
      </c>
      <c r="K9" s="180">
        <f t="shared" si="1"/>
        <v>0</v>
      </c>
    </row>
    <row r="10" spans="1:11" s="12" customFormat="1" x14ac:dyDescent="0.5">
      <c r="A10" s="115" t="s">
        <v>868</v>
      </c>
      <c r="B10" s="115" t="s">
        <v>42</v>
      </c>
      <c r="C10" s="116" t="s">
        <v>1499</v>
      </c>
      <c r="D10" s="116" t="s">
        <v>1517</v>
      </c>
      <c r="E10" s="179" t="s">
        <v>20</v>
      </c>
      <c r="F10" s="179" t="s">
        <v>14</v>
      </c>
      <c r="G10" s="177" t="s">
        <v>15</v>
      </c>
      <c r="H10" s="179" t="s">
        <v>16</v>
      </c>
      <c r="I10" s="170" t="str">
        <f>CONCATENATE(E10,A10,B10,F10,C10,G10,D10,H10)</f>
        <v xml:space="preserve">  if indiv_id = "09710603" then CM18 = "เด็กหญิงธัญรดา  แพงชาติ"; endif;</v>
      </c>
      <c r="J10" s="180" t="str">
        <f t="shared" si="0"/>
        <v>09710603CM18</v>
      </c>
      <c r="K10" s="180">
        <f t="shared" si="1"/>
        <v>0</v>
      </c>
    </row>
    <row r="11" spans="1:11" s="12" customFormat="1" x14ac:dyDescent="0.5">
      <c r="A11" s="115" t="s">
        <v>849</v>
      </c>
      <c r="B11" s="115" t="s">
        <v>35</v>
      </c>
      <c r="C11" s="116" t="s">
        <v>1360</v>
      </c>
      <c r="D11" s="127"/>
      <c r="E11" s="110" t="s">
        <v>1441</v>
      </c>
      <c r="F11" s="179" t="s">
        <v>1442</v>
      </c>
      <c r="G11" s="110" t="s">
        <v>1443</v>
      </c>
      <c r="H11" s="179"/>
      <c r="I11" s="111" t="str">
        <f>CONCATENATE(E11,C11,F11,A11,B11,G11)</f>
        <v xml:space="preserve">  deleteWM("09761004");</v>
      </c>
      <c r="J11" s="180" t="str">
        <f t="shared" si="0"/>
        <v>09761004deleteWM</v>
      </c>
      <c r="K11" s="180">
        <f t="shared" si="1"/>
        <v>0</v>
      </c>
    </row>
    <row r="12" spans="1:11" s="12" customFormat="1" x14ac:dyDescent="0.5">
      <c r="A12" s="115" t="s">
        <v>863</v>
      </c>
      <c r="B12" s="115" t="s">
        <v>42</v>
      </c>
      <c r="C12" s="116" t="s">
        <v>216</v>
      </c>
      <c r="D12" s="126">
        <v>2550</v>
      </c>
      <c r="E12" s="179" t="s">
        <v>20</v>
      </c>
      <c r="F12" s="179" t="s">
        <v>14</v>
      </c>
      <c r="G12" s="177" t="s">
        <v>15</v>
      </c>
      <c r="H12" s="179" t="s">
        <v>16</v>
      </c>
      <c r="I12" s="170" t="str">
        <f>CONCATENATE(E12,A12,B12,F12,C12,G12,D12,H12)</f>
        <v xml:space="preserve">  if indiv_id = "09800703" then CM16BY = 2550; endif;</v>
      </c>
      <c r="J12" s="180" t="str">
        <f t="shared" si="0"/>
        <v>09800703CM16BY</v>
      </c>
      <c r="K12" s="180">
        <f t="shared" si="1"/>
        <v>0</v>
      </c>
    </row>
    <row r="13" spans="1:11" s="12" customFormat="1" x14ac:dyDescent="0.5">
      <c r="A13" s="115" t="s">
        <v>863</v>
      </c>
      <c r="B13" s="115" t="s">
        <v>42</v>
      </c>
      <c r="C13" s="116" t="s">
        <v>229</v>
      </c>
      <c r="D13" s="116">
        <v>2548</v>
      </c>
      <c r="E13" s="179" t="s">
        <v>20</v>
      </c>
      <c r="F13" s="179" t="s">
        <v>14</v>
      </c>
      <c r="G13" s="177" t="s">
        <v>15</v>
      </c>
      <c r="H13" s="179" t="s">
        <v>16</v>
      </c>
      <c r="I13" s="170" t="str">
        <f>CONCATENATE(E13,A13,B13,F13,C13,G13,D13,H13)</f>
        <v xml:space="preserve">  if indiv_id = "09800703" then MA8Y = 2548; endif;</v>
      </c>
      <c r="J13" s="180" t="str">
        <f t="shared" si="0"/>
        <v>09800703MA8Y</v>
      </c>
      <c r="K13" s="180">
        <f t="shared" si="1"/>
        <v>0</v>
      </c>
    </row>
    <row r="14" spans="1:11" s="12" customFormat="1" x14ac:dyDescent="0.5">
      <c r="A14" s="115" t="s">
        <v>850</v>
      </c>
      <c r="B14" s="115" t="s">
        <v>72</v>
      </c>
      <c r="C14" s="116" t="s">
        <v>1360</v>
      </c>
      <c r="D14" s="116"/>
      <c r="E14" s="110" t="s">
        <v>1441</v>
      </c>
      <c r="F14" s="179" t="s">
        <v>1442</v>
      </c>
      <c r="G14" s="110" t="s">
        <v>1443</v>
      </c>
      <c r="H14" s="179"/>
      <c r="I14" s="111" t="str">
        <f>CONCATENATE(E14,C14,F14,A14,B14,G14)</f>
        <v xml:space="preserve">  deleteWM("09801901");</v>
      </c>
      <c r="J14" s="180" t="str">
        <f t="shared" si="0"/>
        <v>09801901deleteWM</v>
      </c>
      <c r="K14" s="180">
        <f t="shared" si="1"/>
        <v>0</v>
      </c>
    </row>
    <row r="15" spans="1:11" s="12" customFormat="1" x14ac:dyDescent="0.5">
      <c r="A15" s="115" t="s">
        <v>850</v>
      </c>
      <c r="B15" s="115" t="s">
        <v>38</v>
      </c>
      <c r="C15" s="116" t="s">
        <v>1360</v>
      </c>
      <c r="D15" s="116"/>
      <c r="E15" s="110" t="s">
        <v>1441</v>
      </c>
      <c r="F15" s="179" t="s">
        <v>1442</v>
      </c>
      <c r="G15" s="110" t="s">
        <v>1443</v>
      </c>
      <c r="H15" s="179"/>
      <c r="I15" s="111" t="str">
        <f>CONCATENATE(E15,C15,F15,A15,B15,G15)</f>
        <v xml:space="preserve">  deleteWM("09801902");</v>
      </c>
      <c r="J15" s="180" t="str">
        <f t="shared" si="0"/>
        <v>09801902deleteWM</v>
      </c>
      <c r="K15" s="180">
        <f t="shared" si="1"/>
        <v>0</v>
      </c>
    </row>
    <row r="16" spans="1:11" s="12" customFormat="1" x14ac:dyDescent="0.5">
      <c r="A16" s="115" t="s">
        <v>777</v>
      </c>
      <c r="B16" s="115" t="s">
        <v>42</v>
      </c>
      <c r="C16" s="116" t="s">
        <v>207</v>
      </c>
      <c r="D16" s="116">
        <v>2</v>
      </c>
      <c r="E16" s="179" t="s">
        <v>20</v>
      </c>
      <c r="F16" s="179" t="s">
        <v>14</v>
      </c>
      <c r="G16" s="177" t="s">
        <v>15</v>
      </c>
      <c r="H16" s="179" t="s">
        <v>16</v>
      </c>
      <c r="I16" s="170" t="str">
        <f t="shared" ref="I16:I25" si="2">CONCATENATE(E16,A16,B16,F16,C16,G16,D16,H16)</f>
        <v xml:space="preserve">  if indiv_id = "09840503" then WB12B = 2; endif;</v>
      </c>
      <c r="J16" s="180" t="str">
        <f t="shared" si="0"/>
        <v>09840503WB12B</v>
      </c>
      <c r="K16" s="180">
        <f t="shared" si="1"/>
        <v>0</v>
      </c>
    </row>
    <row r="17" spans="1:11" s="12" customFormat="1" x14ac:dyDescent="0.5">
      <c r="A17" s="115" t="s">
        <v>777</v>
      </c>
      <c r="B17" s="115" t="s">
        <v>42</v>
      </c>
      <c r="C17" s="116" t="s">
        <v>209</v>
      </c>
      <c r="D17" s="116">
        <v>2</v>
      </c>
      <c r="E17" s="179" t="s">
        <v>20</v>
      </c>
      <c r="F17" s="179" t="s">
        <v>14</v>
      </c>
      <c r="G17" s="177" t="s">
        <v>15</v>
      </c>
      <c r="H17" s="179" t="s">
        <v>16</v>
      </c>
      <c r="I17" s="170" t="str">
        <f t="shared" si="2"/>
        <v xml:space="preserve">  if indiv_id = "09840503" then WB6A = 2; endif;</v>
      </c>
      <c r="J17" s="180" t="str">
        <f t="shared" si="0"/>
        <v>09840503WB6A</v>
      </c>
      <c r="K17" s="180">
        <f t="shared" si="1"/>
        <v>0</v>
      </c>
    </row>
    <row r="18" spans="1:11" s="12" customFormat="1" x14ac:dyDescent="0.5">
      <c r="A18" s="115" t="s">
        <v>777</v>
      </c>
      <c r="B18" s="115" t="s">
        <v>42</v>
      </c>
      <c r="C18" s="116" t="s">
        <v>208</v>
      </c>
      <c r="D18" s="126">
        <v>3</v>
      </c>
      <c r="E18" s="179" t="s">
        <v>20</v>
      </c>
      <c r="F18" s="179" t="s">
        <v>14</v>
      </c>
      <c r="G18" s="177" t="s">
        <v>15</v>
      </c>
      <c r="H18" s="179" t="s">
        <v>16</v>
      </c>
      <c r="I18" s="170" t="str">
        <f t="shared" si="2"/>
        <v xml:space="preserve">  if indiv_id = "09840503" then WB6B = 3; endif;</v>
      </c>
      <c r="J18" s="180" t="str">
        <f t="shared" si="0"/>
        <v>09840503WB6B</v>
      </c>
      <c r="K18" s="180">
        <f t="shared" si="1"/>
        <v>0</v>
      </c>
    </row>
    <row r="19" spans="1:11" s="12" customFormat="1" x14ac:dyDescent="0.5">
      <c r="A19" s="115" t="s">
        <v>728</v>
      </c>
      <c r="B19" s="115" t="s">
        <v>38</v>
      </c>
      <c r="C19" s="116" t="s">
        <v>212</v>
      </c>
      <c r="D19" s="116">
        <v>95</v>
      </c>
      <c r="E19" s="179" t="s">
        <v>20</v>
      </c>
      <c r="F19" s="179" t="s">
        <v>14</v>
      </c>
      <c r="G19" s="177" t="s">
        <v>15</v>
      </c>
      <c r="H19" s="179" t="s">
        <v>16</v>
      </c>
      <c r="I19" s="170" t="str">
        <f t="shared" si="2"/>
        <v xml:space="preserve">  if indiv_id = "09840602" then WB10B = 95; endif;</v>
      </c>
      <c r="J19" s="180" t="str">
        <f t="shared" si="0"/>
        <v>09840602WB10B</v>
      </c>
      <c r="K19" s="180">
        <f t="shared" si="1"/>
        <v>0</v>
      </c>
    </row>
    <row r="20" spans="1:11" s="12" customFormat="1" x14ac:dyDescent="0.5">
      <c r="A20" s="115" t="s">
        <v>730</v>
      </c>
      <c r="B20" s="115" t="s">
        <v>42</v>
      </c>
      <c r="C20" s="116" t="s">
        <v>229</v>
      </c>
      <c r="D20" s="116">
        <v>2555</v>
      </c>
      <c r="E20" s="179" t="s">
        <v>20</v>
      </c>
      <c r="F20" s="179" t="s">
        <v>14</v>
      </c>
      <c r="G20" s="177" t="s">
        <v>15</v>
      </c>
      <c r="H20" s="179" t="s">
        <v>16</v>
      </c>
      <c r="I20" s="170" t="str">
        <f t="shared" si="2"/>
        <v xml:space="preserve">  if indiv_id = "09880603" then MA8Y = 2555; endif;</v>
      </c>
      <c r="J20" s="180" t="str">
        <f t="shared" si="0"/>
        <v>09880603MA8Y</v>
      </c>
      <c r="K20" s="180">
        <f t="shared" si="1"/>
        <v>0</v>
      </c>
    </row>
    <row r="21" spans="1:11" s="12" customFormat="1" x14ac:dyDescent="0.5">
      <c r="A21" s="115" t="s">
        <v>867</v>
      </c>
      <c r="B21" s="115" t="s">
        <v>72</v>
      </c>
      <c r="C21" s="116" t="s">
        <v>229</v>
      </c>
      <c r="D21" s="116">
        <v>2557</v>
      </c>
      <c r="E21" s="179" t="s">
        <v>20</v>
      </c>
      <c r="F21" s="179" t="s">
        <v>14</v>
      </c>
      <c r="G21" s="177" t="s">
        <v>15</v>
      </c>
      <c r="H21" s="179" t="s">
        <v>16</v>
      </c>
      <c r="I21" s="170" t="str">
        <f t="shared" si="2"/>
        <v xml:space="preserve">  if indiv_id = "09910101" then MA8Y = 2557; endif;</v>
      </c>
      <c r="J21" s="180" t="str">
        <f t="shared" si="0"/>
        <v>09910101MA8Y</v>
      </c>
      <c r="K21" s="180">
        <f t="shared" si="1"/>
        <v>0</v>
      </c>
    </row>
    <row r="22" spans="1:11" s="12" customFormat="1" x14ac:dyDescent="0.5">
      <c r="A22" s="115" t="s">
        <v>869</v>
      </c>
      <c r="B22" s="115" t="s">
        <v>42</v>
      </c>
      <c r="C22" s="116" t="s">
        <v>213</v>
      </c>
      <c r="D22" s="116">
        <v>1</v>
      </c>
      <c r="E22" s="179" t="s">
        <v>20</v>
      </c>
      <c r="F22" s="179" t="s">
        <v>14</v>
      </c>
      <c r="G22" s="177" t="s">
        <v>15</v>
      </c>
      <c r="H22" s="179" t="s">
        <v>16</v>
      </c>
      <c r="I22" s="170" t="str">
        <f t="shared" si="2"/>
        <v xml:space="preserve">  if indiv_id = "10041503" then CM15M = 1; endif;</v>
      </c>
      <c r="J22" s="180" t="str">
        <f t="shared" si="0"/>
        <v>10041503CM15M</v>
      </c>
      <c r="K22" s="180">
        <f t="shared" si="1"/>
        <v>0</v>
      </c>
    </row>
    <row r="23" spans="1:11" s="12" customFormat="1" x14ac:dyDescent="0.5">
      <c r="A23" s="115" t="s">
        <v>869</v>
      </c>
      <c r="B23" s="115" t="s">
        <v>42</v>
      </c>
      <c r="C23" s="116" t="s">
        <v>214</v>
      </c>
      <c r="D23" s="116">
        <v>2557</v>
      </c>
      <c r="E23" s="179" t="s">
        <v>20</v>
      </c>
      <c r="F23" s="179" t="s">
        <v>14</v>
      </c>
      <c r="G23" s="177" t="s">
        <v>15</v>
      </c>
      <c r="H23" s="179" t="s">
        <v>16</v>
      </c>
      <c r="I23" s="170" t="str">
        <f t="shared" si="2"/>
        <v xml:space="preserve">  if indiv_id = "10041503" then CM15Y = 2557; endif;</v>
      </c>
      <c r="J23" s="180" t="str">
        <f t="shared" si="0"/>
        <v>10041503CM15Y</v>
      </c>
      <c r="K23" s="180">
        <f t="shared" si="1"/>
        <v>0</v>
      </c>
    </row>
    <row r="24" spans="1:11" s="12" customFormat="1" x14ac:dyDescent="0.5">
      <c r="A24" s="115" t="s">
        <v>869</v>
      </c>
      <c r="B24" s="115" t="s">
        <v>42</v>
      </c>
      <c r="C24" s="116" t="s">
        <v>215</v>
      </c>
      <c r="D24" s="116">
        <v>2</v>
      </c>
      <c r="E24" s="179" t="s">
        <v>20</v>
      </c>
      <c r="F24" s="179" t="s">
        <v>14</v>
      </c>
      <c r="G24" s="177" t="s">
        <v>15</v>
      </c>
      <c r="H24" s="179" t="s">
        <v>16</v>
      </c>
      <c r="I24" s="170" t="str">
        <f t="shared" si="2"/>
        <v xml:space="preserve">  if indiv_id = "10041503" then CM16BM = 2; endif;</v>
      </c>
      <c r="J24" s="180" t="str">
        <f t="shared" si="0"/>
        <v>10041503CM16BM</v>
      </c>
      <c r="K24" s="180">
        <f t="shared" si="1"/>
        <v>0</v>
      </c>
    </row>
    <row r="25" spans="1:11" s="12" customFormat="1" x14ac:dyDescent="0.5">
      <c r="A25" s="115" t="s">
        <v>869</v>
      </c>
      <c r="B25" s="115" t="s">
        <v>42</v>
      </c>
      <c r="C25" s="116" t="s">
        <v>216</v>
      </c>
      <c r="D25" s="116">
        <v>2554</v>
      </c>
      <c r="E25" s="179" t="s">
        <v>20</v>
      </c>
      <c r="F25" s="179" t="s">
        <v>14</v>
      </c>
      <c r="G25" s="177" t="s">
        <v>15</v>
      </c>
      <c r="H25" s="179" t="s">
        <v>16</v>
      </c>
      <c r="I25" s="170" t="str">
        <f t="shared" si="2"/>
        <v xml:space="preserve">  if indiv_id = "10041503" then CM16BY = 2554; endif;</v>
      </c>
      <c r="J25" s="180" t="str">
        <f t="shared" si="0"/>
        <v>10041503CM16BY</v>
      </c>
      <c r="K25" s="180">
        <f t="shared" si="1"/>
        <v>0</v>
      </c>
    </row>
    <row r="26" spans="1:11" s="12" customFormat="1" x14ac:dyDescent="0.5">
      <c r="A26" s="194" t="s">
        <v>1538</v>
      </c>
      <c r="B26" s="115" t="s">
        <v>72</v>
      </c>
      <c r="C26" s="116" t="s">
        <v>1360</v>
      </c>
      <c r="D26" s="127"/>
      <c r="E26" s="110" t="s">
        <v>1441</v>
      </c>
      <c r="F26" s="179" t="s">
        <v>1442</v>
      </c>
      <c r="G26" s="110" t="s">
        <v>1443</v>
      </c>
      <c r="H26" s="179"/>
      <c r="I26" s="111" t="str">
        <f>CONCATENATE(E26,C26,F26,A26,B26,G26)</f>
        <v xml:space="preserve">  deleteWM("10120401");</v>
      </c>
      <c r="J26" s="180" t="str">
        <f t="shared" si="0"/>
        <v>10120401deleteWM</v>
      </c>
      <c r="K26" s="180">
        <f t="shared" si="1"/>
        <v>0</v>
      </c>
    </row>
    <row r="27" spans="1:11" s="12" customFormat="1" x14ac:dyDescent="0.5">
      <c r="A27" s="115" t="s">
        <v>852</v>
      </c>
      <c r="B27" s="115" t="s">
        <v>35</v>
      </c>
      <c r="C27" s="116" t="s">
        <v>219</v>
      </c>
      <c r="D27" s="116">
        <v>2</v>
      </c>
      <c r="E27" s="179" t="s">
        <v>20</v>
      </c>
      <c r="F27" s="179" t="s">
        <v>14</v>
      </c>
      <c r="G27" s="177" t="s">
        <v>15</v>
      </c>
      <c r="H27" s="179" t="s">
        <v>16</v>
      </c>
      <c r="I27" s="170" t="str">
        <f t="shared" ref="I27:I56" si="3">CONCATENATE(E27,A27,B27,F27,C27,G27,D27,H27)</f>
        <v xml:space="preserve">  if indiv_id = "10171604" then WB12A = 2; endif;</v>
      </c>
      <c r="J27" s="180" t="str">
        <f t="shared" si="0"/>
        <v>10171604WB12A</v>
      </c>
      <c r="K27" s="180">
        <f t="shared" si="1"/>
        <v>0</v>
      </c>
    </row>
    <row r="28" spans="1:11" s="12" customFormat="1" x14ac:dyDescent="0.5">
      <c r="A28" s="115" t="s">
        <v>852</v>
      </c>
      <c r="B28" s="115" t="s">
        <v>35</v>
      </c>
      <c r="C28" s="116" t="s">
        <v>207</v>
      </c>
      <c r="D28" s="116">
        <v>3</v>
      </c>
      <c r="E28" s="179" t="s">
        <v>20</v>
      </c>
      <c r="F28" s="179" t="s">
        <v>14</v>
      </c>
      <c r="G28" s="177" t="s">
        <v>15</v>
      </c>
      <c r="H28" s="179" t="s">
        <v>16</v>
      </c>
      <c r="I28" s="170" t="str">
        <f t="shared" si="3"/>
        <v xml:space="preserve">  if indiv_id = "10171604" then WB12B = 3; endif;</v>
      </c>
      <c r="J28" s="180" t="str">
        <f t="shared" si="0"/>
        <v>10171604WB12B</v>
      </c>
      <c r="K28" s="180">
        <f t="shared" si="1"/>
        <v>0</v>
      </c>
    </row>
    <row r="29" spans="1:11" s="12" customFormat="1" x14ac:dyDescent="0.5">
      <c r="A29" s="115" t="s">
        <v>862</v>
      </c>
      <c r="B29" s="115" t="s">
        <v>35</v>
      </c>
      <c r="C29" s="116" t="s">
        <v>229</v>
      </c>
      <c r="D29" s="116">
        <v>2554</v>
      </c>
      <c r="E29" s="179" t="s">
        <v>20</v>
      </c>
      <c r="F29" s="179" t="s">
        <v>14</v>
      </c>
      <c r="G29" s="177" t="s">
        <v>15</v>
      </c>
      <c r="H29" s="179" t="s">
        <v>16</v>
      </c>
      <c r="I29" s="170" t="str">
        <f t="shared" si="3"/>
        <v xml:space="preserve">  if indiv_id = "10252004" then MA8Y = 2554; endif;</v>
      </c>
      <c r="J29" s="180" t="str">
        <f t="shared" si="0"/>
        <v>10252004MA8Y</v>
      </c>
      <c r="K29" s="180">
        <f t="shared" si="1"/>
        <v>0</v>
      </c>
    </row>
    <row r="30" spans="1:11" s="12" customFormat="1" x14ac:dyDescent="0.5">
      <c r="A30" s="115" t="s">
        <v>853</v>
      </c>
      <c r="B30" s="115" t="s">
        <v>38</v>
      </c>
      <c r="C30" s="116" t="s">
        <v>207</v>
      </c>
      <c r="D30" s="116">
        <v>2</v>
      </c>
      <c r="E30" s="179" t="s">
        <v>20</v>
      </c>
      <c r="F30" s="179" t="s">
        <v>14</v>
      </c>
      <c r="G30" s="177" t="s">
        <v>15</v>
      </c>
      <c r="H30" s="179" t="s">
        <v>16</v>
      </c>
      <c r="I30" s="170" t="str">
        <f t="shared" si="3"/>
        <v xml:space="preserve">  if indiv_id = "10341002" then WB12B = 2; endif;</v>
      </c>
      <c r="J30" s="180" t="str">
        <f t="shared" si="0"/>
        <v>10341002WB12B</v>
      </c>
      <c r="K30" s="180">
        <f t="shared" si="1"/>
        <v>0</v>
      </c>
    </row>
    <row r="31" spans="1:11" s="12" customFormat="1" x14ac:dyDescent="0.5">
      <c r="A31" s="115" t="s">
        <v>864</v>
      </c>
      <c r="B31" s="115" t="s">
        <v>38</v>
      </c>
      <c r="C31" s="116" t="s">
        <v>216</v>
      </c>
      <c r="D31" s="116">
        <v>2538</v>
      </c>
      <c r="E31" s="179" t="s">
        <v>20</v>
      </c>
      <c r="F31" s="179" t="s">
        <v>14</v>
      </c>
      <c r="G31" s="177" t="s">
        <v>15</v>
      </c>
      <c r="H31" s="179" t="s">
        <v>16</v>
      </c>
      <c r="I31" s="170" t="str">
        <f t="shared" si="3"/>
        <v xml:space="preserve">  if indiv_id = "10341502" then CM16BY = 2538; endif;</v>
      </c>
      <c r="J31" s="180" t="str">
        <f t="shared" si="0"/>
        <v>10341502CM16BY</v>
      </c>
      <c r="K31" s="180">
        <f t="shared" si="1"/>
        <v>0</v>
      </c>
    </row>
    <row r="32" spans="1:11" s="12" customFormat="1" x14ac:dyDescent="0.5">
      <c r="A32" s="115" t="s">
        <v>705</v>
      </c>
      <c r="B32" s="115" t="s">
        <v>38</v>
      </c>
      <c r="C32" s="116" t="s">
        <v>223</v>
      </c>
      <c r="D32" s="116">
        <v>45</v>
      </c>
      <c r="E32" s="179" t="s">
        <v>20</v>
      </c>
      <c r="F32" s="179" t="s">
        <v>14</v>
      </c>
      <c r="G32" s="177" t="s">
        <v>15</v>
      </c>
      <c r="H32" s="179" t="s">
        <v>16</v>
      </c>
      <c r="I32" s="170" t="str">
        <f t="shared" si="3"/>
        <v xml:space="preserve">  if indiv_id = "10390402" then WB4 = 45; endif;</v>
      </c>
      <c r="J32" s="180" t="str">
        <f t="shared" si="0"/>
        <v>10390402WB4</v>
      </c>
      <c r="K32" s="180">
        <f t="shared" si="1"/>
        <v>0</v>
      </c>
    </row>
    <row r="33" spans="1:11" s="12" customFormat="1" x14ac:dyDescent="0.5">
      <c r="A33" s="115" t="s">
        <v>715</v>
      </c>
      <c r="B33" s="115" t="s">
        <v>42</v>
      </c>
      <c r="C33" s="116" t="s">
        <v>223</v>
      </c>
      <c r="D33" s="116">
        <v>31</v>
      </c>
      <c r="E33" s="179" t="s">
        <v>20</v>
      </c>
      <c r="F33" s="179" t="s">
        <v>14</v>
      </c>
      <c r="G33" s="177" t="s">
        <v>15</v>
      </c>
      <c r="H33" s="179" t="s">
        <v>16</v>
      </c>
      <c r="I33" s="170" t="str">
        <f t="shared" si="3"/>
        <v xml:space="preserve">  if indiv_id = "10391403" then WB4 = 31; endif;</v>
      </c>
      <c r="J33" s="180" t="str">
        <f t="shared" si="0"/>
        <v>10391403WB4</v>
      </c>
      <c r="K33" s="180">
        <f t="shared" si="1"/>
        <v>0</v>
      </c>
    </row>
    <row r="34" spans="1:11" s="12" customFormat="1" x14ac:dyDescent="0.5">
      <c r="A34" s="115" t="s">
        <v>865</v>
      </c>
      <c r="B34" s="115" t="s">
        <v>72</v>
      </c>
      <c r="C34" s="116" t="s">
        <v>216</v>
      </c>
      <c r="D34" s="116">
        <v>2534</v>
      </c>
      <c r="E34" s="179" t="s">
        <v>20</v>
      </c>
      <c r="F34" s="179" t="s">
        <v>14</v>
      </c>
      <c r="G34" s="177" t="s">
        <v>15</v>
      </c>
      <c r="H34" s="179" t="s">
        <v>16</v>
      </c>
      <c r="I34" s="170" t="str">
        <f t="shared" si="3"/>
        <v xml:space="preserve">  if indiv_id = "10400201" then CM16BY = 2534; endif;</v>
      </c>
      <c r="J34" s="180" t="str">
        <f t="shared" si="0"/>
        <v>10400201CM16BY</v>
      </c>
      <c r="K34" s="180">
        <f t="shared" si="1"/>
        <v>0</v>
      </c>
    </row>
    <row r="35" spans="1:11" s="12" customFormat="1" x14ac:dyDescent="0.5">
      <c r="A35" s="115" t="s">
        <v>865</v>
      </c>
      <c r="B35" s="115" t="s">
        <v>72</v>
      </c>
      <c r="C35" s="116" t="s">
        <v>229</v>
      </c>
      <c r="D35" s="116">
        <v>2532</v>
      </c>
      <c r="E35" s="179" t="s">
        <v>20</v>
      </c>
      <c r="F35" s="179" t="s">
        <v>14</v>
      </c>
      <c r="G35" s="177" t="s">
        <v>15</v>
      </c>
      <c r="H35" s="179" t="s">
        <v>16</v>
      </c>
      <c r="I35" s="170" t="str">
        <f t="shared" si="3"/>
        <v xml:space="preserve">  if indiv_id = "10400201" then MA8Y = 2532; endif;</v>
      </c>
      <c r="J35" s="180" t="str">
        <f t="shared" si="0"/>
        <v>10400201MA8Y</v>
      </c>
      <c r="K35" s="180">
        <f t="shared" si="1"/>
        <v>0</v>
      </c>
    </row>
    <row r="36" spans="1:11" s="12" customFormat="1" x14ac:dyDescent="0.5">
      <c r="A36" s="115" t="s">
        <v>795</v>
      </c>
      <c r="B36" s="115" t="s">
        <v>42</v>
      </c>
      <c r="C36" s="116" t="s">
        <v>212</v>
      </c>
      <c r="D36" s="116">
        <v>95</v>
      </c>
      <c r="E36" s="179" t="s">
        <v>20</v>
      </c>
      <c r="F36" s="179" t="s">
        <v>14</v>
      </c>
      <c r="G36" s="177" t="s">
        <v>15</v>
      </c>
      <c r="H36" s="179" t="s">
        <v>16</v>
      </c>
      <c r="I36" s="170" t="str">
        <f t="shared" si="3"/>
        <v xml:space="preserve">  if indiv_id = "10400403" then WB10B = 95; endif;</v>
      </c>
      <c r="J36" s="180" t="str">
        <f t="shared" si="0"/>
        <v>10400403WB10B</v>
      </c>
      <c r="K36" s="180">
        <f t="shared" si="1"/>
        <v>0</v>
      </c>
    </row>
    <row r="37" spans="1:11" s="12" customFormat="1" x14ac:dyDescent="0.5">
      <c r="A37" s="115" t="s">
        <v>795</v>
      </c>
      <c r="B37" s="115" t="s">
        <v>42</v>
      </c>
      <c r="C37" s="116" t="s">
        <v>207</v>
      </c>
      <c r="D37" s="116">
        <v>95</v>
      </c>
      <c r="E37" s="179" t="s">
        <v>20</v>
      </c>
      <c r="F37" s="179" t="s">
        <v>14</v>
      </c>
      <c r="G37" s="177" t="s">
        <v>15</v>
      </c>
      <c r="H37" s="179" t="s">
        <v>16</v>
      </c>
      <c r="I37" s="170" t="str">
        <f t="shared" si="3"/>
        <v xml:space="preserve">  if indiv_id = "10400403" then WB12B = 95; endif;</v>
      </c>
      <c r="J37" s="180" t="str">
        <f t="shared" si="0"/>
        <v>10400403WB12B</v>
      </c>
      <c r="K37" s="180">
        <f t="shared" si="1"/>
        <v>0</v>
      </c>
    </row>
    <row r="38" spans="1:11" s="12" customFormat="1" x14ac:dyDescent="0.5">
      <c r="A38" s="115" t="s">
        <v>795</v>
      </c>
      <c r="B38" s="115" t="s">
        <v>42</v>
      </c>
      <c r="C38" s="116" t="s">
        <v>208</v>
      </c>
      <c r="D38" s="116">
        <v>95</v>
      </c>
      <c r="E38" s="179" t="s">
        <v>20</v>
      </c>
      <c r="F38" s="179" t="s">
        <v>14</v>
      </c>
      <c r="G38" s="177" t="s">
        <v>15</v>
      </c>
      <c r="H38" s="179" t="s">
        <v>16</v>
      </c>
      <c r="I38" s="170" t="str">
        <f t="shared" si="3"/>
        <v xml:space="preserve">  if indiv_id = "10400403" then WB6B = 95; endif;</v>
      </c>
      <c r="J38" s="180" t="str">
        <f t="shared" si="0"/>
        <v>10400403WB6B</v>
      </c>
      <c r="K38" s="180">
        <f t="shared" si="1"/>
        <v>0</v>
      </c>
    </row>
    <row r="39" spans="1:11" s="12" customFormat="1" x14ac:dyDescent="0.5">
      <c r="A39" s="115" t="s">
        <v>854</v>
      </c>
      <c r="B39" s="115" t="s">
        <v>42</v>
      </c>
      <c r="C39" s="116" t="s">
        <v>212</v>
      </c>
      <c r="D39" s="116">
        <v>3</v>
      </c>
      <c r="E39" s="179" t="s">
        <v>20</v>
      </c>
      <c r="F39" s="179" t="s">
        <v>14</v>
      </c>
      <c r="G39" s="177" t="s">
        <v>15</v>
      </c>
      <c r="H39" s="179" t="s">
        <v>16</v>
      </c>
      <c r="I39" s="170" t="str">
        <f t="shared" si="3"/>
        <v xml:space="preserve">  if indiv_id = "10410203" then WB10B = 3; endif;</v>
      </c>
      <c r="J39" s="180" t="str">
        <f t="shared" si="0"/>
        <v>10410203WB10B</v>
      </c>
      <c r="K39" s="180">
        <f t="shared" si="1"/>
        <v>0</v>
      </c>
    </row>
    <row r="40" spans="1:11" s="17" customFormat="1" x14ac:dyDescent="0.5">
      <c r="A40" s="115" t="s">
        <v>796</v>
      </c>
      <c r="B40" s="115" t="s">
        <v>42</v>
      </c>
      <c r="C40" s="116" t="s">
        <v>212</v>
      </c>
      <c r="D40" s="116">
        <v>95</v>
      </c>
      <c r="E40" s="179" t="s">
        <v>20</v>
      </c>
      <c r="F40" s="179" t="s">
        <v>14</v>
      </c>
      <c r="G40" s="177" t="s">
        <v>15</v>
      </c>
      <c r="H40" s="179" t="s">
        <v>16</v>
      </c>
      <c r="I40" s="170" t="str">
        <f t="shared" si="3"/>
        <v xml:space="preserve">  if indiv_id = "10430903" then WB10B = 95; endif;</v>
      </c>
      <c r="J40" s="180" t="str">
        <f t="shared" si="0"/>
        <v>10430903WB10B</v>
      </c>
      <c r="K40" s="180">
        <f t="shared" si="1"/>
        <v>0</v>
      </c>
    </row>
    <row r="41" spans="1:11" s="12" customFormat="1" x14ac:dyDescent="0.5">
      <c r="A41" s="115" t="s">
        <v>796</v>
      </c>
      <c r="B41" s="115" t="s">
        <v>42</v>
      </c>
      <c r="C41" s="116" t="s">
        <v>207</v>
      </c>
      <c r="D41" s="116">
        <v>95</v>
      </c>
      <c r="E41" s="179" t="s">
        <v>20</v>
      </c>
      <c r="F41" s="179" t="s">
        <v>14</v>
      </c>
      <c r="G41" s="177" t="s">
        <v>15</v>
      </c>
      <c r="H41" s="179" t="s">
        <v>16</v>
      </c>
      <c r="I41" s="170" t="str">
        <f t="shared" si="3"/>
        <v xml:space="preserve">  if indiv_id = "10430903" then WB12B = 95; endif;</v>
      </c>
      <c r="J41" s="180" t="str">
        <f t="shared" si="0"/>
        <v>10430903WB12B</v>
      </c>
      <c r="K41" s="180">
        <f t="shared" si="1"/>
        <v>0</v>
      </c>
    </row>
    <row r="42" spans="1:11" s="12" customFormat="1" x14ac:dyDescent="0.5">
      <c r="A42" s="115" t="s">
        <v>796</v>
      </c>
      <c r="B42" s="115" t="s">
        <v>42</v>
      </c>
      <c r="C42" s="116" t="s">
        <v>208</v>
      </c>
      <c r="D42" s="116">
        <v>95</v>
      </c>
      <c r="E42" s="179" t="s">
        <v>20</v>
      </c>
      <c r="F42" s="179" t="s">
        <v>14</v>
      </c>
      <c r="G42" s="177" t="s">
        <v>15</v>
      </c>
      <c r="H42" s="179" t="s">
        <v>16</v>
      </c>
      <c r="I42" s="170" t="str">
        <f t="shared" si="3"/>
        <v xml:space="preserve">  if indiv_id = "10430903" then WB6B = 95; endif;</v>
      </c>
      <c r="J42" s="180" t="str">
        <f t="shared" si="0"/>
        <v>10430903WB6B</v>
      </c>
      <c r="K42" s="180">
        <f t="shared" si="1"/>
        <v>0</v>
      </c>
    </row>
    <row r="43" spans="1:11" s="12" customFormat="1" x14ac:dyDescent="0.5">
      <c r="A43" s="115" t="s">
        <v>806</v>
      </c>
      <c r="B43" s="115" t="s">
        <v>72</v>
      </c>
      <c r="C43" s="115" t="s">
        <v>1358</v>
      </c>
      <c r="D43" s="115"/>
      <c r="E43" s="179" t="s">
        <v>20</v>
      </c>
      <c r="F43" s="179" t="s">
        <v>14</v>
      </c>
      <c r="G43" s="177" t="s">
        <v>15</v>
      </c>
      <c r="H43" s="179" t="s">
        <v>16</v>
      </c>
      <c r="I43" s="170" t="str">
        <f t="shared" si="3"/>
        <v xml:space="preserve">  if indiv_id = "10500101" then เพิ่มแบบเปล่า = ; endif;</v>
      </c>
      <c r="J43" s="180" t="str">
        <f t="shared" si="0"/>
        <v>10500101เพิ่มแบบเปล่า</v>
      </c>
      <c r="K43" s="180">
        <f t="shared" si="1"/>
        <v>0</v>
      </c>
    </row>
    <row r="44" spans="1:11" s="12" customFormat="1" x14ac:dyDescent="0.5">
      <c r="A44" s="115" t="s">
        <v>855</v>
      </c>
      <c r="B44" s="115" t="s">
        <v>35</v>
      </c>
      <c r="C44" s="116" t="s">
        <v>858</v>
      </c>
      <c r="D44" s="116">
        <v>29</v>
      </c>
      <c r="E44" s="179" t="s">
        <v>20</v>
      </c>
      <c r="F44" s="179" t="s">
        <v>14</v>
      </c>
      <c r="G44" s="177" t="s">
        <v>15</v>
      </c>
      <c r="H44" s="179" t="s">
        <v>16</v>
      </c>
      <c r="I44" s="170" t="str">
        <f t="shared" si="3"/>
        <v xml:space="preserve">  if indiv_id = "10550204" then WB4C = 29; endif;</v>
      </c>
      <c r="J44" s="180" t="str">
        <f t="shared" si="0"/>
        <v>10550204WB4C</v>
      </c>
      <c r="K44" s="180">
        <f t="shared" si="1"/>
        <v>0</v>
      </c>
    </row>
    <row r="45" spans="1:11" s="12" customFormat="1" x14ac:dyDescent="0.5">
      <c r="A45" s="115" t="s">
        <v>855</v>
      </c>
      <c r="B45" s="115" t="s">
        <v>35</v>
      </c>
      <c r="C45" s="116" t="s">
        <v>856</v>
      </c>
      <c r="D45" s="116">
        <v>10</v>
      </c>
      <c r="E45" s="179" t="s">
        <v>20</v>
      </c>
      <c r="F45" s="179" t="s">
        <v>14</v>
      </c>
      <c r="G45" s="177" t="s">
        <v>15</v>
      </c>
      <c r="H45" s="179" t="s">
        <v>16</v>
      </c>
      <c r="I45" s="170" t="str">
        <f t="shared" si="3"/>
        <v xml:space="preserve">  if indiv_id = "10550204" then WM6M = 10; endif;</v>
      </c>
      <c r="J45" s="180" t="str">
        <f t="shared" si="0"/>
        <v>10550204WM6M</v>
      </c>
      <c r="K45" s="180">
        <f t="shared" si="1"/>
        <v>0</v>
      </c>
    </row>
    <row r="46" spans="1:11" s="12" customFormat="1" x14ac:dyDescent="0.5">
      <c r="A46" s="115" t="s">
        <v>855</v>
      </c>
      <c r="B46" s="115" t="s">
        <v>35</v>
      </c>
      <c r="C46" s="116" t="s">
        <v>857</v>
      </c>
      <c r="D46" s="116">
        <v>10</v>
      </c>
      <c r="E46" s="179" t="s">
        <v>20</v>
      </c>
      <c r="F46" s="179" t="s">
        <v>14</v>
      </c>
      <c r="G46" s="177" t="s">
        <v>15</v>
      </c>
      <c r="H46" s="179" t="s">
        <v>16</v>
      </c>
      <c r="I46" s="170" t="str">
        <f t="shared" si="3"/>
        <v xml:space="preserve">  if indiv_id = "10550204" then WMFIM = 10; endif;</v>
      </c>
      <c r="J46" s="180" t="str">
        <f t="shared" si="0"/>
        <v>10550204WMFIM</v>
      </c>
      <c r="K46" s="180">
        <f t="shared" si="1"/>
        <v>0</v>
      </c>
    </row>
    <row r="47" spans="1:11" s="12" customFormat="1" x14ac:dyDescent="0.5">
      <c r="A47" s="115" t="s">
        <v>859</v>
      </c>
      <c r="B47" s="115" t="s">
        <v>38</v>
      </c>
      <c r="C47" s="116" t="s">
        <v>856</v>
      </c>
      <c r="D47" s="116">
        <v>10</v>
      </c>
      <c r="E47" s="179" t="s">
        <v>20</v>
      </c>
      <c r="F47" s="179" t="s">
        <v>14</v>
      </c>
      <c r="G47" s="177" t="s">
        <v>15</v>
      </c>
      <c r="H47" s="179" t="s">
        <v>16</v>
      </c>
      <c r="I47" s="170" t="str">
        <f t="shared" si="3"/>
        <v xml:space="preserve">  if indiv_id = "10550902" then WM6M = 10; endif;</v>
      </c>
      <c r="J47" s="180" t="str">
        <f t="shared" si="0"/>
        <v>10550902WM6M</v>
      </c>
      <c r="K47" s="180">
        <f t="shared" si="1"/>
        <v>0</v>
      </c>
    </row>
    <row r="48" spans="1:11" s="12" customFormat="1" x14ac:dyDescent="0.5">
      <c r="A48" s="115" t="s">
        <v>859</v>
      </c>
      <c r="B48" s="115" t="s">
        <v>38</v>
      </c>
      <c r="C48" s="116" t="s">
        <v>857</v>
      </c>
      <c r="D48" s="116">
        <v>10</v>
      </c>
      <c r="E48" s="179" t="s">
        <v>20</v>
      </c>
      <c r="F48" s="179" t="s">
        <v>14</v>
      </c>
      <c r="G48" s="177" t="s">
        <v>15</v>
      </c>
      <c r="H48" s="179" t="s">
        <v>16</v>
      </c>
      <c r="I48" s="170" t="str">
        <f t="shared" si="3"/>
        <v xml:space="preserve">  if indiv_id = "10550902" then WMFIM = 10; endif;</v>
      </c>
      <c r="J48" s="180" t="str">
        <f t="shared" si="0"/>
        <v>10550902WMFIM</v>
      </c>
      <c r="K48" s="180">
        <f t="shared" si="1"/>
        <v>0</v>
      </c>
    </row>
    <row r="49" spans="1:11" s="12" customFormat="1" x14ac:dyDescent="0.5">
      <c r="A49" s="115" t="s">
        <v>860</v>
      </c>
      <c r="B49" s="115" t="s">
        <v>52</v>
      </c>
      <c r="C49" s="116" t="s">
        <v>856</v>
      </c>
      <c r="D49" s="116">
        <v>10</v>
      </c>
      <c r="E49" s="179" t="s">
        <v>20</v>
      </c>
      <c r="F49" s="179" t="s">
        <v>14</v>
      </c>
      <c r="G49" s="177" t="s">
        <v>15</v>
      </c>
      <c r="H49" s="179" t="s">
        <v>16</v>
      </c>
      <c r="I49" s="170" t="str">
        <f t="shared" si="3"/>
        <v xml:space="preserve">  if indiv_id = "10551005" then WM6M = 10; endif;</v>
      </c>
      <c r="J49" s="180" t="str">
        <f t="shared" si="0"/>
        <v>10551005WM6M</v>
      </c>
      <c r="K49" s="180">
        <f t="shared" si="1"/>
        <v>0</v>
      </c>
    </row>
    <row r="50" spans="1:11" s="12" customFormat="1" x14ac:dyDescent="0.5">
      <c r="A50" s="115" t="s">
        <v>860</v>
      </c>
      <c r="B50" s="115" t="s">
        <v>52</v>
      </c>
      <c r="C50" s="116" t="s">
        <v>857</v>
      </c>
      <c r="D50" s="116">
        <v>10</v>
      </c>
      <c r="E50" s="179" t="s">
        <v>20</v>
      </c>
      <c r="F50" s="179" t="s">
        <v>14</v>
      </c>
      <c r="G50" s="177" t="s">
        <v>15</v>
      </c>
      <c r="H50" s="179" t="s">
        <v>16</v>
      </c>
      <c r="I50" s="170" t="str">
        <f t="shared" si="3"/>
        <v xml:space="preserve">  if indiv_id = "10551005" then WMFIM = 10; endif;</v>
      </c>
      <c r="J50" s="180" t="str">
        <f t="shared" si="0"/>
        <v>10551005WMFIM</v>
      </c>
      <c r="K50" s="180">
        <f t="shared" si="1"/>
        <v>0</v>
      </c>
    </row>
    <row r="51" spans="1:11" s="12" customFormat="1" x14ac:dyDescent="0.5">
      <c r="A51" s="115" t="s">
        <v>860</v>
      </c>
      <c r="B51" s="115" t="s">
        <v>140</v>
      </c>
      <c r="C51" s="116" t="s">
        <v>856</v>
      </c>
      <c r="D51" s="116">
        <v>10</v>
      </c>
      <c r="E51" s="179" t="s">
        <v>20</v>
      </c>
      <c r="F51" s="179" t="s">
        <v>14</v>
      </c>
      <c r="G51" s="177" t="s">
        <v>15</v>
      </c>
      <c r="H51" s="179" t="s">
        <v>16</v>
      </c>
      <c r="I51" s="170" t="str">
        <f t="shared" si="3"/>
        <v xml:space="preserve">  if indiv_id = "10551006" then WM6M = 10; endif;</v>
      </c>
      <c r="J51" s="180" t="str">
        <f t="shared" si="0"/>
        <v>10551006WM6M</v>
      </c>
      <c r="K51" s="180">
        <f t="shared" si="1"/>
        <v>0</v>
      </c>
    </row>
    <row r="52" spans="1:11" s="12" customFormat="1" x14ac:dyDescent="0.5">
      <c r="A52" s="115" t="s">
        <v>860</v>
      </c>
      <c r="B52" s="115" t="s">
        <v>140</v>
      </c>
      <c r="C52" s="116" t="s">
        <v>550</v>
      </c>
      <c r="D52" s="116">
        <v>22</v>
      </c>
      <c r="E52" s="179" t="s">
        <v>20</v>
      </c>
      <c r="F52" s="179" t="s">
        <v>14</v>
      </c>
      <c r="G52" s="177" t="s">
        <v>15</v>
      </c>
      <c r="H52" s="179" t="s">
        <v>16</v>
      </c>
      <c r="I52" s="170" t="str">
        <f t="shared" si="3"/>
        <v xml:space="preserve">  if indiv_id = "10551006" then WMFID = 22; endif;</v>
      </c>
      <c r="J52" s="180" t="str">
        <f t="shared" si="0"/>
        <v>10551006WMFID</v>
      </c>
      <c r="K52" s="180">
        <f t="shared" si="1"/>
        <v>0</v>
      </c>
    </row>
    <row r="53" spans="1:11" s="56" customFormat="1" x14ac:dyDescent="0.5">
      <c r="A53" s="115" t="s">
        <v>860</v>
      </c>
      <c r="B53" s="115" t="s">
        <v>140</v>
      </c>
      <c r="C53" s="116" t="s">
        <v>857</v>
      </c>
      <c r="D53" s="116">
        <v>10</v>
      </c>
      <c r="E53" s="179" t="s">
        <v>20</v>
      </c>
      <c r="F53" s="179" t="s">
        <v>14</v>
      </c>
      <c r="G53" s="177" t="s">
        <v>15</v>
      </c>
      <c r="H53" s="179" t="s">
        <v>16</v>
      </c>
      <c r="I53" s="170" t="str">
        <f t="shared" si="3"/>
        <v xml:space="preserve">  if indiv_id = "10551006" then WMFIM = 10; endif;</v>
      </c>
      <c r="J53" s="180" t="str">
        <f t="shared" si="0"/>
        <v>10551006WMFIM</v>
      </c>
      <c r="K53" s="180">
        <f t="shared" si="1"/>
        <v>0</v>
      </c>
    </row>
    <row r="54" spans="1:11" s="56" customFormat="1" x14ac:dyDescent="0.5">
      <c r="A54" s="115" t="s">
        <v>860</v>
      </c>
      <c r="B54" s="115" t="s">
        <v>140</v>
      </c>
      <c r="C54" s="116" t="s">
        <v>861</v>
      </c>
      <c r="D54" s="116">
        <v>2562</v>
      </c>
      <c r="E54" s="179" t="s">
        <v>20</v>
      </c>
      <c r="F54" s="179" t="s">
        <v>14</v>
      </c>
      <c r="G54" s="177" t="s">
        <v>15</v>
      </c>
      <c r="H54" s="179" t="s">
        <v>16</v>
      </c>
      <c r="I54" s="170" t="str">
        <f t="shared" si="3"/>
        <v xml:space="preserve">  if indiv_id = "10551006" then WMFIY = 2562; endif;</v>
      </c>
      <c r="J54" s="180" t="str">
        <f t="shared" si="0"/>
        <v>10551006WMFIY</v>
      </c>
      <c r="K54" s="180">
        <f t="shared" si="1"/>
        <v>0</v>
      </c>
    </row>
    <row r="55" spans="1:11" s="56" customFormat="1" x14ac:dyDescent="0.5">
      <c r="A55" s="115" t="s">
        <v>866</v>
      </c>
      <c r="B55" s="115" t="s">
        <v>42</v>
      </c>
      <c r="C55" s="116" t="s">
        <v>215</v>
      </c>
      <c r="D55" s="116">
        <v>12</v>
      </c>
      <c r="E55" s="179" t="s">
        <v>20</v>
      </c>
      <c r="F55" s="179" t="s">
        <v>14</v>
      </c>
      <c r="G55" s="177" t="s">
        <v>15</v>
      </c>
      <c r="H55" s="179" t="s">
        <v>16</v>
      </c>
      <c r="I55" s="170" t="str">
        <f t="shared" si="3"/>
        <v xml:space="preserve">  if indiv_id = "10570203" then CM16BM = 12; endif;</v>
      </c>
      <c r="J55" s="180" t="str">
        <f t="shared" si="0"/>
        <v>10570203CM16BM</v>
      </c>
      <c r="K55" s="180">
        <f t="shared" si="1"/>
        <v>0</v>
      </c>
    </row>
    <row r="56" spans="1:11" s="56" customFormat="1" x14ac:dyDescent="0.5">
      <c r="A56" s="115" t="s">
        <v>866</v>
      </c>
      <c r="B56" s="115" t="s">
        <v>42</v>
      </c>
      <c r="C56" s="116" t="s">
        <v>216</v>
      </c>
      <c r="D56" s="116">
        <v>2554</v>
      </c>
      <c r="E56" s="179" t="s">
        <v>20</v>
      </c>
      <c r="F56" s="179" t="s">
        <v>14</v>
      </c>
      <c r="G56" s="177" t="s">
        <v>15</v>
      </c>
      <c r="H56" s="179" t="s">
        <v>16</v>
      </c>
      <c r="I56" s="170" t="str">
        <f t="shared" si="3"/>
        <v xml:space="preserve">  if indiv_id = "10570203" then CM16BY = 2554; endif;</v>
      </c>
      <c r="J56" s="180" t="str">
        <f t="shared" si="0"/>
        <v>10570203CM16BY</v>
      </c>
      <c r="K56" s="180">
        <f t="shared" si="1"/>
        <v>0</v>
      </c>
    </row>
    <row r="57" spans="1:11" s="12" customFormat="1" x14ac:dyDescent="0.5">
      <c r="A57" s="192" t="s">
        <v>1471</v>
      </c>
      <c r="B57" s="192" t="s">
        <v>52</v>
      </c>
      <c r="C57" s="193" t="s">
        <v>1360</v>
      </c>
      <c r="D57" s="192"/>
      <c r="E57" s="110" t="s">
        <v>1441</v>
      </c>
      <c r="F57" s="179" t="s">
        <v>1442</v>
      </c>
      <c r="G57" s="110" t="s">
        <v>1443</v>
      </c>
      <c r="H57" s="179"/>
      <c r="I57" s="111" t="str">
        <f>CONCATENATE(E57,C57,F57,A57,B57,G57)</f>
        <v xml:space="preserve">  deleteWM("10600305");</v>
      </c>
      <c r="J57" s="180" t="str">
        <f t="shared" si="0"/>
        <v>10600305deleteWM</v>
      </c>
      <c r="K57" s="180">
        <f t="shared" si="1"/>
        <v>0</v>
      </c>
    </row>
    <row r="58" spans="1:11" s="12" customFormat="1" x14ac:dyDescent="0.5">
      <c r="A58" s="192" t="s">
        <v>1027</v>
      </c>
      <c r="B58" s="192" t="s">
        <v>72</v>
      </c>
      <c r="C58" s="193" t="s">
        <v>213</v>
      </c>
      <c r="D58" s="193">
        <v>10</v>
      </c>
      <c r="E58" s="179" t="s">
        <v>20</v>
      </c>
      <c r="F58" s="179" t="s">
        <v>14</v>
      </c>
      <c r="G58" s="177" t="s">
        <v>15</v>
      </c>
      <c r="H58" s="179" t="s">
        <v>16</v>
      </c>
      <c r="I58" s="170" t="str">
        <f t="shared" ref="I58:I80" si="4">CONCATENATE(E58,A58,B58,F58,C58,G58,D58,H58)</f>
        <v xml:space="preserve">  if indiv_id = "10600901" then CM15M = 10; endif;</v>
      </c>
      <c r="J58" s="180" t="str">
        <f t="shared" si="0"/>
        <v>10600901CM15M</v>
      </c>
      <c r="K58" s="180">
        <f t="shared" si="1"/>
        <v>0</v>
      </c>
    </row>
    <row r="59" spans="1:11" s="12" customFormat="1" x14ac:dyDescent="0.5">
      <c r="A59" s="192" t="s">
        <v>1027</v>
      </c>
      <c r="B59" s="192" t="s">
        <v>72</v>
      </c>
      <c r="C59" s="193" t="s">
        <v>214</v>
      </c>
      <c r="D59" s="193">
        <v>2556</v>
      </c>
      <c r="E59" s="179" t="s">
        <v>20</v>
      </c>
      <c r="F59" s="179" t="s">
        <v>14</v>
      </c>
      <c r="G59" s="177" t="s">
        <v>15</v>
      </c>
      <c r="H59" s="179" t="s">
        <v>16</v>
      </c>
      <c r="I59" s="170" t="str">
        <f t="shared" si="4"/>
        <v xml:space="preserve">  if indiv_id = "10600901" then CM15Y = 2556; endif;</v>
      </c>
      <c r="J59" s="180" t="str">
        <f t="shared" si="0"/>
        <v>10600901CM15Y</v>
      </c>
      <c r="K59" s="180">
        <f t="shared" si="1"/>
        <v>0</v>
      </c>
    </row>
    <row r="60" spans="1:11" s="12" customFormat="1" x14ac:dyDescent="0.5">
      <c r="A60" s="192" t="s">
        <v>1027</v>
      </c>
      <c r="B60" s="192" t="s">
        <v>72</v>
      </c>
      <c r="C60" s="193" t="s">
        <v>215</v>
      </c>
      <c r="D60" s="193">
        <v>4</v>
      </c>
      <c r="E60" s="179" t="s">
        <v>20</v>
      </c>
      <c r="F60" s="179" t="s">
        <v>14</v>
      </c>
      <c r="G60" s="177" t="s">
        <v>15</v>
      </c>
      <c r="H60" s="179" t="s">
        <v>16</v>
      </c>
      <c r="I60" s="170" t="str">
        <f t="shared" si="4"/>
        <v xml:space="preserve">  if indiv_id = "10600901" then CM16BM = 4; endif;</v>
      </c>
      <c r="J60" s="180" t="str">
        <f t="shared" si="0"/>
        <v>10600901CM16BM</v>
      </c>
      <c r="K60" s="180">
        <f t="shared" si="1"/>
        <v>0</v>
      </c>
    </row>
    <row r="61" spans="1:11" s="12" customFormat="1" x14ac:dyDescent="0.5">
      <c r="A61" s="192" t="s">
        <v>1027</v>
      </c>
      <c r="B61" s="192" t="s">
        <v>72</v>
      </c>
      <c r="C61" s="193" t="s">
        <v>216</v>
      </c>
      <c r="D61" s="193">
        <v>2545</v>
      </c>
      <c r="E61" s="179" t="s">
        <v>20</v>
      </c>
      <c r="F61" s="179" t="s">
        <v>14</v>
      </c>
      <c r="G61" s="177" t="s">
        <v>15</v>
      </c>
      <c r="H61" s="179" t="s">
        <v>16</v>
      </c>
      <c r="I61" s="170" t="str">
        <f t="shared" si="4"/>
        <v xml:space="preserve">  if indiv_id = "10600901" then CM16BY = 2545; endif;</v>
      </c>
      <c r="J61" s="180" t="str">
        <f t="shared" si="0"/>
        <v>10600901CM16BY</v>
      </c>
      <c r="K61" s="180">
        <f t="shared" si="1"/>
        <v>0</v>
      </c>
    </row>
    <row r="62" spans="1:11" s="12" customFormat="1" x14ac:dyDescent="0.5">
      <c r="A62" s="192" t="s">
        <v>1028</v>
      </c>
      <c r="B62" s="192" t="s">
        <v>42</v>
      </c>
      <c r="C62" s="193" t="s">
        <v>213</v>
      </c>
      <c r="D62" s="193">
        <v>3</v>
      </c>
      <c r="E62" s="179" t="s">
        <v>20</v>
      </c>
      <c r="F62" s="179" t="s">
        <v>14</v>
      </c>
      <c r="G62" s="177" t="s">
        <v>15</v>
      </c>
      <c r="H62" s="179" t="s">
        <v>16</v>
      </c>
      <c r="I62" s="170" t="str">
        <f t="shared" si="4"/>
        <v xml:space="preserve">  if indiv_id = "10612003" then CM15M = 3; endif;</v>
      </c>
      <c r="J62" s="180" t="str">
        <f t="shared" si="0"/>
        <v>10612003CM15M</v>
      </c>
      <c r="K62" s="180">
        <f t="shared" si="1"/>
        <v>0</v>
      </c>
    </row>
    <row r="63" spans="1:11" s="12" customFormat="1" x14ac:dyDescent="0.5">
      <c r="A63" s="175" t="s">
        <v>1028</v>
      </c>
      <c r="B63" s="175" t="s">
        <v>42</v>
      </c>
      <c r="C63" s="176" t="s">
        <v>214</v>
      </c>
      <c r="D63" s="193">
        <v>2556</v>
      </c>
      <c r="E63" s="179" t="s">
        <v>20</v>
      </c>
      <c r="F63" s="179" t="s">
        <v>14</v>
      </c>
      <c r="G63" s="177" t="s">
        <v>15</v>
      </c>
      <c r="H63" s="179" t="s">
        <v>16</v>
      </c>
      <c r="I63" s="170" t="str">
        <f t="shared" si="4"/>
        <v xml:space="preserve">  if indiv_id = "10612003" then CM15Y = 2556; endif;</v>
      </c>
      <c r="J63" s="180" t="str">
        <f t="shared" si="0"/>
        <v>10612003CM15Y</v>
      </c>
      <c r="K63" s="180">
        <f t="shared" si="1"/>
        <v>0</v>
      </c>
    </row>
    <row r="64" spans="1:11" s="12" customFormat="1" x14ac:dyDescent="0.5">
      <c r="A64" s="175" t="s">
        <v>1028</v>
      </c>
      <c r="B64" s="175" t="s">
        <v>42</v>
      </c>
      <c r="C64" s="176" t="s">
        <v>215</v>
      </c>
      <c r="D64" s="176">
        <v>6</v>
      </c>
      <c r="E64" s="179" t="s">
        <v>20</v>
      </c>
      <c r="F64" s="179" t="s">
        <v>14</v>
      </c>
      <c r="G64" s="177" t="s">
        <v>15</v>
      </c>
      <c r="H64" s="179" t="s">
        <v>16</v>
      </c>
      <c r="I64" s="170" t="str">
        <f t="shared" si="4"/>
        <v xml:space="preserve">  if indiv_id = "10612003" then CM16BM = 6; endif;</v>
      </c>
      <c r="J64" s="180" t="str">
        <f t="shared" si="0"/>
        <v>10612003CM16BM</v>
      </c>
      <c r="K64" s="180">
        <f t="shared" si="1"/>
        <v>0</v>
      </c>
    </row>
    <row r="65" spans="1:11" s="12" customFormat="1" x14ac:dyDescent="0.5">
      <c r="A65" s="175" t="s">
        <v>1028</v>
      </c>
      <c r="B65" s="175" t="s">
        <v>42</v>
      </c>
      <c r="C65" s="176" t="s">
        <v>216</v>
      </c>
      <c r="D65" s="176">
        <v>2551</v>
      </c>
      <c r="E65" s="179" t="s">
        <v>20</v>
      </c>
      <c r="F65" s="179" t="s">
        <v>14</v>
      </c>
      <c r="G65" s="177" t="s">
        <v>15</v>
      </c>
      <c r="H65" s="179" t="s">
        <v>16</v>
      </c>
      <c r="I65" s="170" t="str">
        <f t="shared" si="4"/>
        <v xml:space="preserve">  if indiv_id = "10612003" then CM16BY = 2551; endif;</v>
      </c>
      <c r="J65" s="180" t="str">
        <f t="shared" si="0"/>
        <v>10612003CM16BY</v>
      </c>
      <c r="K65" s="180">
        <f t="shared" si="1"/>
        <v>0</v>
      </c>
    </row>
    <row r="66" spans="1:11" s="12" customFormat="1" x14ac:dyDescent="0.5">
      <c r="A66" s="175" t="s">
        <v>1482</v>
      </c>
      <c r="B66" s="175" t="s">
        <v>42</v>
      </c>
      <c r="C66" s="176" t="s">
        <v>229</v>
      </c>
      <c r="D66" s="176">
        <v>2552</v>
      </c>
      <c r="E66" s="179" t="s">
        <v>20</v>
      </c>
      <c r="F66" s="179" t="s">
        <v>14</v>
      </c>
      <c r="G66" s="177" t="s">
        <v>15</v>
      </c>
      <c r="H66" s="179" t="s">
        <v>16</v>
      </c>
      <c r="I66" s="170" t="str">
        <f t="shared" si="4"/>
        <v xml:space="preserve">  if indiv_id = "10630103" then MA8Y = 2552; endif;</v>
      </c>
      <c r="J66" s="180" t="str">
        <f t="shared" si="0"/>
        <v>10630103MA8Y</v>
      </c>
      <c r="K66" s="180">
        <f t="shared" si="1"/>
        <v>0</v>
      </c>
    </row>
    <row r="67" spans="1:11" s="12" customFormat="1" x14ac:dyDescent="0.5">
      <c r="A67" s="175" t="s">
        <v>1090</v>
      </c>
      <c r="B67" s="175" t="s">
        <v>42</v>
      </c>
      <c r="C67" s="176" t="s">
        <v>208</v>
      </c>
      <c r="D67" s="176">
        <v>6</v>
      </c>
      <c r="E67" s="179" t="s">
        <v>20</v>
      </c>
      <c r="F67" s="179" t="s">
        <v>14</v>
      </c>
      <c r="G67" s="177" t="s">
        <v>15</v>
      </c>
      <c r="H67" s="179" t="s">
        <v>16</v>
      </c>
      <c r="I67" s="170" t="str">
        <f t="shared" si="4"/>
        <v xml:space="preserve">  if indiv_id = "10650303" then WB6B = 6; endif;</v>
      </c>
      <c r="J67" s="180" t="str">
        <f t="shared" ref="J67:J130" si="5">CONCATENATE(,A67,B67,C67)</f>
        <v>10650303WB6B</v>
      </c>
      <c r="K67" s="180">
        <f t="shared" ref="K67:K130" si="6">IF(J67=J66,1,0)</f>
        <v>0</v>
      </c>
    </row>
    <row r="68" spans="1:11" s="12" customFormat="1" x14ac:dyDescent="0.5">
      <c r="A68" s="175" t="s">
        <v>1466</v>
      </c>
      <c r="B68" s="175" t="s">
        <v>38</v>
      </c>
      <c r="C68" s="176" t="s">
        <v>580</v>
      </c>
      <c r="D68" s="176">
        <v>1</v>
      </c>
      <c r="E68" s="179" t="s">
        <v>20</v>
      </c>
      <c r="F68" s="179" t="s">
        <v>14</v>
      </c>
      <c r="G68" s="177" t="s">
        <v>15</v>
      </c>
      <c r="H68" s="179" t="s">
        <v>16</v>
      </c>
      <c r="I68" s="170" t="str">
        <f t="shared" si="4"/>
        <v xml:space="preserve">  if indiv_id = "10651002" then HA39 = 1; endif;</v>
      </c>
      <c r="J68" s="180" t="str">
        <f t="shared" si="5"/>
        <v>10651002HA39</v>
      </c>
      <c r="K68" s="180">
        <f t="shared" si="6"/>
        <v>0</v>
      </c>
    </row>
    <row r="69" spans="1:11" s="12" customFormat="1" x14ac:dyDescent="0.5">
      <c r="A69" s="175" t="s">
        <v>1051</v>
      </c>
      <c r="B69" s="175" t="s">
        <v>42</v>
      </c>
      <c r="C69" s="192" t="s">
        <v>207</v>
      </c>
      <c r="D69" s="192">
        <v>1</v>
      </c>
      <c r="E69" s="179" t="s">
        <v>20</v>
      </c>
      <c r="F69" s="179" t="s">
        <v>14</v>
      </c>
      <c r="G69" s="177" t="s">
        <v>15</v>
      </c>
      <c r="H69" s="179" t="s">
        <v>16</v>
      </c>
      <c r="I69" s="170" t="str">
        <f t="shared" si="4"/>
        <v xml:space="preserve">  if indiv_id = "10690203" then WB12B = 1; endif;</v>
      </c>
      <c r="J69" s="180" t="str">
        <f t="shared" si="5"/>
        <v>10690203WB12B</v>
      </c>
      <c r="K69" s="180">
        <f t="shared" si="6"/>
        <v>0</v>
      </c>
    </row>
    <row r="70" spans="1:11" s="12" customFormat="1" x14ac:dyDescent="0.5">
      <c r="A70" s="175" t="s">
        <v>1467</v>
      </c>
      <c r="B70" s="175" t="s">
        <v>38</v>
      </c>
      <c r="C70" s="176" t="s">
        <v>219</v>
      </c>
      <c r="D70" s="176">
        <v>2</v>
      </c>
      <c r="E70" s="179" t="s">
        <v>20</v>
      </c>
      <c r="F70" s="179" t="s">
        <v>14</v>
      </c>
      <c r="G70" s="177" t="s">
        <v>15</v>
      </c>
      <c r="H70" s="179" t="s">
        <v>16</v>
      </c>
      <c r="I70" s="170" t="str">
        <f t="shared" si="4"/>
        <v xml:space="preserve">  if indiv_id = "10691502" then WB12A = 2; endif;</v>
      </c>
      <c r="J70" s="180" t="str">
        <f t="shared" si="5"/>
        <v>10691502WB12A</v>
      </c>
      <c r="K70" s="180">
        <f t="shared" si="6"/>
        <v>0</v>
      </c>
    </row>
    <row r="71" spans="1:11" s="12" customFormat="1" x14ac:dyDescent="0.5">
      <c r="A71" s="175" t="s">
        <v>1467</v>
      </c>
      <c r="B71" s="175" t="s">
        <v>38</v>
      </c>
      <c r="C71" s="176" t="s">
        <v>207</v>
      </c>
      <c r="D71" s="176">
        <v>3</v>
      </c>
      <c r="E71" s="179" t="s">
        <v>20</v>
      </c>
      <c r="F71" s="179" t="s">
        <v>14</v>
      </c>
      <c r="G71" s="177" t="s">
        <v>15</v>
      </c>
      <c r="H71" s="179" t="s">
        <v>16</v>
      </c>
      <c r="I71" s="170" t="str">
        <f t="shared" si="4"/>
        <v xml:space="preserve">  if indiv_id = "10691502" then WB12B = 3; endif;</v>
      </c>
      <c r="J71" s="180" t="str">
        <f t="shared" si="5"/>
        <v>10691502WB12B</v>
      </c>
      <c r="K71" s="180">
        <f t="shared" si="6"/>
        <v>0</v>
      </c>
    </row>
    <row r="72" spans="1:11" s="12" customFormat="1" x14ac:dyDescent="0.5">
      <c r="A72" s="175" t="s">
        <v>1029</v>
      </c>
      <c r="B72" s="175" t="s">
        <v>42</v>
      </c>
      <c r="C72" s="176" t="s">
        <v>213</v>
      </c>
      <c r="D72" s="176">
        <v>2</v>
      </c>
      <c r="E72" s="179" t="s">
        <v>20</v>
      </c>
      <c r="F72" s="179" t="s">
        <v>14</v>
      </c>
      <c r="G72" s="177" t="s">
        <v>15</v>
      </c>
      <c r="H72" s="179" t="s">
        <v>16</v>
      </c>
      <c r="I72" s="170" t="str">
        <f t="shared" si="4"/>
        <v xml:space="preserve">  if indiv_id = "10721203" then CM15M = 2; endif;</v>
      </c>
      <c r="J72" s="180" t="str">
        <f t="shared" si="5"/>
        <v>10721203CM15M</v>
      </c>
      <c r="K72" s="180">
        <f t="shared" si="6"/>
        <v>0</v>
      </c>
    </row>
    <row r="73" spans="1:11" s="12" customFormat="1" x14ac:dyDescent="0.5">
      <c r="A73" s="175" t="s">
        <v>1029</v>
      </c>
      <c r="B73" s="175" t="s">
        <v>42</v>
      </c>
      <c r="C73" s="176" t="s">
        <v>214</v>
      </c>
      <c r="D73" s="176">
        <v>2539</v>
      </c>
      <c r="E73" s="179" t="s">
        <v>20</v>
      </c>
      <c r="F73" s="179" t="s">
        <v>14</v>
      </c>
      <c r="G73" s="177" t="s">
        <v>15</v>
      </c>
      <c r="H73" s="179" t="s">
        <v>16</v>
      </c>
      <c r="I73" s="170" t="str">
        <f t="shared" si="4"/>
        <v xml:space="preserve">  if indiv_id = "10721203" then CM15Y = 2539; endif;</v>
      </c>
      <c r="J73" s="180" t="str">
        <f t="shared" si="5"/>
        <v>10721203CM15Y</v>
      </c>
      <c r="K73" s="180">
        <f t="shared" si="6"/>
        <v>0</v>
      </c>
    </row>
    <row r="74" spans="1:11" s="12" customFormat="1" x14ac:dyDescent="0.5">
      <c r="A74" s="175" t="s">
        <v>1029</v>
      </c>
      <c r="B74" s="175" t="s">
        <v>42</v>
      </c>
      <c r="C74" s="176" t="s">
        <v>215</v>
      </c>
      <c r="D74" s="176">
        <v>7</v>
      </c>
      <c r="E74" s="179" t="s">
        <v>20</v>
      </c>
      <c r="F74" s="179" t="s">
        <v>14</v>
      </c>
      <c r="G74" s="177" t="s">
        <v>15</v>
      </c>
      <c r="H74" s="179" t="s">
        <v>16</v>
      </c>
      <c r="I74" s="170" t="str">
        <f t="shared" si="4"/>
        <v xml:space="preserve">  if indiv_id = "10721203" then CM16BM = 7; endif;</v>
      </c>
      <c r="J74" s="180" t="str">
        <f t="shared" si="5"/>
        <v>10721203CM16BM</v>
      </c>
      <c r="K74" s="180">
        <f t="shared" si="6"/>
        <v>0</v>
      </c>
    </row>
    <row r="75" spans="1:11" s="12" customFormat="1" x14ac:dyDescent="0.5">
      <c r="A75" s="175" t="s">
        <v>1029</v>
      </c>
      <c r="B75" s="175" t="s">
        <v>42</v>
      </c>
      <c r="C75" s="193" t="s">
        <v>216</v>
      </c>
      <c r="D75" s="193">
        <v>2533</v>
      </c>
      <c r="E75" s="179" t="s">
        <v>20</v>
      </c>
      <c r="F75" s="179" t="s">
        <v>14</v>
      </c>
      <c r="G75" s="177" t="s">
        <v>15</v>
      </c>
      <c r="H75" s="179" t="s">
        <v>16</v>
      </c>
      <c r="I75" s="170" t="str">
        <f t="shared" si="4"/>
        <v xml:space="preserve">  if indiv_id = "10721203" then CM16BY = 2533; endif;</v>
      </c>
      <c r="J75" s="180" t="str">
        <f t="shared" si="5"/>
        <v>10721203CM16BY</v>
      </c>
      <c r="K75" s="180">
        <f t="shared" si="6"/>
        <v>0</v>
      </c>
    </row>
    <row r="76" spans="1:11" s="12" customFormat="1" x14ac:dyDescent="0.5">
      <c r="A76" s="175" t="s">
        <v>1030</v>
      </c>
      <c r="B76" s="175" t="s">
        <v>72</v>
      </c>
      <c r="C76" s="176" t="s">
        <v>213</v>
      </c>
      <c r="D76" s="176">
        <v>3</v>
      </c>
      <c r="E76" s="179" t="s">
        <v>20</v>
      </c>
      <c r="F76" s="179" t="s">
        <v>14</v>
      </c>
      <c r="G76" s="177" t="s">
        <v>15</v>
      </c>
      <c r="H76" s="179" t="s">
        <v>16</v>
      </c>
      <c r="I76" s="170" t="str">
        <f t="shared" si="4"/>
        <v xml:space="preserve">  if indiv_id = "10751201" then CM15M = 3; endif;</v>
      </c>
      <c r="J76" s="180" t="str">
        <f t="shared" si="5"/>
        <v>10751201CM15M</v>
      </c>
      <c r="K76" s="180">
        <f t="shared" si="6"/>
        <v>0</v>
      </c>
    </row>
    <row r="77" spans="1:11" s="12" customFormat="1" x14ac:dyDescent="0.5">
      <c r="A77" s="175" t="s">
        <v>1030</v>
      </c>
      <c r="B77" s="175" t="s">
        <v>72</v>
      </c>
      <c r="C77" s="176" t="s">
        <v>214</v>
      </c>
      <c r="D77" s="176">
        <v>2544</v>
      </c>
      <c r="E77" s="179" t="s">
        <v>20</v>
      </c>
      <c r="F77" s="179" t="s">
        <v>14</v>
      </c>
      <c r="G77" s="177" t="s">
        <v>15</v>
      </c>
      <c r="H77" s="179" t="s">
        <v>16</v>
      </c>
      <c r="I77" s="170" t="str">
        <f t="shared" si="4"/>
        <v xml:space="preserve">  if indiv_id = "10751201" then CM15Y = 2544; endif;</v>
      </c>
      <c r="J77" s="180" t="str">
        <f t="shared" si="5"/>
        <v>10751201CM15Y</v>
      </c>
      <c r="K77" s="180">
        <f t="shared" si="6"/>
        <v>0</v>
      </c>
    </row>
    <row r="78" spans="1:11" s="12" customFormat="1" x14ac:dyDescent="0.5">
      <c r="A78" s="175" t="s">
        <v>1030</v>
      </c>
      <c r="B78" s="175" t="s">
        <v>72</v>
      </c>
      <c r="C78" s="176" t="s">
        <v>215</v>
      </c>
      <c r="D78" s="176">
        <v>11</v>
      </c>
      <c r="E78" s="179" t="s">
        <v>20</v>
      </c>
      <c r="F78" s="179" t="s">
        <v>14</v>
      </c>
      <c r="G78" s="177" t="s">
        <v>15</v>
      </c>
      <c r="H78" s="179" t="s">
        <v>16</v>
      </c>
      <c r="I78" s="170" t="str">
        <f t="shared" si="4"/>
        <v xml:space="preserve">  if indiv_id = "10751201" then CM16BM = 11; endif;</v>
      </c>
      <c r="J78" s="180" t="str">
        <f t="shared" si="5"/>
        <v>10751201CM16BM</v>
      </c>
      <c r="K78" s="180">
        <f t="shared" si="6"/>
        <v>0</v>
      </c>
    </row>
    <row r="79" spans="1:11" s="12" customFormat="1" x14ac:dyDescent="0.5">
      <c r="A79" s="175" t="s">
        <v>1030</v>
      </c>
      <c r="B79" s="175" t="s">
        <v>72</v>
      </c>
      <c r="C79" s="176" t="s">
        <v>216</v>
      </c>
      <c r="D79" s="176">
        <v>2533</v>
      </c>
      <c r="E79" s="179" t="s">
        <v>20</v>
      </c>
      <c r="F79" s="179" t="s">
        <v>14</v>
      </c>
      <c r="G79" s="177" t="s">
        <v>15</v>
      </c>
      <c r="H79" s="179" t="s">
        <v>16</v>
      </c>
      <c r="I79" s="170" t="str">
        <f t="shared" si="4"/>
        <v xml:space="preserve">  if indiv_id = "10751201" then CM16BY = 2533; endif;</v>
      </c>
      <c r="J79" s="180" t="str">
        <f t="shared" si="5"/>
        <v>10751201CM16BY</v>
      </c>
      <c r="K79" s="180">
        <f t="shared" si="6"/>
        <v>0</v>
      </c>
    </row>
    <row r="80" spans="1:11" s="12" customFormat="1" x14ac:dyDescent="0.5">
      <c r="A80" s="175" t="s">
        <v>1462</v>
      </c>
      <c r="B80" s="175" t="s">
        <v>42</v>
      </c>
      <c r="C80" s="176" t="s">
        <v>207</v>
      </c>
      <c r="D80" s="176">
        <v>2</v>
      </c>
      <c r="E80" s="179" t="s">
        <v>20</v>
      </c>
      <c r="F80" s="179" t="s">
        <v>14</v>
      </c>
      <c r="G80" s="177" t="s">
        <v>15</v>
      </c>
      <c r="H80" s="179" t="s">
        <v>16</v>
      </c>
      <c r="I80" s="170" t="str">
        <f t="shared" si="4"/>
        <v xml:space="preserve">  if indiv_id = "10820203" then WB12B = 2; endif;</v>
      </c>
      <c r="J80" s="180" t="str">
        <f t="shared" si="5"/>
        <v>10820203WB12B</v>
      </c>
      <c r="K80" s="180">
        <f t="shared" si="6"/>
        <v>0</v>
      </c>
    </row>
    <row r="81" spans="1:11" s="12" customFormat="1" x14ac:dyDescent="0.5">
      <c r="A81" s="175" t="s">
        <v>1474</v>
      </c>
      <c r="B81" s="175" t="s">
        <v>72</v>
      </c>
      <c r="C81" s="176" t="s">
        <v>1360</v>
      </c>
      <c r="D81" s="192"/>
      <c r="E81" s="110" t="s">
        <v>1441</v>
      </c>
      <c r="F81" s="179" t="s">
        <v>1442</v>
      </c>
      <c r="G81" s="110" t="s">
        <v>1443</v>
      </c>
      <c r="H81" s="179"/>
      <c r="I81" s="111" t="str">
        <f>CONCATENATE(E81,C81,F81,A81,B81,G81)</f>
        <v xml:space="preserve">  deleteWM("10831801");</v>
      </c>
      <c r="J81" s="180" t="str">
        <f t="shared" si="5"/>
        <v>10831801deleteWM</v>
      </c>
      <c r="K81" s="180">
        <f t="shared" si="6"/>
        <v>0</v>
      </c>
    </row>
    <row r="82" spans="1:11" s="12" customFormat="1" x14ac:dyDescent="0.5">
      <c r="A82" s="175" t="s">
        <v>1477</v>
      </c>
      <c r="B82" s="175" t="s">
        <v>38</v>
      </c>
      <c r="C82" s="176" t="s">
        <v>229</v>
      </c>
      <c r="D82" s="176">
        <v>2561</v>
      </c>
      <c r="E82" s="179" t="s">
        <v>20</v>
      </c>
      <c r="F82" s="179" t="s">
        <v>14</v>
      </c>
      <c r="G82" s="177" t="s">
        <v>15</v>
      </c>
      <c r="H82" s="179" t="s">
        <v>16</v>
      </c>
      <c r="I82" s="170" t="str">
        <f>CONCATENATE(E82,A82,B82,F82,C82,G82,D82,H82)</f>
        <v xml:space="preserve">  if indiv_id = "10870602" then MA8Y = 2561; endif;</v>
      </c>
      <c r="J82" s="180" t="str">
        <f t="shared" si="5"/>
        <v>10870602MA8Y</v>
      </c>
      <c r="K82" s="180">
        <f t="shared" si="6"/>
        <v>0</v>
      </c>
    </row>
    <row r="83" spans="1:11" s="12" customFormat="1" x14ac:dyDescent="0.5">
      <c r="A83" s="174" t="s">
        <v>1539</v>
      </c>
      <c r="B83" s="175" t="s">
        <v>38</v>
      </c>
      <c r="C83" s="192" t="s">
        <v>1360</v>
      </c>
      <c r="D83" s="192"/>
      <c r="E83" s="110" t="s">
        <v>1441</v>
      </c>
      <c r="F83" s="179" t="s">
        <v>1442</v>
      </c>
      <c r="G83" s="110" t="s">
        <v>1443</v>
      </c>
      <c r="H83" s="179"/>
      <c r="I83" s="111" t="str">
        <f>CONCATENATE(E83,C83,F83,A83,B83,G83)</f>
        <v xml:space="preserve">  deleteWM("10900802");</v>
      </c>
      <c r="J83" s="180" t="str">
        <f t="shared" si="5"/>
        <v>10900802deleteWM</v>
      </c>
      <c r="K83" s="180">
        <f t="shared" si="6"/>
        <v>0</v>
      </c>
    </row>
    <row r="84" spans="1:11" s="12" customFormat="1" x14ac:dyDescent="0.5">
      <c r="A84" s="175" t="s">
        <v>1025</v>
      </c>
      <c r="B84" s="175" t="s">
        <v>38</v>
      </c>
      <c r="C84" s="176" t="s">
        <v>547</v>
      </c>
      <c r="D84" s="176">
        <v>3</v>
      </c>
      <c r="E84" s="179" t="s">
        <v>20</v>
      </c>
      <c r="F84" s="179" t="s">
        <v>14</v>
      </c>
      <c r="G84" s="177" t="s">
        <v>15</v>
      </c>
      <c r="H84" s="179" t="s">
        <v>16</v>
      </c>
      <c r="I84" s="170" t="str">
        <f>CONCATENATE(E84,A84,B84,F84,C84,G84,D84,H84)</f>
        <v xml:space="preserve">  if indiv_id = "10920602" then WB3M = 3; endif;</v>
      </c>
      <c r="J84" s="180" t="str">
        <f t="shared" si="5"/>
        <v>10920602WB3M</v>
      </c>
      <c r="K84" s="180">
        <f t="shared" si="6"/>
        <v>0</v>
      </c>
    </row>
    <row r="85" spans="1:11" s="12" customFormat="1" x14ac:dyDescent="0.5">
      <c r="A85" s="175" t="s">
        <v>1025</v>
      </c>
      <c r="B85" s="175" t="s">
        <v>38</v>
      </c>
      <c r="C85" s="176" t="s">
        <v>239</v>
      </c>
      <c r="D85" s="176">
        <v>2521</v>
      </c>
      <c r="E85" s="179" t="s">
        <v>20</v>
      </c>
      <c r="F85" s="179" t="s">
        <v>14</v>
      </c>
      <c r="G85" s="177" t="s">
        <v>15</v>
      </c>
      <c r="H85" s="179" t="s">
        <v>16</v>
      </c>
      <c r="I85" s="170" t="str">
        <f>CONCATENATE(E85,A85,B85,F85,C85,G85,D85,H85)</f>
        <v xml:space="preserve">  if indiv_id = "10920602" then WB3Y = 2521; endif;</v>
      </c>
      <c r="J85" s="180" t="str">
        <f t="shared" si="5"/>
        <v>10920602WB3Y</v>
      </c>
      <c r="K85" s="180">
        <f t="shared" si="6"/>
        <v>0</v>
      </c>
    </row>
    <row r="86" spans="1:11" s="12" customFormat="1" x14ac:dyDescent="0.5">
      <c r="A86" s="175" t="s">
        <v>1025</v>
      </c>
      <c r="B86" s="175" t="s">
        <v>38</v>
      </c>
      <c r="C86" s="176" t="s">
        <v>223</v>
      </c>
      <c r="D86" s="193">
        <v>41</v>
      </c>
      <c r="E86" s="179" t="s">
        <v>20</v>
      </c>
      <c r="F86" s="179" t="s">
        <v>14</v>
      </c>
      <c r="G86" s="177" t="s">
        <v>15</v>
      </c>
      <c r="H86" s="179" t="s">
        <v>16</v>
      </c>
      <c r="I86" s="170" t="str">
        <f>CONCATENATE(E86,A86,B86,F86,C86,G86,D86,H86)</f>
        <v xml:space="preserve">  if indiv_id = "10920602" then WB4 = 41; endif;</v>
      </c>
      <c r="J86" s="180" t="str">
        <f t="shared" si="5"/>
        <v>10920602WB4</v>
      </c>
      <c r="K86" s="180">
        <f t="shared" si="6"/>
        <v>0</v>
      </c>
    </row>
    <row r="87" spans="1:11" s="12" customFormat="1" x14ac:dyDescent="0.5">
      <c r="A87" s="175" t="s">
        <v>1031</v>
      </c>
      <c r="B87" s="175" t="s">
        <v>72</v>
      </c>
      <c r="C87" s="192" t="s">
        <v>1497</v>
      </c>
      <c r="D87" s="192"/>
      <c r="E87" s="110" t="s">
        <v>1441</v>
      </c>
      <c r="F87" s="179" t="s">
        <v>1442</v>
      </c>
      <c r="G87" s="110" t="s">
        <v>1443</v>
      </c>
      <c r="H87" s="179"/>
      <c r="I87" s="111" t="str">
        <f>CONCATENATE(E87,C87,F87,A87,B87,G87)</f>
        <v xml:space="preserve">  addDBMN("10940801");</v>
      </c>
      <c r="J87" s="180" t="str">
        <f t="shared" si="5"/>
        <v>10940801addDBMN</v>
      </c>
      <c r="K87" s="180">
        <f t="shared" si="6"/>
        <v>0</v>
      </c>
    </row>
    <row r="88" spans="1:11" s="12" customFormat="1" x14ac:dyDescent="0.5">
      <c r="A88" s="175" t="s">
        <v>1031</v>
      </c>
      <c r="B88" s="175" t="s">
        <v>72</v>
      </c>
      <c r="C88" s="176" t="s">
        <v>213</v>
      </c>
      <c r="D88" s="176">
        <v>1</v>
      </c>
      <c r="E88" s="179" t="s">
        <v>20</v>
      </c>
      <c r="F88" s="179" t="s">
        <v>14</v>
      </c>
      <c r="G88" s="177" t="s">
        <v>15</v>
      </c>
      <c r="H88" s="179" t="s">
        <v>16</v>
      </c>
      <c r="I88" s="170" t="str">
        <f t="shared" ref="I88:I93" si="7">CONCATENATE(E88,A88,B88,F88,C88,G88,D88,H88)</f>
        <v xml:space="preserve">  if indiv_id = "10940801" then CM15M = 1; endif;</v>
      </c>
      <c r="J88" s="180" t="str">
        <f t="shared" si="5"/>
        <v>10940801CM15M</v>
      </c>
      <c r="K88" s="180">
        <f t="shared" si="6"/>
        <v>0</v>
      </c>
    </row>
    <row r="89" spans="1:11" s="12" customFormat="1" x14ac:dyDescent="0.5">
      <c r="A89" s="175" t="s">
        <v>1031</v>
      </c>
      <c r="B89" s="175" t="s">
        <v>72</v>
      </c>
      <c r="C89" s="176" t="s">
        <v>214</v>
      </c>
      <c r="D89" s="176">
        <v>2562</v>
      </c>
      <c r="E89" s="179" t="s">
        <v>20</v>
      </c>
      <c r="F89" s="179" t="s">
        <v>14</v>
      </c>
      <c r="G89" s="177" t="s">
        <v>15</v>
      </c>
      <c r="H89" s="179" t="s">
        <v>16</v>
      </c>
      <c r="I89" s="170" t="str">
        <f t="shared" si="7"/>
        <v xml:space="preserve">  if indiv_id = "10940801" then CM15Y = 2562; endif;</v>
      </c>
      <c r="J89" s="180" t="str">
        <f t="shared" si="5"/>
        <v>10940801CM15Y</v>
      </c>
      <c r="K89" s="180">
        <f t="shared" si="6"/>
        <v>0</v>
      </c>
    </row>
    <row r="90" spans="1:11" s="12" customFormat="1" x14ac:dyDescent="0.5">
      <c r="A90" s="175" t="s">
        <v>1031</v>
      </c>
      <c r="B90" s="175" t="s">
        <v>72</v>
      </c>
      <c r="C90" s="176" t="s">
        <v>215</v>
      </c>
      <c r="D90" s="176">
        <v>10</v>
      </c>
      <c r="E90" s="179" t="s">
        <v>20</v>
      </c>
      <c r="F90" s="179" t="s">
        <v>14</v>
      </c>
      <c r="G90" s="177" t="s">
        <v>15</v>
      </c>
      <c r="H90" s="179" t="s">
        <v>16</v>
      </c>
      <c r="I90" s="170" t="str">
        <f t="shared" si="7"/>
        <v xml:space="preserve">  if indiv_id = "10940801" then CM16BM = 10; endif;</v>
      </c>
      <c r="J90" s="180" t="str">
        <f t="shared" si="5"/>
        <v>10940801CM16BM</v>
      </c>
      <c r="K90" s="180">
        <f t="shared" si="6"/>
        <v>0</v>
      </c>
    </row>
    <row r="91" spans="1:11" s="12" customFormat="1" x14ac:dyDescent="0.5">
      <c r="A91" s="175" t="s">
        <v>1031</v>
      </c>
      <c r="B91" s="175" t="s">
        <v>72</v>
      </c>
      <c r="C91" s="176" t="s">
        <v>216</v>
      </c>
      <c r="D91" s="176">
        <v>2547</v>
      </c>
      <c r="E91" s="179" t="s">
        <v>20</v>
      </c>
      <c r="F91" s="179" t="s">
        <v>14</v>
      </c>
      <c r="G91" s="177" t="s">
        <v>15</v>
      </c>
      <c r="H91" s="179" t="s">
        <v>16</v>
      </c>
      <c r="I91" s="170" t="str">
        <f t="shared" si="7"/>
        <v xml:space="preserve">  if indiv_id = "10940801" then CM16BY = 2547; endif;</v>
      </c>
      <c r="J91" s="180" t="str">
        <f t="shared" si="5"/>
        <v>10940801CM16BY</v>
      </c>
      <c r="K91" s="180">
        <f t="shared" si="6"/>
        <v>0</v>
      </c>
    </row>
    <row r="92" spans="1:11" s="12" customFormat="1" x14ac:dyDescent="0.5">
      <c r="A92" s="175" t="s">
        <v>1031</v>
      </c>
      <c r="B92" s="175" t="s">
        <v>72</v>
      </c>
      <c r="C92" s="175" t="s">
        <v>1498</v>
      </c>
      <c r="D92" s="175">
        <v>1</v>
      </c>
      <c r="E92" s="179" t="s">
        <v>20</v>
      </c>
      <c r="F92" s="179" t="s">
        <v>14</v>
      </c>
      <c r="G92" s="177" t="s">
        <v>15</v>
      </c>
      <c r="H92" s="179" t="s">
        <v>16</v>
      </c>
      <c r="I92" s="170" t="str">
        <f t="shared" si="7"/>
        <v xml:space="preserve">  if indiv_id = "10940801" then CM17 = 1; endif;</v>
      </c>
      <c r="J92" s="180" t="str">
        <f t="shared" si="5"/>
        <v>10940801CM17</v>
      </c>
      <c r="K92" s="180">
        <f t="shared" si="6"/>
        <v>0</v>
      </c>
    </row>
    <row r="93" spans="1:11" s="12" customFormat="1" x14ac:dyDescent="0.5">
      <c r="A93" s="175" t="s">
        <v>1031</v>
      </c>
      <c r="B93" s="175" t="s">
        <v>72</v>
      </c>
      <c r="C93" s="192" t="s">
        <v>1499</v>
      </c>
      <c r="D93" s="192" t="s">
        <v>1531</v>
      </c>
      <c r="E93" s="179" t="s">
        <v>20</v>
      </c>
      <c r="F93" s="179" t="s">
        <v>14</v>
      </c>
      <c r="G93" s="177" t="s">
        <v>15</v>
      </c>
      <c r="H93" s="179" t="s">
        <v>16</v>
      </c>
      <c r="I93" s="170" t="str">
        <f t="shared" si="7"/>
        <v xml:space="preserve">  if indiv_id = "10940801" then CM18 = "เด็กชายกุมภาพันธ์ ประไวย์โรสา"; endif;</v>
      </c>
      <c r="J93" s="180" t="str">
        <f t="shared" si="5"/>
        <v>10940801CM18</v>
      </c>
      <c r="K93" s="180">
        <f t="shared" si="6"/>
        <v>0</v>
      </c>
    </row>
    <row r="94" spans="1:11" s="12" customFormat="1" x14ac:dyDescent="0.5">
      <c r="A94" s="175" t="s">
        <v>1472</v>
      </c>
      <c r="B94" s="175" t="s">
        <v>52</v>
      </c>
      <c r="C94" s="176" t="s">
        <v>1360</v>
      </c>
      <c r="D94" s="192"/>
      <c r="E94" s="110" t="s">
        <v>1441</v>
      </c>
      <c r="F94" s="179" t="s">
        <v>1442</v>
      </c>
      <c r="G94" s="110" t="s">
        <v>1443</v>
      </c>
      <c r="H94" s="179"/>
      <c r="I94" s="111" t="str">
        <f>CONCATENATE(E94,C94,F94,A94,B94,G94)</f>
        <v xml:space="preserve">  deleteWM("11131605");</v>
      </c>
      <c r="J94" s="180" t="str">
        <f t="shared" si="5"/>
        <v>11131605deleteWM</v>
      </c>
      <c r="K94" s="180">
        <f t="shared" si="6"/>
        <v>0</v>
      </c>
    </row>
    <row r="95" spans="1:11" s="12" customFormat="1" x14ac:dyDescent="0.5">
      <c r="A95" s="175" t="s">
        <v>1468</v>
      </c>
      <c r="B95" s="175" t="s">
        <v>42</v>
      </c>
      <c r="C95" s="176" t="s">
        <v>208</v>
      </c>
      <c r="D95" s="176">
        <v>4</v>
      </c>
      <c r="E95" s="179" t="s">
        <v>20</v>
      </c>
      <c r="F95" s="179" t="s">
        <v>14</v>
      </c>
      <c r="G95" s="177" t="s">
        <v>15</v>
      </c>
      <c r="H95" s="179" t="s">
        <v>16</v>
      </c>
      <c r="I95" s="170" t="str">
        <f t="shared" ref="I95:I105" si="8">CONCATENATE(E95,A95,B95,F95,C95,G95,D95,H95)</f>
        <v xml:space="preserve">  if indiv_id = "11151603" then WB6B = 4; endif;</v>
      </c>
      <c r="J95" s="180" t="str">
        <f t="shared" si="5"/>
        <v>11151603WB6B</v>
      </c>
      <c r="K95" s="180">
        <f t="shared" si="6"/>
        <v>0</v>
      </c>
    </row>
    <row r="96" spans="1:11" s="12" customFormat="1" x14ac:dyDescent="0.5">
      <c r="A96" s="175" t="s">
        <v>1476</v>
      </c>
      <c r="B96" s="175" t="s">
        <v>42</v>
      </c>
      <c r="C96" s="176" t="s">
        <v>218</v>
      </c>
      <c r="D96" s="176">
        <v>2</v>
      </c>
      <c r="E96" s="179" t="s">
        <v>20</v>
      </c>
      <c r="F96" s="179" t="s">
        <v>14</v>
      </c>
      <c r="G96" s="177" t="s">
        <v>15</v>
      </c>
      <c r="H96" s="179" t="s">
        <v>16</v>
      </c>
      <c r="I96" s="170" t="str">
        <f t="shared" si="8"/>
        <v xml:space="preserve">  if indiv_id = "11161303" then WB11 = 2; endif;</v>
      </c>
      <c r="J96" s="180" t="str">
        <f t="shared" si="5"/>
        <v>11161303WB11</v>
      </c>
      <c r="K96" s="180">
        <f t="shared" si="6"/>
        <v>0</v>
      </c>
    </row>
    <row r="97" spans="1:11" s="12" customFormat="1" x14ac:dyDescent="0.5">
      <c r="A97" s="175" t="s">
        <v>1476</v>
      </c>
      <c r="B97" s="175" t="s">
        <v>42</v>
      </c>
      <c r="C97" s="193" t="s">
        <v>223</v>
      </c>
      <c r="D97" s="193">
        <v>22</v>
      </c>
      <c r="E97" s="179" t="s">
        <v>20</v>
      </c>
      <c r="F97" s="179" t="s">
        <v>14</v>
      </c>
      <c r="G97" s="177" t="s">
        <v>15</v>
      </c>
      <c r="H97" s="179" t="s">
        <v>16</v>
      </c>
      <c r="I97" s="170" t="str">
        <f t="shared" si="8"/>
        <v xml:space="preserve">  if indiv_id = "11161303" then WB4 = 22; endif;</v>
      </c>
      <c r="J97" s="180" t="str">
        <f t="shared" si="5"/>
        <v>11161303WB4</v>
      </c>
      <c r="K97" s="180">
        <f t="shared" si="6"/>
        <v>0</v>
      </c>
    </row>
    <row r="98" spans="1:11" s="12" customFormat="1" x14ac:dyDescent="0.5">
      <c r="A98" s="175" t="s">
        <v>1476</v>
      </c>
      <c r="B98" s="175" t="s">
        <v>42</v>
      </c>
      <c r="C98" s="193" t="s">
        <v>209</v>
      </c>
      <c r="D98" s="193">
        <v>5</v>
      </c>
      <c r="E98" s="179" t="s">
        <v>20</v>
      </c>
      <c r="F98" s="179" t="s">
        <v>14</v>
      </c>
      <c r="G98" s="177" t="s">
        <v>15</v>
      </c>
      <c r="H98" s="179" t="s">
        <v>16</v>
      </c>
      <c r="I98" s="170" t="str">
        <f t="shared" si="8"/>
        <v xml:space="preserve">  if indiv_id = "11161303" then WB6A = 5; endif;</v>
      </c>
      <c r="J98" s="180" t="str">
        <f t="shared" si="5"/>
        <v>11161303WB6A</v>
      </c>
      <c r="K98" s="180">
        <f t="shared" si="6"/>
        <v>0</v>
      </c>
    </row>
    <row r="99" spans="1:11" s="12" customFormat="1" x14ac:dyDescent="0.5">
      <c r="A99" s="175" t="s">
        <v>1476</v>
      </c>
      <c r="B99" s="175" t="s">
        <v>42</v>
      </c>
      <c r="C99" s="176" t="s">
        <v>208</v>
      </c>
      <c r="D99" s="193">
        <v>2</v>
      </c>
      <c r="E99" s="179" t="s">
        <v>20</v>
      </c>
      <c r="F99" s="179" t="s">
        <v>14</v>
      </c>
      <c r="G99" s="177" t="s">
        <v>15</v>
      </c>
      <c r="H99" s="179" t="s">
        <v>16</v>
      </c>
      <c r="I99" s="170" t="str">
        <f t="shared" si="8"/>
        <v xml:space="preserve">  if indiv_id = "11161303" then WB6B = 2; endif;</v>
      </c>
      <c r="J99" s="180" t="str">
        <f t="shared" si="5"/>
        <v>11161303WB6B</v>
      </c>
      <c r="K99" s="180">
        <f t="shared" si="6"/>
        <v>0</v>
      </c>
    </row>
    <row r="100" spans="1:11" s="12" customFormat="1" x14ac:dyDescent="0.5">
      <c r="A100" s="175" t="s">
        <v>1476</v>
      </c>
      <c r="B100" s="175" t="s">
        <v>42</v>
      </c>
      <c r="C100" s="176" t="s">
        <v>217</v>
      </c>
      <c r="D100" s="176">
        <v>2</v>
      </c>
      <c r="E100" s="179" t="s">
        <v>20</v>
      </c>
      <c r="F100" s="179" t="s">
        <v>14</v>
      </c>
      <c r="G100" s="177" t="s">
        <v>15</v>
      </c>
      <c r="H100" s="179" t="s">
        <v>16</v>
      </c>
      <c r="I100" s="170" t="str">
        <f t="shared" si="8"/>
        <v xml:space="preserve">  if indiv_id = "11161303" then WB9 = 2; endif;</v>
      </c>
      <c r="J100" s="180" t="str">
        <f t="shared" si="5"/>
        <v>11161303WB9</v>
      </c>
      <c r="K100" s="180">
        <f t="shared" si="6"/>
        <v>0</v>
      </c>
    </row>
    <row r="101" spans="1:11" s="12" customFormat="1" x14ac:dyDescent="0.5">
      <c r="A101" s="175" t="s">
        <v>1470</v>
      </c>
      <c r="B101" s="175" t="s">
        <v>72</v>
      </c>
      <c r="C101" s="176" t="s">
        <v>549</v>
      </c>
      <c r="D101" s="176">
        <v>23</v>
      </c>
      <c r="E101" s="179" t="s">
        <v>20</v>
      </c>
      <c r="F101" s="179" t="s">
        <v>14</v>
      </c>
      <c r="G101" s="177" t="s">
        <v>15</v>
      </c>
      <c r="H101" s="179" t="s">
        <v>16</v>
      </c>
      <c r="I101" s="170" t="str">
        <f t="shared" si="8"/>
        <v xml:space="preserve">  if indiv_id = "11171701" then WM6D = 23; endif;</v>
      </c>
      <c r="J101" s="180" t="str">
        <f t="shared" si="5"/>
        <v>11171701WM6D</v>
      </c>
      <c r="K101" s="180">
        <f t="shared" si="6"/>
        <v>0</v>
      </c>
    </row>
    <row r="102" spans="1:11" s="12" customFormat="1" x14ac:dyDescent="0.5">
      <c r="A102" s="175" t="s">
        <v>1032</v>
      </c>
      <c r="B102" s="175" t="s">
        <v>72</v>
      </c>
      <c r="C102" s="176" t="s">
        <v>213</v>
      </c>
      <c r="D102" s="176">
        <v>8</v>
      </c>
      <c r="E102" s="179" t="s">
        <v>20</v>
      </c>
      <c r="F102" s="179" t="s">
        <v>14</v>
      </c>
      <c r="G102" s="177" t="s">
        <v>15</v>
      </c>
      <c r="H102" s="179" t="s">
        <v>16</v>
      </c>
      <c r="I102" s="170" t="str">
        <f t="shared" si="8"/>
        <v xml:space="preserve">  if indiv_id = "11200301" then CM15M = 8; endif;</v>
      </c>
      <c r="J102" s="180" t="str">
        <f t="shared" si="5"/>
        <v>11200301CM15M</v>
      </c>
      <c r="K102" s="180">
        <f t="shared" si="6"/>
        <v>0</v>
      </c>
    </row>
    <row r="103" spans="1:11" s="12" customFormat="1" x14ac:dyDescent="0.5">
      <c r="A103" s="175" t="s">
        <v>1032</v>
      </c>
      <c r="B103" s="175" t="s">
        <v>72</v>
      </c>
      <c r="C103" s="176" t="s">
        <v>214</v>
      </c>
      <c r="D103" s="176">
        <v>2543</v>
      </c>
      <c r="E103" s="179" t="s">
        <v>20</v>
      </c>
      <c r="F103" s="179" t="s">
        <v>14</v>
      </c>
      <c r="G103" s="177" t="s">
        <v>15</v>
      </c>
      <c r="H103" s="179" t="s">
        <v>16</v>
      </c>
      <c r="I103" s="170" t="str">
        <f t="shared" si="8"/>
        <v xml:space="preserve">  if indiv_id = "11200301" then CM15Y = 2543; endif;</v>
      </c>
      <c r="J103" s="180" t="str">
        <f t="shared" si="5"/>
        <v>11200301CM15Y</v>
      </c>
      <c r="K103" s="180">
        <f t="shared" si="6"/>
        <v>0</v>
      </c>
    </row>
    <row r="104" spans="1:11" s="12" customFormat="1" x14ac:dyDescent="0.5">
      <c r="A104" s="175" t="s">
        <v>1032</v>
      </c>
      <c r="B104" s="175" t="s">
        <v>72</v>
      </c>
      <c r="C104" s="176" t="s">
        <v>215</v>
      </c>
      <c r="D104" s="176">
        <v>1</v>
      </c>
      <c r="E104" s="179" t="s">
        <v>20</v>
      </c>
      <c r="F104" s="179" t="s">
        <v>14</v>
      </c>
      <c r="G104" s="177" t="s">
        <v>15</v>
      </c>
      <c r="H104" s="179" t="s">
        <v>16</v>
      </c>
      <c r="I104" s="170" t="str">
        <f t="shared" si="8"/>
        <v xml:space="preserve">  if indiv_id = "11200301" then CM16BM = 1; endif;</v>
      </c>
      <c r="J104" s="180" t="str">
        <f t="shared" si="5"/>
        <v>11200301CM16BM</v>
      </c>
      <c r="K104" s="180">
        <f t="shared" si="6"/>
        <v>0</v>
      </c>
    </row>
    <row r="105" spans="1:11" s="12" customFormat="1" x14ac:dyDescent="0.5">
      <c r="A105" s="175" t="s">
        <v>1032</v>
      </c>
      <c r="B105" s="175" t="s">
        <v>72</v>
      </c>
      <c r="C105" s="176" t="s">
        <v>216</v>
      </c>
      <c r="D105" s="176">
        <v>2533</v>
      </c>
      <c r="E105" s="179" t="s">
        <v>20</v>
      </c>
      <c r="F105" s="179" t="s">
        <v>14</v>
      </c>
      <c r="G105" s="177" t="s">
        <v>15</v>
      </c>
      <c r="H105" s="179" t="s">
        <v>16</v>
      </c>
      <c r="I105" s="170" t="str">
        <f t="shared" si="8"/>
        <v xml:space="preserve">  if indiv_id = "11200301" then CM16BY = 2533; endif;</v>
      </c>
      <c r="J105" s="180" t="str">
        <f t="shared" si="5"/>
        <v>11200301CM16BY</v>
      </c>
      <c r="K105" s="180">
        <f t="shared" si="6"/>
        <v>0</v>
      </c>
    </row>
    <row r="106" spans="1:11" s="12" customFormat="1" x14ac:dyDescent="0.5">
      <c r="A106" s="175" t="s">
        <v>1033</v>
      </c>
      <c r="B106" s="175" t="s">
        <v>42</v>
      </c>
      <c r="C106" s="192" t="s">
        <v>1497</v>
      </c>
      <c r="D106" s="192"/>
      <c r="E106" s="110" t="s">
        <v>1441</v>
      </c>
      <c r="F106" s="179" t="s">
        <v>1442</v>
      </c>
      <c r="G106" s="110" t="s">
        <v>1443</v>
      </c>
      <c r="H106" s="179"/>
      <c r="I106" s="111" t="str">
        <f>CONCATENATE(E106,C106,F106,A106,B106,G106)</f>
        <v xml:space="preserve">  addDBMN("11200403");</v>
      </c>
      <c r="J106" s="180" t="str">
        <f t="shared" si="5"/>
        <v>11200403addDBMN</v>
      </c>
      <c r="K106" s="180">
        <f t="shared" si="6"/>
        <v>0</v>
      </c>
    </row>
    <row r="107" spans="1:11" s="12" customFormat="1" x14ac:dyDescent="0.5">
      <c r="A107" s="175" t="s">
        <v>1033</v>
      </c>
      <c r="B107" s="175" t="s">
        <v>42</v>
      </c>
      <c r="C107" s="176" t="s">
        <v>213</v>
      </c>
      <c r="D107" s="176">
        <v>11</v>
      </c>
      <c r="E107" s="179" t="s">
        <v>20</v>
      </c>
      <c r="F107" s="179" t="s">
        <v>14</v>
      </c>
      <c r="G107" s="177" t="s">
        <v>15</v>
      </c>
      <c r="H107" s="179" t="s">
        <v>16</v>
      </c>
      <c r="I107" s="170" t="str">
        <f t="shared" ref="I107:I138" si="9">CONCATENATE(E107,A107,B107,F107,C107,G107,D107,H107)</f>
        <v xml:space="preserve">  if indiv_id = "11200403" then CM15M = 11; endif;</v>
      </c>
      <c r="J107" s="180" t="str">
        <f t="shared" si="5"/>
        <v>11200403CM15M</v>
      </c>
      <c r="K107" s="180">
        <f t="shared" si="6"/>
        <v>0</v>
      </c>
    </row>
    <row r="108" spans="1:11" s="12" customFormat="1" x14ac:dyDescent="0.5">
      <c r="A108" s="175" t="s">
        <v>1033</v>
      </c>
      <c r="B108" s="175" t="s">
        <v>42</v>
      </c>
      <c r="C108" s="176" t="s">
        <v>214</v>
      </c>
      <c r="D108" s="176">
        <v>2561</v>
      </c>
      <c r="E108" s="179" t="s">
        <v>20</v>
      </c>
      <c r="F108" s="179" t="s">
        <v>14</v>
      </c>
      <c r="G108" s="177" t="s">
        <v>15</v>
      </c>
      <c r="H108" s="179" t="s">
        <v>16</v>
      </c>
      <c r="I108" s="170" t="str">
        <f t="shared" si="9"/>
        <v xml:space="preserve">  if indiv_id = "11200403" then CM15Y = 2561; endif;</v>
      </c>
      <c r="J108" s="180" t="str">
        <f t="shared" si="5"/>
        <v>11200403CM15Y</v>
      </c>
      <c r="K108" s="180">
        <f t="shared" si="6"/>
        <v>0</v>
      </c>
    </row>
    <row r="109" spans="1:11" s="12" customFormat="1" x14ac:dyDescent="0.5">
      <c r="A109" s="175" t="s">
        <v>1033</v>
      </c>
      <c r="B109" s="175" t="s">
        <v>42</v>
      </c>
      <c r="C109" s="176" t="s">
        <v>215</v>
      </c>
      <c r="D109" s="176">
        <v>9</v>
      </c>
      <c r="E109" s="179" t="s">
        <v>20</v>
      </c>
      <c r="F109" s="179" t="s">
        <v>14</v>
      </c>
      <c r="G109" s="177" t="s">
        <v>15</v>
      </c>
      <c r="H109" s="179" t="s">
        <v>16</v>
      </c>
      <c r="I109" s="170" t="str">
        <f t="shared" si="9"/>
        <v xml:space="preserve">  if indiv_id = "11200403" then CM16BM = 9; endif;</v>
      </c>
      <c r="J109" s="180" t="str">
        <f t="shared" si="5"/>
        <v>11200403CM16BM</v>
      </c>
      <c r="K109" s="180">
        <f t="shared" si="6"/>
        <v>0</v>
      </c>
    </row>
    <row r="110" spans="1:11" s="12" customFormat="1" x14ac:dyDescent="0.5">
      <c r="A110" s="175" t="s">
        <v>1033</v>
      </c>
      <c r="B110" s="175" t="s">
        <v>42</v>
      </c>
      <c r="C110" s="176" t="s">
        <v>216</v>
      </c>
      <c r="D110" s="176">
        <v>2553</v>
      </c>
      <c r="E110" s="179" t="s">
        <v>20</v>
      </c>
      <c r="F110" s="179" t="s">
        <v>14</v>
      </c>
      <c r="G110" s="177" t="s">
        <v>15</v>
      </c>
      <c r="H110" s="179" t="s">
        <v>16</v>
      </c>
      <c r="I110" s="170" t="str">
        <f t="shared" si="9"/>
        <v xml:space="preserve">  if indiv_id = "11200403" then CM16BY = 2553; endif;</v>
      </c>
      <c r="J110" s="180" t="str">
        <f t="shared" si="5"/>
        <v>11200403CM16BY</v>
      </c>
      <c r="K110" s="180">
        <f t="shared" si="6"/>
        <v>0</v>
      </c>
    </row>
    <row r="111" spans="1:11" s="12" customFormat="1" x14ac:dyDescent="0.5">
      <c r="A111" s="175" t="s">
        <v>1033</v>
      </c>
      <c r="B111" s="175" t="s">
        <v>42</v>
      </c>
      <c r="C111" s="175" t="s">
        <v>1498</v>
      </c>
      <c r="D111" s="175">
        <v>1</v>
      </c>
      <c r="E111" s="179" t="s">
        <v>20</v>
      </c>
      <c r="F111" s="179" t="s">
        <v>14</v>
      </c>
      <c r="G111" s="177" t="s">
        <v>15</v>
      </c>
      <c r="H111" s="179" t="s">
        <v>16</v>
      </c>
      <c r="I111" s="170" t="str">
        <f t="shared" si="9"/>
        <v xml:space="preserve">  if indiv_id = "11200403" then CM17 = 1; endif;</v>
      </c>
      <c r="J111" s="180" t="str">
        <f t="shared" si="5"/>
        <v>11200403CM17</v>
      </c>
      <c r="K111" s="180">
        <f t="shared" si="6"/>
        <v>0</v>
      </c>
    </row>
    <row r="112" spans="1:11" s="12" customFormat="1" x14ac:dyDescent="0.5">
      <c r="A112" s="175" t="s">
        <v>1033</v>
      </c>
      <c r="B112" s="175" t="s">
        <v>42</v>
      </c>
      <c r="C112" s="192" t="s">
        <v>1499</v>
      </c>
      <c r="D112" s="192" t="s">
        <v>1532</v>
      </c>
      <c r="E112" s="179" t="s">
        <v>20</v>
      </c>
      <c r="F112" s="179" t="s">
        <v>14</v>
      </c>
      <c r="G112" s="177" t="s">
        <v>15</v>
      </c>
      <c r="H112" s="179" t="s">
        <v>16</v>
      </c>
      <c r="I112" s="170" t="str">
        <f t="shared" si="9"/>
        <v xml:space="preserve">  if indiv_id = "11200403" then CM18 = "ดช.พงษ์ศกร พงษ์อ่อน"; endif;</v>
      </c>
      <c r="J112" s="180" t="str">
        <f t="shared" si="5"/>
        <v>11200403CM18</v>
      </c>
      <c r="K112" s="180">
        <f t="shared" si="6"/>
        <v>0</v>
      </c>
    </row>
    <row r="113" spans="1:11" s="12" customFormat="1" x14ac:dyDescent="0.5">
      <c r="A113" s="175" t="s">
        <v>1475</v>
      </c>
      <c r="B113" s="175" t="s">
        <v>38</v>
      </c>
      <c r="C113" s="176" t="s">
        <v>229</v>
      </c>
      <c r="D113" s="176">
        <v>2554</v>
      </c>
      <c r="E113" s="179" t="s">
        <v>20</v>
      </c>
      <c r="F113" s="179" t="s">
        <v>14</v>
      </c>
      <c r="G113" s="177" t="s">
        <v>15</v>
      </c>
      <c r="H113" s="179" t="s">
        <v>16</v>
      </c>
      <c r="I113" s="170" t="str">
        <f t="shared" si="9"/>
        <v xml:space="preserve">  if indiv_id = "11210402" then MA8Y = 2554; endif;</v>
      </c>
      <c r="J113" s="180" t="str">
        <f t="shared" si="5"/>
        <v>11210402MA8Y</v>
      </c>
      <c r="K113" s="180">
        <f t="shared" si="6"/>
        <v>0</v>
      </c>
    </row>
    <row r="114" spans="1:11" s="12" customFormat="1" x14ac:dyDescent="0.5">
      <c r="A114" s="175" t="s">
        <v>1034</v>
      </c>
      <c r="B114" s="175" t="s">
        <v>38</v>
      </c>
      <c r="C114" s="176" t="s">
        <v>213</v>
      </c>
      <c r="D114" s="176">
        <v>9</v>
      </c>
      <c r="E114" s="179" t="s">
        <v>20</v>
      </c>
      <c r="F114" s="179" t="s">
        <v>14</v>
      </c>
      <c r="G114" s="177" t="s">
        <v>15</v>
      </c>
      <c r="H114" s="179" t="s">
        <v>16</v>
      </c>
      <c r="I114" s="170" t="str">
        <f t="shared" si="9"/>
        <v xml:space="preserve">  if indiv_id = "11211502" then CM15M = 9; endif;</v>
      </c>
      <c r="J114" s="180" t="str">
        <f t="shared" si="5"/>
        <v>11211502CM15M</v>
      </c>
      <c r="K114" s="180">
        <f t="shared" si="6"/>
        <v>0</v>
      </c>
    </row>
    <row r="115" spans="1:11" s="12" customFormat="1" x14ac:dyDescent="0.5">
      <c r="A115" s="175" t="s">
        <v>1034</v>
      </c>
      <c r="B115" s="175" t="s">
        <v>38</v>
      </c>
      <c r="C115" s="176" t="s">
        <v>214</v>
      </c>
      <c r="D115" s="176">
        <v>2549</v>
      </c>
      <c r="E115" s="179" t="s">
        <v>20</v>
      </c>
      <c r="F115" s="179" t="s">
        <v>14</v>
      </c>
      <c r="G115" s="177" t="s">
        <v>15</v>
      </c>
      <c r="H115" s="179" t="s">
        <v>16</v>
      </c>
      <c r="I115" s="170" t="str">
        <f t="shared" si="9"/>
        <v xml:space="preserve">  if indiv_id = "11211502" then CM15Y = 2549; endif;</v>
      </c>
      <c r="J115" s="180" t="str">
        <f t="shared" si="5"/>
        <v>11211502CM15Y</v>
      </c>
      <c r="K115" s="180">
        <f t="shared" si="6"/>
        <v>0</v>
      </c>
    </row>
    <row r="116" spans="1:11" s="12" customFormat="1" x14ac:dyDescent="0.5">
      <c r="A116" s="175" t="s">
        <v>1034</v>
      </c>
      <c r="B116" s="175" t="s">
        <v>38</v>
      </c>
      <c r="C116" s="193" t="s">
        <v>215</v>
      </c>
      <c r="D116" s="193">
        <v>12</v>
      </c>
      <c r="E116" s="179" t="s">
        <v>20</v>
      </c>
      <c r="F116" s="179" t="s">
        <v>14</v>
      </c>
      <c r="G116" s="177" t="s">
        <v>15</v>
      </c>
      <c r="H116" s="179" t="s">
        <v>16</v>
      </c>
      <c r="I116" s="170" t="str">
        <f t="shared" si="9"/>
        <v xml:space="preserve">  if indiv_id = "11211502" then CM16BM = 12; endif;</v>
      </c>
      <c r="J116" s="180" t="str">
        <f t="shared" si="5"/>
        <v>11211502CM16BM</v>
      </c>
      <c r="K116" s="180">
        <f t="shared" si="6"/>
        <v>0</v>
      </c>
    </row>
    <row r="117" spans="1:11" s="12" customFormat="1" x14ac:dyDescent="0.5">
      <c r="A117" s="175" t="s">
        <v>1034</v>
      </c>
      <c r="B117" s="175" t="s">
        <v>38</v>
      </c>
      <c r="C117" s="193" t="s">
        <v>216</v>
      </c>
      <c r="D117" s="193">
        <v>2546</v>
      </c>
      <c r="E117" s="179" t="s">
        <v>20</v>
      </c>
      <c r="F117" s="179" t="s">
        <v>14</v>
      </c>
      <c r="G117" s="177" t="s">
        <v>15</v>
      </c>
      <c r="H117" s="179" t="s">
        <v>16</v>
      </c>
      <c r="I117" s="170" t="str">
        <f t="shared" si="9"/>
        <v xml:space="preserve">  if indiv_id = "11211502" then CM16BY = 2546; endif;</v>
      </c>
      <c r="J117" s="180" t="str">
        <f t="shared" si="5"/>
        <v>11211502CM16BY</v>
      </c>
      <c r="K117" s="180">
        <f t="shared" si="6"/>
        <v>0</v>
      </c>
    </row>
    <row r="118" spans="1:11" s="12" customFormat="1" x14ac:dyDescent="0.5">
      <c r="A118" s="175" t="s">
        <v>1486</v>
      </c>
      <c r="B118" s="175" t="s">
        <v>57</v>
      </c>
      <c r="C118" s="176" t="s">
        <v>229</v>
      </c>
      <c r="D118" s="176">
        <v>2552</v>
      </c>
      <c r="E118" s="179" t="s">
        <v>20</v>
      </c>
      <c r="F118" s="179" t="s">
        <v>14</v>
      </c>
      <c r="G118" s="177" t="s">
        <v>15</v>
      </c>
      <c r="H118" s="179" t="s">
        <v>16</v>
      </c>
      <c r="I118" s="170" t="str">
        <f t="shared" si="9"/>
        <v xml:space="preserve">  if indiv_id = "11240707" then MA8Y = 2552; endif;</v>
      </c>
      <c r="J118" s="180" t="str">
        <f t="shared" si="5"/>
        <v>11240707MA8Y</v>
      </c>
      <c r="K118" s="180">
        <f t="shared" si="6"/>
        <v>0</v>
      </c>
    </row>
    <row r="119" spans="1:11" s="12" customFormat="1" x14ac:dyDescent="0.5">
      <c r="A119" s="175" t="s">
        <v>1469</v>
      </c>
      <c r="B119" s="175" t="s">
        <v>140</v>
      </c>
      <c r="C119" s="176" t="s">
        <v>219</v>
      </c>
      <c r="D119" s="176">
        <v>4</v>
      </c>
      <c r="E119" s="179" t="s">
        <v>20</v>
      </c>
      <c r="F119" s="179" t="s">
        <v>14</v>
      </c>
      <c r="G119" s="177" t="s">
        <v>15</v>
      </c>
      <c r="H119" s="179" t="s">
        <v>16</v>
      </c>
      <c r="I119" s="170" t="str">
        <f t="shared" si="9"/>
        <v xml:space="preserve">  if indiv_id = "11241406" then WB12A = 4; endif;</v>
      </c>
      <c r="J119" s="180" t="str">
        <f t="shared" si="5"/>
        <v>11241406WB12A</v>
      </c>
      <c r="K119" s="180">
        <f t="shared" si="6"/>
        <v>0</v>
      </c>
    </row>
    <row r="120" spans="1:11" s="12" customFormat="1" x14ac:dyDescent="0.5">
      <c r="A120" s="175" t="s">
        <v>1469</v>
      </c>
      <c r="B120" s="175" t="s">
        <v>140</v>
      </c>
      <c r="C120" s="176" t="s">
        <v>207</v>
      </c>
      <c r="D120" s="176">
        <v>1</v>
      </c>
      <c r="E120" s="179" t="s">
        <v>20</v>
      </c>
      <c r="F120" s="179" t="s">
        <v>14</v>
      </c>
      <c r="G120" s="177" t="s">
        <v>15</v>
      </c>
      <c r="H120" s="179" t="s">
        <v>16</v>
      </c>
      <c r="I120" s="170" t="str">
        <f t="shared" si="9"/>
        <v xml:space="preserve">  if indiv_id = "11241406" then WB12B = 1; endif;</v>
      </c>
      <c r="J120" s="180" t="str">
        <f t="shared" si="5"/>
        <v>11241406WB12B</v>
      </c>
      <c r="K120" s="180">
        <f t="shared" si="6"/>
        <v>0</v>
      </c>
    </row>
    <row r="121" spans="1:11" s="12" customFormat="1" x14ac:dyDescent="0.5">
      <c r="A121" s="175" t="s">
        <v>1469</v>
      </c>
      <c r="B121" s="175" t="s">
        <v>140</v>
      </c>
      <c r="C121" s="176" t="s">
        <v>208</v>
      </c>
      <c r="D121" s="176">
        <v>2</v>
      </c>
      <c r="E121" s="179" t="s">
        <v>20</v>
      </c>
      <c r="F121" s="179" t="s">
        <v>14</v>
      </c>
      <c r="G121" s="177" t="s">
        <v>15</v>
      </c>
      <c r="H121" s="179" t="s">
        <v>16</v>
      </c>
      <c r="I121" s="170" t="str">
        <f t="shared" si="9"/>
        <v xml:space="preserve">  if indiv_id = "11241406" then WB6B = 2; endif;</v>
      </c>
      <c r="J121" s="180" t="str">
        <f t="shared" si="5"/>
        <v>11241406WB6B</v>
      </c>
      <c r="K121" s="180">
        <f t="shared" si="6"/>
        <v>0</v>
      </c>
    </row>
    <row r="122" spans="1:11" s="12" customFormat="1" x14ac:dyDescent="0.5">
      <c r="A122" s="175" t="s">
        <v>1489</v>
      </c>
      <c r="B122" s="175" t="s">
        <v>38</v>
      </c>
      <c r="C122" s="176" t="s">
        <v>229</v>
      </c>
      <c r="D122" s="176">
        <v>2557</v>
      </c>
      <c r="E122" s="179" t="s">
        <v>20</v>
      </c>
      <c r="F122" s="179" t="s">
        <v>14</v>
      </c>
      <c r="G122" s="177" t="s">
        <v>15</v>
      </c>
      <c r="H122" s="179" t="s">
        <v>16</v>
      </c>
      <c r="I122" s="170" t="str">
        <f t="shared" si="9"/>
        <v xml:space="preserve">  if indiv_id = "11241902" then MA8Y = 2557; endif;</v>
      </c>
      <c r="J122" s="180" t="str">
        <f t="shared" si="5"/>
        <v>11241902MA8Y</v>
      </c>
      <c r="K122" s="180">
        <f t="shared" si="6"/>
        <v>0</v>
      </c>
    </row>
    <row r="123" spans="1:11" s="12" customFormat="1" x14ac:dyDescent="0.5">
      <c r="A123" s="175" t="s">
        <v>1490</v>
      </c>
      <c r="B123" s="175" t="s">
        <v>42</v>
      </c>
      <c r="C123" s="176" t="s">
        <v>214</v>
      </c>
      <c r="D123" s="176">
        <v>2561</v>
      </c>
      <c r="E123" s="179" t="s">
        <v>20</v>
      </c>
      <c r="F123" s="179" t="s">
        <v>14</v>
      </c>
      <c r="G123" s="177" t="s">
        <v>15</v>
      </c>
      <c r="H123" s="179" t="s">
        <v>16</v>
      </c>
      <c r="I123" s="170" t="str">
        <f t="shared" si="9"/>
        <v xml:space="preserve">  if indiv_id = "11340903" then CM15Y = 2561; endif;</v>
      </c>
      <c r="J123" s="180" t="str">
        <f t="shared" si="5"/>
        <v>11340903CM15Y</v>
      </c>
      <c r="K123" s="180">
        <f t="shared" si="6"/>
        <v>0</v>
      </c>
    </row>
    <row r="124" spans="1:11" s="12" customFormat="1" x14ac:dyDescent="0.5">
      <c r="A124" s="175" t="s">
        <v>1490</v>
      </c>
      <c r="B124" s="175" t="s">
        <v>42</v>
      </c>
      <c r="C124" s="176" t="s">
        <v>1181</v>
      </c>
      <c r="D124" s="176">
        <v>0</v>
      </c>
      <c r="E124" s="179" t="s">
        <v>20</v>
      </c>
      <c r="F124" s="179" t="s">
        <v>14</v>
      </c>
      <c r="G124" s="177" t="s">
        <v>15</v>
      </c>
      <c r="H124" s="179" t="s">
        <v>16</v>
      </c>
      <c r="I124" s="170" t="str">
        <f t="shared" si="9"/>
        <v xml:space="preserve">  if indiv_id = "11340903" then CM3 = 0; endif;</v>
      </c>
      <c r="J124" s="180" t="str">
        <f t="shared" si="5"/>
        <v>11340903CM3</v>
      </c>
      <c r="K124" s="180">
        <f t="shared" si="6"/>
        <v>0</v>
      </c>
    </row>
    <row r="125" spans="1:11" s="12" customFormat="1" x14ac:dyDescent="0.5">
      <c r="A125" s="175" t="s">
        <v>1490</v>
      </c>
      <c r="B125" s="175" t="s">
        <v>42</v>
      </c>
      <c r="C125" s="176" t="s">
        <v>1043</v>
      </c>
      <c r="D125" s="176">
        <v>1</v>
      </c>
      <c r="E125" s="179" t="s">
        <v>20</v>
      </c>
      <c r="F125" s="179" t="s">
        <v>14</v>
      </c>
      <c r="G125" s="177" t="s">
        <v>15</v>
      </c>
      <c r="H125" s="179" t="s">
        <v>16</v>
      </c>
      <c r="I125" s="170" t="str">
        <f t="shared" si="9"/>
        <v xml:space="preserve">  if indiv_id = "11340903" then CM5 = 1; endif;</v>
      </c>
      <c r="J125" s="180" t="str">
        <f t="shared" si="5"/>
        <v>11340903CM5</v>
      </c>
      <c r="K125" s="180">
        <f t="shared" si="6"/>
        <v>0</v>
      </c>
    </row>
    <row r="126" spans="1:11" s="12" customFormat="1" x14ac:dyDescent="0.5">
      <c r="A126" s="175" t="s">
        <v>1490</v>
      </c>
      <c r="B126" s="175" t="s">
        <v>42</v>
      </c>
      <c r="C126" s="192" t="s">
        <v>1044</v>
      </c>
      <c r="D126" s="176">
        <v>1</v>
      </c>
      <c r="E126" s="179" t="s">
        <v>20</v>
      </c>
      <c r="F126" s="179" t="s">
        <v>14</v>
      </c>
      <c r="G126" s="177" t="s">
        <v>15</v>
      </c>
      <c r="H126" s="179" t="s">
        <v>16</v>
      </c>
      <c r="I126" s="170" t="str">
        <f t="shared" si="9"/>
        <v xml:space="preserve">  if indiv_id = "11340903" then CM6 = 1; endif;</v>
      </c>
      <c r="J126" s="180" t="str">
        <f t="shared" si="5"/>
        <v>11340903CM6</v>
      </c>
      <c r="K126" s="180">
        <f t="shared" si="6"/>
        <v>0</v>
      </c>
    </row>
    <row r="127" spans="1:11" s="12" customFormat="1" x14ac:dyDescent="0.5">
      <c r="A127" s="175" t="s">
        <v>1490</v>
      </c>
      <c r="B127" s="175" t="s">
        <v>42</v>
      </c>
      <c r="C127" s="192" t="s">
        <v>1045</v>
      </c>
      <c r="D127" s="176">
        <v>0</v>
      </c>
      <c r="E127" s="179" t="s">
        <v>20</v>
      </c>
      <c r="F127" s="179" t="s">
        <v>14</v>
      </c>
      <c r="G127" s="177" t="s">
        <v>15</v>
      </c>
      <c r="H127" s="179" t="s">
        <v>16</v>
      </c>
      <c r="I127" s="170" t="str">
        <f t="shared" si="9"/>
        <v xml:space="preserve">  if indiv_id = "11340903" then CM7 = 0; endif;</v>
      </c>
      <c r="J127" s="180" t="str">
        <f t="shared" si="5"/>
        <v>11340903CM7</v>
      </c>
      <c r="K127" s="180">
        <f t="shared" si="6"/>
        <v>0</v>
      </c>
    </row>
    <row r="128" spans="1:11" s="12" customFormat="1" x14ac:dyDescent="0.5">
      <c r="A128" s="175" t="s">
        <v>1035</v>
      </c>
      <c r="B128" s="175" t="s">
        <v>38</v>
      </c>
      <c r="C128" s="176" t="s">
        <v>213</v>
      </c>
      <c r="D128" s="176">
        <v>9</v>
      </c>
      <c r="E128" s="179" t="s">
        <v>20</v>
      </c>
      <c r="F128" s="179" t="s">
        <v>14</v>
      </c>
      <c r="G128" s="177" t="s">
        <v>15</v>
      </c>
      <c r="H128" s="179" t="s">
        <v>16</v>
      </c>
      <c r="I128" s="170" t="str">
        <f t="shared" si="9"/>
        <v xml:space="preserve">  if indiv_id = "11410802" then CM15M = 9; endif;</v>
      </c>
      <c r="J128" s="180" t="str">
        <f t="shared" si="5"/>
        <v>11410802CM15M</v>
      </c>
      <c r="K128" s="180">
        <f t="shared" si="6"/>
        <v>0</v>
      </c>
    </row>
    <row r="129" spans="1:11" s="12" customFormat="1" x14ac:dyDescent="0.5">
      <c r="A129" s="175" t="s">
        <v>1035</v>
      </c>
      <c r="B129" s="175" t="s">
        <v>38</v>
      </c>
      <c r="C129" s="176" t="s">
        <v>214</v>
      </c>
      <c r="D129" s="176">
        <v>2541</v>
      </c>
      <c r="E129" s="179" t="s">
        <v>20</v>
      </c>
      <c r="F129" s="179" t="s">
        <v>14</v>
      </c>
      <c r="G129" s="177" t="s">
        <v>15</v>
      </c>
      <c r="H129" s="179" t="s">
        <v>16</v>
      </c>
      <c r="I129" s="170" t="str">
        <f t="shared" si="9"/>
        <v xml:space="preserve">  if indiv_id = "11410802" then CM15Y = 2541; endif;</v>
      </c>
      <c r="J129" s="180" t="str">
        <f t="shared" si="5"/>
        <v>11410802CM15Y</v>
      </c>
      <c r="K129" s="180">
        <f t="shared" si="6"/>
        <v>0</v>
      </c>
    </row>
    <row r="130" spans="1:11" s="12" customFormat="1" x14ac:dyDescent="0.5">
      <c r="A130" s="175" t="s">
        <v>1035</v>
      </c>
      <c r="B130" s="175" t="s">
        <v>38</v>
      </c>
      <c r="C130" s="176" t="s">
        <v>215</v>
      </c>
      <c r="D130" s="176">
        <v>2</v>
      </c>
      <c r="E130" s="179" t="s">
        <v>20</v>
      </c>
      <c r="F130" s="179" t="s">
        <v>14</v>
      </c>
      <c r="G130" s="177" t="s">
        <v>15</v>
      </c>
      <c r="H130" s="179" t="s">
        <v>16</v>
      </c>
      <c r="I130" s="170" t="str">
        <f t="shared" si="9"/>
        <v xml:space="preserve">  if indiv_id = "11410802" then CM16BM = 2; endif;</v>
      </c>
      <c r="J130" s="180" t="str">
        <f t="shared" si="5"/>
        <v>11410802CM16BM</v>
      </c>
      <c r="K130" s="180">
        <f t="shared" si="6"/>
        <v>0</v>
      </c>
    </row>
    <row r="131" spans="1:11" s="12" customFormat="1" x14ac:dyDescent="0.5">
      <c r="A131" s="175" t="s">
        <v>1035</v>
      </c>
      <c r="B131" s="175" t="s">
        <v>38</v>
      </c>
      <c r="C131" s="193" t="s">
        <v>216</v>
      </c>
      <c r="D131" s="176">
        <v>2539</v>
      </c>
      <c r="E131" s="179" t="s">
        <v>20</v>
      </c>
      <c r="F131" s="179" t="s">
        <v>14</v>
      </c>
      <c r="G131" s="177" t="s">
        <v>15</v>
      </c>
      <c r="H131" s="179" t="s">
        <v>16</v>
      </c>
      <c r="I131" s="170" t="str">
        <f t="shared" si="9"/>
        <v xml:space="preserve">  if indiv_id = "11410802" then CM16BY = 2539; endif;</v>
      </c>
      <c r="J131" s="180" t="str">
        <f t="shared" ref="J131:J200" si="10">CONCATENATE(,A131,B131,C131)</f>
        <v>11410802CM16BY</v>
      </c>
      <c r="K131" s="180">
        <f t="shared" ref="K131:K200" si="11">IF(J131=J130,1,0)</f>
        <v>0</v>
      </c>
    </row>
    <row r="132" spans="1:11" s="12" customFormat="1" x14ac:dyDescent="0.5">
      <c r="A132" s="175" t="s">
        <v>1036</v>
      </c>
      <c r="B132" s="175" t="s">
        <v>72</v>
      </c>
      <c r="C132" s="193" t="s">
        <v>213</v>
      </c>
      <c r="D132" s="176">
        <v>1</v>
      </c>
      <c r="E132" s="179" t="s">
        <v>20</v>
      </c>
      <c r="F132" s="179" t="s">
        <v>14</v>
      </c>
      <c r="G132" s="177" t="s">
        <v>15</v>
      </c>
      <c r="H132" s="179" t="s">
        <v>16</v>
      </c>
      <c r="I132" s="170" t="str">
        <f t="shared" si="9"/>
        <v xml:space="preserve">  if indiv_id = "11430101" then CM15M = 1; endif;</v>
      </c>
      <c r="J132" s="180" t="str">
        <f t="shared" si="10"/>
        <v>11430101CM15M</v>
      </c>
      <c r="K132" s="180">
        <f t="shared" si="11"/>
        <v>0</v>
      </c>
    </row>
    <row r="133" spans="1:11" s="12" customFormat="1" x14ac:dyDescent="0.5">
      <c r="A133" s="175" t="s">
        <v>1036</v>
      </c>
      <c r="B133" s="175" t="s">
        <v>72</v>
      </c>
      <c r="C133" s="176" t="s">
        <v>214</v>
      </c>
      <c r="D133" s="176">
        <v>2557</v>
      </c>
      <c r="E133" s="179" t="s">
        <v>20</v>
      </c>
      <c r="F133" s="179" t="s">
        <v>14</v>
      </c>
      <c r="G133" s="177" t="s">
        <v>15</v>
      </c>
      <c r="H133" s="179" t="s">
        <v>16</v>
      </c>
      <c r="I133" s="170" t="str">
        <f t="shared" si="9"/>
        <v xml:space="preserve">  if indiv_id = "11430101" then CM15Y = 2557; endif;</v>
      </c>
      <c r="J133" s="180" t="str">
        <f t="shared" si="10"/>
        <v>11430101CM15Y</v>
      </c>
      <c r="K133" s="180">
        <f t="shared" si="11"/>
        <v>0</v>
      </c>
    </row>
    <row r="134" spans="1:11" s="12" customFormat="1" x14ac:dyDescent="0.5">
      <c r="A134" s="175" t="s">
        <v>1036</v>
      </c>
      <c r="B134" s="175" t="s">
        <v>72</v>
      </c>
      <c r="C134" s="176" t="s">
        <v>215</v>
      </c>
      <c r="D134" s="176">
        <v>2</v>
      </c>
      <c r="E134" s="179" t="s">
        <v>20</v>
      </c>
      <c r="F134" s="179" t="s">
        <v>14</v>
      </c>
      <c r="G134" s="177" t="s">
        <v>15</v>
      </c>
      <c r="H134" s="179" t="s">
        <v>16</v>
      </c>
      <c r="I134" s="170" t="str">
        <f t="shared" si="9"/>
        <v xml:space="preserve">  if indiv_id = "11430101" then CM16BM = 2; endif;</v>
      </c>
      <c r="J134" s="180" t="str">
        <f t="shared" si="10"/>
        <v>11430101CM16BM</v>
      </c>
      <c r="K134" s="180">
        <f t="shared" si="11"/>
        <v>0</v>
      </c>
    </row>
    <row r="135" spans="1:11" s="12" customFormat="1" x14ac:dyDescent="0.5">
      <c r="A135" s="175" t="s">
        <v>1036</v>
      </c>
      <c r="B135" s="175" t="s">
        <v>72</v>
      </c>
      <c r="C135" s="176" t="s">
        <v>216</v>
      </c>
      <c r="D135" s="176">
        <v>2549</v>
      </c>
      <c r="E135" s="179" t="s">
        <v>20</v>
      </c>
      <c r="F135" s="179" t="s">
        <v>14</v>
      </c>
      <c r="G135" s="177" t="s">
        <v>15</v>
      </c>
      <c r="H135" s="179" t="s">
        <v>16</v>
      </c>
      <c r="I135" s="170" t="str">
        <f t="shared" si="9"/>
        <v xml:space="preserve">  if indiv_id = "11430101" then CM16BY = 2549; endif;</v>
      </c>
      <c r="J135" s="180" t="str">
        <f t="shared" si="10"/>
        <v>11430101CM16BY</v>
      </c>
      <c r="K135" s="180">
        <f t="shared" si="11"/>
        <v>0</v>
      </c>
    </row>
    <row r="136" spans="1:11" s="12" customFormat="1" x14ac:dyDescent="0.5">
      <c r="A136" s="175" t="s">
        <v>1491</v>
      </c>
      <c r="B136" s="175" t="s">
        <v>72</v>
      </c>
      <c r="C136" s="176" t="s">
        <v>229</v>
      </c>
      <c r="D136" s="176">
        <v>2542</v>
      </c>
      <c r="E136" s="179" t="s">
        <v>20</v>
      </c>
      <c r="F136" s="179" t="s">
        <v>14</v>
      </c>
      <c r="G136" s="177" t="s">
        <v>15</v>
      </c>
      <c r="H136" s="179" t="s">
        <v>16</v>
      </c>
      <c r="I136" s="170" t="str">
        <f t="shared" si="9"/>
        <v xml:space="preserve">  if indiv_id = "11431701" then MA8Y = 2542; endif;</v>
      </c>
      <c r="J136" s="180" t="str">
        <f t="shared" si="10"/>
        <v>11431701MA8Y</v>
      </c>
      <c r="K136" s="180">
        <f t="shared" si="11"/>
        <v>0</v>
      </c>
    </row>
    <row r="137" spans="1:11" s="12" customFormat="1" x14ac:dyDescent="0.5">
      <c r="A137" s="175" t="s">
        <v>1026</v>
      </c>
      <c r="B137" s="175" t="s">
        <v>72</v>
      </c>
      <c r="C137" s="176" t="s">
        <v>547</v>
      </c>
      <c r="D137" s="176">
        <v>3</v>
      </c>
      <c r="E137" s="179" t="s">
        <v>20</v>
      </c>
      <c r="F137" s="179" t="s">
        <v>14</v>
      </c>
      <c r="G137" s="177" t="s">
        <v>15</v>
      </c>
      <c r="H137" s="179" t="s">
        <v>16</v>
      </c>
      <c r="I137" s="170" t="str">
        <f t="shared" si="9"/>
        <v xml:space="preserve">  if indiv_id = "11440801" then WB3M = 3; endif;</v>
      </c>
      <c r="J137" s="180" t="str">
        <f t="shared" si="10"/>
        <v>11440801WB3M</v>
      </c>
      <c r="K137" s="180">
        <f t="shared" si="11"/>
        <v>0</v>
      </c>
    </row>
    <row r="138" spans="1:11" s="12" customFormat="1" x14ac:dyDescent="0.5">
      <c r="A138" s="175" t="s">
        <v>1026</v>
      </c>
      <c r="B138" s="175" t="s">
        <v>72</v>
      </c>
      <c r="C138" s="176" t="s">
        <v>239</v>
      </c>
      <c r="D138" s="176">
        <v>2515</v>
      </c>
      <c r="E138" s="179" t="s">
        <v>20</v>
      </c>
      <c r="F138" s="179" t="s">
        <v>14</v>
      </c>
      <c r="G138" s="177" t="s">
        <v>15</v>
      </c>
      <c r="H138" s="179" t="s">
        <v>16</v>
      </c>
      <c r="I138" s="170" t="str">
        <f t="shared" si="9"/>
        <v xml:space="preserve">  if indiv_id = "11440801" then WB3Y = 2515; endif;</v>
      </c>
      <c r="J138" s="180" t="str">
        <f t="shared" si="10"/>
        <v>11440801WB3Y</v>
      </c>
      <c r="K138" s="180">
        <f t="shared" si="11"/>
        <v>0</v>
      </c>
    </row>
    <row r="139" spans="1:11" s="12" customFormat="1" x14ac:dyDescent="0.5">
      <c r="A139" s="175" t="s">
        <v>1026</v>
      </c>
      <c r="B139" s="175" t="s">
        <v>72</v>
      </c>
      <c r="C139" s="176" t="s">
        <v>223</v>
      </c>
      <c r="D139" s="176">
        <v>47</v>
      </c>
      <c r="E139" s="179" t="s">
        <v>20</v>
      </c>
      <c r="F139" s="179" t="s">
        <v>14</v>
      </c>
      <c r="G139" s="177" t="s">
        <v>15</v>
      </c>
      <c r="H139" s="179" t="s">
        <v>16</v>
      </c>
      <c r="I139" s="170" t="str">
        <f t="shared" ref="I139:I170" si="12">CONCATENATE(E139,A139,B139,F139,C139,G139,D139,H139)</f>
        <v xml:space="preserve">  if indiv_id = "11440801" then WB4 = 47; endif;</v>
      </c>
      <c r="J139" s="180" t="str">
        <f t="shared" si="10"/>
        <v>11440801WB4</v>
      </c>
      <c r="K139" s="180">
        <f t="shared" si="11"/>
        <v>0</v>
      </c>
    </row>
    <row r="140" spans="1:11" s="12" customFormat="1" x14ac:dyDescent="0.5">
      <c r="A140" s="175" t="s">
        <v>1037</v>
      </c>
      <c r="B140" s="175" t="s">
        <v>42</v>
      </c>
      <c r="C140" s="176" t="s">
        <v>213</v>
      </c>
      <c r="D140" s="176">
        <v>3</v>
      </c>
      <c r="E140" s="179" t="s">
        <v>20</v>
      </c>
      <c r="F140" s="179" t="s">
        <v>14</v>
      </c>
      <c r="G140" s="177" t="s">
        <v>15</v>
      </c>
      <c r="H140" s="179" t="s">
        <v>16</v>
      </c>
      <c r="I140" s="170" t="str">
        <f t="shared" si="12"/>
        <v xml:space="preserve">  if indiv_id = "11500103" then CM15M = 3; endif;</v>
      </c>
      <c r="J140" s="180" t="str">
        <f t="shared" si="10"/>
        <v>11500103CM15M</v>
      </c>
      <c r="K140" s="180">
        <f t="shared" si="11"/>
        <v>0</v>
      </c>
    </row>
    <row r="141" spans="1:11" s="12" customFormat="1" x14ac:dyDescent="0.5">
      <c r="A141" s="175" t="s">
        <v>1037</v>
      </c>
      <c r="B141" s="175" t="s">
        <v>42</v>
      </c>
      <c r="C141" s="176" t="s">
        <v>214</v>
      </c>
      <c r="D141" s="176">
        <v>2562</v>
      </c>
      <c r="E141" s="179" t="s">
        <v>20</v>
      </c>
      <c r="F141" s="179" t="s">
        <v>14</v>
      </c>
      <c r="G141" s="177" t="s">
        <v>15</v>
      </c>
      <c r="H141" s="179" t="s">
        <v>16</v>
      </c>
      <c r="I141" s="170" t="str">
        <f t="shared" si="12"/>
        <v xml:space="preserve">  if indiv_id = "11500103" then CM15Y = 2562; endif;</v>
      </c>
      <c r="J141" s="180" t="str">
        <f t="shared" si="10"/>
        <v>11500103CM15Y</v>
      </c>
      <c r="K141" s="180">
        <f t="shared" si="11"/>
        <v>0</v>
      </c>
    </row>
    <row r="142" spans="1:11" s="12" customFormat="1" x14ac:dyDescent="0.5">
      <c r="A142" s="175" t="s">
        <v>1037</v>
      </c>
      <c r="B142" s="175" t="s">
        <v>42</v>
      </c>
      <c r="C142" s="176" t="s">
        <v>215</v>
      </c>
      <c r="D142" s="176">
        <v>11</v>
      </c>
      <c r="E142" s="179" t="s">
        <v>20</v>
      </c>
      <c r="F142" s="179" t="s">
        <v>14</v>
      </c>
      <c r="G142" s="177" t="s">
        <v>15</v>
      </c>
      <c r="H142" s="179" t="s">
        <v>16</v>
      </c>
      <c r="I142" s="170" t="str">
        <f t="shared" si="12"/>
        <v xml:space="preserve">  if indiv_id = "11500103" then CM16BM = 11; endif;</v>
      </c>
      <c r="J142" s="180" t="str">
        <f t="shared" si="10"/>
        <v>11500103CM16BM</v>
      </c>
      <c r="K142" s="180">
        <f t="shared" si="11"/>
        <v>0</v>
      </c>
    </row>
    <row r="143" spans="1:11" s="12" customFormat="1" x14ac:dyDescent="0.5">
      <c r="A143" s="175" t="s">
        <v>1037</v>
      </c>
      <c r="B143" s="175" t="s">
        <v>42</v>
      </c>
      <c r="C143" s="176" t="s">
        <v>216</v>
      </c>
      <c r="D143" s="176">
        <v>2560</v>
      </c>
      <c r="E143" s="179" t="s">
        <v>20</v>
      </c>
      <c r="F143" s="179" t="s">
        <v>14</v>
      </c>
      <c r="G143" s="177" t="s">
        <v>15</v>
      </c>
      <c r="H143" s="179" t="s">
        <v>16</v>
      </c>
      <c r="I143" s="170" t="str">
        <f t="shared" si="12"/>
        <v xml:space="preserve">  if indiv_id = "11500103" then CM16BY = 2560; endif;</v>
      </c>
      <c r="J143" s="180" t="str">
        <f t="shared" si="10"/>
        <v>11500103CM16BY</v>
      </c>
      <c r="K143" s="180">
        <f t="shared" si="11"/>
        <v>0</v>
      </c>
    </row>
    <row r="144" spans="1:11" s="12" customFormat="1" x14ac:dyDescent="0.5">
      <c r="A144" s="175" t="s">
        <v>1492</v>
      </c>
      <c r="B144" s="175" t="s">
        <v>38</v>
      </c>
      <c r="C144" s="176" t="s">
        <v>213</v>
      </c>
      <c r="D144" s="176">
        <v>10</v>
      </c>
      <c r="E144" s="179" t="s">
        <v>20</v>
      </c>
      <c r="F144" s="179" t="s">
        <v>14</v>
      </c>
      <c r="G144" s="177" t="s">
        <v>15</v>
      </c>
      <c r="H144" s="179" t="s">
        <v>16</v>
      </c>
      <c r="I144" s="170" t="str">
        <f t="shared" si="12"/>
        <v xml:space="preserve">  if indiv_id = "11531502" then CM15M = 10; endif;</v>
      </c>
      <c r="J144" s="180" t="str">
        <f t="shared" si="10"/>
        <v>11531502CM15M</v>
      </c>
      <c r="K144" s="180">
        <f t="shared" si="11"/>
        <v>0</v>
      </c>
    </row>
    <row r="145" spans="1:11" s="12" customFormat="1" x14ac:dyDescent="0.5">
      <c r="A145" s="175" t="s">
        <v>1492</v>
      </c>
      <c r="B145" s="175" t="s">
        <v>38</v>
      </c>
      <c r="C145" s="192" t="s">
        <v>214</v>
      </c>
      <c r="D145" s="176">
        <v>2555</v>
      </c>
      <c r="E145" s="179" t="s">
        <v>20</v>
      </c>
      <c r="F145" s="179" t="s">
        <v>14</v>
      </c>
      <c r="G145" s="177" t="s">
        <v>15</v>
      </c>
      <c r="H145" s="179" t="s">
        <v>16</v>
      </c>
      <c r="I145" s="170" t="str">
        <f t="shared" si="12"/>
        <v xml:space="preserve">  if indiv_id = "11531502" then CM15Y = 2555; endif;</v>
      </c>
      <c r="J145" s="180" t="str">
        <f t="shared" si="10"/>
        <v>11531502CM15Y</v>
      </c>
      <c r="K145" s="180">
        <f t="shared" si="11"/>
        <v>0</v>
      </c>
    </row>
    <row r="146" spans="1:11" s="12" customFormat="1" x14ac:dyDescent="0.5">
      <c r="A146" s="175" t="s">
        <v>1042</v>
      </c>
      <c r="B146" s="175" t="s">
        <v>38</v>
      </c>
      <c r="C146" s="176" t="s">
        <v>1046</v>
      </c>
      <c r="D146" s="176">
        <v>0</v>
      </c>
      <c r="E146" s="179" t="s">
        <v>20</v>
      </c>
      <c r="F146" s="179" t="s">
        <v>14</v>
      </c>
      <c r="G146" s="177" t="s">
        <v>15</v>
      </c>
      <c r="H146" s="179" t="s">
        <v>16</v>
      </c>
      <c r="I146" s="170" t="str">
        <f t="shared" si="12"/>
        <v xml:space="preserve">  if indiv_id = "11541702" then CM11 = 0; endif;</v>
      </c>
      <c r="J146" s="180" t="str">
        <f t="shared" si="10"/>
        <v>11541702CM11</v>
      </c>
      <c r="K146" s="180">
        <f t="shared" si="11"/>
        <v>0</v>
      </c>
    </row>
    <row r="147" spans="1:11" s="12" customFormat="1" x14ac:dyDescent="0.5">
      <c r="A147" s="175" t="s">
        <v>1042</v>
      </c>
      <c r="B147" s="175" t="s">
        <v>38</v>
      </c>
      <c r="C147" s="176" t="s">
        <v>1047</v>
      </c>
      <c r="D147" s="176">
        <v>2</v>
      </c>
      <c r="E147" s="179" t="s">
        <v>20</v>
      </c>
      <c r="F147" s="179" t="s">
        <v>14</v>
      </c>
      <c r="G147" s="177" t="s">
        <v>15</v>
      </c>
      <c r="H147" s="179" t="s">
        <v>16</v>
      </c>
      <c r="I147" s="170" t="str">
        <f t="shared" si="12"/>
        <v xml:space="preserve">  if indiv_id = "11541702" then CM14B = 2; endif;</v>
      </c>
      <c r="J147" s="180" t="str">
        <f t="shared" si="10"/>
        <v>11541702CM14B</v>
      </c>
      <c r="K147" s="180">
        <f t="shared" si="11"/>
        <v>0</v>
      </c>
    </row>
    <row r="148" spans="1:11" s="12" customFormat="1" x14ac:dyDescent="0.5">
      <c r="A148" s="175" t="s">
        <v>1042</v>
      </c>
      <c r="B148" s="175" t="s">
        <v>38</v>
      </c>
      <c r="C148" s="176" t="s">
        <v>213</v>
      </c>
      <c r="D148" s="176" t="s">
        <v>950</v>
      </c>
      <c r="E148" s="179" t="s">
        <v>20</v>
      </c>
      <c r="F148" s="179" t="s">
        <v>14</v>
      </c>
      <c r="G148" s="177" t="s">
        <v>15</v>
      </c>
      <c r="H148" s="179" t="s">
        <v>16</v>
      </c>
      <c r="I148" s="170" t="str">
        <f t="shared" si="12"/>
        <v xml:space="preserve">  if indiv_id = "11541702" then CM15M = NOTAPPL; endif;</v>
      </c>
      <c r="J148" s="180" t="str">
        <f t="shared" si="10"/>
        <v>11541702CM15M</v>
      </c>
      <c r="K148" s="180">
        <f t="shared" si="11"/>
        <v>0</v>
      </c>
    </row>
    <row r="149" spans="1:11" s="12" customFormat="1" x14ac:dyDescent="0.5">
      <c r="A149" s="175" t="s">
        <v>1042</v>
      </c>
      <c r="B149" s="175" t="s">
        <v>38</v>
      </c>
      <c r="C149" s="176" t="s">
        <v>214</v>
      </c>
      <c r="D149" s="176" t="s">
        <v>950</v>
      </c>
      <c r="E149" s="179" t="s">
        <v>20</v>
      </c>
      <c r="F149" s="179" t="s">
        <v>14</v>
      </c>
      <c r="G149" s="177" t="s">
        <v>15</v>
      </c>
      <c r="H149" s="179" t="s">
        <v>16</v>
      </c>
      <c r="I149" s="170" t="str">
        <f t="shared" si="12"/>
        <v xml:space="preserve">  if indiv_id = "11541702" then CM15Y = NOTAPPL; endif;</v>
      </c>
      <c r="J149" s="180" t="str">
        <f t="shared" si="10"/>
        <v>11541702CM15Y</v>
      </c>
      <c r="K149" s="180">
        <f t="shared" si="11"/>
        <v>0</v>
      </c>
    </row>
    <row r="150" spans="1:11" s="12" customFormat="1" x14ac:dyDescent="0.5">
      <c r="A150" s="175" t="s">
        <v>1042</v>
      </c>
      <c r="B150" s="175" t="s">
        <v>38</v>
      </c>
      <c r="C150" s="193" t="s">
        <v>215</v>
      </c>
      <c r="D150" s="176" t="s">
        <v>950</v>
      </c>
      <c r="E150" s="179" t="s">
        <v>20</v>
      </c>
      <c r="F150" s="179" t="s">
        <v>14</v>
      </c>
      <c r="G150" s="177" t="s">
        <v>15</v>
      </c>
      <c r="H150" s="179" t="s">
        <v>16</v>
      </c>
      <c r="I150" s="170" t="str">
        <f t="shared" si="12"/>
        <v xml:space="preserve">  if indiv_id = "11541702" then CM16BM = NOTAPPL; endif;</v>
      </c>
      <c r="J150" s="180" t="str">
        <f t="shared" si="10"/>
        <v>11541702CM16BM</v>
      </c>
      <c r="K150" s="180">
        <f t="shared" si="11"/>
        <v>0</v>
      </c>
    </row>
    <row r="151" spans="1:11" s="38" customFormat="1" x14ac:dyDescent="0.5">
      <c r="A151" s="175" t="s">
        <v>1042</v>
      </c>
      <c r="B151" s="175" t="s">
        <v>38</v>
      </c>
      <c r="C151" s="176" t="s">
        <v>216</v>
      </c>
      <c r="D151" s="176" t="s">
        <v>950</v>
      </c>
      <c r="E151" s="179" t="s">
        <v>20</v>
      </c>
      <c r="F151" s="179" t="s">
        <v>14</v>
      </c>
      <c r="G151" s="177" t="s">
        <v>15</v>
      </c>
      <c r="H151" s="179" t="s">
        <v>16</v>
      </c>
      <c r="I151" s="170" t="str">
        <f t="shared" si="12"/>
        <v xml:space="preserve">  if indiv_id = "11541702" then CM16BY = NOTAPPL; endif;</v>
      </c>
      <c r="J151" s="180" t="str">
        <f t="shared" si="10"/>
        <v>11541702CM16BY</v>
      </c>
      <c r="K151" s="180">
        <f t="shared" si="11"/>
        <v>0</v>
      </c>
    </row>
    <row r="152" spans="1:11" s="38" customFormat="1" x14ac:dyDescent="0.5">
      <c r="A152" s="175" t="s">
        <v>1042</v>
      </c>
      <c r="B152" s="175" t="s">
        <v>38</v>
      </c>
      <c r="C152" s="176" t="s">
        <v>1048</v>
      </c>
      <c r="D152" s="176" t="s">
        <v>950</v>
      </c>
      <c r="E152" s="179" t="s">
        <v>20</v>
      </c>
      <c r="F152" s="179" t="s">
        <v>14</v>
      </c>
      <c r="G152" s="177" t="s">
        <v>15</v>
      </c>
      <c r="H152" s="179" t="s">
        <v>16</v>
      </c>
      <c r="I152" s="170" t="str">
        <f t="shared" si="12"/>
        <v xml:space="preserve">  if indiv_id = "11541702" then CM16D = NOTAPPL; endif;</v>
      </c>
      <c r="J152" s="180" t="str">
        <f t="shared" si="10"/>
        <v>11541702CM16D</v>
      </c>
      <c r="K152" s="180">
        <f t="shared" si="11"/>
        <v>0</v>
      </c>
    </row>
    <row r="153" spans="1:11" s="38" customFormat="1" x14ac:dyDescent="0.5">
      <c r="A153" s="175" t="s">
        <v>1042</v>
      </c>
      <c r="B153" s="175" t="s">
        <v>38</v>
      </c>
      <c r="C153" s="176" t="s">
        <v>1043</v>
      </c>
      <c r="D153" s="176">
        <v>2</v>
      </c>
      <c r="E153" s="179" t="s">
        <v>20</v>
      </c>
      <c r="F153" s="179" t="s">
        <v>14</v>
      </c>
      <c r="G153" s="177" t="s">
        <v>15</v>
      </c>
      <c r="H153" s="179" t="s">
        <v>16</v>
      </c>
      <c r="I153" s="170" t="str">
        <f t="shared" si="12"/>
        <v xml:space="preserve">  if indiv_id = "11541702" then CM5 = 2; endif;</v>
      </c>
      <c r="J153" s="180" t="str">
        <f t="shared" si="10"/>
        <v>11541702CM5</v>
      </c>
      <c r="K153" s="180">
        <f t="shared" si="11"/>
        <v>0</v>
      </c>
    </row>
    <row r="154" spans="1:11" s="38" customFormat="1" x14ac:dyDescent="0.5">
      <c r="A154" s="175" t="s">
        <v>1042</v>
      </c>
      <c r="B154" s="175" t="s">
        <v>38</v>
      </c>
      <c r="C154" s="176" t="s">
        <v>1044</v>
      </c>
      <c r="D154" s="176" t="s">
        <v>950</v>
      </c>
      <c r="E154" s="179" t="s">
        <v>20</v>
      </c>
      <c r="F154" s="179" t="s">
        <v>14</v>
      </c>
      <c r="G154" s="177" t="s">
        <v>15</v>
      </c>
      <c r="H154" s="179" t="s">
        <v>16</v>
      </c>
      <c r="I154" s="170" t="str">
        <f t="shared" si="12"/>
        <v xml:space="preserve">  if indiv_id = "11541702" then CM6 = NOTAPPL; endif;</v>
      </c>
      <c r="J154" s="180" t="str">
        <f t="shared" si="10"/>
        <v>11541702CM6</v>
      </c>
      <c r="K154" s="180">
        <f t="shared" si="11"/>
        <v>0</v>
      </c>
    </row>
    <row r="155" spans="1:11" s="38" customFormat="1" x14ac:dyDescent="0.5">
      <c r="A155" s="175" t="s">
        <v>1042</v>
      </c>
      <c r="B155" s="175" t="s">
        <v>38</v>
      </c>
      <c r="C155" s="176" t="s">
        <v>1045</v>
      </c>
      <c r="D155" s="176" t="s">
        <v>950</v>
      </c>
      <c r="E155" s="179" t="s">
        <v>20</v>
      </c>
      <c r="F155" s="179" t="s">
        <v>14</v>
      </c>
      <c r="G155" s="177" t="s">
        <v>15</v>
      </c>
      <c r="H155" s="179" t="s">
        <v>16</v>
      </c>
      <c r="I155" s="170" t="str">
        <f t="shared" si="12"/>
        <v xml:space="preserve">  if indiv_id = "11541702" then CM7 = NOTAPPL; endif;</v>
      </c>
      <c r="J155" s="180" t="str">
        <f t="shared" si="10"/>
        <v>11541702CM7</v>
      </c>
      <c r="K155" s="180">
        <f t="shared" si="11"/>
        <v>0</v>
      </c>
    </row>
    <row r="156" spans="1:11" s="38" customFormat="1" x14ac:dyDescent="0.5">
      <c r="A156" s="175" t="s">
        <v>1493</v>
      </c>
      <c r="B156" s="175" t="s">
        <v>38</v>
      </c>
      <c r="C156" s="176" t="s">
        <v>213</v>
      </c>
      <c r="D156" s="176">
        <v>7</v>
      </c>
      <c r="E156" s="179" t="s">
        <v>20</v>
      </c>
      <c r="F156" s="179" t="s">
        <v>14</v>
      </c>
      <c r="G156" s="177" t="s">
        <v>15</v>
      </c>
      <c r="H156" s="179" t="s">
        <v>16</v>
      </c>
      <c r="I156" s="170" t="str">
        <f t="shared" si="12"/>
        <v xml:space="preserve">  if indiv_id = "11550702" then CM15M = 7; endif;</v>
      </c>
      <c r="J156" s="180" t="str">
        <f t="shared" si="10"/>
        <v>11550702CM15M</v>
      </c>
      <c r="K156" s="180">
        <f t="shared" si="11"/>
        <v>0</v>
      </c>
    </row>
    <row r="157" spans="1:11" s="38" customFormat="1" x14ac:dyDescent="0.5">
      <c r="A157" s="175" t="s">
        <v>1493</v>
      </c>
      <c r="B157" s="175" t="s">
        <v>38</v>
      </c>
      <c r="C157" s="192" t="s">
        <v>214</v>
      </c>
      <c r="D157" s="176">
        <v>2556</v>
      </c>
      <c r="E157" s="179" t="s">
        <v>20</v>
      </c>
      <c r="F157" s="179" t="s">
        <v>14</v>
      </c>
      <c r="G157" s="177" t="s">
        <v>15</v>
      </c>
      <c r="H157" s="179" t="s">
        <v>16</v>
      </c>
      <c r="I157" s="170" t="str">
        <f t="shared" si="12"/>
        <v xml:space="preserve">  if indiv_id = "11550702" then CM15Y = 2556; endif;</v>
      </c>
      <c r="J157" s="180" t="str">
        <f t="shared" si="10"/>
        <v>11550702CM15Y</v>
      </c>
      <c r="K157" s="180">
        <f t="shared" si="11"/>
        <v>0</v>
      </c>
    </row>
    <row r="158" spans="1:11" s="38" customFormat="1" x14ac:dyDescent="0.5">
      <c r="A158" s="175" t="s">
        <v>1494</v>
      </c>
      <c r="B158" s="175" t="s">
        <v>35</v>
      </c>
      <c r="C158" s="176" t="s">
        <v>229</v>
      </c>
      <c r="D158" s="176">
        <v>2559</v>
      </c>
      <c r="E158" s="179" t="s">
        <v>20</v>
      </c>
      <c r="F158" s="179" t="s">
        <v>14</v>
      </c>
      <c r="G158" s="177" t="s">
        <v>15</v>
      </c>
      <c r="H158" s="179" t="s">
        <v>16</v>
      </c>
      <c r="I158" s="170" t="str">
        <f t="shared" si="12"/>
        <v xml:space="preserve">  if indiv_id = "11560304" then MA8Y = 2559; endif;</v>
      </c>
      <c r="J158" s="180" t="str">
        <f t="shared" si="10"/>
        <v>11560304MA8Y</v>
      </c>
      <c r="K158" s="180">
        <f t="shared" si="11"/>
        <v>0</v>
      </c>
    </row>
    <row r="159" spans="1:11" s="38" customFormat="1" x14ac:dyDescent="0.5">
      <c r="A159" s="175" t="s">
        <v>1038</v>
      </c>
      <c r="B159" s="175" t="s">
        <v>38</v>
      </c>
      <c r="C159" s="176" t="s">
        <v>213</v>
      </c>
      <c r="D159" s="176">
        <v>10</v>
      </c>
      <c r="E159" s="179" t="s">
        <v>20</v>
      </c>
      <c r="F159" s="179" t="s">
        <v>14</v>
      </c>
      <c r="G159" s="177" t="s">
        <v>15</v>
      </c>
      <c r="H159" s="179" t="s">
        <v>16</v>
      </c>
      <c r="I159" s="170" t="str">
        <f t="shared" si="12"/>
        <v xml:space="preserve">  if indiv_id = "11560902" then CM15M = 10; endif;</v>
      </c>
      <c r="J159" s="180" t="str">
        <f t="shared" si="10"/>
        <v>11560902CM15M</v>
      </c>
      <c r="K159" s="180">
        <f t="shared" si="11"/>
        <v>0</v>
      </c>
    </row>
    <row r="160" spans="1:11" s="38" customFormat="1" x14ac:dyDescent="0.5">
      <c r="A160" s="175" t="s">
        <v>1038</v>
      </c>
      <c r="B160" s="175" t="s">
        <v>38</v>
      </c>
      <c r="C160" s="176" t="s">
        <v>214</v>
      </c>
      <c r="D160" s="176">
        <v>2559</v>
      </c>
      <c r="E160" s="179" t="s">
        <v>20</v>
      </c>
      <c r="F160" s="179" t="s">
        <v>14</v>
      </c>
      <c r="G160" s="177" t="s">
        <v>15</v>
      </c>
      <c r="H160" s="179" t="s">
        <v>16</v>
      </c>
      <c r="I160" s="170" t="str">
        <f t="shared" si="12"/>
        <v xml:space="preserve">  if indiv_id = "11560902" then CM15Y = 2559; endif;</v>
      </c>
      <c r="J160" s="180" t="str">
        <f t="shared" si="10"/>
        <v>11560902CM15Y</v>
      </c>
      <c r="K160" s="180">
        <f t="shared" si="11"/>
        <v>0</v>
      </c>
    </row>
    <row r="161" spans="1:11" s="38" customFormat="1" x14ac:dyDescent="0.5">
      <c r="A161" s="175" t="s">
        <v>1038</v>
      </c>
      <c r="B161" s="175" t="s">
        <v>38</v>
      </c>
      <c r="C161" s="176" t="s">
        <v>215</v>
      </c>
      <c r="D161" s="176">
        <v>2</v>
      </c>
      <c r="E161" s="179" t="s">
        <v>20</v>
      </c>
      <c r="F161" s="179" t="s">
        <v>14</v>
      </c>
      <c r="G161" s="177" t="s">
        <v>15</v>
      </c>
      <c r="H161" s="179" t="s">
        <v>16</v>
      </c>
      <c r="I161" s="170" t="str">
        <f t="shared" si="12"/>
        <v xml:space="preserve">  if indiv_id = "11560902" then CM16BM = 2; endif;</v>
      </c>
      <c r="J161" s="180" t="str">
        <f t="shared" si="10"/>
        <v>11560902CM16BM</v>
      </c>
      <c r="K161" s="180">
        <f t="shared" si="11"/>
        <v>0</v>
      </c>
    </row>
    <row r="162" spans="1:11" s="38" customFormat="1" x14ac:dyDescent="0.5">
      <c r="A162" s="175" t="s">
        <v>1038</v>
      </c>
      <c r="B162" s="175" t="s">
        <v>38</v>
      </c>
      <c r="C162" s="193" t="s">
        <v>216</v>
      </c>
      <c r="D162" s="176">
        <v>2552</v>
      </c>
      <c r="E162" s="179" t="s">
        <v>20</v>
      </c>
      <c r="F162" s="179" t="s">
        <v>14</v>
      </c>
      <c r="G162" s="177" t="s">
        <v>15</v>
      </c>
      <c r="H162" s="179" t="s">
        <v>16</v>
      </c>
      <c r="I162" s="170" t="str">
        <f t="shared" si="12"/>
        <v xml:space="preserve">  if indiv_id = "11560902" then CM16BY = 2552; endif;</v>
      </c>
      <c r="J162" s="180" t="str">
        <f t="shared" si="10"/>
        <v>11560902CM16BY</v>
      </c>
      <c r="K162" s="180">
        <f t="shared" si="11"/>
        <v>0</v>
      </c>
    </row>
    <row r="163" spans="1:11" s="38" customFormat="1" x14ac:dyDescent="0.5">
      <c r="A163" s="175" t="s">
        <v>1487</v>
      </c>
      <c r="B163" s="175" t="s">
        <v>72</v>
      </c>
      <c r="C163" s="176" t="s">
        <v>223</v>
      </c>
      <c r="D163" s="176">
        <v>43</v>
      </c>
      <c r="E163" s="179" t="s">
        <v>20</v>
      </c>
      <c r="F163" s="179" t="s">
        <v>14</v>
      </c>
      <c r="G163" s="177" t="s">
        <v>15</v>
      </c>
      <c r="H163" s="179" t="s">
        <v>16</v>
      </c>
      <c r="I163" s="170" t="str">
        <f t="shared" si="12"/>
        <v xml:space="preserve">  if indiv_id = "11580901" then WB4 = 43; endif;</v>
      </c>
      <c r="J163" s="180" t="str">
        <f t="shared" si="10"/>
        <v>11580901WB4</v>
      </c>
      <c r="K163" s="180">
        <f t="shared" si="11"/>
        <v>0</v>
      </c>
    </row>
    <row r="164" spans="1:11" s="38" customFormat="1" x14ac:dyDescent="0.5">
      <c r="A164" s="174" t="s">
        <v>1540</v>
      </c>
      <c r="B164" s="175" t="s">
        <v>140</v>
      </c>
      <c r="C164" s="192" t="s">
        <v>223</v>
      </c>
      <c r="D164" s="192">
        <v>25</v>
      </c>
      <c r="E164" s="179" t="s">
        <v>20</v>
      </c>
      <c r="F164" s="179" t="s">
        <v>14</v>
      </c>
      <c r="G164" s="177" t="s">
        <v>15</v>
      </c>
      <c r="H164" s="179" t="s">
        <v>16</v>
      </c>
      <c r="I164" s="170" t="str">
        <f t="shared" si="12"/>
        <v xml:space="preserve">  if indiv_id = "11581506" then WB4 = 25; endif;</v>
      </c>
      <c r="J164" s="180" t="str">
        <f t="shared" si="10"/>
        <v>11581506WB4</v>
      </c>
      <c r="K164" s="180">
        <f t="shared" si="11"/>
        <v>0</v>
      </c>
    </row>
    <row r="165" spans="1:11" s="38" customFormat="1" x14ac:dyDescent="0.5">
      <c r="A165" s="175" t="s">
        <v>1041</v>
      </c>
      <c r="B165" s="175" t="s">
        <v>38</v>
      </c>
      <c r="C165" s="176" t="s">
        <v>213</v>
      </c>
      <c r="D165" s="176">
        <v>1</v>
      </c>
      <c r="E165" s="179" t="s">
        <v>20</v>
      </c>
      <c r="F165" s="179" t="s">
        <v>14</v>
      </c>
      <c r="G165" s="177" t="s">
        <v>15</v>
      </c>
      <c r="H165" s="179" t="s">
        <v>16</v>
      </c>
      <c r="I165" s="170" t="str">
        <f t="shared" si="12"/>
        <v xml:space="preserve">  if indiv_id = "11600402" then CM15M = 1; endif;</v>
      </c>
      <c r="J165" s="180" t="str">
        <f t="shared" si="10"/>
        <v>11600402CM15M</v>
      </c>
      <c r="K165" s="180">
        <f t="shared" si="11"/>
        <v>0</v>
      </c>
    </row>
    <row r="166" spans="1:11" s="38" customFormat="1" x14ac:dyDescent="0.5">
      <c r="A166" s="175" t="s">
        <v>1041</v>
      </c>
      <c r="B166" s="175" t="s">
        <v>38</v>
      </c>
      <c r="C166" s="176" t="s">
        <v>214</v>
      </c>
      <c r="D166" s="176">
        <v>2538</v>
      </c>
      <c r="E166" s="179" t="s">
        <v>20</v>
      </c>
      <c r="F166" s="179" t="s">
        <v>14</v>
      </c>
      <c r="G166" s="177" t="s">
        <v>15</v>
      </c>
      <c r="H166" s="179" t="s">
        <v>16</v>
      </c>
      <c r="I166" s="170" t="str">
        <f t="shared" si="12"/>
        <v xml:space="preserve">  if indiv_id = "11600402" then CM15Y = 2538; endif;</v>
      </c>
      <c r="J166" s="180" t="str">
        <f t="shared" si="10"/>
        <v>11600402CM15Y</v>
      </c>
      <c r="K166" s="180">
        <f t="shared" si="11"/>
        <v>0</v>
      </c>
    </row>
    <row r="167" spans="1:11" s="53" customFormat="1" x14ac:dyDescent="0.5">
      <c r="A167" s="175" t="s">
        <v>1041</v>
      </c>
      <c r="B167" s="175" t="s">
        <v>38</v>
      </c>
      <c r="C167" s="176" t="s">
        <v>215</v>
      </c>
      <c r="D167" s="176">
        <v>8</v>
      </c>
      <c r="E167" s="179" t="s">
        <v>20</v>
      </c>
      <c r="F167" s="179" t="s">
        <v>14</v>
      </c>
      <c r="G167" s="177" t="s">
        <v>15</v>
      </c>
      <c r="H167" s="179" t="s">
        <v>16</v>
      </c>
      <c r="I167" s="170" t="str">
        <f t="shared" si="12"/>
        <v xml:space="preserve">  if indiv_id = "11600402" then CM16BM = 8; endif;</v>
      </c>
      <c r="J167" s="180" t="str">
        <f t="shared" si="10"/>
        <v>11600402CM16BM</v>
      </c>
      <c r="K167" s="180">
        <f t="shared" si="11"/>
        <v>0</v>
      </c>
    </row>
    <row r="168" spans="1:11" s="60" customFormat="1" x14ac:dyDescent="0.5">
      <c r="A168" s="175" t="s">
        <v>1041</v>
      </c>
      <c r="B168" s="175" t="s">
        <v>38</v>
      </c>
      <c r="C168" s="176" t="s">
        <v>216</v>
      </c>
      <c r="D168" s="176">
        <v>2534</v>
      </c>
      <c r="E168" s="179" t="s">
        <v>20</v>
      </c>
      <c r="F168" s="179" t="s">
        <v>14</v>
      </c>
      <c r="G168" s="177" t="s">
        <v>15</v>
      </c>
      <c r="H168" s="179" t="s">
        <v>16</v>
      </c>
      <c r="I168" s="170" t="str">
        <f t="shared" si="12"/>
        <v xml:space="preserve">  if indiv_id = "11600402" then CM16BY = 2534; endif;</v>
      </c>
      <c r="J168" s="180" t="str">
        <f t="shared" si="10"/>
        <v>11600402CM16BY</v>
      </c>
      <c r="K168" s="180">
        <f t="shared" si="11"/>
        <v>0</v>
      </c>
    </row>
    <row r="169" spans="1:11" s="60" customFormat="1" x14ac:dyDescent="0.5">
      <c r="A169" s="175" t="s">
        <v>1039</v>
      </c>
      <c r="B169" s="175" t="s">
        <v>38</v>
      </c>
      <c r="C169" s="176" t="s">
        <v>213</v>
      </c>
      <c r="D169" s="176">
        <v>9</v>
      </c>
      <c r="E169" s="179" t="s">
        <v>20</v>
      </c>
      <c r="F169" s="179" t="s">
        <v>14</v>
      </c>
      <c r="G169" s="177" t="s">
        <v>15</v>
      </c>
      <c r="H169" s="179" t="s">
        <v>16</v>
      </c>
      <c r="I169" s="170" t="str">
        <f t="shared" si="12"/>
        <v xml:space="preserve">  if indiv_id = "11600902" then CM15M = 9; endif;</v>
      </c>
      <c r="J169" s="180" t="str">
        <f t="shared" si="10"/>
        <v>11600902CM15M</v>
      </c>
      <c r="K169" s="180">
        <f t="shared" si="11"/>
        <v>0</v>
      </c>
    </row>
    <row r="170" spans="1:11" s="91" customFormat="1" x14ac:dyDescent="0.5">
      <c r="A170" s="175" t="s">
        <v>1039</v>
      </c>
      <c r="B170" s="175" t="s">
        <v>38</v>
      </c>
      <c r="C170" s="176" t="s">
        <v>214</v>
      </c>
      <c r="D170" s="176">
        <v>2533</v>
      </c>
      <c r="E170" s="179" t="s">
        <v>20</v>
      </c>
      <c r="F170" s="179" t="s">
        <v>14</v>
      </c>
      <c r="G170" s="177" t="s">
        <v>15</v>
      </c>
      <c r="H170" s="179" t="s">
        <v>16</v>
      </c>
      <c r="I170" s="170" t="str">
        <f t="shared" si="12"/>
        <v xml:space="preserve">  if indiv_id = "11600902" then CM15Y = 2533; endif;</v>
      </c>
      <c r="J170" s="180" t="str">
        <f t="shared" si="10"/>
        <v>11600902CM15Y</v>
      </c>
      <c r="K170" s="180">
        <f t="shared" si="11"/>
        <v>0</v>
      </c>
    </row>
    <row r="171" spans="1:11" s="91" customFormat="1" x14ac:dyDescent="0.5">
      <c r="A171" s="175" t="s">
        <v>1039</v>
      </c>
      <c r="B171" s="175" t="s">
        <v>38</v>
      </c>
      <c r="C171" s="176" t="s">
        <v>215</v>
      </c>
      <c r="D171" s="176">
        <v>10</v>
      </c>
      <c r="E171" s="179" t="s">
        <v>20</v>
      </c>
      <c r="F171" s="179" t="s">
        <v>14</v>
      </c>
      <c r="G171" s="177" t="s">
        <v>15</v>
      </c>
      <c r="H171" s="179" t="s">
        <v>16</v>
      </c>
      <c r="I171" s="170" t="str">
        <f t="shared" ref="I171:I178" si="13">CONCATENATE(E171,A171,B171,F171,C171,G171,D171,H171)</f>
        <v xml:space="preserve">  if indiv_id = "11600902" then CM16BM = 10; endif;</v>
      </c>
      <c r="J171" s="180" t="str">
        <f t="shared" si="10"/>
        <v>11600902CM16BM</v>
      </c>
      <c r="K171" s="180">
        <f t="shared" si="11"/>
        <v>0</v>
      </c>
    </row>
    <row r="172" spans="1:11" s="91" customFormat="1" x14ac:dyDescent="0.5">
      <c r="A172" s="175" t="s">
        <v>1039</v>
      </c>
      <c r="B172" s="175" t="s">
        <v>38</v>
      </c>
      <c r="C172" s="176" t="s">
        <v>216</v>
      </c>
      <c r="D172" s="176">
        <v>2530</v>
      </c>
      <c r="E172" s="179" t="s">
        <v>20</v>
      </c>
      <c r="F172" s="179" t="s">
        <v>14</v>
      </c>
      <c r="G172" s="177" t="s">
        <v>15</v>
      </c>
      <c r="H172" s="179" t="s">
        <v>16</v>
      </c>
      <c r="I172" s="170" t="str">
        <f t="shared" si="13"/>
        <v xml:space="preserve">  if indiv_id = "11600902" then CM16BY = 2530; endif;</v>
      </c>
      <c r="J172" s="180" t="str">
        <f t="shared" si="10"/>
        <v>11600902CM16BY</v>
      </c>
      <c r="K172" s="180">
        <f t="shared" si="11"/>
        <v>0</v>
      </c>
    </row>
    <row r="173" spans="1:11" s="91" customFormat="1" x14ac:dyDescent="0.5">
      <c r="A173" s="175" t="s">
        <v>1473</v>
      </c>
      <c r="B173" s="175" t="s">
        <v>42</v>
      </c>
      <c r="C173" s="176" t="s">
        <v>215</v>
      </c>
      <c r="D173" s="176">
        <v>8</v>
      </c>
      <c r="E173" s="179" t="s">
        <v>20</v>
      </c>
      <c r="F173" s="179" t="s">
        <v>14</v>
      </c>
      <c r="G173" s="177" t="s">
        <v>15</v>
      </c>
      <c r="H173" s="179" t="s">
        <v>16</v>
      </c>
      <c r="I173" s="170" t="str">
        <f t="shared" si="13"/>
        <v xml:space="preserve">  if indiv_id = "11630403" then CM16BM = 8; endif;</v>
      </c>
      <c r="J173" s="180" t="str">
        <f t="shared" si="10"/>
        <v>11630403CM16BM</v>
      </c>
      <c r="K173" s="180">
        <f t="shared" si="11"/>
        <v>0</v>
      </c>
    </row>
    <row r="174" spans="1:11" s="91" customFormat="1" x14ac:dyDescent="0.5">
      <c r="A174" s="175" t="s">
        <v>1473</v>
      </c>
      <c r="B174" s="175" t="s">
        <v>42</v>
      </c>
      <c r="C174" s="176" t="s">
        <v>216</v>
      </c>
      <c r="D174" s="176">
        <v>2551</v>
      </c>
      <c r="E174" s="179" t="s">
        <v>20</v>
      </c>
      <c r="F174" s="179" t="s">
        <v>14</v>
      </c>
      <c r="G174" s="177" t="s">
        <v>15</v>
      </c>
      <c r="H174" s="179" t="s">
        <v>16</v>
      </c>
      <c r="I174" s="170" t="str">
        <f t="shared" si="13"/>
        <v xml:space="preserve">  if indiv_id = "11630403" then CM16BY = 2551; endif;</v>
      </c>
      <c r="J174" s="180" t="str">
        <f t="shared" si="10"/>
        <v>11630403CM16BY</v>
      </c>
      <c r="K174" s="180">
        <f t="shared" si="11"/>
        <v>0</v>
      </c>
    </row>
    <row r="175" spans="1:11" s="91" customFormat="1" x14ac:dyDescent="0.5">
      <c r="A175" s="175" t="s">
        <v>1040</v>
      </c>
      <c r="B175" s="175" t="s">
        <v>72</v>
      </c>
      <c r="C175" s="176" t="s">
        <v>213</v>
      </c>
      <c r="D175" s="176">
        <v>4</v>
      </c>
      <c r="E175" s="179" t="s">
        <v>20</v>
      </c>
      <c r="F175" s="179" t="s">
        <v>14</v>
      </c>
      <c r="G175" s="177" t="s">
        <v>15</v>
      </c>
      <c r="H175" s="179" t="s">
        <v>16</v>
      </c>
      <c r="I175" s="170" t="str">
        <f t="shared" si="13"/>
        <v xml:space="preserve">  if indiv_id = "11631001" then CM15M = 4; endif;</v>
      </c>
      <c r="J175" s="180" t="str">
        <f t="shared" si="10"/>
        <v>11631001CM15M</v>
      </c>
      <c r="K175" s="180">
        <f t="shared" si="11"/>
        <v>0</v>
      </c>
    </row>
    <row r="176" spans="1:11" s="91" customFormat="1" x14ac:dyDescent="0.5">
      <c r="A176" s="175" t="s">
        <v>1040</v>
      </c>
      <c r="B176" s="175" t="s">
        <v>72</v>
      </c>
      <c r="C176" s="176" t="s">
        <v>214</v>
      </c>
      <c r="D176" s="176">
        <v>2540</v>
      </c>
      <c r="E176" s="179" t="s">
        <v>20</v>
      </c>
      <c r="F176" s="179" t="s">
        <v>14</v>
      </c>
      <c r="G176" s="177" t="s">
        <v>15</v>
      </c>
      <c r="H176" s="179" t="s">
        <v>16</v>
      </c>
      <c r="I176" s="170" t="str">
        <f t="shared" si="13"/>
        <v xml:space="preserve">  if indiv_id = "11631001" then CM15Y = 2540; endif;</v>
      </c>
      <c r="J176" s="180" t="str">
        <f t="shared" si="10"/>
        <v>11631001CM15Y</v>
      </c>
      <c r="K176" s="180">
        <f t="shared" si="11"/>
        <v>0</v>
      </c>
    </row>
    <row r="177" spans="1:11" s="91" customFormat="1" x14ac:dyDescent="0.5">
      <c r="A177" s="175" t="s">
        <v>1040</v>
      </c>
      <c r="B177" s="175" t="s">
        <v>72</v>
      </c>
      <c r="C177" s="176" t="s">
        <v>215</v>
      </c>
      <c r="D177" s="176">
        <v>1</v>
      </c>
      <c r="E177" s="179" t="s">
        <v>20</v>
      </c>
      <c r="F177" s="179" t="s">
        <v>14</v>
      </c>
      <c r="G177" s="177" t="s">
        <v>15</v>
      </c>
      <c r="H177" s="179" t="s">
        <v>16</v>
      </c>
      <c r="I177" s="170" t="str">
        <f t="shared" si="13"/>
        <v xml:space="preserve">  if indiv_id = "11631001" then CM16BM = 1; endif;</v>
      </c>
      <c r="J177" s="180" t="str">
        <f t="shared" si="10"/>
        <v>11631001CM16BM</v>
      </c>
      <c r="K177" s="180">
        <f t="shared" si="11"/>
        <v>0</v>
      </c>
    </row>
    <row r="178" spans="1:11" s="91" customFormat="1" x14ac:dyDescent="0.5">
      <c r="A178" s="175" t="s">
        <v>1040</v>
      </c>
      <c r="B178" s="175" t="s">
        <v>72</v>
      </c>
      <c r="C178" s="176" t="s">
        <v>216</v>
      </c>
      <c r="D178" s="176">
        <v>2535</v>
      </c>
      <c r="E178" s="179" t="s">
        <v>20</v>
      </c>
      <c r="F178" s="179" t="s">
        <v>14</v>
      </c>
      <c r="G178" s="177" t="s">
        <v>15</v>
      </c>
      <c r="H178" s="179" t="s">
        <v>16</v>
      </c>
      <c r="I178" s="170" t="str">
        <f t="shared" si="13"/>
        <v xml:space="preserve">  if indiv_id = "11631001" then CM16BY = 2535; endif;</v>
      </c>
      <c r="J178" s="180" t="str">
        <f t="shared" si="10"/>
        <v>11631001CM16BY</v>
      </c>
      <c r="K178" s="180">
        <f t="shared" si="11"/>
        <v>0</v>
      </c>
    </row>
    <row r="179" spans="1:11" s="91" customFormat="1" x14ac:dyDescent="0.5">
      <c r="A179" s="174" t="s">
        <v>1113</v>
      </c>
      <c r="B179" s="175" t="s">
        <v>42</v>
      </c>
      <c r="C179" s="192" t="s">
        <v>1497</v>
      </c>
      <c r="D179" s="192"/>
      <c r="E179" s="110" t="s">
        <v>1441</v>
      </c>
      <c r="F179" s="179" t="s">
        <v>1442</v>
      </c>
      <c r="G179" s="110" t="s">
        <v>1443</v>
      </c>
      <c r="H179" s="179"/>
      <c r="I179" s="111" t="str">
        <f>CONCATENATE(E179,C179,F179,A179,B179,G179)</f>
        <v xml:space="preserve">  addDBMN("11640303");</v>
      </c>
      <c r="J179" s="180" t="str">
        <f t="shared" si="10"/>
        <v>11640303addDBMN</v>
      </c>
      <c r="K179" s="180">
        <f t="shared" si="11"/>
        <v>0</v>
      </c>
    </row>
    <row r="180" spans="1:11" s="91" customFormat="1" x14ac:dyDescent="0.5">
      <c r="A180" s="174" t="s">
        <v>1113</v>
      </c>
      <c r="B180" s="175" t="s">
        <v>42</v>
      </c>
      <c r="C180" s="192" t="s">
        <v>213</v>
      </c>
      <c r="D180" s="192" t="s">
        <v>40</v>
      </c>
      <c r="E180" s="179" t="s">
        <v>20</v>
      </c>
      <c r="F180" s="179" t="s">
        <v>14</v>
      </c>
      <c r="G180" s="177" t="s">
        <v>15</v>
      </c>
      <c r="H180" s="179" t="s">
        <v>16</v>
      </c>
      <c r="I180" s="170" t="str">
        <f t="shared" ref="I180:I267" si="14">CONCATENATE(E180,A180,B180,F180,C180,G180,D180,H180)</f>
        <v xml:space="preserve">  if indiv_id = "11640303" then CM15M = 6; endif;</v>
      </c>
      <c r="J180" s="180" t="str">
        <f t="shared" si="10"/>
        <v>11640303CM15M</v>
      </c>
      <c r="K180" s="180">
        <f t="shared" si="11"/>
        <v>0</v>
      </c>
    </row>
    <row r="181" spans="1:11" s="91" customFormat="1" x14ac:dyDescent="0.5">
      <c r="A181" s="174" t="s">
        <v>1113</v>
      </c>
      <c r="B181" s="175" t="s">
        <v>42</v>
      </c>
      <c r="C181" s="192" t="s">
        <v>1498</v>
      </c>
      <c r="D181" s="192">
        <v>1</v>
      </c>
      <c r="E181" s="179" t="s">
        <v>20</v>
      </c>
      <c r="F181" s="179" t="s">
        <v>14</v>
      </c>
      <c r="G181" s="177" t="s">
        <v>15</v>
      </c>
      <c r="H181" s="179" t="s">
        <v>16</v>
      </c>
      <c r="I181" s="170" t="str">
        <f t="shared" si="14"/>
        <v xml:space="preserve">  if indiv_id = "11640303" then CM17 = 1; endif;</v>
      </c>
      <c r="J181" s="180" t="str">
        <f t="shared" si="10"/>
        <v>11640303CM17</v>
      </c>
      <c r="K181" s="180">
        <f t="shared" si="11"/>
        <v>0</v>
      </c>
    </row>
    <row r="182" spans="1:11" s="168" customFormat="1" x14ac:dyDescent="0.5">
      <c r="A182" s="174" t="s">
        <v>1113</v>
      </c>
      <c r="B182" s="175" t="s">
        <v>42</v>
      </c>
      <c r="C182" s="192" t="s">
        <v>1499</v>
      </c>
      <c r="D182" s="192" t="s">
        <v>1533</v>
      </c>
      <c r="E182" s="179" t="s">
        <v>20</v>
      </c>
      <c r="F182" s="179" t="s">
        <v>14</v>
      </c>
      <c r="G182" s="177" t="s">
        <v>15</v>
      </c>
      <c r="H182" s="179" t="s">
        <v>16</v>
      </c>
      <c r="I182" s="170" t="str">
        <f t="shared" si="14"/>
        <v xml:space="preserve">  if indiv_id = "11640303" then CM18 = "เด็กหญิงวรัชยา สร้อยสิงห์"; endif;</v>
      </c>
      <c r="J182" s="180" t="str">
        <f t="shared" si="10"/>
        <v>11640303CM18</v>
      </c>
      <c r="K182" s="180">
        <f t="shared" si="11"/>
        <v>0</v>
      </c>
    </row>
    <row r="183" spans="1:11" s="177" customFormat="1" x14ac:dyDescent="0.5">
      <c r="A183" s="174" t="s">
        <v>1588</v>
      </c>
      <c r="B183" s="192" t="s">
        <v>38</v>
      </c>
      <c r="C183" s="192" t="s">
        <v>213</v>
      </c>
      <c r="D183" s="192" t="s">
        <v>161</v>
      </c>
      <c r="E183" s="179" t="s">
        <v>20</v>
      </c>
      <c r="F183" s="179" t="s">
        <v>14</v>
      </c>
      <c r="G183" s="177" t="s">
        <v>15</v>
      </c>
      <c r="H183" s="179" t="s">
        <v>16</v>
      </c>
      <c r="I183" s="170" t="str">
        <f t="shared" ref="I183:I186" si="15">CONCATENATE(E183,A183,B183,F183,C183,G183,D183,H183)</f>
        <v xml:space="preserve">  if indiv_id = "11691002" then CM15M = 7; endif;</v>
      </c>
      <c r="J183" s="180" t="str">
        <f t="shared" si="10"/>
        <v>11691002CM15M</v>
      </c>
      <c r="K183" s="180">
        <f t="shared" si="11"/>
        <v>0</v>
      </c>
    </row>
    <row r="184" spans="1:11" s="177" customFormat="1" x14ac:dyDescent="0.5">
      <c r="A184" s="174" t="s">
        <v>1588</v>
      </c>
      <c r="B184" s="192" t="s">
        <v>38</v>
      </c>
      <c r="C184" s="192" t="s">
        <v>214</v>
      </c>
      <c r="D184" s="192" t="s">
        <v>1184</v>
      </c>
      <c r="E184" s="179" t="s">
        <v>20</v>
      </c>
      <c r="F184" s="179" t="s">
        <v>14</v>
      </c>
      <c r="G184" s="177" t="s">
        <v>15</v>
      </c>
      <c r="H184" s="179" t="s">
        <v>16</v>
      </c>
      <c r="I184" s="170" t="str">
        <f t="shared" si="15"/>
        <v xml:space="preserve">  if indiv_id = "11691002" then CM15Y = 2542; endif;</v>
      </c>
      <c r="J184" s="180" t="str">
        <f t="shared" si="10"/>
        <v>11691002CM15Y</v>
      </c>
      <c r="K184" s="180">
        <f t="shared" si="11"/>
        <v>0</v>
      </c>
    </row>
    <row r="185" spans="1:11" s="177" customFormat="1" x14ac:dyDescent="0.5">
      <c r="A185" s="174" t="s">
        <v>1588</v>
      </c>
      <c r="B185" s="192" t="s">
        <v>38</v>
      </c>
      <c r="C185" s="192" t="s">
        <v>215</v>
      </c>
      <c r="D185" s="192" t="s">
        <v>64</v>
      </c>
      <c r="E185" s="179" t="s">
        <v>20</v>
      </c>
      <c r="F185" s="179" t="s">
        <v>14</v>
      </c>
      <c r="G185" s="177" t="s">
        <v>15</v>
      </c>
      <c r="H185" s="179" t="s">
        <v>16</v>
      </c>
      <c r="I185" s="170" t="str">
        <f t="shared" si="15"/>
        <v xml:space="preserve">  if indiv_id = "11691002" then CM16BM = 4; endif;</v>
      </c>
      <c r="J185" s="180" t="str">
        <f t="shared" si="10"/>
        <v>11691002CM16BM</v>
      </c>
      <c r="K185" s="180">
        <f t="shared" si="11"/>
        <v>0</v>
      </c>
    </row>
    <row r="186" spans="1:11" s="177" customFormat="1" x14ac:dyDescent="0.5">
      <c r="A186" s="174" t="s">
        <v>1588</v>
      </c>
      <c r="B186" s="192" t="s">
        <v>38</v>
      </c>
      <c r="C186" s="192" t="s">
        <v>216</v>
      </c>
      <c r="D186" s="192" t="s">
        <v>111</v>
      </c>
      <c r="E186" s="179" t="s">
        <v>20</v>
      </c>
      <c r="F186" s="179" t="s">
        <v>14</v>
      </c>
      <c r="G186" s="177" t="s">
        <v>15</v>
      </c>
      <c r="H186" s="179" t="s">
        <v>16</v>
      </c>
      <c r="I186" s="170" t="str">
        <f t="shared" si="15"/>
        <v xml:space="preserve">  if indiv_id = "11691002" then CM16BY = 2540; endif;</v>
      </c>
      <c r="J186" s="180" t="str">
        <f t="shared" si="10"/>
        <v>11691002CM16BY</v>
      </c>
      <c r="K186" s="180">
        <f t="shared" si="11"/>
        <v>0</v>
      </c>
    </row>
    <row r="187" spans="1:11" s="177" customFormat="1" x14ac:dyDescent="0.5">
      <c r="A187" s="174" t="s">
        <v>1673</v>
      </c>
      <c r="B187" s="192" t="s">
        <v>38</v>
      </c>
      <c r="C187" s="192" t="s">
        <v>213</v>
      </c>
      <c r="D187" s="192" t="s">
        <v>40</v>
      </c>
      <c r="E187" s="179" t="s">
        <v>20</v>
      </c>
      <c r="F187" s="179" t="s">
        <v>14</v>
      </c>
      <c r="G187" s="177" t="s">
        <v>15</v>
      </c>
      <c r="H187" s="179" t="s">
        <v>16</v>
      </c>
      <c r="I187" s="170" t="str">
        <f t="shared" ref="I187:I190" si="16">CONCATENATE(E187,A187,B187,F187,C187,G187,D187,H187)</f>
        <v xml:space="preserve">  if indiv_id = "11691202" then CM15M = 6; endif;</v>
      </c>
      <c r="J187" s="180" t="str">
        <f t="shared" ref="J187:J190" si="17">CONCATENATE(,A187,B187,C187)</f>
        <v>11691202CM15M</v>
      </c>
      <c r="K187" s="180">
        <f t="shared" si="11"/>
        <v>0</v>
      </c>
    </row>
    <row r="188" spans="1:11" s="177" customFormat="1" x14ac:dyDescent="0.5">
      <c r="A188" s="174" t="s">
        <v>1673</v>
      </c>
      <c r="B188" s="192" t="s">
        <v>38</v>
      </c>
      <c r="C188" s="192" t="s">
        <v>214</v>
      </c>
      <c r="D188" s="192" t="s">
        <v>764</v>
      </c>
      <c r="E188" s="179" t="s">
        <v>20</v>
      </c>
      <c r="F188" s="179" t="s">
        <v>14</v>
      </c>
      <c r="G188" s="177" t="s">
        <v>15</v>
      </c>
      <c r="H188" s="179" t="s">
        <v>16</v>
      </c>
      <c r="I188" s="170" t="str">
        <f t="shared" si="16"/>
        <v xml:space="preserve">  if indiv_id = "11691202" then CM15Y = 2537; endif;</v>
      </c>
      <c r="J188" s="180" t="str">
        <f t="shared" si="17"/>
        <v>11691202CM15Y</v>
      </c>
      <c r="K188" s="180">
        <f t="shared" si="11"/>
        <v>0</v>
      </c>
    </row>
    <row r="189" spans="1:11" s="177" customFormat="1" x14ac:dyDescent="0.5">
      <c r="A189" s="174" t="s">
        <v>1673</v>
      </c>
      <c r="B189" s="192" t="s">
        <v>38</v>
      </c>
      <c r="C189" s="192" t="s">
        <v>215</v>
      </c>
      <c r="D189" s="192" t="s">
        <v>44</v>
      </c>
      <c r="E189" s="179" t="s">
        <v>20</v>
      </c>
      <c r="F189" s="179" t="s">
        <v>14</v>
      </c>
      <c r="G189" s="177" t="s">
        <v>15</v>
      </c>
      <c r="H189" s="179" t="s">
        <v>16</v>
      </c>
      <c r="I189" s="170" t="str">
        <f t="shared" si="16"/>
        <v xml:space="preserve">  if indiv_id = "11691202" then CM16BM = 2; endif;</v>
      </c>
      <c r="J189" s="180" t="str">
        <f t="shared" si="17"/>
        <v>11691202CM16BM</v>
      </c>
      <c r="K189" s="180">
        <f t="shared" si="11"/>
        <v>0</v>
      </c>
    </row>
    <row r="190" spans="1:11" s="177" customFormat="1" x14ac:dyDescent="0.5">
      <c r="A190" s="174" t="s">
        <v>1673</v>
      </c>
      <c r="B190" s="192" t="s">
        <v>38</v>
      </c>
      <c r="C190" s="192" t="s">
        <v>216</v>
      </c>
      <c r="D190" s="192" t="s">
        <v>567</v>
      </c>
      <c r="E190" s="179" t="s">
        <v>20</v>
      </c>
      <c r="F190" s="179" t="s">
        <v>14</v>
      </c>
      <c r="G190" s="177" t="s">
        <v>15</v>
      </c>
      <c r="H190" s="179" t="s">
        <v>16</v>
      </c>
      <c r="I190" s="170" t="str">
        <f t="shared" si="16"/>
        <v xml:space="preserve">  if indiv_id = "11691202" then CM16BY = 2533; endif;</v>
      </c>
      <c r="J190" s="180" t="str">
        <f t="shared" si="17"/>
        <v>11691202CM16BY</v>
      </c>
      <c r="K190" s="180">
        <f t="shared" si="11"/>
        <v>0</v>
      </c>
    </row>
    <row r="191" spans="1:11" s="177" customFormat="1" x14ac:dyDescent="0.5">
      <c r="A191" s="174" t="s">
        <v>1595</v>
      </c>
      <c r="B191" s="192" t="s">
        <v>35</v>
      </c>
      <c r="C191" s="192" t="s">
        <v>217</v>
      </c>
      <c r="D191" s="192" t="s">
        <v>44</v>
      </c>
      <c r="E191" s="179" t="s">
        <v>20</v>
      </c>
      <c r="F191" s="179" t="s">
        <v>14</v>
      </c>
      <c r="G191" s="177" t="s">
        <v>15</v>
      </c>
      <c r="H191" s="179" t="s">
        <v>16</v>
      </c>
      <c r="I191" s="170" t="str">
        <f t="shared" ref="I191" si="18">CONCATENATE(E191,A191,B191,F191,C191,G191,D191,H191)</f>
        <v xml:space="preserve">  if indiv_id = "11761804" then WB9 = 2; endif;</v>
      </c>
      <c r="J191" s="180" t="str">
        <f t="shared" si="10"/>
        <v>11761804WB9</v>
      </c>
      <c r="K191" s="180">
        <f>IF(J191=J186,1,0)</f>
        <v>0</v>
      </c>
    </row>
    <row r="192" spans="1:11" s="177" customFormat="1" x14ac:dyDescent="0.5">
      <c r="A192" s="174" t="s">
        <v>1595</v>
      </c>
      <c r="B192" s="192" t="s">
        <v>35</v>
      </c>
      <c r="C192" s="192" t="s">
        <v>211</v>
      </c>
      <c r="D192" s="192" t="s">
        <v>46</v>
      </c>
      <c r="E192" s="179" t="s">
        <v>20</v>
      </c>
      <c r="F192" s="179" t="s">
        <v>14</v>
      </c>
      <c r="G192" s="177" t="s">
        <v>15</v>
      </c>
      <c r="H192" s="179" t="s">
        <v>16</v>
      </c>
      <c r="I192" s="170" t="str">
        <f t="shared" ref="I192:I193" si="19">CONCATENATE(E192,A192,B192,F192,C192,G192,D192,H192)</f>
        <v xml:space="preserve">  if indiv_id = "11761804" then WB10A = notappl; endif;</v>
      </c>
      <c r="J192" s="180" t="str">
        <f t="shared" ref="J192:J193" si="20">CONCATENATE(,A192,B192,C192)</f>
        <v>11761804WB10A</v>
      </c>
      <c r="K192" s="180">
        <f t="shared" ref="K192:K193" si="21">IF(J192=J187,1,0)</f>
        <v>0</v>
      </c>
    </row>
    <row r="193" spans="1:11" s="177" customFormat="1" x14ac:dyDescent="0.5">
      <c r="A193" s="174" t="s">
        <v>1595</v>
      </c>
      <c r="B193" s="192" t="s">
        <v>35</v>
      </c>
      <c r="C193" s="192" t="s">
        <v>212</v>
      </c>
      <c r="D193" s="192" t="s">
        <v>46</v>
      </c>
      <c r="E193" s="179" t="s">
        <v>20</v>
      </c>
      <c r="F193" s="179" t="s">
        <v>14</v>
      </c>
      <c r="G193" s="177" t="s">
        <v>15</v>
      </c>
      <c r="H193" s="179" t="s">
        <v>16</v>
      </c>
      <c r="I193" s="170" t="str">
        <f t="shared" si="19"/>
        <v xml:space="preserve">  if indiv_id = "11761804" then WB10B = notappl; endif;</v>
      </c>
      <c r="J193" s="180" t="str">
        <f t="shared" si="20"/>
        <v>11761804WB10B</v>
      </c>
      <c r="K193" s="180">
        <f t="shared" si="21"/>
        <v>0</v>
      </c>
    </row>
    <row r="194" spans="1:11" s="177" customFormat="1" x14ac:dyDescent="0.5">
      <c r="A194" s="174" t="s">
        <v>1586</v>
      </c>
      <c r="B194" s="192" t="s">
        <v>42</v>
      </c>
      <c r="C194" s="192" t="s">
        <v>549</v>
      </c>
      <c r="D194" s="192" t="s">
        <v>1604</v>
      </c>
      <c r="E194" s="179" t="s">
        <v>20</v>
      </c>
      <c r="F194" s="179" t="s">
        <v>14</v>
      </c>
      <c r="G194" s="177" t="s">
        <v>15</v>
      </c>
      <c r="H194" s="179" t="s">
        <v>16</v>
      </c>
      <c r="I194" s="170" t="str">
        <f t="shared" ref="I194:I195" si="22">CONCATENATE(E194,A194,B194,F194,C194,G194,D194,H194)</f>
        <v xml:space="preserve">  if indiv_id = "11850803" then WM6D = 14; endif;</v>
      </c>
      <c r="J194" s="180" t="str">
        <f t="shared" si="10"/>
        <v>11850803WM6D</v>
      </c>
      <c r="K194" s="180">
        <f>IF(J194=J191,1,0)</f>
        <v>0</v>
      </c>
    </row>
    <row r="195" spans="1:11" s="177" customFormat="1" x14ac:dyDescent="0.5">
      <c r="A195" s="174" t="s">
        <v>1586</v>
      </c>
      <c r="B195" s="192" t="s">
        <v>42</v>
      </c>
      <c r="C195" s="192" t="s">
        <v>550</v>
      </c>
      <c r="D195" s="192" t="s">
        <v>1604</v>
      </c>
      <c r="E195" s="179" t="s">
        <v>20</v>
      </c>
      <c r="F195" s="179" t="s">
        <v>14</v>
      </c>
      <c r="G195" s="177" t="s">
        <v>15</v>
      </c>
      <c r="H195" s="179" t="s">
        <v>16</v>
      </c>
      <c r="I195" s="170" t="str">
        <f t="shared" si="22"/>
        <v xml:space="preserve">  if indiv_id = "11850803" then WMFID = 14; endif;</v>
      </c>
      <c r="J195" s="180" t="str">
        <f t="shared" si="10"/>
        <v>11850803WMFID</v>
      </c>
      <c r="K195" s="180">
        <f t="shared" si="11"/>
        <v>0</v>
      </c>
    </row>
    <row r="196" spans="1:11" s="177" customFormat="1" x14ac:dyDescent="0.5">
      <c r="A196" s="174" t="s">
        <v>1606</v>
      </c>
      <c r="B196" s="192" t="s">
        <v>35</v>
      </c>
      <c r="C196" s="192" t="s">
        <v>1360</v>
      </c>
      <c r="D196" s="192"/>
      <c r="E196" s="110" t="s">
        <v>1441</v>
      </c>
      <c r="F196" s="179" t="s">
        <v>1442</v>
      </c>
      <c r="G196" s="110" t="s">
        <v>1443</v>
      </c>
      <c r="H196" s="179"/>
      <c r="I196" s="111" t="str">
        <f>CONCATENATE(E196,C196,F196,A196,B196,G196)</f>
        <v xml:space="preserve">  deleteWM("11851804");</v>
      </c>
      <c r="J196" s="180" t="str">
        <f t="shared" si="10"/>
        <v>11851804deleteWM</v>
      </c>
      <c r="K196" s="180">
        <f t="shared" si="11"/>
        <v>0</v>
      </c>
    </row>
    <row r="197" spans="1:11" s="177" customFormat="1" x14ac:dyDescent="0.5">
      <c r="A197" s="174" t="s">
        <v>1607</v>
      </c>
      <c r="B197" s="192" t="s">
        <v>38</v>
      </c>
      <c r="C197" s="192" t="s">
        <v>213</v>
      </c>
      <c r="D197" s="192">
        <v>4</v>
      </c>
      <c r="E197" s="179" t="s">
        <v>20</v>
      </c>
      <c r="F197" s="179" t="s">
        <v>14</v>
      </c>
      <c r="G197" s="177" t="s">
        <v>15</v>
      </c>
      <c r="H197" s="179" t="s">
        <v>16</v>
      </c>
      <c r="I197" s="170" t="str">
        <f t="shared" ref="I197:I200" si="23">CONCATENATE(E197,A197,B197,F197,C197,G197,D197,H197)</f>
        <v xml:space="preserve">  if indiv_id = "11851902" then CM15M = 4; endif;</v>
      </c>
      <c r="J197" s="180" t="str">
        <f t="shared" si="10"/>
        <v>11851902CM15M</v>
      </c>
      <c r="K197" s="180">
        <f t="shared" si="11"/>
        <v>0</v>
      </c>
    </row>
    <row r="198" spans="1:11" s="177" customFormat="1" x14ac:dyDescent="0.5">
      <c r="A198" s="174" t="s">
        <v>1607</v>
      </c>
      <c r="B198" s="192" t="s">
        <v>38</v>
      </c>
      <c r="C198" s="192" t="s">
        <v>214</v>
      </c>
      <c r="D198" s="192">
        <v>2560</v>
      </c>
      <c r="E198" s="179" t="s">
        <v>20</v>
      </c>
      <c r="F198" s="179" t="s">
        <v>14</v>
      </c>
      <c r="G198" s="177" t="s">
        <v>15</v>
      </c>
      <c r="H198" s="179" t="s">
        <v>16</v>
      </c>
      <c r="I198" s="170" t="str">
        <f t="shared" si="23"/>
        <v xml:space="preserve">  if indiv_id = "11851902" then CM15Y = 2560; endif;</v>
      </c>
      <c r="J198" s="180" t="str">
        <f t="shared" si="10"/>
        <v>11851902CM15Y</v>
      </c>
      <c r="K198" s="180">
        <f t="shared" si="11"/>
        <v>0</v>
      </c>
    </row>
    <row r="199" spans="1:11" s="177" customFormat="1" x14ac:dyDescent="0.5">
      <c r="A199" s="174" t="s">
        <v>1607</v>
      </c>
      <c r="B199" s="192" t="s">
        <v>38</v>
      </c>
      <c r="C199" s="192" t="s">
        <v>215</v>
      </c>
      <c r="D199" s="192">
        <v>6</v>
      </c>
      <c r="E199" s="179" t="s">
        <v>20</v>
      </c>
      <c r="F199" s="179" t="s">
        <v>14</v>
      </c>
      <c r="G199" s="177" t="s">
        <v>15</v>
      </c>
      <c r="H199" s="179" t="s">
        <v>16</v>
      </c>
      <c r="I199" s="170" t="str">
        <f t="shared" si="23"/>
        <v xml:space="preserve">  if indiv_id = "11851902" then CM16BM = 6; endif;</v>
      </c>
      <c r="J199" s="180" t="str">
        <f t="shared" si="10"/>
        <v>11851902CM16BM</v>
      </c>
      <c r="K199" s="180">
        <f t="shared" si="11"/>
        <v>0</v>
      </c>
    </row>
    <row r="200" spans="1:11" s="177" customFormat="1" x14ac:dyDescent="0.5">
      <c r="A200" s="174" t="s">
        <v>1607</v>
      </c>
      <c r="B200" s="192" t="s">
        <v>38</v>
      </c>
      <c r="C200" s="192" t="s">
        <v>216</v>
      </c>
      <c r="D200" s="192">
        <v>2551</v>
      </c>
      <c r="E200" s="179" t="s">
        <v>20</v>
      </c>
      <c r="F200" s="179" t="s">
        <v>14</v>
      </c>
      <c r="G200" s="177" t="s">
        <v>15</v>
      </c>
      <c r="H200" s="179" t="s">
        <v>16</v>
      </c>
      <c r="I200" s="170" t="str">
        <f t="shared" si="23"/>
        <v xml:space="preserve">  if indiv_id = "11851902" then CM16BY = 2551; endif;</v>
      </c>
      <c r="J200" s="180" t="str">
        <f t="shared" si="10"/>
        <v>11851902CM16BY</v>
      </c>
      <c r="K200" s="180">
        <f t="shared" si="11"/>
        <v>0</v>
      </c>
    </row>
    <row r="201" spans="1:11" s="177" customFormat="1" x14ac:dyDescent="0.5">
      <c r="A201" s="174" t="s">
        <v>1611</v>
      </c>
      <c r="B201" s="192" t="s">
        <v>42</v>
      </c>
      <c r="C201" s="192" t="s">
        <v>229</v>
      </c>
      <c r="D201" s="192" t="s">
        <v>527</v>
      </c>
      <c r="E201" s="179" t="s">
        <v>20</v>
      </c>
      <c r="F201" s="179" t="s">
        <v>14</v>
      </c>
      <c r="G201" s="177" t="s">
        <v>15</v>
      </c>
      <c r="H201" s="179" t="s">
        <v>16</v>
      </c>
      <c r="I201" s="170" t="str">
        <f t="shared" ref="I201" si="24">CONCATENATE(E201,A201,B201,F201,C201,G201,D201,H201)</f>
        <v xml:space="preserve">  if indiv_id = "11891503" then MA8Y = 2560; endif;</v>
      </c>
      <c r="J201" s="180" t="str">
        <f t="shared" ref="J201:J269" si="25">CONCATENATE(,A201,B201,C201)</f>
        <v>11891503MA8Y</v>
      </c>
      <c r="K201" s="180">
        <f t="shared" ref="K201:K269" si="26">IF(J201=J200,1,0)</f>
        <v>0</v>
      </c>
    </row>
    <row r="202" spans="1:11" s="177" customFormat="1" x14ac:dyDescent="0.5">
      <c r="A202" s="174" t="s">
        <v>1614</v>
      </c>
      <c r="B202" s="192" t="s">
        <v>42</v>
      </c>
      <c r="C202" s="192" t="s">
        <v>213</v>
      </c>
      <c r="D202" s="192" t="s">
        <v>70</v>
      </c>
      <c r="E202" s="179" t="s">
        <v>20</v>
      </c>
      <c r="F202" s="179" t="s">
        <v>14</v>
      </c>
      <c r="G202" s="177" t="s">
        <v>15</v>
      </c>
      <c r="H202" s="179" t="s">
        <v>16</v>
      </c>
      <c r="I202" s="170" t="str">
        <f t="shared" ref="I202:I203" si="27">CONCATENATE(E202,A202,B202,F202,C202,G202,D202,H202)</f>
        <v xml:space="preserve">  if indiv_id = "12030103" then CM15M = 5; endif;</v>
      </c>
      <c r="J202" s="180" t="str">
        <f t="shared" si="25"/>
        <v>12030103CM15M</v>
      </c>
      <c r="K202" s="180">
        <f t="shared" si="26"/>
        <v>0</v>
      </c>
    </row>
    <row r="203" spans="1:11" s="177" customFormat="1" x14ac:dyDescent="0.5">
      <c r="A203" s="174" t="s">
        <v>1614</v>
      </c>
      <c r="B203" s="192" t="s">
        <v>42</v>
      </c>
      <c r="C203" s="192" t="s">
        <v>214</v>
      </c>
      <c r="D203" s="192" t="s">
        <v>1184</v>
      </c>
      <c r="E203" s="179" t="s">
        <v>20</v>
      </c>
      <c r="F203" s="179" t="s">
        <v>14</v>
      </c>
      <c r="G203" s="177" t="s">
        <v>15</v>
      </c>
      <c r="H203" s="179" t="s">
        <v>16</v>
      </c>
      <c r="I203" s="170" t="str">
        <f t="shared" si="27"/>
        <v xml:space="preserve">  if indiv_id = "12030103" then CM15Y = 2542; endif;</v>
      </c>
      <c r="J203" s="180" t="str">
        <f t="shared" si="25"/>
        <v>12030103CM15Y</v>
      </c>
      <c r="K203" s="180">
        <f t="shared" si="26"/>
        <v>0</v>
      </c>
    </row>
    <row r="204" spans="1:11" s="177" customFormat="1" x14ac:dyDescent="0.5">
      <c r="A204" s="174" t="s">
        <v>1615</v>
      </c>
      <c r="B204" s="192" t="s">
        <v>52</v>
      </c>
      <c r="C204" s="192" t="s">
        <v>1360</v>
      </c>
      <c r="D204" s="192"/>
      <c r="E204" s="110" t="s">
        <v>1441</v>
      </c>
      <c r="F204" s="179" t="s">
        <v>1442</v>
      </c>
      <c r="G204" s="110" t="s">
        <v>1443</v>
      </c>
      <c r="H204" s="179"/>
      <c r="I204" s="111" t="str">
        <f>CONCATENATE(E204,C204,F204,A204,B204,G204)</f>
        <v xml:space="preserve">  deleteWM("12040105");</v>
      </c>
      <c r="J204" s="180" t="str">
        <f t="shared" si="25"/>
        <v>12040105deleteWM</v>
      </c>
      <c r="K204" s="180">
        <f t="shared" si="26"/>
        <v>0</v>
      </c>
    </row>
    <row r="205" spans="1:11" s="177" customFormat="1" x14ac:dyDescent="0.5">
      <c r="A205" s="174" t="s">
        <v>1621</v>
      </c>
      <c r="B205" s="192" t="s">
        <v>42</v>
      </c>
      <c r="C205" s="192" t="s">
        <v>1360</v>
      </c>
      <c r="D205" s="192"/>
      <c r="E205" s="110" t="s">
        <v>1441</v>
      </c>
      <c r="F205" s="179" t="s">
        <v>1442</v>
      </c>
      <c r="G205" s="110" t="s">
        <v>1443</v>
      </c>
      <c r="H205" s="179"/>
      <c r="I205" s="111" t="str">
        <f>CONCATENATE(E205,C205,F205,A205,B205,G205)</f>
        <v xml:space="preserve">  deleteWM("12071503");</v>
      </c>
      <c r="J205" s="180" t="str">
        <f t="shared" si="25"/>
        <v>12071503deleteWM</v>
      </c>
      <c r="K205" s="180">
        <f t="shared" si="26"/>
        <v>0</v>
      </c>
    </row>
    <row r="206" spans="1:11" s="177" customFormat="1" x14ac:dyDescent="0.5">
      <c r="A206" s="174" t="s">
        <v>1349</v>
      </c>
      <c r="B206" s="192" t="s">
        <v>52</v>
      </c>
      <c r="C206" s="192" t="s">
        <v>1360</v>
      </c>
      <c r="D206" s="192"/>
      <c r="E206" s="110" t="s">
        <v>1441</v>
      </c>
      <c r="F206" s="179" t="s">
        <v>1442</v>
      </c>
      <c r="G206" s="110" t="s">
        <v>1443</v>
      </c>
      <c r="H206" s="179"/>
      <c r="I206" s="111" t="str">
        <f>CONCATENATE(E206,C206,F206,A206,B206,G206)</f>
        <v xml:space="preserve">  deleteWM("12111705");</v>
      </c>
      <c r="J206" s="180" t="str">
        <f t="shared" si="25"/>
        <v>12111705deleteWM</v>
      </c>
      <c r="K206" s="180">
        <f t="shared" si="26"/>
        <v>0</v>
      </c>
    </row>
    <row r="207" spans="1:11" s="177" customFormat="1" x14ac:dyDescent="0.5">
      <c r="A207" s="174" t="s">
        <v>1625</v>
      </c>
      <c r="B207" s="192" t="s">
        <v>35</v>
      </c>
      <c r="C207" s="192" t="s">
        <v>216</v>
      </c>
      <c r="D207" s="192" t="s">
        <v>564</v>
      </c>
      <c r="E207" s="179" t="s">
        <v>20</v>
      </c>
      <c r="F207" s="179" t="s">
        <v>14</v>
      </c>
      <c r="G207" s="177" t="s">
        <v>15</v>
      </c>
      <c r="H207" s="179" t="s">
        <v>16</v>
      </c>
      <c r="I207" s="170" t="str">
        <f t="shared" ref="I207" si="28">CONCATENATE(E207,A207,B207,F207,C207,G207,D207,H207)</f>
        <v xml:space="preserve">  if indiv_id = "12270304" then CM16BY = 2553; endif;</v>
      </c>
      <c r="J207" s="180" t="str">
        <f t="shared" si="25"/>
        <v>12270304CM16BY</v>
      </c>
      <c r="K207" s="180">
        <f t="shared" si="26"/>
        <v>0</v>
      </c>
    </row>
    <row r="208" spans="1:11" s="177" customFormat="1" x14ac:dyDescent="0.5">
      <c r="A208" s="174" t="s">
        <v>1629</v>
      </c>
      <c r="B208" s="192" t="s">
        <v>72</v>
      </c>
      <c r="C208" s="192" t="s">
        <v>214</v>
      </c>
      <c r="D208" s="192" t="s">
        <v>1184</v>
      </c>
      <c r="E208" s="179" t="s">
        <v>20</v>
      </c>
      <c r="F208" s="179" t="s">
        <v>14</v>
      </c>
      <c r="G208" s="177" t="s">
        <v>15</v>
      </c>
      <c r="H208" s="179" t="s">
        <v>16</v>
      </c>
      <c r="I208" s="170" t="str">
        <f t="shared" ref="I208:I211" si="29">CONCATENATE(E208,A208,B208,F208,C208,G208,D208,H208)</f>
        <v xml:space="preserve">  if indiv_id = "12340301" then CM15Y = 2542; endif;</v>
      </c>
      <c r="J208" s="180" t="str">
        <f t="shared" si="25"/>
        <v>12340301CM15Y</v>
      </c>
      <c r="K208" s="180">
        <f t="shared" si="26"/>
        <v>0</v>
      </c>
    </row>
    <row r="209" spans="1:11" s="177" customFormat="1" x14ac:dyDescent="0.5">
      <c r="A209" s="174" t="s">
        <v>1629</v>
      </c>
      <c r="B209" s="192" t="s">
        <v>72</v>
      </c>
      <c r="C209" s="192" t="s">
        <v>216</v>
      </c>
      <c r="D209" s="192" t="s">
        <v>494</v>
      </c>
      <c r="E209" s="179" t="s">
        <v>20</v>
      </c>
      <c r="F209" s="179" t="s">
        <v>14</v>
      </c>
      <c r="G209" s="177" t="s">
        <v>15</v>
      </c>
      <c r="H209" s="179" t="s">
        <v>16</v>
      </c>
      <c r="I209" s="170" t="str">
        <f t="shared" si="29"/>
        <v xml:space="preserve">  if indiv_id = "12340301" then CM16BY = 2536; endif;</v>
      </c>
      <c r="J209" s="180" t="str">
        <f t="shared" si="25"/>
        <v>12340301CM16BY</v>
      </c>
      <c r="K209" s="180">
        <f t="shared" si="26"/>
        <v>0</v>
      </c>
    </row>
    <row r="210" spans="1:11" s="177" customFormat="1" x14ac:dyDescent="0.5">
      <c r="A210" s="174" t="s">
        <v>1629</v>
      </c>
      <c r="B210" s="192" t="s">
        <v>35</v>
      </c>
      <c r="C210" s="192" t="s">
        <v>215</v>
      </c>
      <c r="D210" s="192" t="s">
        <v>161</v>
      </c>
      <c r="E210" s="179" t="s">
        <v>20</v>
      </c>
      <c r="F210" s="179" t="s">
        <v>14</v>
      </c>
      <c r="G210" s="177" t="s">
        <v>15</v>
      </c>
      <c r="H210" s="179" t="s">
        <v>16</v>
      </c>
      <c r="I210" s="170" t="str">
        <f t="shared" si="29"/>
        <v xml:space="preserve">  if indiv_id = "12340304" then CM16BM = 7; endif;</v>
      </c>
      <c r="J210" s="180" t="str">
        <f t="shared" si="25"/>
        <v>12340304CM16BM</v>
      </c>
      <c r="K210" s="180">
        <f t="shared" si="26"/>
        <v>0</v>
      </c>
    </row>
    <row r="211" spans="1:11" s="177" customFormat="1" x14ac:dyDescent="0.5">
      <c r="A211" s="174" t="s">
        <v>1629</v>
      </c>
      <c r="B211" s="192" t="s">
        <v>35</v>
      </c>
      <c r="C211" s="192" t="s">
        <v>216</v>
      </c>
      <c r="D211" s="192" t="s">
        <v>1630</v>
      </c>
      <c r="E211" s="179" t="s">
        <v>20</v>
      </c>
      <c r="F211" s="179" t="s">
        <v>14</v>
      </c>
      <c r="G211" s="177" t="s">
        <v>15</v>
      </c>
      <c r="H211" s="179" t="s">
        <v>16</v>
      </c>
      <c r="I211" s="170" t="str">
        <f t="shared" si="29"/>
        <v xml:space="preserve">  if indiv_id = "12340304" then CM16BY = 2555; endif;</v>
      </c>
      <c r="J211" s="180" t="str">
        <f t="shared" si="25"/>
        <v>12340304CM16BY</v>
      </c>
      <c r="K211" s="180">
        <f t="shared" si="26"/>
        <v>0</v>
      </c>
    </row>
    <row r="212" spans="1:11" s="177" customFormat="1" x14ac:dyDescent="0.5">
      <c r="A212" s="174" t="s">
        <v>1631</v>
      </c>
      <c r="B212" s="192" t="s">
        <v>42</v>
      </c>
      <c r="C212" s="192" t="s">
        <v>219</v>
      </c>
      <c r="D212" s="192" t="s">
        <v>44</v>
      </c>
      <c r="E212" s="179" t="s">
        <v>20</v>
      </c>
      <c r="F212" s="179" t="s">
        <v>14</v>
      </c>
      <c r="G212" s="177" t="s">
        <v>15</v>
      </c>
      <c r="H212" s="179" t="s">
        <v>16</v>
      </c>
      <c r="I212" s="170" t="str">
        <f t="shared" ref="I212:I213" si="30">CONCATENATE(E212,A212,B212,F212,C212,G212,D212,H212)</f>
        <v xml:space="preserve">  if indiv_id = "12341703" then WB12A = 2; endif;</v>
      </c>
      <c r="J212" s="180" t="str">
        <f t="shared" si="25"/>
        <v>12341703WB12A</v>
      </c>
      <c r="K212" s="180">
        <f t="shared" si="26"/>
        <v>0</v>
      </c>
    </row>
    <row r="213" spans="1:11" s="177" customFormat="1" x14ac:dyDescent="0.5">
      <c r="A213" s="174" t="s">
        <v>1631</v>
      </c>
      <c r="B213" s="192" t="s">
        <v>42</v>
      </c>
      <c r="C213" s="192" t="s">
        <v>207</v>
      </c>
      <c r="D213" s="192" t="s">
        <v>65</v>
      </c>
      <c r="E213" s="179" t="s">
        <v>20</v>
      </c>
      <c r="F213" s="179" t="s">
        <v>14</v>
      </c>
      <c r="G213" s="177" t="s">
        <v>15</v>
      </c>
      <c r="H213" s="179" t="s">
        <v>16</v>
      </c>
      <c r="I213" s="170" t="str">
        <f t="shared" si="30"/>
        <v xml:space="preserve">  if indiv_id = "12341703" then WB12B = 3; endif;</v>
      </c>
      <c r="J213" s="180" t="str">
        <f t="shared" si="25"/>
        <v>12341703WB12B</v>
      </c>
      <c r="K213" s="180">
        <f t="shared" si="26"/>
        <v>0</v>
      </c>
    </row>
    <row r="214" spans="1:11" s="177" customFormat="1" x14ac:dyDescent="0.5">
      <c r="A214" s="174" t="s">
        <v>1636</v>
      </c>
      <c r="B214" s="192" t="s">
        <v>72</v>
      </c>
      <c r="C214" s="192" t="s">
        <v>213</v>
      </c>
      <c r="D214" s="192" t="s">
        <v>70</v>
      </c>
      <c r="E214" s="179" t="s">
        <v>20</v>
      </c>
      <c r="F214" s="179" t="s">
        <v>14</v>
      </c>
      <c r="G214" s="177" t="s">
        <v>15</v>
      </c>
      <c r="H214" s="179" t="s">
        <v>16</v>
      </c>
      <c r="I214" s="170" t="str">
        <f t="shared" ref="I214:I217" si="31">CONCATENATE(E214,A214,B214,F214,C214,G214,D214,H214)</f>
        <v xml:space="preserve">  if indiv_id = "12380701" then CM15M = 5; endif;</v>
      </c>
      <c r="J214" s="180" t="str">
        <f t="shared" si="25"/>
        <v>12380701CM15M</v>
      </c>
      <c r="K214" s="180">
        <f t="shared" si="26"/>
        <v>0</v>
      </c>
    </row>
    <row r="215" spans="1:11" s="177" customFormat="1" x14ac:dyDescent="0.5">
      <c r="A215" s="174" t="s">
        <v>1636</v>
      </c>
      <c r="B215" s="192" t="s">
        <v>72</v>
      </c>
      <c r="C215" s="192" t="s">
        <v>214</v>
      </c>
      <c r="D215" s="192" t="s">
        <v>1184</v>
      </c>
      <c r="E215" s="179" t="s">
        <v>20</v>
      </c>
      <c r="F215" s="179" t="s">
        <v>14</v>
      </c>
      <c r="G215" s="177" t="s">
        <v>15</v>
      </c>
      <c r="H215" s="179" t="s">
        <v>16</v>
      </c>
      <c r="I215" s="170" t="str">
        <f t="shared" si="31"/>
        <v xml:space="preserve">  if indiv_id = "12380701" then CM15Y = 2542; endif;</v>
      </c>
      <c r="J215" s="180" t="str">
        <f t="shared" si="25"/>
        <v>12380701CM15Y</v>
      </c>
      <c r="K215" s="180">
        <f t="shared" si="26"/>
        <v>0</v>
      </c>
    </row>
    <row r="216" spans="1:11" s="177" customFormat="1" x14ac:dyDescent="0.5">
      <c r="A216" s="174" t="s">
        <v>1636</v>
      </c>
      <c r="B216" s="192" t="s">
        <v>72</v>
      </c>
      <c r="C216" s="192" t="s">
        <v>215</v>
      </c>
      <c r="D216" s="192" t="s">
        <v>138</v>
      </c>
      <c r="E216" s="179" t="s">
        <v>20</v>
      </c>
      <c r="F216" s="179" t="s">
        <v>14</v>
      </c>
      <c r="G216" s="177" t="s">
        <v>15</v>
      </c>
      <c r="H216" s="179" t="s">
        <v>16</v>
      </c>
      <c r="I216" s="170" t="str">
        <f t="shared" si="31"/>
        <v xml:space="preserve">  if indiv_id = "12380701" then CM16BM = 12; endif;</v>
      </c>
      <c r="J216" s="180" t="str">
        <f t="shared" si="25"/>
        <v>12380701CM16BM</v>
      </c>
      <c r="K216" s="180">
        <f t="shared" si="26"/>
        <v>0</v>
      </c>
    </row>
    <row r="217" spans="1:11" s="177" customFormat="1" x14ac:dyDescent="0.5">
      <c r="A217" s="174" t="s">
        <v>1636</v>
      </c>
      <c r="B217" s="192" t="s">
        <v>72</v>
      </c>
      <c r="C217" s="192" t="s">
        <v>216</v>
      </c>
      <c r="D217" s="192" t="s">
        <v>491</v>
      </c>
      <c r="E217" s="179" t="s">
        <v>20</v>
      </c>
      <c r="F217" s="179" t="s">
        <v>14</v>
      </c>
      <c r="G217" s="177" t="s">
        <v>15</v>
      </c>
      <c r="H217" s="179" t="s">
        <v>16</v>
      </c>
      <c r="I217" s="170" t="str">
        <f t="shared" si="31"/>
        <v xml:space="preserve">  if indiv_id = "12380701" then CM16BY = 2538; endif;</v>
      </c>
      <c r="J217" s="180" t="str">
        <f t="shared" si="25"/>
        <v>12380701CM16BY</v>
      </c>
      <c r="K217" s="180">
        <f t="shared" si="26"/>
        <v>0</v>
      </c>
    </row>
    <row r="218" spans="1:11" s="177" customFormat="1" x14ac:dyDescent="0.5">
      <c r="A218" s="174" t="s">
        <v>1637</v>
      </c>
      <c r="B218" s="192" t="s">
        <v>42</v>
      </c>
      <c r="C218" s="192" t="s">
        <v>213</v>
      </c>
      <c r="D218" s="192" t="s">
        <v>188</v>
      </c>
      <c r="E218" s="179" t="s">
        <v>20</v>
      </c>
      <c r="F218" s="179" t="s">
        <v>14</v>
      </c>
      <c r="G218" s="177" t="s">
        <v>15</v>
      </c>
      <c r="H218" s="179" t="s">
        <v>16</v>
      </c>
      <c r="I218" s="170" t="str">
        <f t="shared" ref="I218:I264" si="32">CONCATENATE(E218,A218,B218,F218,C218,G218,D218,H218)</f>
        <v xml:space="preserve">  if indiv_id = "12381203" then CM15M = 9; endif;</v>
      </c>
      <c r="J218" s="180" t="str">
        <f t="shared" si="25"/>
        <v>12381203CM15M</v>
      </c>
      <c r="K218" s="180">
        <f t="shared" si="26"/>
        <v>0</v>
      </c>
    </row>
    <row r="219" spans="1:11" s="177" customFormat="1" x14ac:dyDescent="0.5">
      <c r="A219" s="174" t="s">
        <v>1637</v>
      </c>
      <c r="B219" s="192" t="s">
        <v>42</v>
      </c>
      <c r="C219" s="192" t="s">
        <v>214</v>
      </c>
      <c r="D219" s="192" t="s">
        <v>764</v>
      </c>
      <c r="E219" s="179" t="s">
        <v>20</v>
      </c>
      <c r="F219" s="179" t="s">
        <v>14</v>
      </c>
      <c r="G219" s="177" t="s">
        <v>15</v>
      </c>
      <c r="H219" s="179" t="s">
        <v>16</v>
      </c>
      <c r="I219" s="170" t="str">
        <f t="shared" si="32"/>
        <v xml:space="preserve">  if indiv_id = "12381203" then CM15Y = 2537; endif;</v>
      </c>
      <c r="J219" s="180" t="str">
        <f t="shared" si="25"/>
        <v>12381203CM15Y</v>
      </c>
      <c r="K219" s="180">
        <f t="shared" si="26"/>
        <v>0</v>
      </c>
    </row>
    <row r="220" spans="1:11" s="177" customFormat="1" x14ac:dyDescent="0.5">
      <c r="A220" s="174" t="s">
        <v>1637</v>
      </c>
      <c r="B220" s="192" t="s">
        <v>42</v>
      </c>
      <c r="C220" s="192" t="s">
        <v>215</v>
      </c>
      <c r="D220" s="192" t="s">
        <v>138</v>
      </c>
      <c r="E220" s="179" t="s">
        <v>20</v>
      </c>
      <c r="F220" s="179" t="s">
        <v>14</v>
      </c>
      <c r="G220" s="177" t="s">
        <v>15</v>
      </c>
      <c r="H220" s="179" t="s">
        <v>16</v>
      </c>
      <c r="I220" s="170" t="str">
        <f t="shared" si="32"/>
        <v xml:space="preserve">  if indiv_id = "12381203" then CM16BM = 12; endif;</v>
      </c>
      <c r="J220" s="180" t="str">
        <f t="shared" si="25"/>
        <v>12381203CM16BM</v>
      </c>
      <c r="K220" s="180">
        <f t="shared" si="26"/>
        <v>0</v>
      </c>
    </row>
    <row r="221" spans="1:11" s="177" customFormat="1" x14ac:dyDescent="0.5">
      <c r="A221" s="174" t="s">
        <v>1637</v>
      </c>
      <c r="B221" s="192" t="s">
        <v>42</v>
      </c>
      <c r="C221" s="192" t="s">
        <v>216</v>
      </c>
      <c r="D221" s="192" t="s">
        <v>571</v>
      </c>
      <c r="E221" s="179" t="s">
        <v>20</v>
      </c>
      <c r="F221" s="179" t="s">
        <v>14</v>
      </c>
      <c r="G221" s="177" t="s">
        <v>15</v>
      </c>
      <c r="H221" s="179" t="s">
        <v>16</v>
      </c>
      <c r="I221" s="170" t="str">
        <f t="shared" si="32"/>
        <v xml:space="preserve">  if indiv_id = "12381203" then CM16BY = 2532; endif;</v>
      </c>
      <c r="J221" s="180" t="str">
        <f t="shared" si="25"/>
        <v>12381203CM16BY</v>
      </c>
      <c r="K221" s="180">
        <f t="shared" si="26"/>
        <v>0</v>
      </c>
    </row>
    <row r="222" spans="1:11" s="177" customFormat="1" x14ac:dyDescent="0.5">
      <c r="A222" s="174" t="s">
        <v>1639</v>
      </c>
      <c r="B222" s="192" t="s">
        <v>42</v>
      </c>
      <c r="C222" s="192" t="s">
        <v>213</v>
      </c>
      <c r="D222" s="192" t="s">
        <v>40</v>
      </c>
      <c r="E222" s="179" t="s">
        <v>20</v>
      </c>
      <c r="F222" s="179" t="s">
        <v>14</v>
      </c>
      <c r="G222" s="177" t="s">
        <v>15</v>
      </c>
      <c r="H222" s="179" t="s">
        <v>16</v>
      </c>
      <c r="I222" s="170" t="str">
        <f t="shared" ref="I222:I225" si="33">CONCATENATE(E222,A222,B222,F222,C222,G222,D222,H222)</f>
        <v xml:space="preserve">  if indiv_id = "12400203" then CM15M = 6; endif;</v>
      </c>
      <c r="J222" s="180" t="str">
        <f t="shared" si="25"/>
        <v>12400203CM15M</v>
      </c>
      <c r="K222" s="180">
        <f t="shared" si="26"/>
        <v>0</v>
      </c>
    </row>
    <row r="223" spans="1:11" s="177" customFormat="1" x14ac:dyDescent="0.5">
      <c r="A223" s="174" t="s">
        <v>1639</v>
      </c>
      <c r="B223" s="192" t="s">
        <v>42</v>
      </c>
      <c r="C223" s="192" t="s">
        <v>214</v>
      </c>
      <c r="D223" s="192" t="s">
        <v>569</v>
      </c>
      <c r="E223" s="179" t="s">
        <v>20</v>
      </c>
      <c r="F223" s="179" t="s">
        <v>14</v>
      </c>
      <c r="G223" s="177" t="s">
        <v>15</v>
      </c>
      <c r="H223" s="179" t="s">
        <v>16</v>
      </c>
      <c r="I223" s="170" t="str">
        <f t="shared" si="33"/>
        <v xml:space="preserve">  if indiv_id = "12400203" then CM15Y = 2556; endif;</v>
      </c>
      <c r="J223" s="180" t="str">
        <f t="shared" si="25"/>
        <v>12400203CM15Y</v>
      </c>
      <c r="K223" s="180">
        <f t="shared" si="26"/>
        <v>0</v>
      </c>
    </row>
    <row r="224" spans="1:11" s="177" customFormat="1" x14ac:dyDescent="0.5">
      <c r="A224" s="174" t="s">
        <v>1639</v>
      </c>
      <c r="B224" s="192" t="s">
        <v>42</v>
      </c>
      <c r="C224" s="192" t="s">
        <v>215</v>
      </c>
      <c r="D224" s="192" t="s">
        <v>64</v>
      </c>
      <c r="E224" s="179" t="s">
        <v>20</v>
      </c>
      <c r="F224" s="179" t="s">
        <v>14</v>
      </c>
      <c r="G224" s="177" t="s">
        <v>15</v>
      </c>
      <c r="H224" s="179" t="s">
        <v>16</v>
      </c>
      <c r="I224" s="170" t="str">
        <f t="shared" si="33"/>
        <v xml:space="preserve">  if indiv_id = "12400203" then CM16BM = 4; endif;</v>
      </c>
      <c r="J224" s="180" t="str">
        <f t="shared" si="25"/>
        <v>12400203CM16BM</v>
      </c>
      <c r="K224" s="180">
        <f t="shared" si="26"/>
        <v>0</v>
      </c>
    </row>
    <row r="225" spans="1:11" s="177" customFormat="1" x14ac:dyDescent="0.5">
      <c r="A225" s="174" t="s">
        <v>1639</v>
      </c>
      <c r="B225" s="192" t="s">
        <v>42</v>
      </c>
      <c r="C225" s="192" t="s">
        <v>216</v>
      </c>
      <c r="D225" s="192" t="s">
        <v>491</v>
      </c>
      <c r="E225" s="179" t="s">
        <v>20</v>
      </c>
      <c r="F225" s="179" t="s">
        <v>14</v>
      </c>
      <c r="G225" s="177" t="s">
        <v>15</v>
      </c>
      <c r="H225" s="179" t="s">
        <v>16</v>
      </c>
      <c r="I225" s="170" t="str">
        <f t="shared" si="33"/>
        <v xml:space="preserve">  if indiv_id = "12400203" then CM16BY = 2538; endif;</v>
      </c>
      <c r="J225" s="180" t="str">
        <f t="shared" si="25"/>
        <v>12400203CM16BY</v>
      </c>
      <c r="K225" s="180">
        <f t="shared" si="26"/>
        <v>0</v>
      </c>
    </row>
    <row r="226" spans="1:11" s="177" customFormat="1" x14ac:dyDescent="0.5">
      <c r="A226" s="174" t="s">
        <v>1644</v>
      </c>
      <c r="B226" s="192" t="s">
        <v>42</v>
      </c>
      <c r="C226" s="192" t="s">
        <v>208</v>
      </c>
      <c r="D226" s="192" t="s">
        <v>70</v>
      </c>
      <c r="E226" s="179" t="s">
        <v>20</v>
      </c>
      <c r="F226" s="179" t="s">
        <v>14</v>
      </c>
      <c r="G226" s="177" t="s">
        <v>15</v>
      </c>
      <c r="H226" s="179" t="s">
        <v>16</v>
      </c>
      <c r="I226" s="170" t="str">
        <f t="shared" ref="I226" si="34">CONCATENATE(E226,A226,B226,F226,C226,G226,D226,H226)</f>
        <v xml:space="preserve">  if indiv_id = "12451403" then WB6B = 5; endif;</v>
      </c>
      <c r="J226" s="180" t="str">
        <f t="shared" si="25"/>
        <v>12451403WB6B</v>
      </c>
      <c r="K226" s="180">
        <f t="shared" si="26"/>
        <v>0</v>
      </c>
    </row>
    <row r="227" spans="1:11" s="177" customFormat="1" x14ac:dyDescent="0.5">
      <c r="A227" s="174" t="s">
        <v>1645</v>
      </c>
      <c r="B227" s="192" t="s">
        <v>72</v>
      </c>
      <c r="C227" s="192" t="s">
        <v>213</v>
      </c>
      <c r="D227" s="192" t="s">
        <v>59</v>
      </c>
      <c r="E227" s="179" t="s">
        <v>20</v>
      </c>
      <c r="F227" s="179" t="s">
        <v>14</v>
      </c>
      <c r="G227" s="177" t="s">
        <v>15</v>
      </c>
      <c r="H227" s="179" t="s">
        <v>16</v>
      </c>
      <c r="I227" s="170" t="str">
        <f t="shared" ref="I227:I230" si="35">CONCATENATE(E227,A227,B227,F227,C227,G227,D227,H227)</f>
        <v xml:space="preserve">  if indiv_id = "12480301" then CM15M = 1; endif;</v>
      </c>
      <c r="J227" s="180" t="str">
        <f t="shared" si="25"/>
        <v>12480301CM15M</v>
      </c>
      <c r="K227" s="180">
        <f t="shared" si="26"/>
        <v>0</v>
      </c>
    </row>
    <row r="228" spans="1:11" s="177" customFormat="1" x14ac:dyDescent="0.5">
      <c r="A228" s="174" t="s">
        <v>1645</v>
      </c>
      <c r="B228" s="192" t="s">
        <v>72</v>
      </c>
      <c r="C228" s="192" t="s">
        <v>214</v>
      </c>
      <c r="D228" s="192" t="s">
        <v>565</v>
      </c>
      <c r="E228" s="179" t="s">
        <v>20</v>
      </c>
      <c r="F228" s="179" t="s">
        <v>14</v>
      </c>
      <c r="G228" s="177" t="s">
        <v>15</v>
      </c>
      <c r="H228" s="179" t="s">
        <v>16</v>
      </c>
      <c r="I228" s="170" t="str">
        <f t="shared" si="35"/>
        <v xml:space="preserve">  if indiv_id = "12480301" then CM15Y = 2551; endif;</v>
      </c>
      <c r="J228" s="180" t="str">
        <f t="shared" si="25"/>
        <v>12480301CM15Y</v>
      </c>
      <c r="K228" s="180">
        <f t="shared" si="26"/>
        <v>0</v>
      </c>
    </row>
    <row r="229" spans="1:11" s="177" customFormat="1" x14ac:dyDescent="0.5">
      <c r="A229" s="174" t="s">
        <v>1645</v>
      </c>
      <c r="B229" s="192" t="s">
        <v>72</v>
      </c>
      <c r="C229" s="192" t="s">
        <v>215</v>
      </c>
      <c r="D229" s="192" t="s">
        <v>471</v>
      </c>
      <c r="E229" s="179" t="s">
        <v>20</v>
      </c>
      <c r="F229" s="179" t="s">
        <v>14</v>
      </c>
      <c r="G229" s="177" t="s">
        <v>15</v>
      </c>
      <c r="H229" s="179" t="s">
        <v>16</v>
      </c>
      <c r="I229" s="170" t="str">
        <f t="shared" si="35"/>
        <v xml:space="preserve">  if indiv_id = "12480301" then CM16BM = 10; endif;</v>
      </c>
      <c r="J229" s="180" t="str">
        <f t="shared" si="25"/>
        <v>12480301CM16BM</v>
      </c>
      <c r="K229" s="180">
        <f t="shared" si="26"/>
        <v>0</v>
      </c>
    </row>
    <row r="230" spans="1:11" s="177" customFormat="1" x14ac:dyDescent="0.5">
      <c r="A230" s="174" t="s">
        <v>1645</v>
      </c>
      <c r="B230" s="192" t="s">
        <v>72</v>
      </c>
      <c r="C230" s="192" t="s">
        <v>216</v>
      </c>
      <c r="D230" s="192" t="s">
        <v>480</v>
      </c>
      <c r="E230" s="179" t="s">
        <v>20</v>
      </c>
      <c r="F230" s="179" t="s">
        <v>14</v>
      </c>
      <c r="G230" s="177" t="s">
        <v>15</v>
      </c>
      <c r="H230" s="179" t="s">
        <v>16</v>
      </c>
      <c r="I230" s="170" t="str">
        <f t="shared" si="35"/>
        <v xml:space="preserve">  if indiv_id = "12480301" then CM16BY = 2550; endif;</v>
      </c>
      <c r="J230" s="180" t="str">
        <f t="shared" si="25"/>
        <v>12480301CM16BY</v>
      </c>
      <c r="K230" s="180">
        <f t="shared" si="26"/>
        <v>0</v>
      </c>
    </row>
    <row r="231" spans="1:11" s="177" customFormat="1" x14ac:dyDescent="0.5">
      <c r="A231" s="174" t="s">
        <v>1648</v>
      </c>
      <c r="B231" s="192" t="s">
        <v>38</v>
      </c>
      <c r="C231" s="192" t="s">
        <v>213</v>
      </c>
      <c r="D231" s="192" t="s">
        <v>188</v>
      </c>
      <c r="E231" s="179" t="s">
        <v>20</v>
      </c>
      <c r="F231" s="179" t="s">
        <v>14</v>
      </c>
      <c r="G231" s="177" t="s">
        <v>15</v>
      </c>
      <c r="H231" s="179" t="s">
        <v>16</v>
      </c>
      <c r="I231" s="170" t="str">
        <f t="shared" ref="I231:I234" si="36">CONCATENATE(E231,A231,B231,F231,C231,G231,D231,H231)</f>
        <v xml:space="preserve">  if indiv_id = "12550202" then CM15M = 9; endif;</v>
      </c>
      <c r="J231" s="180" t="str">
        <f t="shared" si="25"/>
        <v>12550202CM15M</v>
      </c>
      <c r="K231" s="180">
        <f t="shared" si="26"/>
        <v>0</v>
      </c>
    </row>
    <row r="232" spans="1:11" s="177" customFormat="1" x14ac:dyDescent="0.5">
      <c r="A232" s="174" t="s">
        <v>1648</v>
      </c>
      <c r="B232" s="192" t="s">
        <v>38</v>
      </c>
      <c r="C232" s="192" t="s">
        <v>214</v>
      </c>
      <c r="D232" s="192" t="s">
        <v>530</v>
      </c>
      <c r="E232" s="179" t="s">
        <v>20</v>
      </c>
      <c r="F232" s="179" t="s">
        <v>14</v>
      </c>
      <c r="G232" s="177" t="s">
        <v>15</v>
      </c>
      <c r="H232" s="179" t="s">
        <v>16</v>
      </c>
      <c r="I232" s="170" t="str">
        <f t="shared" si="36"/>
        <v xml:space="preserve">  if indiv_id = "12550202" then CM15Y = 2559; endif;</v>
      </c>
      <c r="J232" s="180" t="str">
        <f t="shared" si="25"/>
        <v>12550202CM15Y</v>
      </c>
      <c r="K232" s="180">
        <f t="shared" si="26"/>
        <v>0</v>
      </c>
    </row>
    <row r="233" spans="1:11" s="177" customFormat="1" x14ac:dyDescent="0.5">
      <c r="A233" s="174" t="s">
        <v>1648</v>
      </c>
      <c r="B233" s="192" t="s">
        <v>38</v>
      </c>
      <c r="C233" s="192" t="s">
        <v>215</v>
      </c>
      <c r="D233" s="192" t="s">
        <v>179</v>
      </c>
      <c r="E233" s="179" t="s">
        <v>20</v>
      </c>
      <c r="F233" s="179" t="s">
        <v>14</v>
      </c>
      <c r="G233" s="177" t="s">
        <v>15</v>
      </c>
      <c r="H233" s="179" t="s">
        <v>16</v>
      </c>
      <c r="I233" s="170" t="str">
        <f t="shared" si="36"/>
        <v xml:space="preserve">  if indiv_id = "12550202" then CM16BM = 11; endif;</v>
      </c>
      <c r="J233" s="180" t="str">
        <f t="shared" si="25"/>
        <v>12550202CM16BM</v>
      </c>
      <c r="K233" s="180">
        <f t="shared" si="26"/>
        <v>0</v>
      </c>
    </row>
    <row r="234" spans="1:11" s="177" customFormat="1" x14ac:dyDescent="0.5">
      <c r="A234" s="174" t="s">
        <v>1648</v>
      </c>
      <c r="B234" s="192" t="s">
        <v>38</v>
      </c>
      <c r="C234" s="192" t="s">
        <v>216</v>
      </c>
      <c r="D234" s="192" t="s">
        <v>1630</v>
      </c>
      <c r="E234" s="179" t="s">
        <v>20</v>
      </c>
      <c r="F234" s="179" t="s">
        <v>14</v>
      </c>
      <c r="G234" s="177" t="s">
        <v>15</v>
      </c>
      <c r="H234" s="179" t="s">
        <v>16</v>
      </c>
      <c r="I234" s="170" t="str">
        <f t="shared" si="36"/>
        <v xml:space="preserve">  if indiv_id = "12550202" then CM16BY = 2555; endif;</v>
      </c>
      <c r="J234" s="180" t="str">
        <f t="shared" si="25"/>
        <v>12550202CM16BY</v>
      </c>
      <c r="K234" s="180">
        <f t="shared" si="26"/>
        <v>0</v>
      </c>
    </row>
    <row r="235" spans="1:11" s="177" customFormat="1" x14ac:dyDescent="0.5">
      <c r="A235" s="174" t="s">
        <v>1649</v>
      </c>
      <c r="B235" s="192" t="s">
        <v>38</v>
      </c>
      <c r="C235" s="192" t="s">
        <v>229</v>
      </c>
      <c r="D235" s="192" t="s">
        <v>523</v>
      </c>
      <c r="E235" s="179" t="s">
        <v>20</v>
      </c>
      <c r="F235" s="179" t="s">
        <v>14</v>
      </c>
      <c r="G235" s="177" t="s">
        <v>15</v>
      </c>
      <c r="H235" s="179" t="s">
        <v>16</v>
      </c>
      <c r="I235" s="170" t="str">
        <f t="shared" ref="I235" si="37">CONCATENATE(E235,A235,B235,F235,C235,G235,D235,H235)</f>
        <v xml:space="preserve">  if indiv_id = "12561702" then MA8Y = 2558; endif;</v>
      </c>
      <c r="J235" s="180" t="str">
        <f t="shared" si="25"/>
        <v>12561702MA8Y</v>
      </c>
      <c r="K235" s="180">
        <f t="shared" si="26"/>
        <v>0</v>
      </c>
    </row>
    <row r="236" spans="1:11" s="177" customFormat="1" x14ac:dyDescent="0.5">
      <c r="A236" s="174" t="s">
        <v>1652</v>
      </c>
      <c r="B236" s="192" t="s">
        <v>72</v>
      </c>
      <c r="C236" s="192" t="s">
        <v>1360</v>
      </c>
      <c r="D236" s="192"/>
      <c r="E236" s="110" t="s">
        <v>1441</v>
      </c>
      <c r="F236" s="179" t="s">
        <v>1442</v>
      </c>
      <c r="G236" s="110" t="s">
        <v>1443</v>
      </c>
      <c r="H236" s="179"/>
      <c r="I236" s="111" t="str">
        <f>CONCATENATE(E236,C236,F236,A236,B236,G236)</f>
        <v xml:space="preserve">  deleteWM("12651501");</v>
      </c>
      <c r="J236" s="180" t="str">
        <f t="shared" si="25"/>
        <v>12651501deleteWM</v>
      </c>
      <c r="K236" s="180">
        <f t="shared" si="26"/>
        <v>0</v>
      </c>
    </row>
    <row r="237" spans="1:11" s="177" customFormat="1" x14ac:dyDescent="0.5">
      <c r="A237" s="174" t="s">
        <v>1653</v>
      </c>
      <c r="B237" s="192" t="s">
        <v>35</v>
      </c>
      <c r="C237" s="192" t="s">
        <v>229</v>
      </c>
      <c r="D237" s="192" t="s">
        <v>565</v>
      </c>
      <c r="E237" s="179" t="s">
        <v>20</v>
      </c>
      <c r="F237" s="179" t="s">
        <v>14</v>
      </c>
      <c r="G237" s="177" t="s">
        <v>15</v>
      </c>
      <c r="H237" s="179" t="s">
        <v>16</v>
      </c>
      <c r="I237" s="170" t="str">
        <f t="shared" ref="I237" si="38">CONCATENATE(E237,A237,B237,F237,C237,G237,D237,H237)</f>
        <v xml:space="preserve">  if indiv_id = "12680104" then MA8Y = 2551; endif;</v>
      </c>
      <c r="J237" s="180" t="str">
        <f t="shared" si="25"/>
        <v>12680104MA8Y</v>
      </c>
      <c r="K237" s="180">
        <f t="shared" si="26"/>
        <v>0</v>
      </c>
    </row>
    <row r="238" spans="1:11" s="177" customFormat="1" x14ac:dyDescent="0.5">
      <c r="A238" s="174" t="s">
        <v>1654</v>
      </c>
      <c r="B238" s="192" t="s">
        <v>38</v>
      </c>
      <c r="C238" s="192" t="s">
        <v>229</v>
      </c>
      <c r="D238" s="192" t="s">
        <v>573</v>
      </c>
      <c r="E238" s="179" t="s">
        <v>20</v>
      </c>
      <c r="F238" s="179" t="s">
        <v>14</v>
      </c>
      <c r="G238" s="177" t="s">
        <v>15</v>
      </c>
      <c r="H238" s="179" t="s">
        <v>16</v>
      </c>
      <c r="I238" s="170" t="str">
        <f t="shared" ref="I238" si="39">CONCATENATE(E238,A238,B238,F238,C238,G238,D238,H238)</f>
        <v xml:space="preserve">  if indiv_id = "12690302" then MA8Y = 2548; endif;</v>
      </c>
      <c r="J238" s="180" t="str">
        <f t="shared" si="25"/>
        <v>12690302MA8Y</v>
      </c>
      <c r="K238" s="180">
        <f t="shared" si="26"/>
        <v>0</v>
      </c>
    </row>
    <row r="239" spans="1:11" s="177" customFormat="1" x14ac:dyDescent="0.5">
      <c r="A239" s="174" t="s">
        <v>1406</v>
      </c>
      <c r="B239" s="192" t="s">
        <v>38</v>
      </c>
      <c r="C239" s="192" t="s">
        <v>213</v>
      </c>
      <c r="D239" s="192" t="s">
        <v>70</v>
      </c>
      <c r="E239" s="179" t="s">
        <v>20</v>
      </c>
      <c r="F239" s="179" t="s">
        <v>14</v>
      </c>
      <c r="G239" s="177" t="s">
        <v>15</v>
      </c>
      <c r="H239" s="179" t="s">
        <v>16</v>
      </c>
      <c r="I239" s="170" t="str">
        <f t="shared" ref="I239:I242" si="40">CONCATENATE(E239,A239,B239,F239,C239,G239,D239,H239)</f>
        <v xml:space="preserve">  if indiv_id = "12690702" then CM15M = 5; endif;</v>
      </c>
      <c r="J239" s="180" t="str">
        <f t="shared" si="25"/>
        <v>12690702CM15M</v>
      </c>
      <c r="K239" s="180">
        <f t="shared" si="26"/>
        <v>0</v>
      </c>
    </row>
    <row r="240" spans="1:11" s="177" customFormat="1" x14ac:dyDescent="0.5">
      <c r="A240" s="174" t="s">
        <v>1406</v>
      </c>
      <c r="B240" s="192" t="s">
        <v>38</v>
      </c>
      <c r="C240" s="192" t="s">
        <v>214</v>
      </c>
      <c r="D240" s="192" t="s">
        <v>573</v>
      </c>
      <c r="E240" s="179" t="s">
        <v>20</v>
      </c>
      <c r="F240" s="179" t="s">
        <v>14</v>
      </c>
      <c r="G240" s="177" t="s">
        <v>15</v>
      </c>
      <c r="H240" s="179" t="s">
        <v>16</v>
      </c>
      <c r="I240" s="170" t="str">
        <f t="shared" si="40"/>
        <v xml:space="preserve">  if indiv_id = "12690702" then CM15Y = 2548; endif;</v>
      </c>
      <c r="J240" s="180" t="str">
        <f t="shared" si="25"/>
        <v>12690702CM15Y</v>
      </c>
      <c r="K240" s="180">
        <f t="shared" si="26"/>
        <v>0</v>
      </c>
    </row>
    <row r="241" spans="1:11" s="177" customFormat="1" x14ac:dyDescent="0.5">
      <c r="A241" s="174" t="s">
        <v>1406</v>
      </c>
      <c r="B241" s="192" t="s">
        <v>38</v>
      </c>
      <c r="C241" s="192" t="s">
        <v>215</v>
      </c>
      <c r="D241" s="192" t="s">
        <v>65</v>
      </c>
      <c r="E241" s="179" t="s">
        <v>20</v>
      </c>
      <c r="F241" s="179" t="s">
        <v>14</v>
      </c>
      <c r="G241" s="177" t="s">
        <v>15</v>
      </c>
      <c r="H241" s="179" t="s">
        <v>16</v>
      </c>
      <c r="I241" s="170" t="str">
        <f t="shared" si="40"/>
        <v xml:space="preserve">  if indiv_id = "12690702" then CM16BM = 3; endif;</v>
      </c>
      <c r="J241" s="180" t="str">
        <f t="shared" si="25"/>
        <v>12690702CM16BM</v>
      </c>
      <c r="K241" s="180">
        <f t="shared" si="26"/>
        <v>0</v>
      </c>
    </row>
    <row r="242" spans="1:11" s="177" customFormat="1" x14ac:dyDescent="0.5">
      <c r="A242" s="174" t="s">
        <v>1406</v>
      </c>
      <c r="B242" s="192" t="s">
        <v>38</v>
      </c>
      <c r="C242" s="192" t="s">
        <v>216</v>
      </c>
      <c r="D242" s="192" t="s">
        <v>1655</v>
      </c>
      <c r="E242" s="179" t="s">
        <v>20</v>
      </c>
      <c r="F242" s="179" t="s">
        <v>14</v>
      </c>
      <c r="G242" s="177" t="s">
        <v>15</v>
      </c>
      <c r="H242" s="179" t="s">
        <v>16</v>
      </c>
      <c r="I242" s="170" t="str">
        <f t="shared" si="40"/>
        <v xml:space="preserve">  if indiv_id = "12690702" then CM16BY = 2541; endif;</v>
      </c>
      <c r="J242" s="180" t="str">
        <f t="shared" si="25"/>
        <v>12690702CM16BY</v>
      </c>
      <c r="K242" s="180">
        <f t="shared" si="26"/>
        <v>0</v>
      </c>
    </row>
    <row r="243" spans="1:11" s="177" customFormat="1" x14ac:dyDescent="0.5">
      <c r="A243" s="174" t="s">
        <v>1309</v>
      </c>
      <c r="B243" s="192" t="s">
        <v>38</v>
      </c>
      <c r="C243" s="192" t="s">
        <v>1358</v>
      </c>
      <c r="D243" s="192"/>
      <c r="E243" s="179"/>
      <c r="F243" s="179"/>
      <c r="H243" s="179"/>
      <c r="I243" s="170"/>
      <c r="J243" s="180" t="str">
        <f t="shared" si="25"/>
        <v>12711902เพิ่มแบบเปล่า</v>
      </c>
      <c r="K243" s="180">
        <f t="shared" si="26"/>
        <v>0</v>
      </c>
    </row>
    <row r="244" spans="1:11" s="177" customFormat="1" x14ac:dyDescent="0.5">
      <c r="A244" s="174" t="s">
        <v>1657</v>
      </c>
      <c r="B244" s="192" t="s">
        <v>38</v>
      </c>
      <c r="C244" s="192" t="s">
        <v>214</v>
      </c>
      <c r="D244" s="192" t="s">
        <v>1655</v>
      </c>
      <c r="E244" s="179" t="s">
        <v>20</v>
      </c>
      <c r="F244" s="179" t="s">
        <v>14</v>
      </c>
      <c r="G244" s="177" t="s">
        <v>15</v>
      </c>
      <c r="H244" s="179" t="s">
        <v>16</v>
      </c>
      <c r="I244" s="170" t="str">
        <f t="shared" ref="I244:I245" si="41">CONCATENATE(E244,A244,B244,F244,C244,G244,D244,H244)</f>
        <v xml:space="preserve">  if indiv_id = "12750802" then CM15Y = 2541; endif;</v>
      </c>
      <c r="J244" s="180" t="str">
        <f t="shared" si="25"/>
        <v>12750802CM15Y</v>
      </c>
      <c r="K244" s="180">
        <f t="shared" si="26"/>
        <v>0</v>
      </c>
    </row>
    <row r="245" spans="1:11" s="177" customFormat="1" x14ac:dyDescent="0.5">
      <c r="A245" s="174" t="s">
        <v>1657</v>
      </c>
      <c r="B245" s="192" t="s">
        <v>38</v>
      </c>
      <c r="C245" s="192" t="s">
        <v>216</v>
      </c>
      <c r="D245" s="192" t="s">
        <v>567</v>
      </c>
      <c r="E245" s="179" t="s">
        <v>20</v>
      </c>
      <c r="F245" s="179" t="s">
        <v>14</v>
      </c>
      <c r="G245" s="177" t="s">
        <v>15</v>
      </c>
      <c r="H245" s="179" t="s">
        <v>16</v>
      </c>
      <c r="I245" s="170" t="str">
        <f t="shared" si="41"/>
        <v xml:space="preserve">  if indiv_id = "12750802" then CM16BY = 2533; endif;</v>
      </c>
      <c r="J245" s="180" t="str">
        <f t="shared" si="25"/>
        <v>12750802CM16BY</v>
      </c>
      <c r="K245" s="180">
        <f t="shared" si="26"/>
        <v>0</v>
      </c>
    </row>
    <row r="246" spans="1:11" s="177" customFormat="1" x14ac:dyDescent="0.5">
      <c r="A246" s="174" t="s">
        <v>1658</v>
      </c>
      <c r="B246" s="192" t="s">
        <v>38</v>
      </c>
      <c r="C246" s="192" t="s">
        <v>209</v>
      </c>
      <c r="D246" s="192" t="s">
        <v>59</v>
      </c>
      <c r="E246" s="179" t="s">
        <v>20</v>
      </c>
      <c r="F246" s="179" t="s">
        <v>14</v>
      </c>
      <c r="G246" s="177" t="s">
        <v>15</v>
      </c>
      <c r="H246" s="179" t="s">
        <v>16</v>
      </c>
      <c r="I246" s="170" t="str">
        <f t="shared" ref="I246:I250" si="42">CONCATENATE(E246,A246,B246,F246,C246,G246,D246,H246)</f>
        <v xml:space="preserve">  if indiv_id = "12761402" then WB6A = 1; endif;</v>
      </c>
      <c r="J246" s="180" t="str">
        <f t="shared" si="25"/>
        <v>12761402WB6A</v>
      </c>
      <c r="K246" s="180">
        <f t="shared" si="26"/>
        <v>0</v>
      </c>
    </row>
    <row r="247" spans="1:11" s="177" customFormat="1" x14ac:dyDescent="0.5">
      <c r="A247" s="174" t="s">
        <v>1658</v>
      </c>
      <c r="B247" s="192" t="s">
        <v>38</v>
      </c>
      <c r="C247" s="192" t="s">
        <v>208</v>
      </c>
      <c r="D247" s="192" t="s">
        <v>40</v>
      </c>
      <c r="E247" s="179" t="s">
        <v>20</v>
      </c>
      <c r="F247" s="179" t="s">
        <v>14</v>
      </c>
      <c r="G247" s="177" t="s">
        <v>15</v>
      </c>
      <c r="H247" s="179" t="s">
        <v>16</v>
      </c>
      <c r="I247" s="170" t="str">
        <f t="shared" si="42"/>
        <v xml:space="preserve">  if indiv_id = "12761402" then WB6B = 6; endif;</v>
      </c>
      <c r="J247" s="180" t="str">
        <f t="shared" si="25"/>
        <v>12761402WB6B</v>
      </c>
      <c r="K247" s="180">
        <f t="shared" si="26"/>
        <v>0</v>
      </c>
    </row>
    <row r="248" spans="1:11" s="177" customFormat="1" x14ac:dyDescent="0.5">
      <c r="A248" s="174" t="s">
        <v>1658</v>
      </c>
      <c r="B248" s="192" t="s">
        <v>38</v>
      </c>
      <c r="C248" s="192" t="s">
        <v>210</v>
      </c>
      <c r="D248" s="192" t="s">
        <v>59</v>
      </c>
      <c r="E248" s="179" t="s">
        <v>20</v>
      </c>
      <c r="F248" s="179" t="s">
        <v>14</v>
      </c>
      <c r="G248" s="177" t="s">
        <v>15</v>
      </c>
      <c r="H248" s="179" t="s">
        <v>16</v>
      </c>
      <c r="I248" s="170" t="str">
        <f t="shared" si="42"/>
        <v xml:space="preserve">  if indiv_id = "12761402" then WB7 = 1; endif;</v>
      </c>
      <c r="J248" s="180" t="str">
        <f t="shared" si="25"/>
        <v>12761402WB7</v>
      </c>
      <c r="K248" s="180">
        <f t="shared" si="26"/>
        <v>0</v>
      </c>
    </row>
    <row r="249" spans="1:11" s="177" customFormat="1" x14ac:dyDescent="0.5">
      <c r="A249" s="174" t="s">
        <v>1658</v>
      </c>
      <c r="B249" s="192" t="s">
        <v>38</v>
      </c>
      <c r="C249" s="192" t="s">
        <v>217</v>
      </c>
      <c r="D249" s="192" t="s">
        <v>44</v>
      </c>
      <c r="E249" s="179" t="s">
        <v>20</v>
      </c>
      <c r="F249" s="179" t="s">
        <v>14</v>
      </c>
      <c r="G249" s="177" t="s">
        <v>15</v>
      </c>
      <c r="H249" s="179" t="s">
        <v>16</v>
      </c>
      <c r="I249" s="170" t="str">
        <f t="shared" si="42"/>
        <v xml:space="preserve">  if indiv_id = "12761402" then WB9 = 2; endif;</v>
      </c>
      <c r="J249" s="180" t="str">
        <f t="shared" si="25"/>
        <v>12761402WB9</v>
      </c>
      <c r="K249" s="180">
        <f t="shared" si="26"/>
        <v>0</v>
      </c>
    </row>
    <row r="250" spans="1:11" s="177" customFormat="1" x14ac:dyDescent="0.5">
      <c r="A250" s="174" t="s">
        <v>1658</v>
      </c>
      <c r="B250" s="192" t="s">
        <v>38</v>
      </c>
      <c r="C250" s="192" t="s">
        <v>218</v>
      </c>
      <c r="D250" s="192" t="s">
        <v>44</v>
      </c>
      <c r="E250" s="179" t="s">
        <v>20</v>
      </c>
      <c r="F250" s="179" t="s">
        <v>14</v>
      </c>
      <c r="G250" s="177" t="s">
        <v>15</v>
      </c>
      <c r="H250" s="179" t="s">
        <v>16</v>
      </c>
      <c r="I250" s="170" t="str">
        <f t="shared" si="42"/>
        <v xml:space="preserve">  if indiv_id = "12761402" then WB11 = 2; endif;</v>
      </c>
      <c r="J250" s="180" t="str">
        <f t="shared" si="25"/>
        <v>12761402WB11</v>
      </c>
      <c r="K250" s="180">
        <f t="shared" si="26"/>
        <v>0</v>
      </c>
    </row>
    <row r="251" spans="1:11" s="177" customFormat="1" x14ac:dyDescent="0.5">
      <c r="A251" s="174" t="s">
        <v>1666</v>
      </c>
      <c r="B251" s="192" t="s">
        <v>38</v>
      </c>
      <c r="C251" s="192" t="s">
        <v>214</v>
      </c>
      <c r="D251" s="192" t="s">
        <v>555</v>
      </c>
      <c r="E251" s="179" t="s">
        <v>20</v>
      </c>
      <c r="F251" s="179" t="s">
        <v>14</v>
      </c>
      <c r="G251" s="177" t="s">
        <v>15</v>
      </c>
      <c r="H251" s="179" t="s">
        <v>16</v>
      </c>
      <c r="I251" s="170" t="str">
        <f t="shared" ref="I251" si="43">CONCATENATE(E251,A251,B251,F251,C251,G251,D251,H251)</f>
        <v xml:space="preserve">  if indiv_id = "12980602" then CM15Y = 2561; endif;</v>
      </c>
      <c r="J251" s="180" t="str">
        <f t="shared" si="25"/>
        <v>12980602CM15Y</v>
      </c>
      <c r="K251" s="180">
        <f t="shared" si="26"/>
        <v>0</v>
      </c>
    </row>
    <row r="252" spans="1:11" s="177" customFormat="1" x14ac:dyDescent="0.5">
      <c r="A252" s="174" t="s">
        <v>1666</v>
      </c>
      <c r="B252" s="192" t="s">
        <v>38</v>
      </c>
      <c r="C252" s="192" t="s">
        <v>1498</v>
      </c>
      <c r="D252" s="192" t="s">
        <v>59</v>
      </c>
      <c r="E252" s="179" t="s">
        <v>20</v>
      </c>
      <c r="F252" s="179" t="s">
        <v>14</v>
      </c>
      <c r="G252" s="177" t="s">
        <v>15</v>
      </c>
      <c r="H252" s="179" t="s">
        <v>16</v>
      </c>
      <c r="I252" s="170" t="str">
        <f t="shared" ref="I252:I253" si="44">CONCATENATE(E252,A252,B252,F252,C252,G252,D252,H252)</f>
        <v xml:space="preserve">  if indiv_id = "12980602" then CM17 = 1; endif;</v>
      </c>
      <c r="J252" s="180" t="str">
        <f t="shared" ref="J252:J254" si="45">CONCATENATE(,A252,B252,C252)</f>
        <v>12980602CM17</v>
      </c>
      <c r="K252" s="180">
        <f t="shared" si="26"/>
        <v>0</v>
      </c>
    </row>
    <row r="253" spans="1:11" s="177" customFormat="1" x14ac:dyDescent="0.5">
      <c r="A253" s="174" t="s">
        <v>1666</v>
      </c>
      <c r="B253" s="192" t="s">
        <v>38</v>
      </c>
      <c r="C253" s="192" t="s">
        <v>1499</v>
      </c>
      <c r="D253" s="192" t="s">
        <v>1674</v>
      </c>
      <c r="E253" s="179" t="s">
        <v>20</v>
      </c>
      <c r="F253" s="179" t="s">
        <v>14</v>
      </c>
      <c r="G253" s="177" t="s">
        <v>15</v>
      </c>
      <c r="H253" s="179" t="s">
        <v>16</v>
      </c>
      <c r="I253" s="170" t="str">
        <f t="shared" si="44"/>
        <v xml:space="preserve">  if indiv_id = "12980602" then CM18 = "เด็กชายพีรพัฒน์ กุลบุตร"; endif;</v>
      </c>
      <c r="J253" s="180" t="str">
        <f t="shared" si="45"/>
        <v>12980602CM18</v>
      </c>
      <c r="K253" s="180">
        <f t="shared" si="26"/>
        <v>0</v>
      </c>
    </row>
    <row r="254" spans="1:11" s="177" customFormat="1" x14ac:dyDescent="0.5">
      <c r="A254" s="174" t="s">
        <v>1666</v>
      </c>
      <c r="B254" s="192" t="s">
        <v>38</v>
      </c>
      <c r="C254" s="192" t="s">
        <v>1497</v>
      </c>
      <c r="D254" s="192"/>
      <c r="E254" s="110" t="s">
        <v>1441</v>
      </c>
      <c r="F254" s="179" t="s">
        <v>1442</v>
      </c>
      <c r="G254" s="110" t="s">
        <v>1443</v>
      </c>
      <c r="H254" s="179"/>
      <c r="I254" s="111" t="str">
        <f>CONCATENATE(E254,C254,F254,A254,B254,G254)</f>
        <v xml:space="preserve">  addDBMN("12980602");</v>
      </c>
      <c r="J254" s="180" t="str">
        <f t="shared" si="45"/>
        <v>12980602addDBMN</v>
      </c>
      <c r="K254" s="180">
        <f t="shared" si="26"/>
        <v>0</v>
      </c>
    </row>
    <row r="255" spans="1:11" s="177" customFormat="1" x14ac:dyDescent="0.5">
      <c r="A255" s="174" t="s">
        <v>1667</v>
      </c>
      <c r="B255" s="192" t="s">
        <v>35</v>
      </c>
      <c r="C255" s="192" t="s">
        <v>214</v>
      </c>
      <c r="D255" s="192" t="s">
        <v>530</v>
      </c>
      <c r="E255" s="179" t="s">
        <v>20</v>
      </c>
      <c r="F255" s="179" t="s">
        <v>14</v>
      </c>
      <c r="G255" s="177" t="s">
        <v>15</v>
      </c>
      <c r="H255" s="179" t="s">
        <v>16</v>
      </c>
      <c r="I255" s="170" t="str">
        <f t="shared" ref="I255" si="46">CONCATENATE(E255,A255,B255,F255,C255,G255,D255,H255)</f>
        <v xml:space="preserve">  if indiv_id = "12990704" then CM15Y = 2559; endif;</v>
      </c>
      <c r="J255" s="180" t="str">
        <f t="shared" si="25"/>
        <v>12990704CM15Y</v>
      </c>
      <c r="K255" s="180">
        <f>IF(J255=J251,1,0)</f>
        <v>0</v>
      </c>
    </row>
    <row r="256" spans="1:11" s="177" customFormat="1" x14ac:dyDescent="0.5">
      <c r="A256" s="174" t="s">
        <v>1668</v>
      </c>
      <c r="B256" s="192" t="s">
        <v>42</v>
      </c>
      <c r="C256" s="192" t="s">
        <v>1360</v>
      </c>
      <c r="D256" s="193"/>
      <c r="E256" s="110" t="s">
        <v>1441</v>
      </c>
      <c r="F256" s="179" t="s">
        <v>1442</v>
      </c>
      <c r="G256" s="110" t="s">
        <v>1443</v>
      </c>
      <c r="H256" s="179"/>
      <c r="I256" s="111" t="str">
        <f t="shared" ref="I256:I257" si="47">CONCATENATE(E256,C256,F256,A256,B256,G256)</f>
        <v xml:space="preserve">  deleteWM("13020203");</v>
      </c>
      <c r="J256" s="180" t="str">
        <f t="shared" si="25"/>
        <v>13020203deleteWM</v>
      </c>
      <c r="K256" s="180">
        <f t="shared" si="26"/>
        <v>0</v>
      </c>
    </row>
    <row r="257" spans="1:11" s="177" customFormat="1" x14ac:dyDescent="0.5">
      <c r="A257" s="174" t="s">
        <v>1668</v>
      </c>
      <c r="B257" s="192" t="s">
        <v>52</v>
      </c>
      <c r="C257" s="192" t="s">
        <v>1360</v>
      </c>
      <c r="D257" s="193"/>
      <c r="E257" s="110" t="s">
        <v>1441</v>
      </c>
      <c r="F257" s="179" t="s">
        <v>1442</v>
      </c>
      <c r="G257" s="110" t="s">
        <v>1443</v>
      </c>
      <c r="H257" s="179"/>
      <c r="I257" s="111" t="str">
        <f t="shared" si="47"/>
        <v xml:space="preserve">  deleteWM("13020205");</v>
      </c>
      <c r="J257" s="180" t="str">
        <f t="shared" si="25"/>
        <v>13020205deleteWM</v>
      </c>
      <c r="K257" s="180">
        <f t="shared" si="26"/>
        <v>0</v>
      </c>
    </row>
    <row r="258" spans="1:11" s="177" customFormat="1" x14ac:dyDescent="0.5">
      <c r="A258" s="174" t="s">
        <v>1575</v>
      </c>
      <c r="B258" s="192" t="s">
        <v>38</v>
      </c>
      <c r="C258" s="192" t="s">
        <v>213</v>
      </c>
      <c r="D258" s="192" t="s">
        <v>138</v>
      </c>
      <c r="E258" s="179" t="s">
        <v>20</v>
      </c>
      <c r="F258" s="179" t="s">
        <v>14</v>
      </c>
      <c r="G258" s="177" t="s">
        <v>15</v>
      </c>
      <c r="H258" s="179" t="s">
        <v>16</v>
      </c>
      <c r="I258" s="170" t="str">
        <f t="shared" ref="I258:I261" si="48">CONCATENATE(E258,A258,B258,F258,C258,G258,D258,H258)</f>
        <v xml:space="preserve">  if indiv_id = "13000502" then CM15M = 12; endif;</v>
      </c>
      <c r="J258" s="180" t="str">
        <f t="shared" si="25"/>
        <v>13000502CM15M</v>
      </c>
      <c r="K258" s="180">
        <f>IF(J258=J255,1,0)</f>
        <v>0</v>
      </c>
    </row>
    <row r="259" spans="1:11" s="177" customFormat="1" x14ac:dyDescent="0.5">
      <c r="A259" s="174" t="s">
        <v>1575</v>
      </c>
      <c r="B259" s="192" t="s">
        <v>38</v>
      </c>
      <c r="C259" s="192" t="s">
        <v>214</v>
      </c>
      <c r="D259" s="192" t="s">
        <v>453</v>
      </c>
      <c r="E259" s="179" t="s">
        <v>20</v>
      </c>
      <c r="F259" s="179" t="s">
        <v>14</v>
      </c>
      <c r="G259" s="177" t="s">
        <v>15</v>
      </c>
      <c r="H259" s="179" t="s">
        <v>16</v>
      </c>
      <c r="I259" s="170" t="str">
        <f t="shared" si="48"/>
        <v xml:space="preserve">  if indiv_id = "13000502" then CM15Y = 2539; endif;</v>
      </c>
      <c r="J259" s="180" t="str">
        <f t="shared" si="25"/>
        <v>13000502CM15Y</v>
      </c>
      <c r="K259" s="180">
        <f t="shared" si="26"/>
        <v>0</v>
      </c>
    </row>
    <row r="260" spans="1:11" s="177" customFormat="1" x14ac:dyDescent="0.5">
      <c r="A260" s="174" t="s">
        <v>1575</v>
      </c>
      <c r="B260" s="192" t="s">
        <v>38</v>
      </c>
      <c r="C260" s="192" t="s">
        <v>215</v>
      </c>
      <c r="D260" s="192" t="s">
        <v>65</v>
      </c>
      <c r="E260" s="179" t="s">
        <v>20</v>
      </c>
      <c r="F260" s="179" t="s">
        <v>14</v>
      </c>
      <c r="G260" s="177" t="s">
        <v>15</v>
      </c>
      <c r="H260" s="179" t="s">
        <v>16</v>
      </c>
      <c r="I260" s="170" t="str">
        <f t="shared" si="48"/>
        <v xml:space="preserve">  if indiv_id = "13000502" then CM16BM = 3; endif;</v>
      </c>
      <c r="J260" s="180" t="str">
        <f t="shared" si="25"/>
        <v>13000502CM16BM</v>
      </c>
      <c r="K260" s="180">
        <f t="shared" si="26"/>
        <v>0</v>
      </c>
    </row>
    <row r="261" spans="1:11" s="177" customFormat="1" x14ac:dyDescent="0.5">
      <c r="A261" s="174" t="s">
        <v>1575</v>
      </c>
      <c r="B261" s="192" t="s">
        <v>38</v>
      </c>
      <c r="C261" s="192" t="s">
        <v>216</v>
      </c>
      <c r="D261" s="192" t="s">
        <v>119</v>
      </c>
      <c r="E261" s="179" t="s">
        <v>20</v>
      </c>
      <c r="F261" s="179" t="s">
        <v>14</v>
      </c>
      <c r="G261" s="177" t="s">
        <v>15</v>
      </c>
      <c r="H261" s="179" t="s">
        <v>16</v>
      </c>
      <c r="I261" s="170" t="str">
        <f t="shared" si="48"/>
        <v xml:space="preserve">  if indiv_id = "13000502" then CM16BY = 2535; endif;</v>
      </c>
      <c r="J261" s="180" t="str">
        <f t="shared" si="25"/>
        <v>13000502CM16BY</v>
      </c>
      <c r="K261" s="180">
        <f t="shared" si="26"/>
        <v>0</v>
      </c>
    </row>
    <row r="262" spans="1:11" s="177" customFormat="1" x14ac:dyDescent="0.5">
      <c r="A262" s="174" t="s">
        <v>1668</v>
      </c>
      <c r="B262" s="192" t="s">
        <v>42</v>
      </c>
      <c r="C262" s="192" t="s">
        <v>1360</v>
      </c>
      <c r="D262" s="192"/>
      <c r="E262" s="110" t="s">
        <v>1441</v>
      </c>
      <c r="F262" s="179" t="s">
        <v>1442</v>
      </c>
      <c r="G262" s="110" t="s">
        <v>1443</v>
      </c>
      <c r="H262" s="179"/>
      <c r="I262" s="111" t="str">
        <f>CONCATENATE(E262,C262,F262,A262,B262,G262)</f>
        <v xml:space="preserve">  deleteWM("13020203");</v>
      </c>
      <c r="J262" s="180" t="str">
        <f t="shared" si="25"/>
        <v>13020203deleteWM</v>
      </c>
      <c r="K262" s="180">
        <f t="shared" si="26"/>
        <v>0</v>
      </c>
    </row>
    <row r="263" spans="1:11" s="177" customFormat="1" x14ac:dyDescent="0.5">
      <c r="A263" s="174" t="s">
        <v>1669</v>
      </c>
      <c r="B263" s="192" t="s">
        <v>35</v>
      </c>
      <c r="C263" s="192" t="s">
        <v>229</v>
      </c>
      <c r="D263" s="192" t="s">
        <v>1670</v>
      </c>
      <c r="E263" s="179" t="s">
        <v>20</v>
      </c>
      <c r="F263" s="179" t="s">
        <v>14</v>
      </c>
      <c r="G263" s="177" t="s">
        <v>15</v>
      </c>
      <c r="H263" s="179" t="s">
        <v>16</v>
      </c>
      <c r="I263" s="170" t="str">
        <f t="shared" ref="I263" si="49">CONCATENATE(E263,A263,B263,F263,C263,G263,D263,H263)</f>
        <v xml:space="preserve">  if indiv_id = "13070904" then MA8Y = 2552; endif;</v>
      </c>
      <c r="J263" s="180" t="str">
        <f t="shared" si="25"/>
        <v>13070904MA8Y</v>
      </c>
      <c r="K263" s="180">
        <f t="shared" si="26"/>
        <v>0</v>
      </c>
    </row>
    <row r="264" spans="1:11" s="12" customFormat="1" x14ac:dyDescent="0.5">
      <c r="A264" s="132" t="s">
        <v>222</v>
      </c>
      <c r="B264" s="132" t="s">
        <v>38</v>
      </c>
      <c r="C264" s="133" t="s">
        <v>214</v>
      </c>
      <c r="D264" s="133">
        <v>2554</v>
      </c>
      <c r="E264" s="179" t="s">
        <v>20</v>
      </c>
      <c r="F264" s="179" t="s">
        <v>14</v>
      </c>
      <c r="G264" s="177" t="s">
        <v>15</v>
      </c>
      <c r="H264" s="179" t="s">
        <v>16</v>
      </c>
      <c r="I264" s="170" t="str">
        <f t="shared" si="32"/>
        <v xml:space="preserve">  if indiv_id = "13100702" then CM15Y = 2554; endif;</v>
      </c>
      <c r="J264" s="180" t="str">
        <f t="shared" si="25"/>
        <v>13100702CM15Y</v>
      </c>
      <c r="K264" s="180">
        <f t="shared" si="26"/>
        <v>0</v>
      </c>
    </row>
    <row r="265" spans="1:11" s="12" customFormat="1" x14ac:dyDescent="0.5">
      <c r="A265" s="132" t="s">
        <v>34</v>
      </c>
      <c r="B265" s="132" t="s">
        <v>35</v>
      </c>
      <c r="C265" s="133" t="s">
        <v>208</v>
      </c>
      <c r="D265" s="133">
        <v>6</v>
      </c>
      <c r="E265" s="179" t="s">
        <v>20</v>
      </c>
      <c r="F265" s="179" t="s">
        <v>14</v>
      </c>
      <c r="G265" s="177" t="s">
        <v>15</v>
      </c>
      <c r="H265" s="179" t="s">
        <v>16</v>
      </c>
      <c r="I265" s="170" t="str">
        <f t="shared" si="14"/>
        <v xml:space="preserve">  if indiv_id = "13102004" then WB6B = 6; endif;</v>
      </c>
      <c r="J265" s="180" t="str">
        <f t="shared" si="25"/>
        <v>13102004WB6B</v>
      </c>
      <c r="K265" s="180">
        <f t="shared" si="26"/>
        <v>0</v>
      </c>
    </row>
    <row r="266" spans="1:11" s="12" customFormat="1" x14ac:dyDescent="0.5">
      <c r="A266" s="132" t="s">
        <v>159</v>
      </c>
      <c r="B266" s="132" t="s">
        <v>72</v>
      </c>
      <c r="C266" s="133" t="s">
        <v>223</v>
      </c>
      <c r="D266" s="133">
        <v>46</v>
      </c>
      <c r="E266" s="179" t="s">
        <v>20</v>
      </c>
      <c r="F266" s="179" t="s">
        <v>14</v>
      </c>
      <c r="G266" s="177" t="s">
        <v>15</v>
      </c>
      <c r="H266" s="179" t="s">
        <v>16</v>
      </c>
      <c r="I266" s="170" t="str">
        <f t="shared" si="14"/>
        <v xml:space="preserve">  if indiv_id = "13120401" then WB4 = 46; endif;</v>
      </c>
      <c r="J266" s="180" t="str">
        <f t="shared" si="25"/>
        <v>13120401WB4</v>
      </c>
      <c r="K266" s="180">
        <f t="shared" si="26"/>
        <v>0</v>
      </c>
    </row>
    <row r="267" spans="1:11" s="12" customFormat="1" x14ac:dyDescent="0.5">
      <c r="A267" s="132" t="s">
        <v>224</v>
      </c>
      <c r="B267" s="132" t="s">
        <v>38</v>
      </c>
      <c r="C267" s="133" t="s">
        <v>223</v>
      </c>
      <c r="D267" s="133">
        <v>47</v>
      </c>
      <c r="E267" s="179" t="s">
        <v>20</v>
      </c>
      <c r="F267" s="179" t="s">
        <v>14</v>
      </c>
      <c r="G267" s="177" t="s">
        <v>15</v>
      </c>
      <c r="H267" s="179" t="s">
        <v>16</v>
      </c>
      <c r="I267" s="170" t="str">
        <f t="shared" si="14"/>
        <v xml:space="preserve">  if indiv_id = "13121302" then WB4 = 47; endif;</v>
      </c>
      <c r="J267" s="180" t="str">
        <f t="shared" si="25"/>
        <v>13121302WB4</v>
      </c>
      <c r="K267" s="180">
        <f t="shared" si="26"/>
        <v>0</v>
      </c>
    </row>
    <row r="268" spans="1:11" s="12" customFormat="1" x14ac:dyDescent="0.5">
      <c r="A268" s="132" t="s">
        <v>204</v>
      </c>
      <c r="B268" s="132" t="s">
        <v>42</v>
      </c>
      <c r="C268" s="133" t="s">
        <v>1360</v>
      </c>
      <c r="D268" s="133"/>
      <c r="E268" s="110" t="s">
        <v>1441</v>
      </c>
      <c r="F268" s="179" t="s">
        <v>1442</v>
      </c>
      <c r="G268" s="110" t="s">
        <v>1443</v>
      </c>
      <c r="H268" s="179"/>
      <c r="I268" s="111" t="str">
        <f>CONCATENATE(E268,C268,F268,A268,B268,G268)</f>
        <v xml:space="preserve">  deleteWM("13170703");</v>
      </c>
      <c r="J268" s="180" t="str">
        <f t="shared" si="25"/>
        <v>13170703deleteWM</v>
      </c>
      <c r="K268" s="180">
        <f t="shared" si="26"/>
        <v>0</v>
      </c>
    </row>
    <row r="269" spans="1:11" s="12" customFormat="1" x14ac:dyDescent="0.5">
      <c r="A269" s="132" t="s">
        <v>225</v>
      </c>
      <c r="B269" s="132" t="s">
        <v>35</v>
      </c>
      <c r="C269" s="133" t="s">
        <v>223</v>
      </c>
      <c r="D269" s="133">
        <v>35</v>
      </c>
      <c r="E269" s="179" t="s">
        <v>20</v>
      </c>
      <c r="F269" s="179" t="s">
        <v>14</v>
      </c>
      <c r="G269" s="177" t="s">
        <v>15</v>
      </c>
      <c r="H269" s="179" t="s">
        <v>16</v>
      </c>
      <c r="I269" s="170" t="str">
        <f t="shared" ref="I269:I274" si="50">CONCATENATE(E269,A269,B269,F269,C269,G269,D269,H269)</f>
        <v xml:space="preserve">  if indiv_id = "13190604" then WB4 = 35; endif;</v>
      </c>
      <c r="J269" s="180" t="str">
        <f t="shared" si="25"/>
        <v>13190604WB4</v>
      </c>
      <c r="K269" s="180">
        <f t="shared" si="26"/>
        <v>0</v>
      </c>
    </row>
    <row r="270" spans="1:11" s="12" customFormat="1" x14ac:dyDescent="0.5">
      <c r="A270" s="132" t="s">
        <v>226</v>
      </c>
      <c r="B270" s="132" t="s">
        <v>72</v>
      </c>
      <c r="C270" s="133" t="s">
        <v>213</v>
      </c>
      <c r="D270" s="133">
        <v>12</v>
      </c>
      <c r="E270" s="179" t="s">
        <v>20</v>
      </c>
      <c r="F270" s="179" t="s">
        <v>14</v>
      </c>
      <c r="G270" s="177" t="s">
        <v>15</v>
      </c>
      <c r="H270" s="179" t="s">
        <v>16</v>
      </c>
      <c r="I270" s="170" t="str">
        <f t="shared" si="50"/>
        <v xml:space="preserve">  if indiv_id = "13201701" then CM15M = 12; endif;</v>
      </c>
      <c r="J270" s="180" t="str">
        <f t="shared" ref="J270:J333" si="51">CONCATENATE(,A270,B270,C270)</f>
        <v>13201701CM15M</v>
      </c>
      <c r="K270" s="180">
        <f t="shared" ref="K270:K333" si="52">IF(J270=J269,1,0)</f>
        <v>0</v>
      </c>
    </row>
    <row r="271" spans="1:11" s="12" customFormat="1" x14ac:dyDescent="0.5">
      <c r="A271" s="132" t="s">
        <v>226</v>
      </c>
      <c r="B271" s="132" t="s">
        <v>72</v>
      </c>
      <c r="C271" s="133" t="s">
        <v>214</v>
      </c>
      <c r="D271" s="133">
        <v>2542</v>
      </c>
      <c r="E271" s="179" t="s">
        <v>20</v>
      </c>
      <c r="F271" s="179" t="s">
        <v>14</v>
      </c>
      <c r="G271" s="177" t="s">
        <v>15</v>
      </c>
      <c r="H271" s="179" t="s">
        <v>16</v>
      </c>
      <c r="I271" s="170" t="str">
        <f t="shared" si="50"/>
        <v xml:space="preserve">  if indiv_id = "13201701" then CM15Y = 2542; endif;</v>
      </c>
      <c r="J271" s="180" t="str">
        <f t="shared" si="51"/>
        <v>13201701CM15Y</v>
      </c>
      <c r="K271" s="180">
        <f t="shared" si="52"/>
        <v>0</v>
      </c>
    </row>
    <row r="272" spans="1:11" s="12" customFormat="1" x14ac:dyDescent="0.5">
      <c r="A272" s="132" t="s">
        <v>226</v>
      </c>
      <c r="B272" s="132" t="s">
        <v>72</v>
      </c>
      <c r="C272" s="133" t="s">
        <v>215</v>
      </c>
      <c r="D272" s="133">
        <v>4</v>
      </c>
      <c r="E272" s="179" t="s">
        <v>20</v>
      </c>
      <c r="F272" s="179" t="s">
        <v>14</v>
      </c>
      <c r="G272" s="177" t="s">
        <v>15</v>
      </c>
      <c r="H272" s="179" t="s">
        <v>16</v>
      </c>
      <c r="I272" s="170" t="str">
        <f t="shared" si="50"/>
        <v xml:space="preserve">  if indiv_id = "13201701" then CM16BM = 4; endif;</v>
      </c>
      <c r="J272" s="180" t="str">
        <f t="shared" si="51"/>
        <v>13201701CM16BM</v>
      </c>
      <c r="K272" s="180">
        <f t="shared" si="52"/>
        <v>0</v>
      </c>
    </row>
    <row r="273" spans="1:11" s="12" customFormat="1" x14ac:dyDescent="0.5">
      <c r="A273" s="132" t="s">
        <v>226</v>
      </c>
      <c r="B273" s="132" t="s">
        <v>72</v>
      </c>
      <c r="C273" s="133" t="s">
        <v>216</v>
      </c>
      <c r="D273" s="133">
        <v>2538</v>
      </c>
      <c r="E273" s="179" t="s">
        <v>20</v>
      </c>
      <c r="F273" s="179" t="s">
        <v>14</v>
      </c>
      <c r="G273" s="177" t="s">
        <v>15</v>
      </c>
      <c r="H273" s="179" t="s">
        <v>16</v>
      </c>
      <c r="I273" s="170" t="str">
        <f t="shared" si="50"/>
        <v xml:space="preserve">  if indiv_id = "13201701" then CM16BY = 2538; endif;</v>
      </c>
      <c r="J273" s="180" t="str">
        <f t="shared" si="51"/>
        <v>13201701CM16BY</v>
      </c>
      <c r="K273" s="180">
        <f t="shared" si="52"/>
        <v>0</v>
      </c>
    </row>
    <row r="274" spans="1:11" s="12" customFormat="1" x14ac:dyDescent="0.5">
      <c r="A274" s="132" t="s">
        <v>227</v>
      </c>
      <c r="B274" s="132" t="s">
        <v>42</v>
      </c>
      <c r="C274" s="133" t="s">
        <v>229</v>
      </c>
      <c r="D274" s="133">
        <v>2559</v>
      </c>
      <c r="E274" s="179" t="s">
        <v>20</v>
      </c>
      <c r="F274" s="179" t="s">
        <v>14</v>
      </c>
      <c r="G274" s="177" t="s">
        <v>15</v>
      </c>
      <c r="H274" s="179" t="s">
        <v>16</v>
      </c>
      <c r="I274" s="170" t="str">
        <f t="shared" si="50"/>
        <v xml:space="preserve">  if indiv_id = "13230303" then MA8Y = 2559; endif;</v>
      </c>
      <c r="J274" s="180" t="str">
        <f t="shared" si="51"/>
        <v>13230303MA8Y</v>
      </c>
      <c r="K274" s="180">
        <f t="shared" si="52"/>
        <v>0</v>
      </c>
    </row>
    <row r="275" spans="1:11" s="12" customFormat="1" x14ac:dyDescent="0.5">
      <c r="A275" s="132" t="s">
        <v>205</v>
      </c>
      <c r="B275" s="132" t="s">
        <v>38</v>
      </c>
      <c r="C275" s="133" t="s">
        <v>1360</v>
      </c>
      <c r="D275" s="133"/>
      <c r="E275" s="110" t="s">
        <v>1441</v>
      </c>
      <c r="F275" s="179" t="s">
        <v>1442</v>
      </c>
      <c r="G275" s="110" t="s">
        <v>1443</v>
      </c>
      <c r="H275" s="179"/>
      <c r="I275" s="111" t="str">
        <f>CONCATENATE(E275,C275,F275,A275,B275,G275)</f>
        <v xml:space="preserve">  deleteWM("13241702");</v>
      </c>
      <c r="J275" s="180" t="str">
        <f t="shared" si="51"/>
        <v>13241702deleteWM</v>
      </c>
      <c r="K275" s="180">
        <f t="shared" si="52"/>
        <v>0</v>
      </c>
    </row>
    <row r="276" spans="1:11" s="12" customFormat="1" x14ac:dyDescent="0.5">
      <c r="A276" s="132" t="s">
        <v>228</v>
      </c>
      <c r="B276" s="132" t="s">
        <v>42</v>
      </c>
      <c r="C276" s="133" t="s">
        <v>229</v>
      </c>
      <c r="D276" s="133">
        <v>2556</v>
      </c>
      <c r="E276" s="179" t="s">
        <v>20</v>
      </c>
      <c r="F276" s="179" t="s">
        <v>14</v>
      </c>
      <c r="G276" s="177" t="s">
        <v>15</v>
      </c>
      <c r="H276" s="179" t="s">
        <v>16</v>
      </c>
      <c r="I276" s="170" t="str">
        <f t="shared" ref="I276:I308" si="53">CONCATENATE(E276,A276,B276,F276,C276,G276,D276,H276)</f>
        <v xml:space="preserve">  if indiv_id = "13250103" then MA8Y = 2556; endif;</v>
      </c>
      <c r="J276" s="180" t="str">
        <f t="shared" si="51"/>
        <v>13250103MA8Y</v>
      </c>
      <c r="K276" s="180">
        <f t="shared" si="52"/>
        <v>0</v>
      </c>
    </row>
    <row r="277" spans="1:11" s="12" customFormat="1" x14ac:dyDescent="0.5">
      <c r="A277" s="132" t="s">
        <v>228</v>
      </c>
      <c r="B277" s="132" t="s">
        <v>35</v>
      </c>
      <c r="C277" s="133" t="s">
        <v>229</v>
      </c>
      <c r="D277" s="133">
        <v>2556</v>
      </c>
      <c r="E277" s="179" t="s">
        <v>20</v>
      </c>
      <c r="F277" s="179" t="s">
        <v>14</v>
      </c>
      <c r="G277" s="177" t="s">
        <v>15</v>
      </c>
      <c r="H277" s="179" t="s">
        <v>16</v>
      </c>
      <c r="I277" s="170" t="str">
        <f t="shared" si="53"/>
        <v xml:space="preserve">  if indiv_id = "13250104" then MA8Y = 2556; endif;</v>
      </c>
      <c r="J277" s="180" t="str">
        <f t="shared" si="51"/>
        <v>13250104MA8Y</v>
      </c>
      <c r="K277" s="180">
        <f t="shared" si="52"/>
        <v>0</v>
      </c>
    </row>
    <row r="278" spans="1:11" s="177" customFormat="1" x14ac:dyDescent="0.5">
      <c r="A278" s="135" t="s">
        <v>1671</v>
      </c>
      <c r="B278" s="135" t="s">
        <v>42</v>
      </c>
      <c r="C278" s="136" t="s">
        <v>229</v>
      </c>
      <c r="D278" s="136">
        <v>2562</v>
      </c>
      <c r="E278" s="179" t="s">
        <v>20</v>
      </c>
      <c r="F278" s="179" t="s">
        <v>14</v>
      </c>
      <c r="G278" s="177" t="s">
        <v>15</v>
      </c>
      <c r="H278" s="179" t="s">
        <v>16</v>
      </c>
      <c r="I278" s="170" t="str">
        <f t="shared" ref="I278" si="54">CONCATENATE(E278,A278,B278,F278,C278,G278,D278,H278)</f>
        <v xml:space="preserve">  if indiv_id = "13250203" then MA8Y = 2562; endif;</v>
      </c>
      <c r="J278" s="180" t="str">
        <f t="shared" si="51"/>
        <v>13250203MA8Y</v>
      </c>
      <c r="K278" s="180">
        <f t="shared" si="52"/>
        <v>0</v>
      </c>
    </row>
    <row r="279" spans="1:11" s="12" customFormat="1" x14ac:dyDescent="0.5">
      <c r="A279" s="132" t="s">
        <v>230</v>
      </c>
      <c r="B279" s="132" t="s">
        <v>38</v>
      </c>
      <c r="C279" s="133" t="s">
        <v>213</v>
      </c>
      <c r="D279" s="133">
        <v>7</v>
      </c>
      <c r="E279" s="179" t="s">
        <v>20</v>
      </c>
      <c r="F279" s="179" t="s">
        <v>14</v>
      </c>
      <c r="G279" s="177" t="s">
        <v>15</v>
      </c>
      <c r="H279" s="179" t="s">
        <v>16</v>
      </c>
      <c r="I279" s="170" t="str">
        <f t="shared" si="53"/>
        <v xml:space="preserve">  if indiv_id = "13260202" then CM15M = 7; endif;</v>
      </c>
      <c r="J279" s="180" t="str">
        <f t="shared" si="51"/>
        <v>13260202CM15M</v>
      </c>
      <c r="K279" s="180">
        <f t="shared" si="52"/>
        <v>0</v>
      </c>
    </row>
    <row r="280" spans="1:11" s="12" customFormat="1" x14ac:dyDescent="0.5">
      <c r="A280" s="132" t="s">
        <v>230</v>
      </c>
      <c r="B280" s="132" t="s">
        <v>38</v>
      </c>
      <c r="C280" s="133" t="s">
        <v>214</v>
      </c>
      <c r="D280" s="133">
        <v>2552</v>
      </c>
      <c r="E280" s="179" t="s">
        <v>20</v>
      </c>
      <c r="F280" s="179" t="s">
        <v>14</v>
      </c>
      <c r="G280" s="177" t="s">
        <v>15</v>
      </c>
      <c r="H280" s="179" t="s">
        <v>16</v>
      </c>
      <c r="I280" s="170" t="str">
        <f t="shared" si="53"/>
        <v xml:space="preserve">  if indiv_id = "13260202" then CM15Y = 2552; endif;</v>
      </c>
      <c r="J280" s="180" t="str">
        <f t="shared" si="51"/>
        <v>13260202CM15Y</v>
      </c>
      <c r="K280" s="180">
        <f t="shared" si="52"/>
        <v>0</v>
      </c>
    </row>
    <row r="281" spans="1:11" s="12" customFormat="1" x14ac:dyDescent="0.5">
      <c r="A281" s="132" t="s">
        <v>248</v>
      </c>
      <c r="B281" s="132" t="s">
        <v>38</v>
      </c>
      <c r="C281" s="133" t="s">
        <v>229</v>
      </c>
      <c r="D281" s="133">
        <v>2559</v>
      </c>
      <c r="E281" s="179" t="s">
        <v>20</v>
      </c>
      <c r="F281" s="179" t="s">
        <v>14</v>
      </c>
      <c r="G281" s="177" t="s">
        <v>15</v>
      </c>
      <c r="H281" s="179" t="s">
        <v>16</v>
      </c>
      <c r="I281" s="170" t="str">
        <f t="shared" si="53"/>
        <v xml:space="preserve">  if indiv_id = "13260302" then MA8Y = 2559; endif;</v>
      </c>
      <c r="J281" s="180" t="str">
        <f t="shared" si="51"/>
        <v>13260302MA8Y</v>
      </c>
      <c r="K281" s="180">
        <f t="shared" si="52"/>
        <v>0</v>
      </c>
    </row>
    <row r="282" spans="1:11" s="12" customFormat="1" x14ac:dyDescent="0.5">
      <c r="A282" s="132" t="s">
        <v>248</v>
      </c>
      <c r="B282" s="132" t="s">
        <v>42</v>
      </c>
      <c r="C282" s="133" t="s">
        <v>229</v>
      </c>
      <c r="D282" s="133">
        <v>2558</v>
      </c>
      <c r="E282" s="179" t="s">
        <v>20</v>
      </c>
      <c r="F282" s="179" t="s">
        <v>14</v>
      </c>
      <c r="G282" s="177" t="s">
        <v>15</v>
      </c>
      <c r="H282" s="179" t="s">
        <v>16</v>
      </c>
      <c r="I282" s="170" t="str">
        <f t="shared" si="53"/>
        <v xml:space="preserve">  if indiv_id = "13260303" then MA8Y = 2558; endif;</v>
      </c>
      <c r="J282" s="180" t="str">
        <f t="shared" si="51"/>
        <v>13260303MA8Y</v>
      </c>
      <c r="K282" s="180">
        <f t="shared" si="52"/>
        <v>0</v>
      </c>
    </row>
    <row r="283" spans="1:11" s="12" customFormat="1" x14ac:dyDescent="0.5">
      <c r="A283" s="132" t="s">
        <v>249</v>
      </c>
      <c r="B283" s="132" t="s">
        <v>38</v>
      </c>
      <c r="C283" s="133" t="s">
        <v>229</v>
      </c>
      <c r="D283" s="133">
        <v>2556</v>
      </c>
      <c r="E283" s="179" t="s">
        <v>20</v>
      </c>
      <c r="F283" s="179" t="s">
        <v>14</v>
      </c>
      <c r="G283" s="177" t="s">
        <v>15</v>
      </c>
      <c r="H283" s="179" t="s">
        <v>16</v>
      </c>
      <c r="I283" s="170" t="str">
        <f t="shared" si="53"/>
        <v xml:space="preserve">  if indiv_id = "13310302" then MA8Y = 2556; endif;</v>
      </c>
      <c r="J283" s="180" t="str">
        <f t="shared" si="51"/>
        <v>13310302MA8Y</v>
      </c>
      <c r="K283" s="180">
        <f t="shared" si="52"/>
        <v>0</v>
      </c>
    </row>
    <row r="284" spans="1:11" s="12" customFormat="1" x14ac:dyDescent="0.5">
      <c r="A284" s="132" t="s">
        <v>231</v>
      </c>
      <c r="B284" s="132" t="s">
        <v>38</v>
      </c>
      <c r="C284" s="133" t="s">
        <v>229</v>
      </c>
      <c r="D284" s="133">
        <v>2558</v>
      </c>
      <c r="E284" s="179" t="s">
        <v>20</v>
      </c>
      <c r="F284" s="179" t="s">
        <v>14</v>
      </c>
      <c r="G284" s="177" t="s">
        <v>15</v>
      </c>
      <c r="H284" s="179" t="s">
        <v>16</v>
      </c>
      <c r="I284" s="170" t="str">
        <f t="shared" si="53"/>
        <v xml:space="preserve">  if indiv_id = "13310702" then MA8Y = 2558; endif;</v>
      </c>
      <c r="J284" s="180" t="str">
        <f t="shared" si="51"/>
        <v>13310702MA8Y</v>
      </c>
      <c r="K284" s="180">
        <f t="shared" si="52"/>
        <v>0</v>
      </c>
    </row>
    <row r="285" spans="1:11" s="12" customFormat="1" x14ac:dyDescent="0.5">
      <c r="A285" s="132" t="s">
        <v>250</v>
      </c>
      <c r="B285" s="132" t="s">
        <v>38</v>
      </c>
      <c r="C285" s="133" t="s">
        <v>229</v>
      </c>
      <c r="D285" s="133">
        <v>2554</v>
      </c>
      <c r="E285" s="179" t="s">
        <v>20</v>
      </c>
      <c r="F285" s="179" t="s">
        <v>14</v>
      </c>
      <c r="G285" s="177" t="s">
        <v>15</v>
      </c>
      <c r="H285" s="179" t="s">
        <v>16</v>
      </c>
      <c r="I285" s="170" t="str">
        <f t="shared" si="53"/>
        <v xml:space="preserve">  if indiv_id = "13311602" then MA8Y = 2554; endif;</v>
      </c>
      <c r="J285" s="180" t="str">
        <f t="shared" si="51"/>
        <v>13311602MA8Y</v>
      </c>
      <c r="K285" s="180">
        <f t="shared" si="52"/>
        <v>0</v>
      </c>
    </row>
    <row r="286" spans="1:11" s="12" customFormat="1" x14ac:dyDescent="0.5">
      <c r="A286" s="132" t="s">
        <v>232</v>
      </c>
      <c r="B286" s="132" t="s">
        <v>72</v>
      </c>
      <c r="C286" s="133" t="s">
        <v>216</v>
      </c>
      <c r="D286" s="133">
        <v>2544</v>
      </c>
      <c r="E286" s="179" t="s">
        <v>20</v>
      </c>
      <c r="F286" s="179" t="s">
        <v>14</v>
      </c>
      <c r="G286" s="177" t="s">
        <v>15</v>
      </c>
      <c r="H286" s="179" t="s">
        <v>16</v>
      </c>
      <c r="I286" s="170" t="str">
        <f t="shared" si="53"/>
        <v xml:space="preserve">  if indiv_id = "13312001" then CM16BY = 2544; endif;</v>
      </c>
      <c r="J286" s="180" t="str">
        <f t="shared" si="51"/>
        <v>13312001CM16BY</v>
      </c>
      <c r="K286" s="180">
        <f t="shared" si="52"/>
        <v>0</v>
      </c>
    </row>
    <row r="287" spans="1:11" s="12" customFormat="1" x14ac:dyDescent="0.5">
      <c r="A287" s="132" t="s">
        <v>251</v>
      </c>
      <c r="B287" s="132" t="s">
        <v>42</v>
      </c>
      <c r="C287" s="133" t="s">
        <v>229</v>
      </c>
      <c r="D287" s="133">
        <v>2554</v>
      </c>
      <c r="E287" s="179" t="s">
        <v>20</v>
      </c>
      <c r="F287" s="179" t="s">
        <v>14</v>
      </c>
      <c r="G287" s="177" t="s">
        <v>15</v>
      </c>
      <c r="H287" s="179" t="s">
        <v>16</v>
      </c>
      <c r="I287" s="170" t="str">
        <f t="shared" si="53"/>
        <v xml:space="preserve">  if indiv_id = "13320603" then MA8Y = 2554; endif;</v>
      </c>
      <c r="J287" s="180" t="str">
        <f t="shared" si="51"/>
        <v>13320603MA8Y</v>
      </c>
      <c r="K287" s="180">
        <f t="shared" si="52"/>
        <v>0</v>
      </c>
    </row>
    <row r="288" spans="1:11" s="12" customFormat="1" x14ac:dyDescent="0.5">
      <c r="A288" s="132" t="s">
        <v>252</v>
      </c>
      <c r="B288" s="132" t="s">
        <v>35</v>
      </c>
      <c r="C288" s="133" t="s">
        <v>229</v>
      </c>
      <c r="D288" s="133">
        <v>2551</v>
      </c>
      <c r="E288" s="179" t="s">
        <v>20</v>
      </c>
      <c r="F288" s="179" t="s">
        <v>14</v>
      </c>
      <c r="G288" s="177" t="s">
        <v>15</v>
      </c>
      <c r="H288" s="179" t="s">
        <v>16</v>
      </c>
      <c r="I288" s="170" t="str">
        <f t="shared" si="53"/>
        <v xml:space="preserve">  if indiv_id = "13340904" then MA8Y = 2551; endif;</v>
      </c>
      <c r="J288" s="180" t="str">
        <f t="shared" si="51"/>
        <v>13340904MA8Y</v>
      </c>
      <c r="K288" s="180">
        <f t="shared" si="52"/>
        <v>0</v>
      </c>
    </row>
    <row r="289" spans="1:11" s="12" customFormat="1" x14ac:dyDescent="0.5">
      <c r="A289" s="132" t="s">
        <v>233</v>
      </c>
      <c r="B289" s="132" t="s">
        <v>38</v>
      </c>
      <c r="C289" s="133" t="s">
        <v>213</v>
      </c>
      <c r="D289" s="133">
        <v>7</v>
      </c>
      <c r="E289" s="179" t="s">
        <v>20</v>
      </c>
      <c r="F289" s="179" t="s">
        <v>14</v>
      </c>
      <c r="G289" s="177" t="s">
        <v>15</v>
      </c>
      <c r="H289" s="179" t="s">
        <v>16</v>
      </c>
      <c r="I289" s="170" t="str">
        <f t="shared" si="53"/>
        <v xml:space="preserve">  if indiv_id = "13350102" then CM15M = 7; endif;</v>
      </c>
      <c r="J289" s="180" t="str">
        <f t="shared" si="51"/>
        <v>13350102CM15M</v>
      </c>
      <c r="K289" s="180">
        <f t="shared" si="52"/>
        <v>0</v>
      </c>
    </row>
    <row r="290" spans="1:11" s="12" customFormat="1" x14ac:dyDescent="0.5">
      <c r="A290" s="132" t="s">
        <v>233</v>
      </c>
      <c r="B290" s="132" t="s">
        <v>38</v>
      </c>
      <c r="C290" s="133" t="s">
        <v>214</v>
      </c>
      <c r="D290" s="133">
        <v>2539</v>
      </c>
      <c r="E290" s="179" t="s">
        <v>20</v>
      </c>
      <c r="F290" s="179" t="s">
        <v>14</v>
      </c>
      <c r="G290" s="177" t="s">
        <v>15</v>
      </c>
      <c r="H290" s="179" t="s">
        <v>16</v>
      </c>
      <c r="I290" s="170" t="str">
        <f t="shared" si="53"/>
        <v xml:space="preserve">  if indiv_id = "13350102" then CM15Y = 2539; endif;</v>
      </c>
      <c r="J290" s="180" t="str">
        <f t="shared" si="51"/>
        <v>13350102CM15Y</v>
      </c>
      <c r="K290" s="180">
        <f t="shared" si="52"/>
        <v>0</v>
      </c>
    </row>
    <row r="291" spans="1:11" s="12" customFormat="1" x14ac:dyDescent="0.5">
      <c r="A291" s="132" t="s">
        <v>233</v>
      </c>
      <c r="B291" s="132" t="s">
        <v>38</v>
      </c>
      <c r="C291" s="133" t="s">
        <v>215</v>
      </c>
      <c r="D291" s="133">
        <v>5</v>
      </c>
      <c r="E291" s="179" t="s">
        <v>20</v>
      </c>
      <c r="F291" s="179" t="s">
        <v>14</v>
      </c>
      <c r="G291" s="177" t="s">
        <v>15</v>
      </c>
      <c r="H291" s="179" t="s">
        <v>16</v>
      </c>
      <c r="I291" s="170" t="str">
        <f t="shared" si="53"/>
        <v xml:space="preserve">  if indiv_id = "13350102" then CM16BM = 5; endif;</v>
      </c>
      <c r="J291" s="180" t="str">
        <f t="shared" si="51"/>
        <v>13350102CM16BM</v>
      </c>
      <c r="K291" s="180">
        <f t="shared" si="52"/>
        <v>0</v>
      </c>
    </row>
    <row r="292" spans="1:11" s="12" customFormat="1" x14ac:dyDescent="0.5">
      <c r="A292" s="132" t="s">
        <v>233</v>
      </c>
      <c r="B292" s="132" t="s">
        <v>38</v>
      </c>
      <c r="C292" s="133" t="s">
        <v>216</v>
      </c>
      <c r="D292" s="133">
        <v>2535</v>
      </c>
      <c r="E292" s="179" t="s">
        <v>20</v>
      </c>
      <c r="F292" s="179" t="s">
        <v>14</v>
      </c>
      <c r="G292" s="177" t="s">
        <v>15</v>
      </c>
      <c r="H292" s="179" t="s">
        <v>16</v>
      </c>
      <c r="I292" s="170" t="str">
        <f t="shared" si="53"/>
        <v xml:space="preserve">  if indiv_id = "13350102" then CM16BY = 2535; endif;</v>
      </c>
      <c r="J292" s="180" t="str">
        <f t="shared" si="51"/>
        <v>13350102CM16BY</v>
      </c>
      <c r="K292" s="180">
        <f t="shared" si="52"/>
        <v>0</v>
      </c>
    </row>
    <row r="293" spans="1:11" s="12" customFormat="1" x14ac:dyDescent="0.5">
      <c r="A293" s="132" t="s">
        <v>203</v>
      </c>
      <c r="B293" s="132" t="s">
        <v>35</v>
      </c>
      <c r="C293" s="133" t="s">
        <v>213</v>
      </c>
      <c r="D293" s="133">
        <v>8</v>
      </c>
      <c r="E293" s="179" t="s">
        <v>20</v>
      </c>
      <c r="F293" s="179" t="s">
        <v>14</v>
      </c>
      <c r="G293" s="177" t="s">
        <v>15</v>
      </c>
      <c r="H293" s="179" t="s">
        <v>16</v>
      </c>
      <c r="I293" s="170" t="str">
        <f t="shared" si="53"/>
        <v xml:space="preserve">  if indiv_id = "13360904" then CM15M = 8; endif;</v>
      </c>
      <c r="J293" s="180" t="str">
        <f t="shared" si="51"/>
        <v>13360904CM15M</v>
      </c>
      <c r="K293" s="180">
        <f t="shared" si="52"/>
        <v>0</v>
      </c>
    </row>
    <row r="294" spans="1:11" s="12" customFormat="1" x14ac:dyDescent="0.5">
      <c r="A294" s="132" t="s">
        <v>203</v>
      </c>
      <c r="B294" s="132" t="s">
        <v>35</v>
      </c>
      <c r="C294" s="133" t="s">
        <v>214</v>
      </c>
      <c r="D294" s="133">
        <v>2559</v>
      </c>
      <c r="E294" s="179" t="s">
        <v>20</v>
      </c>
      <c r="F294" s="179" t="s">
        <v>14</v>
      </c>
      <c r="G294" s="177" t="s">
        <v>15</v>
      </c>
      <c r="H294" s="179" t="s">
        <v>16</v>
      </c>
      <c r="I294" s="170" t="str">
        <f t="shared" si="53"/>
        <v xml:space="preserve">  if indiv_id = "13360904" then CM15Y = 2559; endif;</v>
      </c>
      <c r="J294" s="180" t="str">
        <f t="shared" si="51"/>
        <v>13360904CM15Y</v>
      </c>
      <c r="K294" s="180">
        <f t="shared" si="52"/>
        <v>0</v>
      </c>
    </row>
    <row r="295" spans="1:11" s="12" customFormat="1" x14ac:dyDescent="0.5">
      <c r="A295" s="132" t="s">
        <v>203</v>
      </c>
      <c r="B295" s="132" t="s">
        <v>35</v>
      </c>
      <c r="C295" s="133" t="s">
        <v>215</v>
      </c>
      <c r="D295" s="133">
        <v>6</v>
      </c>
      <c r="E295" s="179" t="s">
        <v>20</v>
      </c>
      <c r="F295" s="179" t="s">
        <v>14</v>
      </c>
      <c r="G295" s="177" t="s">
        <v>15</v>
      </c>
      <c r="H295" s="179" t="s">
        <v>16</v>
      </c>
      <c r="I295" s="170" t="str">
        <f t="shared" si="53"/>
        <v xml:space="preserve">  if indiv_id = "13360904" then CM16BM = 6; endif;</v>
      </c>
      <c r="J295" s="180" t="str">
        <f t="shared" si="51"/>
        <v>13360904CM16BM</v>
      </c>
      <c r="K295" s="180">
        <f t="shared" si="52"/>
        <v>0</v>
      </c>
    </row>
    <row r="296" spans="1:11" s="12" customFormat="1" x14ac:dyDescent="0.5">
      <c r="A296" s="132" t="s">
        <v>203</v>
      </c>
      <c r="B296" s="132" t="s">
        <v>35</v>
      </c>
      <c r="C296" s="133" t="s">
        <v>216</v>
      </c>
      <c r="D296" s="133">
        <v>2558</v>
      </c>
      <c r="E296" s="179" t="s">
        <v>20</v>
      </c>
      <c r="F296" s="179" t="s">
        <v>14</v>
      </c>
      <c r="G296" s="177" t="s">
        <v>15</v>
      </c>
      <c r="H296" s="179" t="s">
        <v>16</v>
      </c>
      <c r="I296" s="170" t="str">
        <f t="shared" si="53"/>
        <v xml:space="preserve">  if indiv_id = "13360904" then CM16BY = 2558; endif;</v>
      </c>
      <c r="J296" s="180" t="str">
        <f t="shared" si="51"/>
        <v>13360904CM16BY</v>
      </c>
      <c r="K296" s="180">
        <f t="shared" si="52"/>
        <v>0</v>
      </c>
    </row>
    <row r="297" spans="1:11" s="12" customFormat="1" x14ac:dyDescent="0.5">
      <c r="A297" s="132" t="s">
        <v>237</v>
      </c>
      <c r="B297" s="132" t="s">
        <v>38</v>
      </c>
      <c r="C297" s="136" t="s">
        <v>216</v>
      </c>
      <c r="D297" s="136">
        <v>9997</v>
      </c>
      <c r="E297" s="179" t="s">
        <v>20</v>
      </c>
      <c r="F297" s="179" t="s">
        <v>14</v>
      </c>
      <c r="G297" s="177" t="s">
        <v>15</v>
      </c>
      <c r="H297" s="179" t="s">
        <v>16</v>
      </c>
      <c r="I297" s="170" t="str">
        <f t="shared" si="53"/>
        <v xml:space="preserve">  if indiv_id = "13381102" then CM16BY = 9997; endif;</v>
      </c>
      <c r="J297" s="180" t="str">
        <f t="shared" si="51"/>
        <v>13381102CM16BY</v>
      </c>
      <c r="K297" s="180">
        <f t="shared" si="52"/>
        <v>0</v>
      </c>
    </row>
    <row r="298" spans="1:11" s="12" customFormat="1" x14ac:dyDescent="0.5">
      <c r="A298" s="132" t="s">
        <v>69</v>
      </c>
      <c r="B298" s="132" t="s">
        <v>42</v>
      </c>
      <c r="C298" s="134" t="s">
        <v>207</v>
      </c>
      <c r="D298" s="134">
        <v>4</v>
      </c>
      <c r="E298" s="179" t="s">
        <v>20</v>
      </c>
      <c r="F298" s="179" t="s">
        <v>14</v>
      </c>
      <c r="G298" s="177" t="s">
        <v>15</v>
      </c>
      <c r="H298" s="179" t="s">
        <v>16</v>
      </c>
      <c r="I298" s="170" t="str">
        <f t="shared" si="53"/>
        <v xml:space="preserve">  if indiv_id = "13381403" then WB12B = 4; endif;</v>
      </c>
      <c r="J298" s="180" t="str">
        <f t="shared" si="51"/>
        <v>13381403WB12B</v>
      </c>
      <c r="K298" s="180">
        <f t="shared" si="52"/>
        <v>0</v>
      </c>
    </row>
    <row r="299" spans="1:11" s="12" customFormat="1" x14ac:dyDescent="0.5">
      <c r="A299" s="132" t="s">
        <v>234</v>
      </c>
      <c r="B299" s="132" t="s">
        <v>72</v>
      </c>
      <c r="C299" s="133" t="s">
        <v>216</v>
      </c>
      <c r="D299" s="133">
        <v>2556</v>
      </c>
      <c r="E299" s="179" t="s">
        <v>20</v>
      </c>
      <c r="F299" s="179" t="s">
        <v>14</v>
      </c>
      <c r="G299" s="177" t="s">
        <v>15</v>
      </c>
      <c r="H299" s="179" t="s">
        <v>16</v>
      </c>
      <c r="I299" s="170" t="str">
        <f t="shared" si="53"/>
        <v xml:space="preserve">  if indiv_id = "13390601" then CM16BY = 2556; endif;</v>
      </c>
      <c r="J299" s="180" t="str">
        <f t="shared" si="51"/>
        <v>13390601CM16BY</v>
      </c>
      <c r="K299" s="180">
        <f t="shared" si="52"/>
        <v>0</v>
      </c>
    </row>
    <row r="300" spans="1:11" s="12" customFormat="1" x14ac:dyDescent="0.5">
      <c r="A300" s="132" t="s">
        <v>235</v>
      </c>
      <c r="B300" s="132" t="s">
        <v>72</v>
      </c>
      <c r="C300" s="133" t="s">
        <v>216</v>
      </c>
      <c r="D300" s="133">
        <v>2553</v>
      </c>
      <c r="E300" s="179" t="s">
        <v>20</v>
      </c>
      <c r="F300" s="179" t="s">
        <v>14</v>
      </c>
      <c r="G300" s="177" t="s">
        <v>15</v>
      </c>
      <c r="H300" s="179" t="s">
        <v>16</v>
      </c>
      <c r="I300" s="170" t="str">
        <f t="shared" si="53"/>
        <v xml:space="preserve">  if indiv_id = "13411601" then CM16BY = 2553; endif;</v>
      </c>
      <c r="J300" s="180" t="str">
        <f t="shared" si="51"/>
        <v>13411601CM16BY</v>
      </c>
      <c r="K300" s="180">
        <f t="shared" si="52"/>
        <v>0</v>
      </c>
    </row>
    <row r="301" spans="1:11" s="12" customFormat="1" x14ac:dyDescent="0.5">
      <c r="A301" s="132" t="s">
        <v>236</v>
      </c>
      <c r="B301" s="132" t="s">
        <v>38</v>
      </c>
      <c r="C301" s="133" t="s">
        <v>213</v>
      </c>
      <c r="D301" s="133">
        <v>8</v>
      </c>
      <c r="E301" s="179" t="s">
        <v>20</v>
      </c>
      <c r="F301" s="179" t="s">
        <v>14</v>
      </c>
      <c r="G301" s="177" t="s">
        <v>15</v>
      </c>
      <c r="H301" s="179" t="s">
        <v>16</v>
      </c>
      <c r="I301" s="170" t="str">
        <f t="shared" si="53"/>
        <v xml:space="preserve">  if indiv_id = "13411702" then CM15M = 8; endif;</v>
      </c>
      <c r="J301" s="180" t="str">
        <f t="shared" si="51"/>
        <v>13411702CM15M</v>
      </c>
      <c r="K301" s="180">
        <f t="shared" si="52"/>
        <v>0</v>
      </c>
    </row>
    <row r="302" spans="1:11" s="12" customFormat="1" x14ac:dyDescent="0.5">
      <c r="A302" s="132" t="s">
        <v>236</v>
      </c>
      <c r="B302" s="132" t="s">
        <v>38</v>
      </c>
      <c r="C302" s="133" t="s">
        <v>214</v>
      </c>
      <c r="D302" s="133">
        <v>2534</v>
      </c>
      <c r="E302" s="179" t="s">
        <v>20</v>
      </c>
      <c r="F302" s="179" t="s">
        <v>14</v>
      </c>
      <c r="G302" s="177" t="s">
        <v>15</v>
      </c>
      <c r="H302" s="179" t="s">
        <v>16</v>
      </c>
      <c r="I302" s="170" t="str">
        <f t="shared" si="53"/>
        <v xml:space="preserve">  if indiv_id = "13411702" then CM15Y = 2534; endif;</v>
      </c>
      <c r="J302" s="180" t="str">
        <f t="shared" si="51"/>
        <v>13411702CM15Y</v>
      </c>
      <c r="K302" s="180">
        <f t="shared" si="52"/>
        <v>0</v>
      </c>
    </row>
    <row r="303" spans="1:11" s="12" customFormat="1" x14ac:dyDescent="0.5">
      <c r="A303" s="132" t="s">
        <v>236</v>
      </c>
      <c r="B303" s="132" t="s">
        <v>38</v>
      </c>
      <c r="C303" s="133" t="s">
        <v>215</v>
      </c>
      <c r="D303" s="133">
        <v>98</v>
      </c>
      <c r="E303" s="179" t="s">
        <v>20</v>
      </c>
      <c r="F303" s="179" t="s">
        <v>14</v>
      </c>
      <c r="G303" s="177" t="s">
        <v>15</v>
      </c>
      <c r="H303" s="179" t="s">
        <v>16</v>
      </c>
      <c r="I303" s="170" t="str">
        <f t="shared" si="53"/>
        <v xml:space="preserve">  if indiv_id = "13411702" then CM16BM = 98; endif;</v>
      </c>
      <c r="J303" s="180" t="str">
        <f t="shared" si="51"/>
        <v>13411702CM16BM</v>
      </c>
      <c r="K303" s="180">
        <f t="shared" si="52"/>
        <v>0</v>
      </c>
    </row>
    <row r="304" spans="1:11" s="12" customFormat="1" x14ac:dyDescent="0.5">
      <c r="A304" s="132" t="s">
        <v>236</v>
      </c>
      <c r="B304" s="132" t="s">
        <v>38</v>
      </c>
      <c r="C304" s="133" t="s">
        <v>216</v>
      </c>
      <c r="D304" s="133">
        <v>2533</v>
      </c>
      <c r="E304" s="179" t="s">
        <v>20</v>
      </c>
      <c r="F304" s="179" t="s">
        <v>14</v>
      </c>
      <c r="G304" s="177" t="s">
        <v>15</v>
      </c>
      <c r="H304" s="179" t="s">
        <v>16</v>
      </c>
      <c r="I304" s="170" t="str">
        <f t="shared" si="53"/>
        <v xml:space="preserve">  if indiv_id = "13411702" then CM16BY = 2533; endif;</v>
      </c>
      <c r="J304" s="180" t="str">
        <f t="shared" si="51"/>
        <v>13411702CM16BY</v>
      </c>
      <c r="K304" s="180">
        <f t="shared" si="52"/>
        <v>0</v>
      </c>
    </row>
    <row r="305" spans="1:11" s="12" customFormat="1" x14ac:dyDescent="0.5">
      <c r="A305" s="132" t="s">
        <v>238</v>
      </c>
      <c r="B305" s="132" t="s">
        <v>38</v>
      </c>
      <c r="C305" s="133" t="s">
        <v>239</v>
      </c>
      <c r="D305" s="133">
        <v>2527</v>
      </c>
      <c r="E305" s="179" t="s">
        <v>20</v>
      </c>
      <c r="F305" s="179" t="s">
        <v>14</v>
      </c>
      <c r="G305" s="177" t="s">
        <v>15</v>
      </c>
      <c r="H305" s="179" t="s">
        <v>16</v>
      </c>
      <c r="I305" s="170" t="str">
        <f t="shared" si="53"/>
        <v xml:space="preserve">  if indiv_id = "13431102" then WB3Y = 2527; endif;</v>
      </c>
      <c r="J305" s="180" t="str">
        <f t="shared" si="51"/>
        <v>13431102WB3Y</v>
      </c>
      <c r="K305" s="180">
        <f t="shared" si="52"/>
        <v>0</v>
      </c>
    </row>
    <row r="306" spans="1:11" s="12" customFormat="1" x14ac:dyDescent="0.5">
      <c r="A306" s="132" t="s">
        <v>238</v>
      </c>
      <c r="B306" s="132" t="s">
        <v>38</v>
      </c>
      <c r="C306" s="133" t="s">
        <v>223</v>
      </c>
      <c r="D306" s="133">
        <v>35</v>
      </c>
      <c r="E306" s="179" t="s">
        <v>20</v>
      </c>
      <c r="F306" s="179" t="s">
        <v>14</v>
      </c>
      <c r="G306" s="177" t="s">
        <v>15</v>
      </c>
      <c r="H306" s="179" t="s">
        <v>16</v>
      </c>
      <c r="I306" s="170" t="str">
        <f t="shared" si="53"/>
        <v xml:space="preserve">  if indiv_id = "13431102" then WB4 = 35; endif;</v>
      </c>
      <c r="J306" s="180" t="str">
        <f t="shared" si="51"/>
        <v>13431102WB4</v>
      </c>
      <c r="K306" s="180">
        <f t="shared" si="52"/>
        <v>0</v>
      </c>
    </row>
    <row r="307" spans="1:11" s="26" customFormat="1" x14ac:dyDescent="0.5">
      <c r="A307" s="132" t="s">
        <v>88</v>
      </c>
      <c r="B307" s="132" t="s">
        <v>35</v>
      </c>
      <c r="C307" s="133" t="s">
        <v>211</v>
      </c>
      <c r="D307" s="133">
        <v>4</v>
      </c>
      <c r="E307" s="179" t="s">
        <v>20</v>
      </c>
      <c r="F307" s="179" t="s">
        <v>14</v>
      </c>
      <c r="G307" s="177" t="s">
        <v>15</v>
      </c>
      <c r="H307" s="179" t="s">
        <v>16</v>
      </c>
      <c r="I307" s="170" t="str">
        <f t="shared" si="53"/>
        <v xml:space="preserve">  if indiv_id = "13431904" then WB10A = 4; endif;</v>
      </c>
      <c r="J307" s="180" t="str">
        <f t="shared" si="51"/>
        <v>13431904WB10A</v>
      </c>
      <c r="K307" s="180">
        <f t="shared" si="52"/>
        <v>0</v>
      </c>
    </row>
    <row r="308" spans="1:11" s="26" customFormat="1" x14ac:dyDescent="0.5">
      <c r="A308" s="132" t="s">
        <v>88</v>
      </c>
      <c r="B308" s="132" t="s">
        <v>35</v>
      </c>
      <c r="C308" s="133" t="s">
        <v>212</v>
      </c>
      <c r="D308" s="133">
        <v>1</v>
      </c>
      <c r="E308" s="179" t="s">
        <v>20</v>
      </c>
      <c r="F308" s="179" t="s">
        <v>14</v>
      </c>
      <c r="G308" s="177" t="s">
        <v>15</v>
      </c>
      <c r="H308" s="179" t="s">
        <v>16</v>
      </c>
      <c r="I308" s="170" t="str">
        <f t="shared" si="53"/>
        <v xml:space="preserve">  if indiv_id = "13431904" then WB10B = 1; endif;</v>
      </c>
      <c r="J308" s="180" t="str">
        <f t="shared" si="51"/>
        <v>13431904WB10B</v>
      </c>
      <c r="K308" s="180">
        <f t="shared" si="52"/>
        <v>0</v>
      </c>
    </row>
    <row r="309" spans="1:11" s="12" customFormat="1" x14ac:dyDescent="0.5">
      <c r="A309" s="132" t="s">
        <v>88</v>
      </c>
      <c r="B309" s="132" t="s">
        <v>35</v>
      </c>
      <c r="C309" s="133" t="s">
        <v>209</v>
      </c>
      <c r="D309" s="133">
        <v>4</v>
      </c>
      <c r="E309" s="179" t="s">
        <v>20</v>
      </c>
      <c r="F309" s="179" t="s">
        <v>14</v>
      </c>
      <c r="G309" s="177" t="s">
        <v>15</v>
      </c>
      <c r="H309" s="179" t="s">
        <v>16</v>
      </c>
      <c r="I309" s="170" t="str">
        <f t="shared" ref="I309:I331" si="55">CONCATENATE(E309,A309,B309,F309,C309,G309,D309,H309)</f>
        <v xml:space="preserve">  if indiv_id = "13431904" then WB6A = 4; endif;</v>
      </c>
      <c r="J309" s="180" t="str">
        <f t="shared" si="51"/>
        <v>13431904WB6A</v>
      </c>
      <c r="K309" s="180">
        <f t="shared" si="52"/>
        <v>0</v>
      </c>
    </row>
    <row r="310" spans="1:11" s="12" customFormat="1" x14ac:dyDescent="0.5">
      <c r="A310" s="132" t="s">
        <v>88</v>
      </c>
      <c r="B310" s="132" t="s">
        <v>35</v>
      </c>
      <c r="C310" s="133" t="s">
        <v>208</v>
      </c>
      <c r="D310" s="133">
        <v>1</v>
      </c>
      <c r="E310" s="179" t="s">
        <v>20</v>
      </c>
      <c r="F310" s="179" t="s">
        <v>14</v>
      </c>
      <c r="G310" s="177" t="s">
        <v>15</v>
      </c>
      <c r="H310" s="179" t="s">
        <v>16</v>
      </c>
      <c r="I310" s="170" t="str">
        <f t="shared" si="55"/>
        <v xml:space="preserve">  if indiv_id = "13431904" then WB6B = 1; endif;</v>
      </c>
      <c r="J310" s="180" t="str">
        <f t="shared" si="51"/>
        <v>13431904WB6B</v>
      </c>
      <c r="K310" s="180">
        <f t="shared" si="52"/>
        <v>0</v>
      </c>
    </row>
    <row r="311" spans="1:11" s="12" customFormat="1" x14ac:dyDescent="0.5">
      <c r="A311" s="132" t="s">
        <v>88</v>
      </c>
      <c r="B311" s="132" t="s">
        <v>35</v>
      </c>
      <c r="C311" s="133" t="s">
        <v>210</v>
      </c>
      <c r="D311" s="133">
        <v>2</v>
      </c>
      <c r="E311" s="179" t="s">
        <v>20</v>
      </c>
      <c r="F311" s="179" t="s">
        <v>14</v>
      </c>
      <c r="G311" s="177" t="s">
        <v>15</v>
      </c>
      <c r="H311" s="179" t="s">
        <v>16</v>
      </c>
      <c r="I311" s="170" t="str">
        <f t="shared" si="55"/>
        <v xml:space="preserve">  if indiv_id = "13431904" then WB7 = 2; endif;</v>
      </c>
      <c r="J311" s="180" t="str">
        <f t="shared" si="51"/>
        <v>13431904WB7</v>
      </c>
      <c r="K311" s="180">
        <f t="shared" si="52"/>
        <v>0</v>
      </c>
    </row>
    <row r="312" spans="1:11" s="12" customFormat="1" x14ac:dyDescent="0.5">
      <c r="A312" s="132" t="s">
        <v>96</v>
      </c>
      <c r="B312" s="132" t="s">
        <v>38</v>
      </c>
      <c r="C312" s="133" t="s">
        <v>213</v>
      </c>
      <c r="D312" s="133">
        <v>5</v>
      </c>
      <c r="E312" s="179" t="s">
        <v>20</v>
      </c>
      <c r="F312" s="179" t="s">
        <v>14</v>
      </c>
      <c r="G312" s="177" t="s">
        <v>15</v>
      </c>
      <c r="H312" s="179" t="s">
        <v>16</v>
      </c>
      <c r="I312" s="170" t="str">
        <f t="shared" si="55"/>
        <v xml:space="preserve">  if indiv_id = "13460402" then CM15M = 5; endif;</v>
      </c>
      <c r="J312" s="180" t="str">
        <f t="shared" si="51"/>
        <v>13460402CM15M</v>
      </c>
      <c r="K312" s="180">
        <f t="shared" si="52"/>
        <v>0</v>
      </c>
    </row>
    <row r="313" spans="1:11" s="12" customFormat="1" x14ac:dyDescent="0.5">
      <c r="A313" s="132" t="s">
        <v>96</v>
      </c>
      <c r="B313" s="132" t="s">
        <v>38</v>
      </c>
      <c r="C313" s="133" t="s">
        <v>214</v>
      </c>
      <c r="D313" s="133">
        <v>2533</v>
      </c>
      <c r="E313" s="179" t="s">
        <v>20</v>
      </c>
      <c r="F313" s="179" t="s">
        <v>14</v>
      </c>
      <c r="G313" s="177" t="s">
        <v>15</v>
      </c>
      <c r="H313" s="179" t="s">
        <v>16</v>
      </c>
      <c r="I313" s="170" t="str">
        <f t="shared" si="55"/>
        <v xml:space="preserve">  if indiv_id = "13460402" then CM15Y = 2533; endif;</v>
      </c>
      <c r="J313" s="180" t="str">
        <f t="shared" si="51"/>
        <v>13460402CM15Y</v>
      </c>
      <c r="K313" s="180">
        <f t="shared" si="52"/>
        <v>0</v>
      </c>
    </row>
    <row r="314" spans="1:11" s="12" customFormat="1" x14ac:dyDescent="0.5">
      <c r="A314" s="132" t="s">
        <v>96</v>
      </c>
      <c r="B314" s="132" t="s">
        <v>38</v>
      </c>
      <c r="C314" s="133" t="s">
        <v>215</v>
      </c>
      <c r="D314" s="133">
        <v>1</v>
      </c>
      <c r="E314" s="179" t="s">
        <v>20</v>
      </c>
      <c r="F314" s="179" t="s">
        <v>14</v>
      </c>
      <c r="G314" s="177" t="s">
        <v>15</v>
      </c>
      <c r="H314" s="179" t="s">
        <v>16</v>
      </c>
      <c r="I314" s="170" t="str">
        <f t="shared" si="55"/>
        <v xml:space="preserve">  if indiv_id = "13460402" then CM16BM = 1; endif;</v>
      </c>
      <c r="J314" s="180" t="str">
        <f t="shared" si="51"/>
        <v>13460402CM16BM</v>
      </c>
      <c r="K314" s="180">
        <f t="shared" si="52"/>
        <v>0</v>
      </c>
    </row>
    <row r="315" spans="1:11" s="12" customFormat="1" x14ac:dyDescent="0.5">
      <c r="A315" s="132" t="s">
        <v>96</v>
      </c>
      <c r="B315" s="132" t="s">
        <v>38</v>
      </c>
      <c r="C315" s="133" t="s">
        <v>216</v>
      </c>
      <c r="D315" s="133">
        <v>2532</v>
      </c>
      <c r="E315" s="179" t="s">
        <v>20</v>
      </c>
      <c r="F315" s="179" t="s">
        <v>14</v>
      </c>
      <c r="G315" s="177" t="s">
        <v>15</v>
      </c>
      <c r="H315" s="179" t="s">
        <v>16</v>
      </c>
      <c r="I315" s="170" t="str">
        <f t="shared" si="55"/>
        <v xml:space="preserve">  if indiv_id = "13460402" then CM16BY = 2532; endif;</v>
      </c>
      <c r="J315" s="180" t="str">
        <f t="shared" si="51"/>
        <v>13460402CM16BY</v>
      </c>
      <c r="K315" s="180">
        <f t="shared" si="52"/>
        <v>0</v>
      </c>
    </row>
    <row r="316" spans="1:11" s="12" customFormat="1" x14ac:dyDescent="0.5">
      <c r="A316" s="132" t="s">
        <v>240</v>
      </c>
      <c r="B316" s="132" t="s">
        <v>35</v>
      </c>
      <c r="C316" s="133" t="s">
        <v>213</v>
      </c>
      <c r="D316" s="133">
        <v>1</v>
      </c>
      <c r="E316" s="179" t="s">
        <v>20</v>
      </c>
      <c r="F316" s="179" t="s">
        <v>14</v>
      </c>
      <c r="G316" s="177" t="s">
        <v>15</v>
      </c>
      <c r="H316" s="179" t="s">
        <v>16</v>
      </c>
      <c r="I316" s="170" t="str">
        <f t="shared" si="55"/>
        <v xml:space="preserve">  if indiv_id = "13470304" then CM15M = 1; endif;</v>
      </c>
      <c r="J316" s="180" t="str">
        <f t="shared" si="51"/>
        <v>13470304CM15M</v>
      </c>
      <c r="K316" s="180">
        <f t="shared" si="52"/>
        <v>0</v>
      </c>
    </row>
    <row r="317" spans="1:11" s="12" customFormat="1" x14ac:dyDescent="0.5">
      <c r="A317" s="132" t="s">
        <v>240</v>
      </c>
      <c r="B317" s="132" t="s">
        <v>35</v>
      </c>
      <c r="C317" s="133" t="s">
        <v>214</v>
      </c>
      <c r="D317" s="133">
        <v>2555</v>
      </c>
      <c r="E317" s="179" t="s">
        <v>20</v>
      </c>
      <c r="F317" s="179" t="s">
        <v>14</v>
      </c>
      <c r="G317" s="177" t="s">
        <v>15</v>
      </c>
      <c r="H317" s="179" t="s">
        <v>16</v>
      </c>
      <c r="I317" s="170" t="str">
        <f t="shared" si="55"/>
        <v xml:space="preserve">  if indiv_id = "13470304" then CM15Y = 2555; endif;</v>
      </c>
      <c r="J317" s="180" t="str">
        <f t="shared" si="51"/>
        <v>13470304CM15Y</v>
      </c>
      <c r="K317" s="180">
        <f t="shared" si="52"/>
        <v>0</v>
      </c>
    </row>
    <row r="318" spans="1:11" s="12" customFormat="1" x14ac:dyDescent="0.5">
      <c r="A318" s="132" t="s">
        <v>240</v>
      </c>
      <c r="B318" s="132" t="s">
        <v>35</v>
      </c>
      <c r="C318" s="133" t="s">
        <v>215</v>
      </c>
      <c r="D318" s="133">
        <v>9</v>
      </c>
      <c r="E318" s="179" t="s">
        <v>20</v>
      </c>
      <c r="F318" s="179" t="s">
        <v>14</v>
      </c>
      <c r="G318" s="177" t="s">
        <v>15</v>
      </c>
      <c r="H318" s="179" t="s">
        <v>16</v>
      </c>
      <c r="I318" s="170" t="str">
        <f t="shared" si="55"/>
        <v xml:space="preserve">  if indiv_id = "13470304" then CM16BM = 9; endif;</v>
      </c>
      <c r="J318" s="180" t="str">
        <f t="shared" si="51"/>
        <v>13470304CM16BM</v>
      </c>
      <c r="K318" s="180">
        <f t="shared" si="52"/>
        <v>0</v>
      </c>
    </row>
    <row r="319" spans="1:11" s="12" customFormat="1" x14ac:dyDescent="0.5">
      <c r="A319" s="132" t="s">
        <v>240</v>
      </c>
      <c r="B319" s="132" t="s">
        <v>35</v>
      </c>
      <c r="C319" s="133" t="s">
        <v>216</v>
      </c>
      <c r="D319" s="133">
        <v>2553</v>
      </c>
      <c r="E319" s="179" t="s">
        <v>20</v>
      </c>
      <c r="F319" s="179" t="s">
        <v>14</v>
      </c>
      <c r="G319" s="177" t="s">
        <v>15</v>
      </c>
      <c r="H319" s="179" t="s">
        <v>16</v>
      </c>
      <c r="I319" s="170" t="str">
        <f t="shared" si="55"/>
        <v xml:space="preserve">  if indiv_id = "13470304" then CM16BY = 2553; endif;</v>
      </c>
      <c r="J319" s="180" t="str">
        <f t="shared" si="51"/>
        <v>13470304CM16BY</v>
      </c>
      <c r="K319" s="180">
        <f t="shared" si="52"/>
        <v>0</v>
      </c>
    </row>
    <row r="320" spans="1:11" s="12" customFormat="1" x14ac:dyDescent="0.5">
      <c r="A320" s="132" t="s">
        <v>99</v>
      </c>
      <c r="B320" s="132" t="s">
        <v>72</v>
      </c>
      <c r="C320" s="133" t="s">
        <v>229</v>
      </c>
      <c r="D320" s="133">
        <v>2547</v>
      </c>
      <c r="E320" s="179" t="s">
        <v>20</v>
      </c>
      <c r="F320" s="179" t="s">
        <v>14</v>
      </c>
      <c r="G320" s="177" t="s">
        <v>15</v>
      </c>
      <c r="H320" s="179" t="s">
        <v>16</v>
      </c>
      <c r="I320" s="170" t="str">
        <f t="shared" si="55"/>
        <v xml:space="preserve">  if indiv_id = "13470401" then MA8Y = 2547; endif;</v>
      </c>
      <c r="J320" s="180" t="str">
        <f t="shared" si="51"/>
        <v>13470401MA8Y</v>
      </c>
      <c r="K320" s="180">
        <f t="shared" si="52"/>
        <v>0</v>
      </c>
    </row>
    <row r="321" spans="1:11" s="12" customFormat="1" x14ac:dyDescent="0.5">
      <c r="A321" s="132" t="s">
        <v>180</v>
      </c>
      <c r="B321" s="132" t="s">
        <v>38</v>
      </c>
      <c r="C321" s="133" t="s">
        <v>229</v>
      </c>
      <c r="D321" s="133">
        <v>2547</v>
      </c>
      <c r="E321" s="179" t="s">
        <v>20</v>
      </c>
      <c r="F321" s="179" t="s">
        <v>14</v>
      </c>
      <c r="G321" s="177" t="s">
        <v>15</v>
      </c>
      <c r="H321" s="179" t="s">
        <v>16</v>
      </c>
      <c r="I321" s="170" t="str">
        <f t="shared" si="55"/>
        <v xml:space="preserve">  if indiv_id = "13470802" then MA8Y = 2547; endif;</v>
      </c>
      <c r="J321" s="180" t="str">
        <f t="shared" si="51"/>
        <v>13470802MA8Y</v>
      </c>
      <c r="K321" s="180">
        <f t="shared" si="52"/>
        <v>0</v>
      </c>
    </row>
    <row r="322" spans="1:11" s="12" customFormat="1" x14ac:dyDescent="0.5">
      <c r="A322" s="132" t="s">
        <v>221</v>
      </c>
      <c r="B322" s="132" t="s">
        <v>153</v>
      </c>
      <c r="C322" s="133" t="s">
        <v>207</v>
      </c>
      <c r="D322" s="133">
        <v>5</v>
      </c>
      <c r="E322" s="179" t="s">
        <v>20</v>
      </c>
      <c r="F322" s="179" t="s">
        <v>14</v>
      </c>
      <c r="G322" s="177" t="s">
        <v>15</v>
      </c>
      <c r="H322" s="179" t="s">
        <v>16</v>
      </c>
      <c r="I322" s="170" t="str">
        <f t="shared" si="55"/>
        <v xml:space="preserve">  if indiv_id = "13490508" then WB12B = 5; endif;</v>
      </c>
      <c r="J322" s="180" t="str">
        <f t="shared" si="51"/>
        <v>13490508WB12B</v>
      </c>
      <c r="K322" s="180">
        <f t="shared" si="52"/>
        <v>0</v>
      </c>
    </row>
    <row r="323" spans="1:11" s="12" customFormat="1" x14ac:dyDescent="0.5">
      <c r="A323" s="132" t="s">
        <v>241</v>
      </c>
      <c r="B323" s="132" t="s">
        <v>38</v>
      </c>
      <c r="C323" s="133" t="s">
        <v>229</v>
      </c>
      <c r="D323" s="133">
        <v>2559</v>
      </c>
      <c r="E323" s="179" t="s">
        <v>20</v>
      </c>
      <c r="F323" s="179" t="s">
        <v>14</v>
      </c>
      <c r="G323" s="177" t="s">
        <v>15</v>
      </c>
      <c r="H323" s="179" t="s">
        <v>16</v>
      </c>
      <c r="I323" s="170" t="str">
        <f t="shared" si="55"/>
        <v xml:space="preserve">  if indiv_id = "13520802" then MA8Y = 2559; endif;</v>
      </c>
      <c r="J323" s="180" t="str">
        <f t="shared" si="51"/>
        <v>13520802MA8Y</v>
      </c>
      <c r="K323" s="180">
        <f t="shared" si="52"/>
        <v>0</v>
      </c>
    </row>
    <row r="324" spans="1:11" s="12" customFormat="1" x14ac:dyDescent="0.5">
      <c r="A324" s="132" t="s">
        <v>187</v>
      </c>
      <c r="B324" s="132" t="s">
        <v>38</v>
      </c>
      <c r="C324" s="133" t="s">
        <v>229</v>
      </c>
      <c r="D324" s="133">
        <v>2553</v>
      </c>
      <c r="E324" s="179" t="s">
        <v>20</v>
      </c>
      <c r="F324" s="179" t="s">
        <v>14</v>
      </c>
      <c r="G324" s="177" t="s">
        <v>15</v>
      </c>
      <c r="H324" s="179" t="s">
        <v>16</v>
      </c>
      <c r="I324" s="170" t="str">
        <f t="shared" si="55"/>
        <v xml:space="preserve">  if indiv_id = "13540402" then MA8Y = 2553; endif;</v>
      </c>
      <c r="J324" s="180" t="str">
        <f t="shared" si="51"/>
        <v>13540402MA8Y</v>
      </c>
      <c r="K324" s="180">
        <f t="shared" si="52"/>
        <v>0</v>
      </c>
    </row>
    <row r="325" spans="1:11" s="12" customFormat="1" x14ac:dyDescent="0.5">
      <c r="A325" s="132" t="s">
        <v>242</v>
      </c>
      <c r="B325" s="132" t="s">
        <v>42</v>
      </c>
      <c r="C325" s="133" t="s">
        <v>208</v>
      </c>
      <c r="D325" s="133">
        <v>4</v>
      </c>
      <c r="E325" s="179" t="s">
        <v>20</v>
      </c>
      <c r="F325" s="179" t="s">
        <v>14</v>
      </c>
      <c r="G325" s="177" t="s">
        <v>15</v>
      </c>
      <c r="H325" s="179" t="s">
        <v>16</v>
      </c>
      <c r="I325" s="170" t="str">
        <f t="shared" si="55"/>
        <v xml:space="preserve">  if indiv_id = "13550103" then WB6B = 4; endif;</v>
      </c>
      <c r="J325" s="180" t="str">
        <f t="shared" si="51"/>
        <v>13550103WB6B</v>
      </c>
      <c r="K325" s="180">
        <f t="shared" si="52"/>
        <v>0</v>
      </c>
    </row>
    <row r="326" spans="1:11" s="12" customFormat="1" x14ac:dyDescent="0.5">
      <c r="A326" s="132" t="s">
        <v>243</v>
      </c>
      <c r="B326" s="132" t="s">
        <v>153</v>
      </c>
      <c r="C326" s="133" t="s">
        <v>223</v>
      </c>
      <c r="D326" s="133">
        <v>19</v>
      </c>
      <c r="E326" s="179" t="s">
        <v>20</v>
      </c>
      <c r="F326" s="179" t="s">
        <v>14</v>
      </c>
      <c r="G326" s="177" t="s">
        <v>15</v>
      </c>
      <c r="H326" s="179" t="s">
        <v>16</v>
      </c>
      <c r="I326" s="170" t="str">
        <f t="shared" si="55"/>
        <v xml:space="preserve">  if indiv_id = "13550208" then WB4 = 19; endif;</v>
      </c>
      <c r="J326" s="180" t="str">
        <f t="shared" si="51"/>
        <v>13550208WB4</v>
      </c>
      <c r="K326" s="180">
        <f t="shared" si="52"/>
        <v>0</v>
      </c>
    </row>
    <row r="327" spans="1:11" s="12" customFormat="1" x14ac:dyDescent="0.5">
      <c r="A327" s="132" t="s">
        <v>190</v>
      </c>
      <c r="B327" s="132" t="s">
        <v>35</v>
      </c>
      <c r="C327" s="133" t="s">
        <v>212</v>
      </c>
      <c r="D327" s="133">
        <v>95</v>
      </c>
      <c r="E327" s="179" t="s">
        <v>20</v>
      </c>
      <c r="F327" s="179" t="s">
        <v>14</v>
      </c>
      <c r="G327" s="177" t="s">
        <v>15</v>
      </c>
      <c r="H327" s="179" t="s">
        <v>16</v>
      </c>
      <c r="I327" s="170" t="str">
        <f t="shared" si="55"/>
        <v xml:space="preserve">  if indiv_id = "13550604" then WB10B = 95; endif;</v>
      </c>
      <c r="J327" s="180" t="str">
        <f t="shared" si="51"/>
        <v>13550604WB10B</v>
      </c>
      <c r="K327" s="180">
        <f t="shared" si="52"/>
        <v>0</v>
      </c>
    </row>
    <row r="328" spans="1:11" s="12" customFormat="1" x14ac:dyDescent="0.5">
      <c r="A328" s="132" t="s">
        <v>190</v>
      </c>
      <c r="B328" s="132" t="s">
        <v>35</v>
      </c>
      <c r="C328" s="133" t="s">
        <v>208</v>
      </c>
      <c r="D328" s="133">
        <v>95</v>
      </c>
      <c r="E328" s="179" t="s">
        <v>20</v>
      </c>
      <c r="F328" s="179" t="s">
        <v>14</v>
      </c>
      <c r="G328" s="177" t="s">
        <v>15</v>
      </c>
      <c r="H328" s="179" t="s">
        <v>16</v>
      </c>
      <c r="I328" s="170" t="str">
        <f t="shared" si="55"/>
        <v xml:space="preserve">  if indiv_id = "13550604" then WB6B = 95; endif;</v>
      </c>
      <c r="J328" s="180" t="str">
        <f t="shared" si="51"/>
        <v>13550604WB6B</v>
      </c>
      <c r="K328" s="180">
        <f t="shared" si="52"/>
        <v>0</v>
      </c>
    </row>
    <row r="329" spans="1:11" s="12" customFormat="1" x14ac:dyDescent="0.5">
      <c r="A329" s="132" t="s">
        <v>244</v>
      </c>
      <c r="B329" s="132" t="s">
        <v>72</v>
      </c>
      <c r="C329" s="133" t="s">
        <v>214</v>
      </c>
      <c r="D329" s="133">
        <v>2559</v>
      </c>
      <c r="E329" s="179" t="s">
        <v>20</v>
      </c>
      <c r="F329" s="179" t="s">
        <v>14</v>
      </c>
      <c r="G329" s="177" t="s">
        <v>15</v>
      </c>
      <c r="H329" s="179" t="s">
        <v>16</v>
      </c>
      <c r="I329" s="170" t="str">
        <f t="shared" si="55"/>
        <v xml:space="preserve">  if indiv_id = "13570301" then CM15Y = 2559; endif;</v>
      </c>
      <c r="J329" s="180" t="str">
        <f t="shared" si="51"/>
        <v>13570301CM15Y</v>
      </c>
      <c r="K329" s="180">
        <f t="shared" si="52"/>
        <v>0</v>
      </c>
    </row>
    <row r="330" spans="1:11" s="12" customFormat="1" x14ac:dyDescent="0.5">
      <c r="A330" s="132" t="s">
        <v>245</v>
      </c>
      <c r="B330" s="132" t="s">
        <v>42</v>
      </c>
      <c r="C330" s="133" t="s">
        <v>214</v>
      </c>
      <c r="D330" s="133">
        <v>2561</v>
      </c>
      <c r="E330" s="179" t="s">
        <v>20</v>
      </c>
      <c r="F330" s="179" t="s">
        <v>14</v>
      </c>
      <c r="G330" s="177" t="s">
        <v>15</v>
      </c>
      <c r="H330" s="179" t="s">
        <v>16</v>
      </c>
      <c r="I330" s="170" t="str">
        <f t="shared" si="55"/>
        <v xml:space="preserve">  if indiv_id = "13600103" then CM15Y = 2561; endif;</v>
      </c>
      <c r="J330" s="180" t="str">
        <f t="shared" si="51"/>
        <v>13600103CM15Y</v>
      </c>
      <c r="K330" s="180">
        <f t="shared" si="52"/>
        <v>0</v>
      </c>
    </row>
    <row r="331" spans="1:11" s="12" customFormat="1" x14ac:dyDescent="0.5">
      <c r="A331" s="132" t="s">
        <v>108</v>
      </c>
      <c r="B331" s="132" t="s">
        <v>72</v>
      </c>
      <c r="C331" s="133" t="s">
        <v>229</v>
      </c>
      <c r="D331" s="133">
        <v>2537</v>
      </c>
      <c r="E331" s="179" t="s">
        <v>20</v>
      </c>
      <c r="F331" s="179" t="s">
        <v>14</v>
      </c>
      <c r="G331" s="177" t="s">
        <v>15</v>
      </c>
      <c r="H331" s="179" t="s">
        <v>16</v>
      </c>
      <c r="I331" s="170" t="str">
        <f t="shared" si="55"/>
        <v xml:space="preserve">  if indiv_id = "13600301" then MA8Y = 2537; endif;</v>
      </c>
      <c r="J331" s="180" t="str">
        <f t="shared" si="51"/>
        <v>13600301MA8Y</v>
      </c>
      <c r="K331" s="180">
        <f t="shared" si="52"/>
        <v>0</v>
      </c>
    </row>
    <row r="332" spans="1:11" s="12" customFormat="1" x14ac:dyDescent="0.5">
      <c r="A332" s="132" t="s">
        <v>246</v>
      </c>
      <c r="B332" s="132" t="s">
        <v>42</v>
      </c>
      <c r="C332" s="133" t="s">
        <v>1497</v>
      </c>
      <c r="D332" s="133"/>
      <c r="E332" s="110" t="s">
        <v>1441</v>
      </c>
      <c r="F332" s="179" t="s">
        <v>1442</v>
      </c>
      <c r="G332" s="110" t="s">
        <v>1443</v>
      </c>
      <c r="H332" s="179"/>
      <c r="I332" s="111" t="str">
        <f>CONCATENATE(E332,C332,F332,A332,B332,G332)</f>
        <v xml:space="preserve">  addDBMN("13600503");</v>
      </c>
      <c r="J332" s="180" t="str">
        <f t="shared" si="51"/>
        <v>13600503addDBMN</v>
      </c>
      <c r="K332" s="180">
        <f t="shared" si="52"/>
        <v>0</v>
      </c>
    </row>
    <row r="333" spans="1:11" s="12" customFormat="1" x14ac:dyDescent="0.5">
      <c r="A333" s="132" t="s">
        <v>246</v>
      </c>
      <c r="B333" s="132" t="s">
        <v>42</v>
      </c>
      <c r="C333" s="133" t="s">
        <v>214</v>
      </c>
      <c r="D333" s="133">
        <v>2561</v>
      </c>
      <c r="E333" s="179" t="s">
        <v>20</v>
      </c>
      <c r="F333" s="179" t="s">
        <v>14</v>
      </c>
      <c r="G333" s="177" t="s">
        <v>15</v>
      </c>
      <c r="H333" s="179" t="s">
        <v>16</v>
      </c>
      <c r="I333" s="170" t="str">
        <f t="shared" ref="I333:I343" si="56">CONCATENATE(E333,A333,B333,F333,C333,G333,D333,H333)</f>
        <v xml:space="preserve">  if indiv_id = "13600503" then CM15Y = 2561; endif;</v>
      </c>
      <c r="J333" s="180" t="str">
        <f t="shared" si="51"/>
        <v>13600503CM15Y</v>
      </c>
      <c r="K333" s="180">
        <f t="shared" si="52"/>
        <v>0</v>
      </c>
    </row>
    <row r="334" spans="1:11" s="12" customFormat="1" x14ac:dyDescent="0.5">
      <c r="A334" s="132" t="s">
        <v>246</v>
      </c>
      <c r="B334" s="132" t="s">
        <v>42</v>
      </c>
      <c r="C334" s="133" t="s">
        <v>1498</v>
      </c>
      <c r="D334" s="133">
        <v>1</v>
      </c>
      <c r="E334" s="179" t="s">
        <v>20</v>
      </c>
      <c r="F334" s="179" t="s">
        <v>14</v>
      </c>
      <c r="G334" s="177" t="s">
        <v>15</v>
      </c>
      <c r="H334" s="179" t="s">
        <v>16</v>
      </c>
      <c r="I334" s="170" t="str">
        <f t="shared" si="56"/>
        <v xml:space="preserve">  if indiv_id = "13600503" then CM17 = 1; endif;</v>
      </c>
      <c r="J334" s="180" t="str">
        <f t="shared" ref="J334:J397" si="57">CONCATENATE(,A334,B334,C334)</f>
        <v>13600503CM17</v>
      </c>
      <c r="K334" s="180">
        <f t="shared" ref="K334:K397" si="58">IF(J334=J333,1,0)</f>
        <v>0</v>
      </c>
    </row>
    <row r="335" spans="1:11" s="12" customFormat="1" x14ac:dyDescent="0.5">
      <c r="A335" s="132" t="s">
        <v>246</v>
      </c>
      <c r="B335" s="132" t="s">
        <v>42</v>
      </c>
      <c r="C335" s="133" t="s">
        <v>1499</v>
      </c>
      <c r="D335" s="133" t="s">
        <v>1500</v>
      </c>
      <c r="E335" s="179" t="s">
        <v>20</v>
      </c>
      <c r="F335" s="179" t="s">
        <v>14</v>
      </c>
      <c r="G335" s="177" t="s">
        <v>15</v>
      </c>
      <c r="H335" s="179" t="s">
        <v>16</v>
      </c>
      <c r="I335" s="170" t="str">
        <f t="shared" si="56"/>
        <v xml:space="preserve">  if indiv_id = "13600503" then CM18 = "เด็กชายกิตติวัฒน์ นิจกัลยา"; endif;</v>
      </c>
      <c r="J335" s="180" t="str">
        <f t="shared" si="57"/>
        <v>13600503CM18</v>
      </c>
      <c r="K335" s="180">
        <f t="shared" si="58"/>
        <v>0</v>
      </c>
    </row>
    <row r="336" spans="1:11" s="12" customFormat="1" x14ac:dyDescent="0.5">
      <c r="A336" s="132" t="s">
        <v>400</v>
      </c>
      <c r="B336" s="132" t="s">
        <v>72</v>
      </c>
      <c r="C336" s="133" t="s">
        <v>229</v>
      </c>
      <c r="D336" s="133">
        <v>2532</v>
      </c>
      <c r="E336" s="179" t="s">
        <v>20</v>
      </c>
      <c r="F336" s="179" t="s">
        <v>14</v>
      </c>
      <c r="G336" s="177" t="s">
        <v>15</v>
      </c>
      <c r="H336" s="179" t="s">
        <v>16</v>
      </c>
      <c r="I336" s="170" t="str">
        <f t="shared" si="56"/>
        <v xml:space="preserve">  if indiv_id = "13621601" then MA8Y = 2532; endif;</v>
      </c>
      <c r="J336" s="180" t="str">
        <f t="shared" si="57"/>
        <v>13621601MA8Y</v>
      </c>
      <c r="K336" s="180">
        <f t="shared" si="58"/>
        <v>0</v>
      </c>
    </row>
    <row r="337" spans="1:11" s="12" customFormat="1" x14ac:dyDescent="0.5">
      <c r="A337" s="132" t="s">
        <v>109</v>
      </c>
      <c r="B337" s="132" t="s">
        <v>42</v>
      </c>
      <c r="C337" s="133" t="s">
        <v>211</v>
      </c>
      <c r="D337" s="133">
        <v>3</v>
      </c>
      <c r="E337" s="179" t="s">
        <v>20</v>
      </c>
      <c r="F337" s="179" t="s">
        <v>14</v>
      </c>
      <c r="G337" s="177" t="s">
        <v>15</v>
      </c>
      <c r="H337" s="179" t="s">
        <v>16</v>
      </c>
      <c r="I337" s="170" t="str">
        <f t="shared" si="56"/>
        <v xml:space="preserve">  if indiv_id = "13630803" then WB10A = 3; endif;</v>
      </c>
      <c r="J337" s="180" t="str">
        <f t="shared" si="57"/>
        <v>13630803WB10A</v>
      </c>
      <c r="K337" s="180">
        <f t="shared" si="58"/>
        <v>0</v>
      </c>
    </row>
    <row r="338" spans="1:11" s="41" customFormat="1" x14ac:dyDescent="0.5">
      <c r="A338" s="132" t="s">
        <v>109</v>
      </c>
      <c r="B338" s="132" t="s">
        <v>42</v>
      </c>
      <c r="C338" s="133" t="s">
        <v>212</v>
      </c>
      <c r="D338" s="133">
        <v>95</v>
      </c>
      <c r="E338" s="179" t="s">
        <v>20</v>
      </c>
      <c r="F338" s="179" t="s">
        <v>14</v>
      </c>
      <c r="G338" s="177" t="s">
        <v>15</v>
      </c>
      <c r="H338" s="179" t="s">
        <v>16</v>
      </c>
      <c r="I338" s="170" t="str">
        <f t="shared" si="56"/>
        <v xml:space="preserve">  if indiv_id = "13630803" then WB10B = 95; endif;</v>
      </c>
      <c r="J338" s="180" t="str">
        <f t="shared" si="57"/>
        <v>13630803WB10B</v>
      </c>
      <c r="K338" s="180">
        <f t="shared" si="58"/>
        <v>0</v>
      </c>
    </row>
    <row r="339" spans="1:11" s="41" customFormat="1" x14ac:dyDescent="0.5">
      <c r="A339" s="132" t="s">
        <v>109</v>
      </c>
      <c r="B339" s="132" t="s">
        <v>42</v>
      </c>
      <c r="C339" s="133" t="s">
        <v>218</v>
      </c>
      <c r="D339" s="133">
        <v>1</v>
      </c>
      <c r="E339" s="179" t="s">
        <v>20</v>
      </c>
      <c r="F339" s="179" t="s">
        <v>14</v>
      </c>
      <c r="G339" s="177" t="s">
        <v>15</v>
      </c>
      <c r="H339" s="179" t="s">
        <v>16</v>
      </c>
      <c r="I339" s="170" t="str">
        <f t="shared" si="56"/>
        <v xml:space="preserve">  if indiv_id = "13630803" then WB11 = 1; endif;</v>
      </c>
      <c r="J339" s="180" t="str">
        <f t="shared" si="57"/>
        <v>13630803WB11</v>
      </c>
      <c r="K339" s="180">
        <f t="shared" si="58"/>
        <v>0</v>
      </c>
    </row>
    <row r="340" spans="1:11" s="41" customFormat="1" x14ac:dyDescent="0.5">
      <c r="A340" s="132" t="s">
        <v>109</v>
      </c>
      <c r="B340" s="132" t="s">
        <v>42</v>
      </c>
      <c r="C340" s="133" t="s">
        <v>219</v>
      </c>
      <c r="D340" s="133">
        <v>3</v>
      </c>
      <c r="E340" s="179" t="s">
        <v>20</v>
      </c>
      <c r="F340" s="179" t="s">
        <v>14</v>
      </c>
      <c r="G340" s="177" t="s">
        <v>15</v>
      </c>
      <c r="H340" s="179" t="s">
        <v>16</v>
      </c>
      <c r="I340" s="170" t="str">
        <f t="shared" si="56"/>
        <v xml:space="preserve">  if indiv_id = "13630803" then WB12A = 3; endif;</v>
      </c>
      <c r="J340" s="180" t="str">
        <f t="shared" si="57"/>
        <v>13630803WB12A</v>
      </c>
      <c r="K340" s="180">
        <f t="shared" si="58"/>
        <v>0</v>
      </c>
    </row>
    <row r="341" spans="1:11" s="41" customFormat="1" x14ac:dyDescent="0.5">
      <c r="A341" s="132" t="s">
        <v>109</v>
      </c>
      <c r="B341" s="132" t="s">
        <v>42</v>
      </c>
      <c r="C341" s="133" t="s">
        <v>207</v>
      </c>
      <c r="D341" s="133">
        <v>95</v>
      </c>
      <c r="E341" s="179" t="s">
        <v>20</v>
      </c>
      <c r="F341" s="179" t="s">
        <v>14</v>
      </c>
      <c r="G341" s="177" t="s">
        <v>15</v>
      </c>
      <c r="H341" s="179" t="s">
        <v>16</v>
      </c>
      <c r="I341" s="170" t="str">
        <f t="shared" si="56"/>
        <v xml:space="preserve">  if indiv_id = "13630803" then WB12B = 95; endif;</v>
      </c>
      <c r="J341" s="180" t="str">
        <f t="shared" si="57"/>
        <v>13630803WB12B</v>
      </c>
      <c r="K341" s="180">
        <f t="shared" si="58"/>
        <v>0</v>
      </c>
    </row>
    <row r="342" spans="1:11" s="41" customFormat="1" x14ac:dyDescent="0.5">
      <c r="A342" s="132" t="s">
        <v>109</v>
      </c>
      <c r="B342" s="132" t="s">
        <v>42</v>
      </c>
      <c r="C342" s="133" t="s">
        <v>208</v>
      </c>
      <c r="D342" s="133">
        <v>95</v>
      </c>
      <c r="E342" s="179" t="s">
        <v>20</v>
      </c>
      <c r="F342" s="179" t="s">
        <v>14</v>
      </c>
      <c r="G342" s="177" t="s">
        <v>15</v>
      </c>
      <c r="H342" s="179" t="s">
        <v>16</v>
      </c>
      <c r="I342" s="170" t="str">
        <f t="shared" si="56"/>
        <v xml:space="preserve">  if indiv_id = "13630803" then WB6B = 95; endif;</v>
      </c>
      <c r="J342" s="180" t="str">
        <f t="shared" si="57"/>
        <v>13630803WB6B</v>
      </c>
      <c r="K342" s="180">
        <f t="shared" si="58"/>
        <v>0</v>
      </c>
    </row>
    <row r="343" spans="1:11" s="41" customFormat="1" x14ac:dyDescent="0.5">
      <c r="A343" s="132" t="s">
        <v>109</v>
      </c>
      <c r="B343" s="132" t="s">
        <v>42</v>
      </c>
      <c r="C343" s="133" t="s">
        <v>217</v>
      </c>
      <c r="D343" s="133">
        <v>1</v>
      </c>
      <c r="E343" s="179" t="s">
        <v>20</v>
      </c>
      <c r="F343" s="179" t="s">
        <v>14</v>
      </c>
      <c r="G343" s="177" t="s">
        <v>15</v>
      </c>
      <c r="H343" s="179" t="s">
        <v>16</v>
      </c>
      <c r="I343" s="170" t="str">
        <f t="shared" si="56"/>
        <v xml:space="preserve">  if indiv_id = "13630803" then WB9 = 1; endif;</v>
      </c>
      <c r="J343" s="180" t="str">
        <f t="shared" si="57"/>
        <v>13630803WB9</v>
      </c>
      <c r="K343" s="180">
        <f t="shared" si="58"/>
        <v>0</v>
      </c>
    </row>
    <row r="344" spans="1:11" s="41" customFormat="1" x14ac:dyDescent="0.5">
      <c r="A344" s="132" t="s">
        <v>110</v>
      </c>
      <c r="B344" s="132" t="s">
        <v>35</v>
      </c>
      <c r="C344" s="133" t="s">
        <v>1360</v>
      </c>
      <c r="D344" s="133"/>
      <c r="E344" s="110" t="s">
        <v>1441</v>
      </c>
      <c r="F344" s="179" t="s">
        <v>1442</v>
      </c>
      <c r="G344" s="110" t="s">
        <v>1443</v>
      </c>
      <c r="H344" s="179"/>
      <c r="I344" s="111" t="str">
        <f>CONCATENATE(E344,C344,F344,A344,B344,G344)</f>
        <v xml:space="preserve">  deleteWM("13691204");</v>
      </c>
      <c r="J344" s="180" t="str">
        <f t="shared" si="57"/>
        <v>13691204deleteWM</v>
      </c>
      <c r="K344" s="180">
        <f t="shared" si="58"/>
        <v>0</v>
      </c>
    </row>
    <row r="345" spans="1:11" s="41" customFormat="1" x14ac:dyDescent="0.5">
      <c r="A345" s="132" t="s">
        <v>195</v>
      </c>
      <c r="B345" s="132" t="s">
        <v>42</v>
      </c>
      <c r="C345" s="133" t="s">
        <v>223</v>
      </c>
      <c r="D345" s="133">
        <v>41</v>
      </c>
      <c r="E345" s="179" t="s">
        <v>20</v>
      </c>
      <c r="F345" s="179" t="s">
        <v>14</v>
      </c>
      <c r="G345" s="177" t="s">
        <v>15</v>
      </c>
      <c r="H345" s="179" t="s">
        <v>16</v>
      </c>
      <c r="I345" s="170" t="str">
        <f>CONCATENATE(E345,A345,B345,F345,C345,G345,D345,H345)</f>
        <v xml:space="preserve">  if indiv_id = "13711503" then WB4 = 41; endif;</v>
      </c>
      <c r="J345" s="180" t="str">
        <f t="shared" si="57"/>
        <v>13711503WB4</v>
      </c>
      <c r="K345" s="180">
        <f t="shared" si="58"/>
        <v>0</v>
      </c>
    </row>
    <row r="346" spans="1:11" s="41" customFormat="1" x14ac:dyDescent="0.5">
      <c r="A346" s="132" t="s">
        <v>247</v>
      </c>
      <c r="B346" s="132" t="s">
        <v>38</v>
      </c>
      <c r="C346" s="133" t="s">
        <v>229</v>
      </c>
      <c r="D346" s="133">
        <v>2549</v>
      </c>
      <c r="E346" s="179" t="s">
        <v>20</v>
      </c>
      <c r="F346" s="179" t="s">
        <v>14</v>
      </c>
      <c r="G346" s="177" t="s">
        <v>15</v>
      </c>
      <c r="H346" s="179" t="s">
        <v>16</v>
      </c>
      <c r="I346" s="170" t="str">
        <f>CONCATENATE(E346,A346,B346,F346,C346,G346,D346,H346)</f>
        <v xml:space="preserve">  if indiv_id = "13740202" then MA8Y = 2549; endif;</v>
      </c>
      <c r="J346" s="180" t="str">
        <f t="shared" si="57"/>
        <v>13740202MA8Y</v>
      </c>
      <c r="K346" s="180">
        <f t="shared" si="58"/>
        <v>0</v>
      </c>
    </row>
    <row r="347" spans="1:11" s="12" customFormat="1" x14ac:dyDescent="0.5">
      <c r="A347" s="135" t="s">
        <v>220</v>
      </c>
      <c r="B347" s="135" t="s">
        <v>35</v>
      </c>
      <c r="C347" s="136" t="s">
        <v>1360</v>
      </c>
      <c r="D347" s="136"/>
      <c r="E347" s="110" t="s">
        <v>1441</v>
      </c>
      <c r="F347" s="179" t="s">
        <v>1442</v>
      </c>
      <c r="G347" s="110" t="s">
        <v>1443</v>
      </c>
      <c r="H347" s="179"/>
      <c r="I347" s="111" t="str">
        <f>CONCATENATE(E347,C347,F347,A347,B347,G347)</f>
        <v xml:space="preserve">  deleteWM("13780304");</v>
      </c>
      <c r="J347" s="180" t="str">
        <f t="shared" si="57"/>
        <v>13780304deleteWM</v>
      </c>
      <c r="K347" s="180">
        <f t="shared" si="58"/>
        <v>0</v>
      </c>
    </row>
    <row r="348" spans="1:11" s="177" customFormat="1" x14ac:dyDescent="0.5">
      <c r="A348" s="135" t="s">
        <v>1672</v>
      </c>
      <c r="B348" s="135" t="s">
        <v>38</v>
      </c>
      <c r="C348" s="136" t="s">
        <v>229</v>
      </c>
      <c r="D348" s="136">
        <v>2545</v>
      </c>
      <c r="E348" s="179" t="s">
        <v>20</v>
      </c>
      <c r="F348" s="179" t="s">
        <v>14</v>
      </c>
      <c r="G348" s="177" t="s">
        <v>15</v>
      </c>
      <c r="H348" s="179" t="s">
        <v>16</v>
      </c>
      <c r="I348" s="170" t="str">
        <f t="shared" ref="I348" si="59">CONCATENATE(E348,A348,B348,F348,C348,G348,D348,H348)</f>
        <v xml:space="preserve">  if indiv_id = "13800602" then MA8Y = 2545; endif;</v>
      </c>
      <c r="J348" s="180" t="str">
        <f t="shared" si="57"/>
        <v>13800602MA8Y</v>
      </c>
      <c r="K348" s="180">
        <f t="shared" si="58"/>
        <v>0</v>
      </c>
    </row>
    <row r="349" spans="1:11" s="12" customFormat="1" x14ac:dyDescent="0.5">
      <c r="A349" s="151" t="s">
        <v>1179</v>
      </c>
      <c r="B349" s="151" t="s">
        <v>72</v>
      </c>
      <c r="C349" s="165" t="s">
        <v>216</v>
      </c>
      <c r="D349" s="165" t="s">
        <v>1180</v>
      </c>
      <c r="E349" s="179" t="s">
        <v>20</v>
      </c>
      <c r="F349" s="179" t="s">
        <v>14</v>
      </c>
      <c r="G349" s="177" t="s">
        <v>15</v>
      </c>
      <c r="H349" s="179" t="s">
        <v>16</v>
      </c>
      <c r="I349" s="170" t="str">
        <f>CONCATENATE(E349,A349,B349,F349,C349,G349,D349,H349)</f>
        <v xml:space="preserve">  if indiv_id = "13801801" then CM16BY = 2549; endif;</v>
      </c>
      <c r="J349" s="180" t="str">
        <f t="shared" si="57"/>
        <v>13801801CM16BY</v>
      </c>
      <c r="K349" s="180">
        <f t="shared" si="58"/>
        <v>0</v>
      </c>
    </row>
    <row r="350" spans="1:11" s="12" customFormat="1" x14ac:dyDescent="0.5">
      <c r="A350" s="151" t="s">
        <v>1215</v>
      </c>
      <c r="B350" s="151" t="s">
        <v>38</v>
      </c>
      <c r="C350" s="152" t="s">
        <v>1360</v>
      </c>
      <c r="D350" s="152"/>
      <c r="E350" s="110" t="s">
        <v>1441</v>
      </c>
      <c r="F350" s="179" t="s">
        <v>1442</v>
      </c>
      <c r="G350" s="110" t="s">
        <v>1443</v>
      </c>
      <c r="H350" s="179"/>
      <c r="I350" s="111" t="str">
        <f>CONCATENATE(E350,C350,F350,A350,B350,G350)</f>
        <v xml:space="preserve">  deleteWM("13830602");</v>
      </c>
      <c r="J350" s="180" t="str">
        <f t="shared" si="57"/>
        <v>13830602deleteWM</v>
      </c>
      <c r="K350" s="180">
        <f t="shared" si="58"/>
        <v>0</v>
      </c>
    </row>
    <row r="351" spans="1:11" s="12" customFormat="1" x14ac:dyDescent="0.5">
      <c r="A351" s="151" t="s">
        <v>1209</v>
      </c>
      <c r="B351" s="151" t="s">
        <v>42</v>
      </c>
      <c r="C351" s="166" t="s">
        <v>1360</v>
      </c>
      <c r="D351" s="166"/>
      <c r="E351" s="110" t="s">
        <v>1441</v>
      </c>
      <c r="F351" s="179" t="s">
        <v>1442</v>
      </c>
      <c r="G351" s="110" t="s">
        <v>1443</v>
      </c>
      <c r="H351" s="179"/>
      <c r="I351" s="111" t="str">
        <f>CONCATENATE(E351,C351,F351,A351,B351,G351)</f>
        <v xml:space="preserve">  deleteWM("13830803");</v>
      </c>
      <c r="J351" s="180" t="str">
        <f t="shared" si="57"/>
        <v>13830803deleteWM</v>
      </c>
      <c r="K351" s="180">
        <f t="shared" si="58"/>
        <v>0</v>
      </c>
    </row>
    <row r="352" spans="1:11" s="12" customFormat="1" x14ac:dyDescent="0.5">
      <c r="A352" s="151" t="s">
        <v>1122</v>
      </c>
      <c r="B352" s="151" t="s">
        <v>35</v>
      </c>
      <c r="C352" s="151" t="s">
        <v>213</v>
      </c>
      <c r="D352" s="151" t="s">
        <v>415</v>
      </c>
      <c r="E352" s="179" t="s">
        <v>20</v>
      </c>
      <c r="F352" s="179" t="s">
        <v>14</v>
      </c>
      <c r="G352" s="177" t="s">
        <v>15</v>
      </c>
      <c r="H352" s="179" t="s">
        <v>16</v>
      </c>
      <c r="I352" s="170" t="str">
        <f>CONCATENATE(E352,A352,B352,F352,C352,G352,D352,H352)</f>
        <v xml:space="preserve">  if indiv_id = "13890204" then CM15M = 8; endif;</v>
      </c>
      <c r="J352" s="180" t="str">
        <f t="shared" si="57"/>
        <v>13890204CM15M</v>
      </c>
      <c r="K352" s="180">
        <f t="shared" si="58"/>
        <v>0</v>
      </c>
    </row>
    <row r="353" spans="1:11" s="12" customFormat="1" x14ac:dyDescent="0.5">
      <c r="A353" s="151" t="s">
        <v>1122</v>
      </c>
      <c r="B353" s="151" t="s">
        <v>35</v>
      </c>
      <c r="C353" s="151" t="s">
        <v>214</v>
      </c>
      <c r="D353" s="151" t="s">
        <v>530</v>
      </c>
      <c r="E353" s="179" t="s">
        <v>20</v>
      </c>
      <c r="F353" s="179" t="s">
        <v>14</v>
      </c>
      <c r="G353" s="177" t="s">
        <v>15</v>
      </c>
      <c r="H353" s="179" t="s">
        <v>16</v>
      </c>
      <c r="I353" s="170" t="str">
        <f>CONCATENATE(E353,A353,B353,F353,C353,G353,D353,H353)</f>
        <v xml:space="preserve">  if indiv_id = "13890204" then CM15Y = 2559; endif;</v>
      </c>
      <c r="J353" s="180" t="str">
        <f t="shared" si="57"/>
        <v>13890204CM15Y</v>
      </c>
      <c r="K353" s="180">
        <f t="shared" si="58"/>
        <v>0</v>
      </c>
    </row>
    <row r="354" spans="1:11" s="12" customFormat="1" x14ac:dyDescent="0.5">
      <c r="A354" s="151" t="s">
        <v>1122</v>
      </c>
      <c r="B354" s="151" t="s">
        <v>35</v>
      </c>
      <c r="C354" s="151" t="s">
        <v>1181</v>
      </c>
      <c r="D354" s="151" t="s">
        <v>54</v>
      </c>
      <c r="E354" s="179" t="s">
        <v>20</v>
      </c>
      <c r="F354" s="179" t="s">
        <v>14</v>
      </c>
      <c r="G354" s="177" t="s">
        <v>15</v>
      </c>
      <c r="H354" s="179" t="s">
        <v>16</v>
      </c>
      <c r="I354" s="170" t="str">
        <f>CONCATENATE(E354,A354,B354,F354,C354,G354,D354,H354)</f>
        <v xml:space="preserve">  if indiv_id = "13890204" then CM3 = 0; endif;</v>
      </c>
      <c r="J354" s="180" t="str">
        <f t="shared" si="57"/>
        <v>13890204CM3</v>
      </c>
      <c r="K354" s="180">
        <f t="shared" si="58"/>
        <v>0</v>
      </c>
    </row>
    <row r="355" spans="1:11" s="12" customFormat="1" x14ac:dyDescent="0.5">
      <c r="A355" s="151" t="s">
        <v>1122</v>
      </c>
      <c r="B355" s="151" t="s">
        <v>35</v>
      </c>
      <c r="C355" s="165" t="s">
        <v>1182</v>
      </c>
      <c r="D355" s="165" t="s">
        <v>59</v>
      </c>
      <c r="E355" s="179" t="s">
        <v>20</v>
      </c>
      <c r="F355" s="179" t="s">
        <v>14</v>
      </c>
      <c r="G355" s="177" t="s">
        <v>15</v>
      </c>
      <c r="H355" s="179" t="s">
        <v>16</v>
      </c>
      <c r="I355" s="170" t="str">
        <f>CONCATENATE(E355,A355,B355,F355,C355,G355,D355,H355)</f>
        <v xml:space="preserve">  if indiv_id = "13890204" then CM4 = 1; endif;</v>
      </c>
      <c r="J355" s="180" t="str">
        <f t="shared" si="57"/>
        <v>13890204CM4</v>
      </c>
      <c r="K355" s="180">
        <f t="shared" si="58"/>
        <v>0</v>
      </c>
    </row>
    <row r="356" spans="1:11" s="12" customFormat="1" x14ac:dyDescent="0.5">
      <c r="A356" s="151" t="s">
        <v>1210</v>
      </c>
      <c r="B356" s="151" t="s">
        <v>72</v>
      </c>
      <c r="C356" s="152" t="s">
        <v>1360</v>
      </c>
      <c r="D356" s="152"/>
      <c r="E356" s="110" t="s">
        <v>1441</v>
      </c>
      <c r="F356" s="179" t="s">
        <v>1442</v>
      </c>
      <c r="G356" s="110" t="s">
        <v>1443</v>
      </c>
      <c r="H356" s="179"/>
      <c r="I356" s="111" t="str">
        <f>CONCATENATE(E356,C356,F356,A356,B356,G356)</f>
        <v xml:space="preserve">  deleteWM("13910201");</v>
      </c>
      <c r="J356" s="180" t="str">
        <f t="shared" si="57"/>
        <v>13910201deleteWM</v>
      </c>
      <c r="K356" s="180">
        <f t="shared" si="58"/>
        <v>0</v>
      </c>
    </row>
    <row r="357" spans="1:11" s="12" customFormat="1" x14ac:dyDescent="0.5">
      <c r="A357" s="151" t="s">
        <v>1232</v>
      </c>
      <c r="B357" s="151" t="s">
        <v>35</v>
      </c>
      <c r="C357" s="152" t="s">
        <v>212</v>
      </c>
      <c r="D357" s="152">
        <v>95</v>
      </c>
      <c r="E357" s="179" t="s">
        <v>20</v>
      </c>
      <c r="F357" s="179" t="s">
        <v>14</v>
      </c>
      <c r="G357" s="177" t="s">
        <v>15</v>
      </c>
      <c r="H357" s="179" t="s">
        <v>16</v>
      </c>
      <c r="I357" s="170" t="str">
        <f t="shared" ref="I357:I364" si="60">CONCATENATE(E357,A357,B357,F357,C357,G357,D357,H357)</f>
        <v xml:space="preserve">  if indiv_id = "13920504" then WB10B = 95; endif;</v>
      </c>
      <c r="J357" s="180" t="str">
        <f t="shared" si="57"/>
        <v>13920504WB10B</v>
      </c>
      <c r="K357" s="180">
        <f t="shared" si="58"/>
        <v>0</v>
      </c>
    </row>
    <row r="358" spans="1:11" s="12" customFormat="1" x14ac:dyDescent="0.5">
      <c r="A358" s="151" t="s">
        <v>1232</v>
      </c>
      <c r="B358" s="151" t="s">
        <v>35</v>
      </c>
      <c r="C358" s="152" t="s">
        <v>208</v>
      </c>
      <c r="D358" s="152">
        <v>95</v>
      </c>
      <c r="E358" s="179" t="s">
        <v>20</v>
      </c>
      <c r="F358" s="179" t="s">
        <v>14</v>
      </c>
      <c r="G358" s="177" t="s">
        <v>15</v>
      </c>
      <c r="H358" s="179" t="s">
        <v>16</v>
      </c>
      <c r="I358" s="170" t="str">
        <f t="shared" si="60"/>
        <v xml:space="preserve">  if indiv_id = "13920504" then WB6B = 95; endif;</v>
      </c>
      <c r="J358" s="180" t="str">
        <f t="shared" si="57"/>
        <v>13920504WB6B</v>
      </c>
      <c r="K358" s="180">
        <f t="shared" si="58"/>
        <v>0</v>
      </c>
    </row>
    <row r="359" spans="1:11" s="12" customFormat="1" x14ac:dyDescent="0.5">
      <c r="A359" s="151" t="s">
        <v>1202</v>
      </c>
      <c r="B359" s="151" t="s">
        <v>42</v>
      </c>
      <c r="C359" s="166" t="s">
        <v>216</v>
      </c>
      <c r="D359" s="166">
        <v>2554</v>
      </c>
      <c r="E359" s="179" t="s">
        <v>20</v>
      </c>
      <c r="F359" s="179" t="s">
        <v>14</v>
      </c>
      <c r="G359" s="177" t="s">
        <v>15</v>
      </c>
      <c r="H359" s="179" t="s">
        <v>16</v>
      </c>
      <c r="I359" s="170" t="str">
        <f t="shared" si="60"/>
        <v xml:space="preserve">  if indiv_id = "13951703" then CM16BY = 2554; endif;</v>
      </c>
      <c r="J359" s="180" t="str">
        <f t="shared" si="57"/>
        <v>13951703CM16BY</v>
      </c>
      <c r="K359" s="180">
        <f t="shared" si="58"/>
        <v>0</v>
      </c>
    </row>
    <row r="360" spans="1:11" s="12" customFormat="1" x14ac:dyDescent="0.5">
      <c r="A360" s="165" t="s">
        <v>1183</v>
      </c>
      <c r="B360" s="165" t="s">
        <v>42</v>
      </c>
      <c r="C360" s="165" t="s">
        <v>216</v>
      </c>
      <c r="D360" s="165" t="s">
        <v>1184</v>
      </c>
      <c r="E360" s="179" t="s">
        <v>20</v>
      </c>
      <c r="F360" s="179" t="s">
        <v>14</v>
      </c>
      <c r="G360" s="177" t="s">
        <v>15</v>
      </c>
      <c r="H360" s="179" t="s">
        <v>16</v>
      </c>
      <c r="I360" s="170" t="str">
        <f t="shared" si="60"/>
        <v xml:space="preserve">  if indiv_id = "14000403" then CM16BY = 2542; endif;</v>
      </c>
      <c r="J360" s="180" t="str">
        <f t="shared" si="57"/>
        <v>14000403CM16BY</v>
      </c>
      <c r="K360" s="180">
        <f t="shared" si="58"/>
        <v>0</v>
      </c>
    </row>
    <row r="361" spans="1:11" s="12" customFormat="1" x14ac:dyDescent="0.5">
      <c r="A361" s="153" t="s">
        <v>1238</v>
      </c>
      <c r="B361" s="153" t="s">
        <v>52</v>
      </c>
      <c r="C361" s="152" t="s">
        <v>212</v>
      </c>
      <c r="D361" s="152">
        <v>95</v>
      </c>
      <c r="E361" s="179" t="s">
        <v>20</v>
      </c>
      <c r="F361" s="179" t="s">
        <v>14</v>
      </c>
      <c r="G361" s="177" t="s">
        <v>15</v>
      </c>
      <c r="H361" s="179" t="s">
        <v>16</v>
      </c>
      <c r="I361" s="170" t="str">
        <f t="shared" si="60"/>
        <v xml:space="preserve">  if indiv_id = "14000805" then WB10B = 95; endif;</v>
      </c>
      <c r="J361" s="180" t="str">
        <f t="shared" si="57"/>
        <v>14000805WB10B</v>
      </c>
      <c r="K361" s="180">
        <f t="shared" si="58"/>
        <v>0</v>
      </c>
    </row>
    <row r="362" spans="1:11" s="12" customFormat="1" x14ac:dyDescent="0.5">
      <c r="A362" s="159" t="s">
        <v>1238</v>
      </c>
      <c r="B362" s="159" t="s">
        <v>52</v>
      </c>
      <c r="C362" s="166" t="s">
        <v>208</v>
      </c>
      <c r="D362" s="166">
        <v>95</v>
      </c>
      <c r="E362" s="179" t="s">
        <v>20</v>
      </c>
      <c r="F362" s="179" t="s">
        <v>14</v>
      </c>
      <c r="G362" s="177" t="s">
        <v>15</v>
      </c>
      <c r="H362" s="179" t="s">
        <v>16</v>
      </c>
      <c r="I362" s="170" t="str">
        <f t="shared" si="60"/>
        <v xml:space="preserve">  if indiv_id = "14000805" then WB6B = 95; endif;</v>
      </c>
      <c r="J362" s="180" t="str">
        <f t="shared" si="57"/>
        <v>14000805WB6B</v>
      </c>
      <c r="K362" s="180">
        <f t="shared" si="58"/>
        <v>0</v>
      </c>
    </row>
    <row r="363" spans="1:11" s="12" customFormat="1" x14ac:dyDescent="0.5">
      <c r="A363" s="151" t="s">
        <v>1178</v>
      </c>
      <c r="B363" s="151" t="s">
        <v>38</v>
      </c>
      <c r="C363" s="151" t="s">
        <v>206</v>
      </c>
      <c r="D363" s="151" t="s">
        <v>59</v>
      </c>
      <c r="E363" s="179" t="s">
        <v>20</v>
      </c>
      <c r="F363" s="179" t="s">
        <v>14</v>
      </c>
      <c r="G363" s="177" t="s">
        <v>15</v>
      </c>
      <c r="H363" s="179" t="s">
        <v>16</v>
      </c>
      <c r="I363" s="170" t="str">
        <f t="shared" si="60"/>
        <v xml:space="preserve">  if indiv_id = "14001902" then WM17 = 1; endif;</v>
      </c>
      <c r="J363" s="180" t="str">
        <f t="shared" si="57"/>
        <v>14001902WM17</v>
      </c>
      <c r="K363" s="180">
        <f t="shared" si="58"/>
        <v>0</v>
      </c>
    </row>
    <row r="364" spans="1:11" s="12" customFormat="1" x14ac:dyDescent="0.5">
      <c r="A364" s="151" t="s">
        <v>1178</v>
      </c>
      <c r="B364" s="151" t="s">
        <v>38</v>
      </c>
      <c r="C364" s="165" t="s">
        <v>1504</v>
      </c>
      <c r="D364" s="165" t="s">
        <v>59</v>
      </c>
      <c r="E364" s="179" t="s">
        <v>20</v>
      </c>
      <c r="F364" s="179" t="s">
        <v>14</v>
      </c>
      <c r="G364" s="177" t="s">
        <v>15</v>
      </c>
      <c r="H364" s="179" t="s">
        <v>16</v>
      </c>
      <c r="I364" s="170" t="str">
        <f t="shared" si="60"/>
        <v xml:space="preserve">  if indiv_id = "14001902" then WM9 = 1; endif;</v>
      </c>
      <c r="J364" s="180" t="str">
        <f t="shared" si="57"/>
        <v>14001902WM9</v>
      </c>
      <c r="K364" s="180">
        <f t="shared" si="58"/>
        <v>0</v>
      </c>
    </row>
    <row r="365" spans="1:11" s="12" customFormat="1" x14ac:dyDescent="0.5">
      <c r="A365" s="151" t="s">
        <v>1178</v>
      </c>
      <c r="B365" s="151" t="s">
        <v>42</v>
      </c>
      <c r="C365" s="152" t="s">
        <v>1360</v>
      </c>
      <c r="D365" s="152"/>
      <c r="E365" s="110" t="s">
        <v>1441</v>
      </c>
      <c r="F365" s="179" t="s">
        <v>1442</v>
      </c>
      <c r="G365" s="110" t="s">
        <v>1443</v>
      </c>
      <c r="H365" s="179"/>
      <c r="I365" s="111" t="str">
        <f>CONCATENATE(E365,C365,F365,A365,B365,G365)</f>
        <v xml:space="preserve">  deleteWM("14001903");</v>
      </c>
      <c r="J365" s="180" t="str">
        <f t="shared" si="57"/>
        <v>14001903deleteWM</v>
      </c>
      <c r="K365" s="180">
        <f t="shared" si="58"/>
        <v>0</v>
      </c>
    </row>
    <row r="366" spans="1:11" s="12" customFormat="1" x14ac:dyDescent="0.5">
      <c r="A366" s="151" t="s">
        <v>1214</v>
      </c>
      <c r="B366" s="151" t="s">
        <v>38</v>
      </c>
      <c r="C366" s="166" t="s">
        <v>1360</v>
      </c>
      <c r="D366" s="152"/>
      <c r="E366" s="110" t="s">
        <v>1441</v>
      </c>
      <c r="F366" s="179" t="s">
        <v>1442</v>
      </c>
      <c r="G366" s="110" t="s">
        <v>1443</v>
      </c>
      <c r="H366" s="179"/>
      <c r="I366" s="111" t="str">
        <f>CONCATENATE(E366,C366,F366,A366,B366,G366)</f>
        <v xml:space="preserve">  deleteWM("14002002");</v>
      </c>
      <c r="J366" s="180" t="str">
        <f t="shared" si="57"/>
        <v>14002002deleteWM</v>
      </c>
      <c r="K366" s="180">
        <f t="shared" si="58"/>
        <v>0</v>
      </c>
    </row>
    <row r="367" spans="1:11" s="12" customFormat="1" x14ac:dyDescent="0.5">
      <c r="A367" s="151" t="s">
        <v>1169</v>
      </c>
      <c r="B367" s="151" t="s">
        <v>35</v>
      </c>
      <c r="C367" s="165" t="s">
        <v>229</v>
      </c>
      <c r="D367" s="152">
        <v>2559</v>
      </c>
      <c r="E367" s="179" t="s">
        <v>20</v>
      </c>
      <c r="F367" s="179" t="s">
        <v>14</v>
      </c>
      <c r="G367" s="177" t="s">
        <v>15</v>
      </c>
      <c r="H367" s="179" t="s">
        <v>16</v>
      </c>
      <c r="I367" s="170" t="str">
        <f t="shared" ref="I367:I379" si="61">CONCATENATE(E367,A367,B367,F367,C367,G367,D367,H367)</f>
        <v xml:space="preserve">  if indiv_id = "14010404" then MA8Y = 2559; endif;</v>
      </c>
      <c r="J367" s="180" t="str">
        <f t="shared" si="57"/>
        <v>14010404MA8Y</v>
      </c>
      <c r="K367" s="180">
        <f t="shared" si="58"/>
        <v>0</v>
      </c>
    </row>
    <row r="368" spans="1:11" s="12" customFormat="1" x14ac:dyDescent="0.5">
      <c r="A368" s="151" t="s">
        <v>1128</v>
      </c>
      <c r="B368" s="151" t="s">
        <v>52</v>
      </c>
      <c r="C368" s="152" t="s">
        <v>211</v>
      </c>
      <c r="D368" s="152" t="s">
        <v>46</v>
      </c>
      <c r="E368" s="179" t="s">
        <v>20</v>
      </c>
      <c r="F368" s="179" t="s">
        <v>14</v>
      </c>
      <c r="G368" s="177" t="s">
        <v>15</v>
      </c>
      <c r="H368" s="179" t="s">
        <v>16</v>
      </c>
      <c r="I368" s="170" t="str">
        <f t="shared" si="61"/>
        <v xml:space="preserve">  if indiv_id = "14070305" then WB10A = notappl; endif;</v>
      </c>
      <c r="J368" s="180" t="str">
        <f t="shared" si="57"/>
        <v>14070305WB10A</v>
      </c>
      <c r="K368" s="180">
        <f t="shared" si="58"/>
        <v>0</v>
      </c>
    </row>
    <row r="369" spans="1:11" s="12" customFormat="1" x14ac:dyDescent="0.5">
      <c r="A369" s="151" t="s">
        <v>1128</v>
      </c>
      <c r="B369" s="151" t="s">
        <v>52</v>
      </c>
      <c r="C369" s="152" t="s">
        <v>212</v>
      </c>
      <c r="D369" s="152" t="s">
        <v>46</v>
      </c>
      <c r="E369" s="179" t="s">
        <v>20</v>
      </c>
      <c r="F369" s="179" t="s">
        <v>14</v>
      </c>
      <c r="G369" s="177" t="s">
        <v>15</v>
      </c>
      <c r="H369" s="179" t="s">
        <v>16</v>
      </c>
      <c r="I369" s="170" t="str">
        <f t="shared" si="61"/>
        <v xml:space="preserve">  if indiv_id = "14070305" then WB10B = notappl; endif;</v>
      </c>
      <c r="J369" s="180" t="str">
        <f t="shared" si="57"/>
        <v>14070305WB10B</v>
      </c>
      <c r="K369" s="180">
        <f t="shared" si="58"/>
        <v>0</v>
      </c>
    </row>
    <row r="370" spans="1:11" s="12" customFormat="1" x14ac:dyDescent="0.5">
      <c r="A370" s="151" t="s">
        <v>1128</v>
      </c>
      <c r="B370" s="151" t="s">
        <v>52</v>
      </c>
      <c r="C370" s="152" t="s">
        <v>218</v>
      </c>
      <c r="D370" s="152">
        <v>2</v>
      </c>
      <c r="E370" s="179" t="s">
        <v>20</v>
      </c>
      <c r="F370" s="179" t="s">
        <v>14</v>
      </c>
      <c r="G370" s="177" t="s">
        <v>15</v>
      </c>
      <c r="H370" s="179" t="s">
        <v>16</v>
      </c>
      <c r="I370" s="170" t="str">
        <f t="shared" si="61"/>
        <v xml:space="preserve">  if indiv_id = "14070305" then WB11 = 2; endif;</v>
      </c>
      <c r="J370" s="180" t="str">
        <f t="shared" si="57"/>
        <v>14070305WB11</v>
      </c>
      <c r="K370" s="180">
        <f t="shared" si="58"/>
        <v>0</v>
      </c>
    </row>
    <row r="371" spans="1:11" s="12" customFormat="1" x14ac:dyDescent="0.5">
      <c r="A371" s="151" t="s">
        <v>1128</v>
      </c>
      <c r="B371" s="151" t="s">
        <v>52</v>
      </c>
      <c r="C371" s="152" t="s">
        <v>219</v>
      </c>
      <c r="D371" s="152" t="s">
        <v>46</v>
      </c>
      <c r="E371" s="179" t="s">
        <v>20</v>
      </c>
      <c r="F371" s="179" t="s">
        <v>14</v>
      </c>
      <c r="G371" s="177" t="s">
        <v>15</v>
      </c>
      <c r="H371" s="179" t="s">
        <v>16</v>
      </c>
      <c r="I371" s="170" t="str">
        <f t="shared" si="61"/>
        <v xml:space="preserve">  if indiv_id = "14070305" then WB12A = notappl; endif;</v>
      </c>
      <c r="J371" s="180" t="str">
        <f t="shared" si="57"/>
        <v>14070305WB12A</v>
      </c>
      <c r="K371" s="180">
        <f t="shared" si="58"/>
        <v>0</v>
      </c>
    </row>
    <row r="372" spans="1:11" s="12" customFormat="1" x14ac:dyDescent="0.5">
      <c r="A372" s="151" t="s">
        <v>1128</v>
      </c>
      <c r="B372" s="151" t="s">
        <v>52</v>
      </c>
      <c r="C372" s="152" t="s">
        <v>207</v>
      </c>
      <c r="D372" s="152" t="s">
        <v>46</v>
      </c>
      <c r="E372" s="179" t="s">
        <v>20</v>
      </c>
      <c r="F372" s="179" t="s">
        <v>14</v>
      </c>
      <c r="G372" s="177" t="s">
        <v>15</v>
      </c>
      <c r="H372" s="179" t="s">
        <v>16</v>
      </c>
      <c r="I372" s="170" t="str">
        <f t="shared" si="61"/>
        <v xml:space="preserve">  if indiv_id = "14070305" then WB12B = notappl; endif;</v>
      </c>
      <c r="J372" s="180" t="str">
        <f t="shared" si="57"/>
        <v>14070305WB12B</v>
      </c>
      <c r="K372" s="180">
        <f t="shared" si="58"/>
        <v>0</v>
      </c>
    </row>
    <row r="373" spans="1:11" s="12" customFormat="1" x14ac:dyDescent="0.5">
      <c r="A373" s="151" t="s">
        <v>1128</v>
      </c>
      <c r="B373" s="151" t="s">
        <v>52</v>
      </c>
      <c r="C373" s="152" t="s">
        <v>210</v>
      </c>
      <c r="D373" s="152">
        <v>1</v>
      </c>
      <c r="E373" s="179" t="s">
        <v>20</v>
      </c>
      <c r="F373" s="179" t="s">
        <v>14</v>
      </c>
      <c r="G373" s="177" t="s">
        <v>15</v>
      </c>
      <c r="H373" s="179" t="s">
        <v>16</v>
      </c>
      <c r="I373" s="170" t="str">
        <f t="shared" si="61"/>
        <v xml:space="preserve">  if indiv_id = "14070305" then WB7 = 1; endif;</v>
      </c>
      <c r="J373" s="180" t="str">
        <f t="shared" si="57"/>
        <v>14070305WB7</v>
      </c>
      <c r="K373" s="180">
        <f t="shared" si="58"/>
        <v>0</v>
      </c>
    </row>
    <row r="374" spans="1:11" s="12" customFormat="1" x14ac:dyDescent="0.5">
      <c r="A374" s="151" t="s">
        <v>1128</v>
      </c>
      <c r="B374" s="151" t="s">
        <v>52</v>
      </c>
      <c r="C374" s="166" t="s">
        <v>217</v>
      </c>
      <c r="D374" s="152">
        <v>2</v>
      </c>
      <c r="E374" s="179" t="s">
        <v>20</v>
      </c>
      <c r="F374" s="179" t="s">
        <v>14</v>
      </c>
      <c r="G374" s="177" t="s">
        <v>15</v>
      </c>
      <c r="H374" s="179" t="s">
        <v>16</v>
      </c>
      <c r="I374" s="170" t="str">
        <f t="shared" si="61"/>
        <v xml:space="preserve">  if indiv_id = "14070305" then WB9 = 2; endif;</v>
      </c>
      <c r="J374" s="180" t="str">
        <f t="shared" si="57"/>
        <v>14070305WB9</v>
      </c>
      <c r="K374" s="180">
        <f t="shared" si="58"/>
        <v>0</v>
      </c>
    </row>
    <row r="375" spans="1:11" s="12" customFormat="1" x14ac:dyDescent="0.5">
      <c r="A375" s="151" t="s">
        <v>1203</v>
      </c>
      <c r="B375" s="151" t="s">
        <v>38</v>
      </c>
      <c r="C375" s="151" t="s">
        <v>213</v>
      </c>
      <c r="D375" s="152">
        <v>4</v>
      </c>
      <c r="E375" s="179" t="s">
        <v>20</v>
      </c>
      <c r="F375" s="179" t="s">
        <v>14</v>
      </c>
      <c r="G375" s="177" t="s">
        <v>15</v>
      </c>
      <c r="H375" s="179" t="s">
        <v>16</v>
      </c>
      <c r="I375" s="170" t="str">
        <f t="shared" si="61"/>
        <v xml:space="preserve">  if indiv_id = "14100202" then CM15M = 4; endif;</v>
      </c>
      <c r="J375" s="180" t="str">
        <f t="shared" si="57"/>
        <v>14100202CM15M</v>
      </c>
      <c r="K375" s="180">
        <f t="shared" si="58"/>
        <v>0</v>
      </c>
    </row>
    <row r="376" spans="1:11" s="12" customFormat="1" x14ac:dyDescent="0.5">
      <c r="A376" s="151" t="s">
        <v>1203</v>
      </c>
      <c r="B376" s="151" t="s">
        <v>38</v>
      </c>
      <c r="C376" s="165" t="s">
        <v>214</v>
      </c>
      <c r="D376" s="152">
        <v>2557</v>
      </c>
      <c r="E376" s="179" t="s">
        <v>20</v>
      </c>
      <c r="F376" s="179" t="s">
        <v>14</v>
      </c>
      <c r="G376" s="177" t="s">
        <v>15</v>
      </c>
      <c r="H376" s="179" t="s">
        <v>16</v>
      </c>
      <c r="I376" s="170" t="str">
        <f t="shared" si="61"/>
        <v xml:space="preserve">  if indiv_id = "14100202" then CM15Y = 2557; endif;</v>
      </c>
      <c r="J376" s="180" t="str">
        <f t="shared" si="57"/>
        <v>14100202CM15Y</v>
      </c>
      <c r="K376" s="180">
        <f t="shared" si="58"/>
        <v>0</v>
      </c>
    </row>
    <row r="377" spans="1:11" s="12" customFormat="1" x14ac:dyDescent="0.5">
      <c r="A377" s="151" t="s">
        <v>1203</v>
      </c>
      <c r="B377" s="151" t="s">
        <v>38</v>
      </c>
      <c r="C377" s="152" t="s">
        <v>215</v>
      </c>
      <c r="D377" s="152">
        <v>2</v>
      </c>
      <c r="E377" s="179" t="s">
        <v>20</v>
      </c>
      <c r="F377" s="179" t="s">
        <v>14</v>
      </c>
      <c r="G377" s="177" t="s">
        <v>15</v>
      </c>
      <c r="H377" s="179" t="s">
        <v>16</v>
      </c>
      <c r="I377" s="170" t="str">
        <f t="shared" si="61"/>
        <v xml:space="preserve">  if indiv_id = "14100202" then CM16BM = 2; endif;</v>
      </c>
      <c r="J377" s="180" t="str">
        <f t="shared" si="57"/>
        <v>14100202CM16BM</v>
      </c>
      <c r="K377" s="180">
        <f t="shared" si="58"/>
        <v>0</v>
      </c>
    </row>
    <row r="378" spans="1:11" s="12" customFormat="1" x14ac:dyDescent="0.5">
      <c r="A378" s="151" t="s">
        <v>1203</v>
      </c>
      <c r="B378" s="151" t="s">
        <v>38</v>
      </c>
      <c r="C378" s="152" t="s">
        <v>216</v>
      </c>
      <c r="D378" s="152">
        <v>2549</v>
      </c>
      <c r="E378" s="179" t="s">
        <v>20</v>
      </c>
      <c r="F378" s="179" t="s">
        <v>14</v>
      </c>
      <c r="G378" s="177" t="s">
        <v>15</v>
      </c>
      <c r="H378" s="179" t="s">
        <v>16</v>
      </c>
      <c r="I378" s="170" t="str">
        <f t="shared" si="61"/>
        <v xml:space="preserve">  if indiv_id = "14100202" then CM16BY = 2549; endif;</v>
      </c>
      <c r="J378" s="180" t="str">
        <f t="shared" si="57"/>
        <v>14100202CM16BY</v>
      </c>
      <c r="K378" s="180">
        <f t="shared" si="58"/>
        <v>0</v>
      </c>
    </row>
    <row r="379" spans="1:11" s="12" customFormat="1" x14ac:dyDescent="0.5">
      <c r="A379" s="151" t="s">
        <v>1204</v>
      </c>
      <c r="B379" s="151" t="s">
        <v>38</v>
      </c>
      <c r="C379" s="152" t="s">
        <v>216</v>
      </c>
      <c r="D379" s="152">
        <v>2535</v>
      </c>
      <c r="E379" s="179" t="s">
        <v>20</v>
      </c>
      <c r="F379" s="179" t="s">
        <v>14</v>
      </c>
      <c r="G379" s="177" t="s">
        <v>15</v>
      </c>
      <c r="H379" s="179" t="s">
        <v>16</v>
      </c>
      <c r="I379" s="170" t="str">
        <f t="shared" si="61"/>
        <v xml:space="preserve">  if indiv_id = "14131002" then CM16BY = 2535; endif;</v>
      </c>
      <c r="J379" s="180" t="str">
        <f t="shared" si="57"/>
        <v>14131002CM16BY</v>
      </c>
      <c r="K379" s="180">
        <f t="shared" si="58"/>
        <v>0</v>
      </c>
    </row>
    <row r="380" spans="1:11" s="12" customFormat="1" x14ac:dyDescent="0.5">
      <c r="A380" s="151" t="s">
        <v>1211</v>
      </c>
      <c r="B380" s="151" t="s">
        <v>42</v>
      </c>
      <c r="C380" s="166" t="s">
        <v>1360</v>
      </c>
      <c r="D380" s="152"/>
      <c r="E380" s="110" t="s">
        <v>1441</v>
      </c>
      <c r="F380" s="179" t="s">
        <v>1442</v>
      </c>
      <c r="G380" s="110" t="s">
        <v>1443</v>
      </c>
      <c r="H380" s="179"/>
      <c r="I380" s="111" t="str">
        <f>CONCATENATE(E380,C380,F380,A380,B380,G380)</f>
        <v xml:space="preserve">  deleteWM("14141603");</v>
      </c>
      <c r="J380" s="180" t="str">
        <f t="shared" si="57"/>
        <v>14141603deleteWM</v>
      </c>
      <c r="K380" s="180">
        <f t="shared" si="58"/>
        <v>0</v>
      </c>
    </row>
    <row r="381" spans="1:11" s="12" customFormat="1" x14ac:dyDescent="0.5">
      <c r="A381" s="151" t="s">
        <v>1205</v>
      </c>
      <c r="B381" s="151" t="s">
        <v>72</v>
      </c>
      <c r="C381" s="151" t="s">
        <v>214</v>
      </c>
      <c r="D381" s="152">
        <v>2561</v>
      </c>
      <c r="E381" s="179" t="s">
        <v>20</v>
      </c>
      <c r="F381" s="179" t="s">
        <v>14</v>
      </c>
      <c r="G381" s="177" t="s">
        <v>15</v>
      </c>
      <c r="H381" s="179" t="s">
        <v>16</v>
      </c>
      <c r="I381" s="170" t="str">
        <f t="shared" ref="I381:I412" si="62">CONCATENATE(E381,A381,B381,F381,C381,G381,D381,H381)</f>
        <v xml:space="preserve">  if indiv_id = "14150201" then CM15Y = 2561; endif;</v>
      </c>
      <c r="J381" s="180" t="str">
        <f t="shared" si="57"/>
        <v>14150201CM15Y</v>
      </c>
      <c r="K381" s="180">
        <f t="shared" si="58"/>
        <v>0</v>
      </c>
    </row>
    <row r="382" spans="1:11" s="12" customFormat="1" x14ac:dyDescent="0.5">
      <c r="A382" s="151" t="s">
        <v>1185</v>
      </c>
      <c r="B382" s="151" t="s">
        <v>38</v>
      </c>
      <c r="C382" s="151" t="s">
        <v>216</v>
      </c>
      <c r="D382" s="152">
        <v>2535</v>
      </c>
      <c r="E382" s="179" t="s">
        <v>20</v>
      </c>
      <c r="F382" s="179" t="s">
        <v>14</v>
      </c>
      <c r="G382" s="177" t="s">
        <v>15</v>
      </c>
      <c r="H382" s="179" t="s">
        <v>16</v>
      </c>
      <c r="I382" s="170" t="str">
        <f t="shared" si="62"/>
        <v xml:space="preserve">  if indiv_id = "14160802" then CM16BY = 2535; endif;</v>
      </c>
      <c r="J382" s="180" t="str">
        <f t="shared" si="57"/>
        <v>14160802CM16BY</v>
      </c>
      <c r="K382" s="180">
        <f t="shared" si="58"/>
        <v>0</v>
      </c>
    </row>
    <row r="383" spans="1:11" s="12" customFormat="1" x14ac:dyDescent="0.5">
      <c r="A383" s="151" t="s">
        <v>1429</v>
      </c>
      <c r="B383" s="151" t="s">
        <v>42</v>
      </c>
      <c r="C383" s="165" t="s">
        <v>207</v>
      </c>
      <c r="D383" s="152">
        <v>2</v>
      </c>
      <c r="E383" s="179" t="s">
        <v>20</v>
      </c>
      <c r="F383" s="179" t="s">
        <v>14</v>
      </c>
      <c r="G383" s="177" t="s">
        <v>15</v>
      </c>
      <c r="H383" s="179" t="s">
        <v>16</v>
      </c>
      <c r="I383" s="170" t="str">
        <f t="shared" si="62"/>
        <v xml:space="preserve">  if indiv_id = "14172003" then WB12B = 2; endif;</v>
      </c>
      <c r="J383" s="180" t="str">
        <f t="shared" si="57"/>
        <v>14172003WB12B</v>
      </c>
      <c r="K383" s="180">
        <f t="shared" si="58"/>
        <v>0</v>
      </c>
    </row>
    <row r="384" spans="1:11" s="12" customFormat="1" x14ac:dyDescent="0.5">
      <c r="A384" s="151" t="s">
        <v>1427</v>
      </c>
      <c r="B384" s="151" t="s">
        <v>42</v>
      </c>
      <c r="C384" s="152" t="s">
        <v>212</v>
      </c>
      <c r="D384" s="152">
        <v>95</v>
      </c>
      <c r="E384" s="179" t="s">
        <v>20</v>
      </c>
      <c r="F384" s="179" t="s">
        <v>14</v>
      </c>
      <c r="G384" s="177" t="s">
        <v>15</v>
      </c>
      <c r="H384" s="179" t="s">
        <v>16</v>
      </c>
      <c r="I384" s="170" t="str">
        <f t="shared" si="62"/>
        <v xml:space="preserve">  if indiv_id = "14180803" then WB10B = 95; endif;</v>
      </c>
      <c r="J384" s="180" t="str">
        <f t="shared" si="57"/>
        <v>14180803WB10B</v>
      </c>
      <c r="K384" s="180">
        <f t="shared" si="58"/>
        <v>0</v>
      </c>
    </row>
    <row r="385" spans="1:11" s="12" customFormat="1" x14ac:dyDescent="0.5">
      <c r="A385" s="151" t="s">
        <v>1427</v>
      </c>
      <c r="B385" s="151" t="s">
        <v>42</v>
      </c>
      <c r="C385" s="166" t="s">
        <v>208</v>
      </c>
      <c r="D385" s="152">
        <v>95</v>
      </c>
      <c r="E385" s="179" t="s">
        <v>20</v>
      </c>
      <c r="F385" s="179" t="s">
        <v>14</v>
      </c>
      <c r="G385" s="177" t="s">
        <v>15</v>
      </c>
      <c r="H385" s="179" t="s">
        <v>16</v>
      </c>
      <c r="I385" s="170" t="str">
        <f t="shared" si="62"/>
        <v xml:space="preserve">  if indiv_id = "14180803" then WB6B = 95; endif;</v>
      </c>
      <c r="J385" s="180" t="str">
        <f t="shared" si="57"/>
        <v>14180803WB6B</v>
      </c>
      <c r="K385" s="180">
        <f t="shared" si="58"/>
        <v>0</v>
      </c>
    </row>
    <row r="386" spans="1:11" s="12" customFormat="1" x14ac:dyDescent="0.5">
      <c r="A386" s="151" t="s">
        <v>1206</v>
      </c>
      <c r="B386" s="151" t="s">
        <v>35</v>
      </c>
      <c r="C386" s="151" t="s">
        <v>1207</v>
      </c>
      <c r="D386" s="152">
        <v>12</v>
      </c>
      <c r="E386" s="179" t="s">
        <v>20</v>
      </c>
      <c r="F386" s="179" t="s">
        <v>14</v>
      </c>
      <c r="G386" s="177" t="s">
        <v>15</v>
      </c>
      <c r="H386" s="179" t="s">
        <v>16</v>
      </c>
      <c r="I386" s="170" t="str">
        <f t="shared" si="62"/>
        <v xml:space="preserve">  if indiv_id = "14181004" then MA8M = 12; endif;</v>
      </c>
      <c r="J386" s="180" t="str">
        <f t="shared" si="57"/>
        <v>14181004MA8M</v>
      </c>
      <c r="K386" s="180">
        <f t="shared" si="58"/>
        <v>0</v>
      </c>
    </row>
    <row r="387" spans="1:11" s="12" customFormat="1" x14ac:dyDescent="0.5">
      <c r="A387" s="151" t="s">
        <v>1206</v>
      </c>
      <c r="B387" s="151" t="s">
        <v>35</v>
      </c>
      <c r="C387" s="151" t="s">
        <v>229</v>
      </c>
      <c r="D387" s="152">
        <v>2558</v>
      </c>
      <c r="E387" s="179" t="s">
        <v>20</v>
      </c>
      <c r="F387" s="179" t="s">
        <v>14</v>
      </c>
      <c r="G387" s="177" t="s">
        <v>15</v>
      </c>
      <c r="H387" s="179" t="s">
        <v>16</v>
      </c>
      <c r="I387" s="170" t="str">
        <f t="shared" si="62"/>
        <v xml:space="preserve">  if indiv_id = "14181004" then MA8Y = 2558; endif;</v>
      </c>
      <c r="J387" s="180" t="str">
        <f t="shared" si="57"/>
        <v>14181004MA8Y</v>
      </c>
      <c r="K387" s="180">
        <f t="shared" si="58"/>
        <v>0</v>
      </c>
    </row>
    <row r="388" spans="1:11" s="12" customFormat="1" x14ac:dyDescent="0.5">
      <c r="A388" s="151" t="s">
        <v>1186</v>
      </c>
      <c r="B388" s="151" t="s">
        <v>72</v>
      </c>
      <c r="C388" s="151" t="s">
        <v>214</v>
      </c>
      <c r="D388" s="152">
        <v>2552</v>
      </c>
      <c r="E388" s="179" t="s">
        <v>20</v>
      </c>
      <c r="F388" s="179" t="s">
        <v>14</v>
      </c>
      <c r="G388" s="177" t="s">
        <v>15</v>
      </c>
      <c r="H388" s="179" t="s">
        <v>16</v>
      </c>
      <c r="I388" s="170" t="str">
        <f t="shared" si="62"/>
        <v xml:space="preserve">  if indiv_id = "14201701" then CM15Y = 2552; endif;</v>
      </c>
      <c r="J388" s="180" t="str">
        <f t="shared" si="57"/>
        <v>14201701CM15Y</v>
      </c>
      <c r="K388" s="180">
        <f t="shared" si="58"/>
        <v>0</v>
      </c>
    </row>
    <row r="389" spans="1:11" s="12" customFormat="1" x14ac:dyDescent="0.5">
      <c r="A389" s="151" t="s">
        <v>1196</v>
      </c>
      <c r="B389" s="151" t="s">
        <v>38</v>
      </c>
      <c r="C389" s="151" t="s">
        <v>213</v>
      </c>
      <c r="D389" s="152">
        <v>2</v>
      </c>
      <c r="E389" s="179" t="s">
        <v>20</v>
      </c>
      <c r="F389" s="179" t="s">
        <v>14</v>
      </c>
      <c r="G389" s="177" t="s">
        <v>15</v>
      </c>
      <c r="H389" s="179" t="s">
        <v>16</v>
      </c>
      <c r="I389" s="170" t="str">
        <f t="shared" si="62"/>
        <v xml:space="preserve">  if indiv_id = "14221802" then CM15M = 2; endif;</v>
      </c>
      <c r="J389" s="180" t="str">
        <f t="shared" si="57"/>
        <v>14221802CM15M</v>
      </c>
      <c r="K389" s="180">
        <f t="shared" si="58"/>
        <v>0</v>
      </c>
    </row>
    <row r="390" spans="1:11" s="12" customFormat="1" x14ac:dyDescent="0.5">
      <c r="A390" s="151" t="s">
        <v>1196</v>
      </c>
      <c r="B390" s="151" t="s">
        <v>38</v>
      </c>
      <c r="C390" s="165" t="s">
        <v>214</v>
      </c>
      <c r="D390" s="152">
        <v>2536</v>
      </c>
      <c r="E390" s="179" t="s">
        <v>20</v>
      </c>
      <c r="F390" s="179" t="s">
        <v>14</v>
      </c>
      <c r="G390" s="177" t="s">
        <v>15</v>
      </c>
      <c r="H390" s="179" t="s">
        <v>16</v>
      </c>
      <c r="I390" s="170" t="str">
        <f t="shared" si="62"/>
        <v xml:space="preserve">  if indiv_id = "14221802" then CM15Y = 2536; endif;</v>
      </c>
      <c r="J390" s="180" t="str">
        <f t="shared" si="57"/>
        <v>14221802CM15Y</v>
      </c>
      <c r="K390" s="180">
        <f t="shared" si="58"/>
        <v>0</v>
      </c>
    </row>
    <row r="391" spans="1:11" s="12" customFormat="1" x14ac:dyDescent="0.5">
      <c r="A391" s="151" t="s">
        <v>1196</v>
      </c>
      <c r="B391" s="151" t="s">
        <v>38</v>
      </c>
      <c r="C391" s="152" t="s">
        <v>215</v>
      </c>
      <c r="D391" s="152">
        <v>1</v>
      </c>
      <c r="E391" s="179" t="s">
        <v>20</v>
      </c>
      <c r="F391" s="179" t="s">
        <v>14</v>
      </c>
      <c r="G391" s="177" t="s">
        <v>15</v>
      </c>
      <c r="H391" s="179" t="s">
        <v>16</v>
      </c>
      <c r="I391" s="170" t="str">
        <f t="shared" si="62"/>
        <v xml:space="preserve">  if indiv_id = "14221802" then CM16BM = 1; endif;</v>
      </c>
      <c r="J391" s="180" t="str">
        <f t="shared" si="57"/>
        <v>14221802CM16BM</v>
      </c>
      <c r="K391" s="180">
        <f t="shared" si="58"/>
        <v>0</v>
      </c>
    </row>
    <row r="392" spans="1:11" s="12" customFormat="1" x14ac:dyDescent="0.5">
      <c r="A392" s="151" t="s">
        <v>1196</v>
      </c>
      <c r="B392" s="151" t="s">
        <v>38</v>
      </c>
      <c r="C392" s="166" t="s">
        <v>216</v>
      </c>
      <c r="D392" s="152">
        <v>2534</v>
      </c>
      <c r="E392" s="179" t="s">
        <v>20</v>
      </c>
      <c r="F392" s="179" t="s">
        <v>14</v>
      </c>
      <c r="G392" s="177" t="s">
        <v>15</v>
      </c>
      <c r="H392" s="179" t="s">
        <v>16</v>
      </c>
      <c r="I392" s="170" t="str">
        <f t="shared" si="62"/>
        <v xml:space="preserve">  if indiv_id = "14221802" then CM16BY = 2534; endif;</v>
      </c>
      <c r="J392" s="180" t="str">
        <f t="shared" si="57"/>
        <v>14221802CM16BY</v>
      </c>
      <c r="K392" s="180">
        <f t="shared" si="58"/>
        <v>0</v>
      </c>
    </row>
    <row r="393" spans="1:11" s="12" customFormat="1" x14ac:dyDescent="0.5">
      <c r="A393" s="151" t="s">
        <v>1197</v>
      </c>
      <c r="B393" s="151" t="s">
        <v>72</v>
      </c>
      <c r="C393" s="165" t="s">
        <v>214</v>
      </c>
      <c r="D393" s="152">
        <v>2545</v>
      </c>
      <c r="E393" s="179" t="s">
        <v>20</v>
      </c>
      <c r="F393" s="179" t="s">
        <v>14</v>
      </c>
      <c r="G393" s="177" t="s">
        <v>15</v>
      </c>
      <c r="H393" s="179" t="s">
        <v>16</v>
      </c>
      <c r="I393" s="170" t="str">
        <f t="shared" si="62"/>
        <v xml:space="preserve">  if indiv_id = "14251001" then CM15Y = 2545; endif;</v>
      </c>
      <c r="J393" s="180" t="str">
        <f t="shared" si="57"/>
        <v>14251001CM15Y</v>
      </c>
      <c r="K393" s="180">
        <f t="shared" si="58"/>
        <v>0</v>
      </c>
    </row>
    <row r="394" spans="1:11" s="12" customFormat="1" x14ac:dyDescent="0.5">
      <c r="A394" s="151" t="s">
        <v>1197</v>
      </c>
      <c r="B394" s="151" t="s">
        <v>72</v>
      </c>
      <c r="C394" s="166" t="s">
        <v>216</v>
      </c>
      <c r="D394" s="152">
        <v>2544</v>
      </c>
      <c r="E394" s="179" t="s">
        <v>20</v>
      </c>
      <c r="F394" s="179" t="s">
        <v>14</v>
      </c>
      <c r="G394" s="177" t="s">
        <v>15</v>
      </c>
      <c r="H394" s="179" t="s">
        <v>16</v>
      </c>
      <c r="I394" s="170" t="str">
        <f t="shared" si="62"/>
        <v xml:space="preserve">  if indiv_id = "14251001" then CM16BY = 2544; endif;</v>
      </c>
      <c r="J394" s="180" t="str">
        <f t="shared" si="57"/>
        <v>14251001CM16BY</v>
      </c>
      <c r="K394" s="180">
        <f t="shared" si="58"/>
        <v>0</v>
      </c>
    </row>
    <row r="395" spans="1:11" s="12" customFormat="1" x14ac:dyDescent="0.5">
      <c r="A395" s="151" t="s">
        <v>1208</v>
      </c>
      <c r="B395" s="151" t="s">
        <v>38</v>
      </c>
      <c r="C395" s="151" t="s">
        <v>229</v>
      </c>
      <c r="D395" s="152">
        <v>2554</v>
      </c>
      <c r="E395" s="179" t="s">
        <v>20</v>
      </c>
      <c r="F395" s="179" t="s">
        <v>14</v>
      </c>
      <c r="G395" s="177" t="s">
        <v>15</v>
      </c>
      <c r="H395" s="179" t="s">
        <v>16</v>
      </c>
      <c r="I395" s="170" t="str">
        <f t="shared" si="62"/>
        <v xml:space="preserve">  if indiv_id = "14300302" then MA8Y = 2554; endif;</v>
      </c>
      <c r="J395" s="180" t="str">
        <f t="shared" si="57"/>
        <v>14300302MA8Y</v>
      </c>
      <c r="K395" s="180">
        <f t="shared" si="58"/>
        <v>0</v>
      </c>
    </row>
    <row r="396" spans="1:11" s="12" customFormat="1" x14ac:dyDescent="0.5">
      <c r="A396" s="151" t="s">
        <v>1198</v>
      </c>
      <c r="B396" s="151" t="s">
        <v>35</v>
      </c>
      <c r="C396" s="151" t="s">
        <v>214</v>
      </c>
      <c r="D396" s="152">
        <v>2552</v>
      </c>
      <c r="E396" s="179" t="s">
        <v>20</v>
      </c>
      <c r="F396" s="179" t="s">
        <v>14</v>
      </c>
      <c r="G396" s="177" t="s">
        <v>15</v>
      </c>
      <c r="H396" s="179" t="s">
        <v>16</v>
      </c>
      <c r="I396" s="170" t="str">
        <f t="shared" si="62"/>
        <v xml:space="preserve">  if indiv_id = "14320704" then CM15Y = 2552; endif;</v>
      </c>
      <c r="J396" s="180" t="str">
        <f t="shared" si="57"/>
        <v>14320704CM15Y</v>
      </c>
      <c r="K396" s="180">
        <f t="shared" si="58"/>
        <v>0</v>
      </c>
    </row>
    <row r="397" spans="1:11" s="12" customFormat="1" x14ac:dyDescent="0.5">
      <c r="A397" s="151" t="s">
        <v>1199</v>
      </c>
      <c r="B397" s="151" t="s">
        <v>38</v>
      </c>
      <c r="C397" s="165" t="s">
        <v>214</v>
      </c>
      <c r="D397" s="152">
        <v>2550</v>
      </c>
      <c r="E397" s="179" t="s">
        <v>20</v>
      </c>
      <c r="F397" s="179" t="s">
        <v>14</v>
      </c>
      <c r="G397" s="177" t="s">
        <v>15</v>
      </c>
      <c r="H397" s="179" t="s">
        <v>16</v>
      </c>
      <c r="I397" s="170" t="str">
        <f t="shared" si="62"/>
        <v xml:space="preserve">  if indiv_id = "14321402" then CM15Y = 2550; endif;</v>
      </c>
      <c r="J397" s="180" t="str">
        <f t="shared" si="57"/>
        <v>14321402CM15Y</v>
      </c>
      <c r="K397" s="180">
        <f t="shared" si="58"/>
        <v>0</v>
      </c>
    </row>
    <row r="398" spans="1:11" s="12" customFormat="1" x14ac:dyDescent="0.5">
      <c r="A398" s="151" t="s">
        <v>1199</v>
      </c>
      <c r="B398" s="151" t="s">
        <v>38</v>
      </c>
      <c r="C398" s="166" t="s">
        <v>216</v>
      </c>
      <c r="D398" s="152">
        <v>2540</v>
      </c>
      <c r="E398" s="179" t="s">
        <v>20</v>
      </c>
      <c r="F398" s="179" t="s">
        <v>14</v>
      </c>
      <c r="G398" s="177" t="s">
        <v>15</v>
      </c>
      <c r="H398" s="179" t="s">
        <v>16</v>
      </c>
      <c r="I398" s="170" t="str">
        <f t="shared" si="62"/>
        <v xml:space="preserve">  if indiv_id = "14321402" then CM16BY = 2540; endif;</v>
      </c>
      <c r="J398" s="180" t="str">
        <f t="shared" ref="J398:J461" si="63">CONCATENATE(,A398,B398,C398)</f>
        <v>14321402CM16BY</v>
      </c>
      <c r="K398" s="180">
        <f t="shared" ref="K398:K461" si="64">IF(J398=J397,1,0)</f>
        <v>0</v>
      </c>
    </row>
    <row r="399" spans="1:11" s="12" customFormat="1" x14ac:dyDescent="0.5">
      <c r="A399" s="151" t="s">
        <v>1200</v>
      </c>
      <c r="B399" s="151" t="s">
        <v>72</v>
      </c>
      <c r="C399" s="151" t="s">
        <v>213</v>
      </c>
      <c r="D399" s="152">
        <v>3</v>
      </c>
      <c r="E399" s="179" t="s">
        <v>20</v>
      </c>
      <c r="F399" s="179" t="s">
        <v>14</v>
      </c>
      <c r="G399" s="177" t="s">
        <v>15</v>
      </c>
      <c r="H399" s="179" t="s">
        <v>16</v>
      </c>
      <c r="I399" s="170" t="str">
        <f t="shared" si="62"/>
        <v xml:space="preserve">  if indiv_id = "14341801" then CM15M = 3; endif;</v>
      </c>
      <c r="J399" s="180" t="str">
        <f t="shared" si="63"/>
        <v>14341801CM15M</v>
      </c>
      <c r="K399" s="180">
        <f t="shared" si="64"/>
        <v>0</v>
      </c>
    </row>
    <row r="400" spans="1:11" s="12" customFormat="1" x14ac:dyDescent="0.5">
      <c r="A400" s="151" t="s">
        <v>1200</v>
      </c>
      <c r="B400" s="151" t="s">
        <v>72</v>
      </c>
      <c r="C400" s="165" t="s">
        <v>214</v>
      </c>
      <c r="D400" s="152">
        <v>2545</v>
      </c>
      <c r="E400" s="179" t="s">
        <v>20</v>
      </c>
      <c r="F400" s="179" t="s">
        <v>14</v>
      </c>
      <c r="G400" s="177" t="s">
        <v>15</v>
      </c>
      <c r="H400" s="179" t="s">
        <v>16</v>
      </c>
      <c r="I400" s="170" t="str">
        <f t="shared" si="62"/>
        <v xml:space="preserve">  if indiv_id = "14341801" then CM15Y = 2545; endif;</v>
      </c>
      <c r="J400" s="180" t="str">
        <f t="shared" si="63"/>
        <v>14341801CM15Y</v>
      </c>
      <c r="K400" s="180">
        <f t="shared" si="64"/>
        <v>0</v>
      </c>
    </row>
    <row r="401" spans="1:11" s="12" customFormat="1" x14ac:dyDescent="0.5">
      <c r="A401" s="151" t="s">
        <v>1200</v>
      </c>
      <c r="B401" s="151" t="s">
        <v>72</v>
      </c>
      <c r="C401" s="152" t="s">
        <v>215</v>
      </c>
      <c r="D401" s="152">
        <v>12</v>
      </c>
      <c r="E401" s="179" t="s">
        <v>20</v>
      </c>
      <c r="F401" s="179" t="s">
        <v>14</v>
      </c>
      <c r="G401" s="177" t="s">
        <v>15</v>
      </c>
      <c r="H401" s="179" t="s">
        <v>16</v>
      </c>
      <c r="I401" s="170" t="str">
        <f t="shared" si="62"/>
        <v xml:space="preserve">  if indiv_id = "14341801" then CM16BM = 12; endif;</v>
      </c>
      <c r="J401" s="180" t="str">
        <f t="shared" si="63"/>
        <v>14341801CM16BM</v>
      </c>
      <c r="K401" s="180">
        <f t="shared" si="64"/>
        <v>0</v>
      </c>
    </row>
    <row r="402" spans="1:11" s="12" customFormat="1" x14ac:dyDescent="0.5">
      <c r="A402" s="151" t="s">
        <v>1200</v>
      </c>
      <c r="B402" s="151" t="s">
        <v>72</v>
      </c>
      <c r="C402" s="166" t="s">
        <v>216</v>
      </c>
      <c r="D402" s="152">
        <v>2535</v>
      </c>
      <c r="E402" s="179" t="s">
        <v>20</v>
      </c>
      <c r="F402" s="179" t="s">
        <v>14</v>
      </c>
      <c r="G402" s="177" t="s">
        <v>15</v>
      </c>
      <c r="H402" s="179" t="s">
        <v>16</v>
      </c>
      <c r="I402" s="170" t="str">
        <f t="shared" si="62"/>
        <v xml:space="preserve">  if indiv_id = "14341801" then CM16BY = 2535; endif;</v>
      </c>
      <c r="J402" s="180" t="str">
        <f t="shared" si="63"/>
        <v>14341801CM16BY</v>
      </c>
      <c r="K402" s="180">
        <f t="shared" si="64"/>
        <v>0</v>
      </c>
    </row>
    <row r="403" spans="1:11" s="12" customFormat="1" x14ac:dyDescent="0.5">
      <c r="A403" s="151" t="s">
        <v>1201</v>
      </c>
      <c r="B403" s="151" t="s">
        <v>38</v>
      </c>
      <c r="C403" s="165" t="s">
        <v>213</v>
      </c>
      <c r="D403" s="152">
        <v>98</v>
      </c>
      <c r="E403" s="179" t="s">
        <v>20</v>
      </c>
      <c r="F403" s="179" t="s">
        <v>14</v>
      </c>
      <c r="G403" s="177" t="s">
        <v>15</v>
      </c>
      <c r="H403" s="179" t="s">
        <v>16</v>
      </c>
      <c r="I403" s="170" t="str">
        <f t="shared" si="62"/>
        <v xml:space="preserve">  if indiv_id = "14351702" then CM15M = 98; endif;</v>
      </c>
      <c r="J403" s="180" t="str">
        <f t="shared" si="63"/>
        <v>14351702CM15M</v>
      </c>
      <c r="K403" s="180">
        <f t="shared" si="64"/>
        <v>0</v>
      </c>
    </row>
    <row r="404" spans="1:11" s="12" customFormat="1" x14ac:dyDescent="0.5">
      <c r="A404" s="151" t="s">
        <v>1212</v>
      </c>
      <c r="B404" s="151" t="s">
        <v>72</v>
      </c>
      <c r="C404" s="152" t="s">
        <v>549</v>
      </c>
      <c r="D404" s="152">
        <v>22</v>
      </c>
      <c r="E404" s="179" t="s">
        <v>20</v>
      </c>
      <c r="F404" s="179" t="s">
        <v>14</v>
      </c>
      <c r="G404" s="177" t="s">
        <v>15</v>
      </c>
      <c r="H404" s="179" t="s">
        <v>16</v>
      </c>
      <c r="I404" s="170" t="str">
        <f t="shared" si="62"/>
        <v xml:space="preserve">  if indiv_id = "14371901" then WM6D = 22; endif;</v>
      </c>
      <c r="J404" s="180" t="str">
        <f t="shared" si="63"/>
        <v>14371901WM6D</v>
      </c>
      <c r="K404" s="180">
        <f t="shared" si="64"/>
        <v>0</v>
      </c>
    </row>
    <row r="405" spans="1:11" s="12" customFormat="1" x14ac:dyDescent="0.5">
      <c r="A405" s="151" t="s">
        <v>1212</v>
      </c>
      <c r="B405" s="151" t="s">
        <v>72</v>
      </c>
      <c r="C405" s="166" t="s">
        <v>550</v>
      </c>
      <c r="D405" s="152">
        <v>22</v>
      </c>
      <c r="E405" s="179" t="s">
        <v>20</v>
      </c>
      <c r="F405" s="179" t="s">
        <v>14</v>
      </c>
      <c r="G405" s="177" t="s">
        <v>15</v>
      </c>
      <c r="H405" s="179" t="s">
        <v>16</v>
      </c>
      <c r="I405" s="170" t="str">
        <f t="shared" si="62"/>
        <v xml:space="preserve">  if indiv_id = "14371901" then WMFID = 22; endif;</v>
      </c>
      <c r="J405" s="180" t="str">
        <f t="shared" si="63"/>
        <v>14371901WMFID</v>
      </c>
      <c r="K405" s="180">
        <f t="shared" si="64"/>
        <v>0</v>
      </c>
    </row>
    <row r="406" spans="1:11" s="12" customFormat="1" x14ac:dyDescent="0.5">
      <c r="A406" s="151" t="s">
        <v>1190</v>
      </c>
      <c r="B406" s="151" t="s">
        <v>38</v>
      </c>
      <c r="C406" s="151" t="s">
        <v>213</v>
      </c>
      <c r="D406" s="152">
        <v>5</v>
      </c>
      <c r="E406" s="179" t="s">
        <v>20</v>
      </c>
      <c r="F406" s="179" t="s">
        <v>14</v>
      </c>
      <c r="G406" s="177" t="s">
        <v>15</v>
      </c>
      <c r="H406" s="179" t="s">
        <v>16</v>
      </c>
      <c r="I406" s="170" t="str">
        <f t="shared" si="62"/>
        <v xml:space="preserve">  if indiv_id = "14391702" then CM15M = 5; endif;</v>
      </c>
      <c r="J406" s="180" t="str">
        <f t="shared" si="63"/>
        <v>14391702CM15M</v>
      </c>
      <c r="K406" s="180">
        <f t="shared" si="64"/>
        <v>0</v>
      </c>
    </row>
    <row r="407" spans="1:11" s="12" customFormat="1" x14ac:dyDescent="0.5">
      <c r="A407" s="151" t="s">
        <v>1190</v>
      </c>
      <c r="B407" s="151" t="s">
        <v>38</v>
      </c>
      <c r="C407" s="165" t="s">
        <v>214</v>
      </c>
      <c r="D407" s="152">
        <v>2554</v>
      </c>
      <c r="E407" s="179" t="s">
        <v>20</v>
      </c>
      <c r="F407" s="179" t="s">
        <v>14</v>
      </c>
      <c r="G407" s="177" t="s">
        <v>15</v>
      </c>
      <c r="H407" s="179" t="s">
        <v>16</v>
      </c>
      <c r="I407" s="170" t="str">
        <f t="shared" si="62"/>
        <v xml:space="preserve">  if indiv_id = "14391702" then CM15Y = 2554; endif;</v>
      </c>
      <c r="J407" s="180" t="str">
        <f t="shared" si="63"/>
        <v>14391702CM15Y</v>
      </c>
      <c r="K407" s="180">
        <f t="shared" si="64"/>
        <v>0</v>
      </c>
    </row>
    <row r="408" spans="1:11" s="12" customFormat="1" x14ac:dyDescent="0.5">
      <c r="A408" s="151" t="s">
        <v>1190</v>
      </c>
      <c r="B408" s="151" t="s">
        <v>38</v>
      </c>
      <c r="C408" s="152" t="s">
        <v>215</v>
      </c>
      <c r="D408" s="152">
        <v>8</v>
      </c>
      <c r="E408" s="179" t="s">
        <v>20</v>
      </c>
      <c r="F408" s="179" t="s">
        <v>14</v>
      </c>
      <c r="G408" s="177" t="s">
        <v>15</v>
      </c>
      <c r="H408" s="179" t="s">
        <v>16</v>
      </c>
      <c r="I408" s="170" t="str">
        <f t="shared" si="62"/>
        <v xml:space="preserve">  if indiv_id = "14391702" then CM16BM = 8; endif;</v>
      </c>
      <c r="J408" s="180" t="str">
        <f t="shared" si="63"/>
        <v>14391702CM16BM</v>
      </c>
      <c r="K408" s="180">
        <f t="shared" si="64"/>
        <v>0</v>
      </c>
    </row>
    <row r="409" spans="1:11" s="12" customFormat="1" x14ac:dyDescent="0.5">
      <c r="A409" s="151" t="s">
        <v>1190</v>
      </c>
      <c r="B409" s="151" t="s">
        <v>38</v>
      </c>
      <c r="C409" s="152" t="s">
        <v>216</v>
      </c>
      <c r="D409" s="152">
        <v>2547</v>
      </c>
      <c r="E409" s="179" t="s">
        <v>20</v>
      </c>
      <c r="F409" s="179" t="s">
        <v>14</v>
      </c>
      <c r="G409" s="177" t="s">
        <v>15</v>
      </c>
      <c r="H409" s="179" t="s">
        <v>16</v>
      </c>
      <c r="I409" s="170" t="str">
        <f t="shared" si="62"/>
        <v xml:space="preserve">  if indiv_id = "14391702" then CM16BY = 2547; endif;</v>
      </c>
      <c r="J409" s="180" t="str">
        <f t="shared" si="63"/>
        <v>14391702CM16BY</v>
      </c>
      <c r="K409" s="180">
        <f t="shared" si="64"/>
        <v>0</v>
      </c>
    </row>
    <row r="410" spans="1:11" s="12" customFormat="1" x14ac:dyDescent="0.5">
      <c r="A410" s="151" t="s">
        <v>1160</v>
      </c>
      <c r="B410" s="151" t="s">
        <v>38</v>
      </c>
      <c r="C410" s="166" t="s">
        <v>216</v>
      </c>
      <c r="D410" s="152">
        <v>2536</v>
      </c>
      <c r="E410" s="179" t="s">
        <v>20</v>
      </c>
      <c r="F410" s="179" t="s">
        <v>14</v>
      </c>
      <c r="G410" s="177" t="s">
        <v>15</v>
      </c>
      <c r="H410" s="179" t="s">
        <v>16</v>
      </c>
      <c r="I410" s="170" t="str">
        <f t="shared" si="62"/>
        <v xml:space="preserve">  if indiv_id = "14410702" then CM16BY = 2536; endif;</v>
      </c>
      <c r="J410" s="180" t="str">
        <f t="shared" si="63"/>
        <v>14410702CM16BY</v>
      </c>
      <c r="K410" s="180">
        <f t="shared" si="64"/>
        <v>0</v>
      </c>
    </row>
    <row r="411" spans="1:11" s="12" customFormat="1" x14ac:dyDescent="0.5">
      <c r="A411" s="151" t="s">
        <v>1191</v>
      </c>
      <c r="B411" s="151" t="s">
        <v>42</v>
      </c>
      <c r="C411" s="151" t="s">
        <v>213</v>
      </c>
      <c r="D411" s="152">
        <v>6</v>
      </c>
      <c r="E411" s="179" t="s">
        <v>20</v>
      </c>
      <c r="F411" s="179" t="s">
        <v>14</v>
      </c>
      <c r="G411" s="177" t="s">
        <v>15</v>
      </c>
      <c r="H411" s="179" t="s">
        <v>16</v>
      </c>
      <c r="I411" s="170" t="str">
        <f t="shared" si="62"/>
        <v xml:space="preserve">  if indiv_id = "14431503" then CM15M = 6; endif;</v>
      </c>
      <c r="J411" s="180" t="str">
        <f t="shared" si="63"/>
        <v>14431503CM15M</v>
      </c>
      <c r="K411" s="180">
        <f t="shared" si="64"/>
        <v>0</v>
      </c>
    </row>
    <row r="412" spans="1:11" s="12" customFormat="1" x14ac:dyDescent="0.5">
      <c r="A412" s="151" t="s">
        <v>1191</v>
      </c>
      <c r="B412" s="151" t="s">
        <v>42</v>
      </c>
      <c r="C412" s="165" t="s">
        <v>214</v>
      </c>
      <c r="D412" s="152">
        <v>2542</v>
      </c>
      <c r="E412" s="179" t="s">
        <v>20</v>
      </c>
      <c r="F412" s="179" t="s">
        <v>14</v>
      </c>
      <c r="G412" s="177" t="s">
        <v>15</v>
      </c>
      <c r="H412" s="179" t="s">
        <v>16</v>
      </c>
      <c r="I412" s="170" t="str">
        <f t="shared" si="62"/>
        <v xml:space="preserve">  if indiv_id = "14431503" then CM15Y = 2542; endif;</v>
      </c>
      <c r="J412" s="180" t="str">
        <f t="shared" si="63"/>
        <v>14431503CM15Y</v>
      </c>
      <c r="K412" s="180">
        <f t="shared" si="64"/>
        <v>0</v>
      </c>
    </row>
    <row r="413" spans="1:11" s="12" customFormat="1" x14ac:dyDescent="0.5">
      <c r="A413" s="151" t="s">
        <v>1191</v>
      </c>
      <c r="B413" s="151" t="s">
        <v>42</v>
      </c>
      <c r="C413" s="152" t="s">
        <v>215</v>
      </c>
      <c r="D413" s="152">
        <v>5</v>
      </c>
      <c r="E413" s="179" t="s">
        <v>20</v>
      </c>
      <c r="F413" s="179" t="s">
        <v>14</v>
      </c>
      <c r="G413" s="177" t="s">
        <v>15</v>
      </c>
      <c r="H413" s="179" t="s">
        <v>16</v>
      </c>
      <c r="I413" s="170" t="str">
        <f t="shared" ref="I413:I434" si="65">CONCATENATE(E413,A413,B413,F413,C413,G413,D413,H413)</f>
        <v xml:space="preserve">  if indiv_id = "14431503" then CM16BM = 5; endif;</v>
      </c>
      <c r="J413" s="180" t="str">
        <f t="shared" si="63"/>
        <v>14431503CM16BM</v>
      </c>
      <c r="K413" s="180">
        <f t="shared" si="64"/>
        <v>0</v>
      </c>
    </row>
    <row r="414" spans="1:11" s="12" customFormat="1" x14ac:dyDescent="0.5">
      <c r="A414" s="151" t="s">
        <v>1191</v>
      </c>
      <c r="B414" s="151" t="s">
        <v>42</v>
      </c>
      <c r="C414" s="166" t="s">
        <v>216</v>
      </c>
      <c r="D414" s="152">
        <v>2541</v>
      </c>
      <c r="E414" s="179" t="s">
        <v>20</v>
      </c>
      <c r="F414" s="179" t="s">
        <v>14</v>
      </c>
      <c r="G414" s="177" t="s">
        <v>15</v>
      </c>
      <c r="H414" s="179" t="s">
        <v>16</v>
      </c>
      <c r="I414" s="170" t="str">
        <f t="shared" si="65"/>
        <v xml:space="preserve">  if indiv_id = "14431503" then CM16BY = 2541; endif;</v>
      </c>
      <c r="J414" s="180" t="str">
        <f t="shared" si="63"/>
        <v>14431503CM16BY</v>
      </c>
      <c r="K414" s="180">
        <f t="shared" si="64"/>
        <v>0</v>
      </c>
    </row>
    <row r="415" spans="1:11" s="12" customFormat="1" x14ac:dyDescent="0.5">
      <c r="A415" s="151" t="s">
        <v>1187</v>
      </c>
      <c r="B415" s="151" t="s">
        <v>42</v>
      </c>
      <c r="C415" s="151" t="s">
        <v>216</v>
      </c>
      <c r="D415" s="152">
        <v>2554</v>
      </c>
      <c r="E415" s="179" t="s">
        <v>20</v>
      </c>
      <c r="F415" s="179" t="s">
        <v>14</v>
      </c>
      <c r="G415" s="177" t="s">
        <v>15</v>
      </c>
      <c r="H415" s="179" t="s">
        <v>16</v>
      </c>
      <c r="I415" s="170" t="str">
        <f t="shared" si="65"/>
        <v xml:space="preserve">  if indiv_id = "14500103" then CM16BY = 2554; endif;</v>
      </c>
      <c r="J415" s="180" t="str">
        <f t="shared" si="63"/>
        <v>14500103CM16BY</v>
      </c>
      <c r="K415" s="180">
        <f t="shared" si="64"/>
        <v>0</v>
      </c>
    </row>
    <row r="416" spans="1:11" s="12" customFormat="1" x14ac:dyDescent="0.5">
      <c r="A416" s="151" t="s">
        <v>1188</v>
      </c>
      <c r="B416" s="151" t="s">
        <v>72</v>
      </c>
      <c r="C416" s="151" t="s">
        <v>213</v>
      </c>
      <c r="D416" s="152">
        <v>7</v>
      </c>
      <c r="E416" s="179" t="s">
        <v>20</v>
      </c>
      <c r="F416" s="179" t="s">
        <v>14</v>
      </c>
      <c r="G416" s="177" t="s">
        <v>15</v>
      </c>
      <c r="H416" s="179" t="s">
        <v>16</v>
      </c>
      <c r="I416" s="170" t="str">
        <f t="shared" si="65"/>
        <v xml:space="preserve">  if indiv_id = "14500401" then CM15M = 7; endif;</v>
      </c>
      <c r="J416" s="180" t="str">
        <f t="shared" si="63"/>
        <v>14500401CM15M</v>
      </c>
      <c r="K416" s="180">
        <f t="shared" si="64"/>
        <v>0</v>
      </c>
    </row>
    <row r="417" spans="1:11" s="12" customFormat="1" x14ac:dyDescent="0.5">
      <c r="A417" s="151" t="s">
        <v>1188</v>
      </c>
      <c r="B417" s="151" t="s">
        <v>72</v>
      </c>
      <c r="C417" s="151" t="s">
        <v>214</v>
      </c>
      <c r="D417" s="152">
        <v>2559</v>
      </c>
      <c r="E417" s="179" t="s">
        <v>20</v>
      </c>
      <c r="F417" s="179" t="s">
        <v>14</v>
      </c>
      <c r="G417" s="177" t="s">
        <v>15</v>
      </c>
      <c r="H417" s="179" t="s">
        <v>16</v>
      </c>
      <c r="I417" s="170" t="str">
        <f t="shared" si="65"/>
        <v xml:space="preserve">  if indiv_id = "14500401" then CM15Y = 2559; endif;</v>
      </c>
      <c r="J417" s="180" t="str">
        <f t="shared" si="63"/>
        <v>14500401CM15Y</v>
      </c>
      <c r="K417" s="180">
        <f t="shared" si="64"/>
        <v>0</v>
      </c>
    </row>
    <row r="418" spans="1:11" s="12" customFormat="1" x14ac:dyDescent="0.5">
      <c r="A418" s="151" t="s">
        <v>1192</v>
      </c>
      <c r="B418" s="151" t="s">
        <v>72</v>
      </c>
      <c r="C418" s="151" t="s">
        <v>213</v>
      </c>
      <c r="D418" s="152">
        <v>10</v>
      </c>
      <c r="E418" s="179" t="s">
        <v>20</v>
      </c>
      <c r="F418" s="179" t="s">
        <v>14</v>
      </c>
      <c r="G418" s="177" t="s">
        <v>15</v>
      </c>
      <c r="H418" s="179" t="s">
        <v>16</v>
      </c>
      <c r="I418" s="170" t="str">
        <f t="shared" si="65"/>
        <v xml:space="preserve">  if indiv_id = "14510301" then CM15M = 10; endif;</v>
      </c>
      <c r="J418" s="180" t="str">
        <f t="shared" si="63"/>
        <v>14510301CM15M</v>
      </c>
      <c r="K418" s="180">
        <f t="shared" si="64"/>
        <v>0</v>
      </c>
    </row>
    <row r="419" spans="1:11" s="12" customFormat="1" x14ac:dyDescent="0.5">
      <c r="A419" s="151" t="s">
        <v>1192</v>
      </c>
      <c r="B419" s="151" t="s">
        <v>72</v>
      </c>
      <c r="C419" s="165" t="s">
        <v>214</v>
      </c>
      <c r="D419" s="152">
        <v>2542</v>
      </c>
      <c r="E419" s="179" t="s">
        <v>20</v>
      </c>
      <c r="F419" s="179" t="s">
        <v>14</v>
      </c>
      <c r="G419" s="177" t="s">
        <v>15</v>
      </c>
      <c r="H419" s="179" t="s">
        <v>16</v>
      </c>
      <c r="I419" s="170" t="str">
        <f t="shared" si="65"/>
        <v xml:space="preserve">  if indiv_id = "14510301" then CM15Y = 2542; endif;</v>
      </c>
      <c r="J419" s="180" t="str">
        <f t="shared" si="63"/>
        <v>14510301CM15Y</v>
      </c>
      <c r="K419" s="180">
        <f t="shared" si="64"/>
        <v>0</v>
      </c>
    </row>
    <row r="420" spans="1:11" s="12" customFormat="1" x14ac:dyDescent="0.5">
      <c r="A420" s="151" t="s">
        <v>1192</v>
      </c>
      <c r="B420" s="151" t="s">
        <v>72</v>
      </c>
      <c r="C420" s="152" t="s">
        <v>215</v>
      </c>
      <c r="D420" s="152">
        <v>9</v>
      </c>
      <c r="E420" s="179" t="s">
        <v>20</v>
      </c>
      <c r="F420" s="179" t="s">
        <v>14</v>
      </c>
      <c r="G420" s="177" t="s">
        <v>15</v>
      </c>
      <c r="H420" s="179" t="s">
        <v>16</v>
      </c>
      <c r="I420" s="170" t="str">
        <f t="shared" si="65"/>
        <v xml:space="preserve">  if indiv_id = "14510301" then CM16BM = 9; endif;</v>
      </c>
      <c r="J420" s="180" t="str">
        <f t="shared" si="63"/>
        <v>14510301CM16BM</v>
      </c>
      <c r="K420" s="180">
        <f t="shared" si="64"/>
        <v>0</v>
      </c>
    </row>
    <row r="421" spans="1:11" s="12" customFormat="1" x14ac:dyDescent="0.5">
      <c r="A421" s="151" t="s">
        <v>1192</v>
      </c>
      <c r="B421" s="151" t="s">
        <v>72</v>
      </c>
      <c r="C421" s="152" t="s">
        <v>216</v>
      </c>
      <c r="D421" s="152">
        <v>2541</v>
      </c>
      <c r="E421" s="179" t="s">
        <v>20</v>
      </c>
      <c r="F421" s="179" t="s">
        <v>14</v>
      </c>
      <c r="G421" s="177" t="s">
        <v>15</v>
      </c>
      <c r="H421" s="179" t="s">
        <v>16</v>
      </c>
      <c r="I421" s="170" t="str">
        <f t="shared" si="65"/>
        <v xml:space="preserve">  if indiv_id = "14510301" then CM16BY = 2541; endif;</v>
      </c>
      <c r="J421" s="180" t="str">
        <f t="shared" si="63"/>
        <v>14510301CM16BY</v>
      </c>
      <c r="K421" s="180">
        <f t="shared" si="64"/>
        <v>0</v>
      </c>
    </row>
    <row r="422" spans="1:11" s="12" customFormat="1" x14ac:dyDescent="0.5">
      <c r="A422" s="151" t="s">
        <v>1158</v>
      </c>
      <c r="B422" s="151" t="s">
        <v>38</v>
      </c>
      <c r="C422" s="166" t="s">
        <v>208</v>
      </c>
      <c r="D422" s="152">
        <v>6</v>
      </c>
      <c r="E422" s="179" t="s">
        <v>20</v>
      </c>
      <c r="F422" s="179" t="s">
        <v>14</v>
      </c>
      <c r="G422" s="177" t="s">
        <v>15</v>
      </c>
      <c r="H422" s="179" t="s">
        <v>16</v>
      </c>
      <c r="I422" s="170" t="str">
        <f t="shared" si="65"/>
        <v xml:space="preserve">  if indiv_id = "14540802" then WB6B = 6; endif;</v>
      </c>
      <c r="J422" s="180" t="str">
        <f t="shared" si="63"/>
        <v>14540802WB6B</v>
      </c>
      <c r="K422" s="180">
        <f t="shared" si="64"/>
        <v>0</v>
      </c>
    </row>
    <row r="423" spans="1:11" s="12" customFormat="1" x14ac:dyDescent="0.5">
      <c r="A423" s="151" t="s">
        <v>1193</v>
      </c>
      <c r="B423" s="151" t="s">
        <v>38</v>
      </c>
      <c r="C423" s="151" t="s">
        <v>213</v>
      </c>
      <c r="D423" s="152">
        <v>11</v>
      </c>
      <c r="E423" s="179" t="s">
        <v>20</v>
      </c>
      <c r="F423" s="179" t="s">
        <v>14</v>
      </c>
      <c r="G423" s="177" t="s">
        <v>15</v>
      </c>
      <c r="H423" s="179" t="s">
        <v>16</v>
      </c>
      <c r="I423" s="170" t="str">
        <f t="shared" si="65"/>
        <v xml:space="preserve">  if indiv_id = "14600302" then CM15M = 11; endif;</v>
      </c>
      <c r="J423" s="180" t="str">
        <f t="shared" si="63"/>
        <v>14600302CM15M</v>
      </c>
      <c r="K423" s="180">
        <f t="shared" si="64"/>
        <v>0</v>
      </c>
    </row>
    <row r="424" spans="1:11" s="12" customFormat="1" x14ac:dyDescent="0.5">
      <c r="A424" s="151" t="s">
        <v>1193</v>
      </c>
      <c r="B424" s="151" t="s">
        <v>38</v>
      </c>
      <c r="C424" s="165" t="s">
        <v>214</v>
      </c>
      <c r="D424" s="152">
        <v>2533</v>
      </c>
      <c r="E424" s="179" t="s">
        <v>20</v>
      </c>
      <c r="F424" s="179" t="s">
        <v>14</v>
      </c>
      <c r="G424" s="177" t="s">
        <v>15</v>
      </c>
      <c r="H424" s="179" t="s">
        <v>16</v>
      </c>
      <c r="I424" s="170" t="str">
        <f t="shared" si="65"/>
        <v xml:space="preserve">  if indiv_id = "14600302" then CM15Y = 2533; endif;</v>
      </c>
      <c r="J424" s="180" t="str">
        <f t="shared" si="63"/>
        <v>14600302CM15Y</v>
      </c>
      <c r="K424" s="180">
        <f t="shared" si="64"/>
        <v>0</v>
      </c>
    </row>
    <row r="425" spans="1:11" s="12" customFormat="1" x14ac:dyDescent="0.5">
      <c r="A425" s="151" t="s">
        <v>1193</v>
      </c>
      <c r="B425" s="151" t="s">
        <v>38</v>
      </c>
      <c r="C425" s="152" t="s">
        <v>215</v>
      </c>
      <c r="D425" s="152">
        <v>3</v>
      </c>
      <c r="E425" s="179" t="s">
        <v>20</v>
      </c>
      <c r="F425" s="179" t="s">
        <v>14</v>
      </c>
      <c r="G425" s="177" t="s">
        <v>15</v>
      </c>
      <c r="H425" s="179" t="s">
        <v>16</v>
      </c>
      <c r="I425" s="170" t="str">
        <f t="shared" si="65"/>
        <v xml:space="preserve">  if indiv_id = "14600302" then CM16BM = 3; endif;</v>
      </c>
      <c r="J425" s="180" t="str">
        <f t="shared" si="63"/>
        <v>14600302CM16BM</v>
      </c>
      <c r="K425" s="180">
        <f t="shared" si="64"/>
        <v>0</v>
      </c>
    </row>
    <row r="426" spans="1:11" s="12" customFormat="1" x14ac:dyDescent="0.5">
      <c r="A426" s="151" t="s">
        <v>1193</v>
      </c>
      <c r="B426" s="151" t="s">
        <v>38</v>
      </c>
      <c r="C426" s="166" t="s">
        <v>216</v>
      </c>
      <c r="D426" s="152">
        <v>2526</v>
      </c>
      <c r="E426" s="179" t="s">
        <v>20</v>
      </c>
      <c r="F426" s="179" t="s">
        <v>14</v>
      </c>
      <c r="G426" s="177" t="s">
        <v>15</v>
      </c>
      <c r="H426" s="179" t="s">
        <v>16</v>
      </c>
      <c r="I426" s="170" t="str">
        <f t="shared" si="65"/>
        <v xml:space="preserve">  if indiv_id = "14600302" then CM16BY = 2526; endif;</v>
      </c>
      <c r="J426" s="180" t="str">
        <f t="shared" si="63"/>
        <v>14600302CM16BY</v>
      </c>
      <c r="K426" s="180">
        <f t="shared" si="64"/>
        <v>0</v>
      </c>
    </row>
    <row r="427" spans="1:11" s="12" customFormat="1" x14ac:dyDescent="0.5">
      <c r="A427" s="151" t="s">
        <v>1194</v>
      </c>
      <c r="B427" s="151" t="s">
        <v>35</v>
      </c>
      <c r="C427" s="151" t="s">
        <v>213</v>
      </c>
      <c r="D427" s="152">
        <v>11</v>
      </c>
      <c r="E427" s="179" t="s">
        <v>20</v>
      </c>
      <c r="F427" s="179" t="s">
        <v>14</v>
      </c>
      <c r="G427" s="177" t="s">
        <v>15</v>
      </c>
      <c r="H427" s="179" t="s">
        <v>16</v>
      </c>
      <c r="I427" s="170" t="str">
        <f t="shared" si="65"/>
        <v xml:space="preserve">  if indiv_id = "14690104" then CM15M = 11; endif;</v>
      </c>
      <c r="J427" s="180" t="str">
        <f t="shared" si="63"/>
        <v>14690104CM15M</v>
      </c>
      <c r="K427" s="180">
        <f t="shared" si="64"/>
        <v>0</v>
      </c>
    </row>
    <row r="428" spans="1:11" s="12" customFormat="1" x14ac:dyDescent="0.5">
      <c r="A428" s="151" t="s">
        <v>1194</v>
      </c>
      <c r="B428" s="151" t="s">
        <v>35</v>
      </c>
      <c r="C428" s="165" t="s">
        <v>214</v>
      </c>
      <c r="D428" s="152">
        <v>2561</v>
      </c>
      <c r="E428" s="179" t="s">
        <v>20</v>
      </c>
      <c r="F428" s="179" t="s">
        <v>14</v>
      </c>
      <c r="G428" s="177" t="s">
        <v>15</v>
      </c>
      <c r="H428" s="179" t="s">
        <v>16</v>
      </c>
      <c r="I428" s="170" t="str">
        <f t="shared" si="65"/>
        <v xml:space="preserve">  if indiv_id = "14690104" then CM15Y = 2561; endif;</v>
      </c>
      <c r="J428" s="180" t="str">
        <f t="shared" si="63"/>
        <v>14690104CM15Y</v>
      </c>
      <c r="K428" s="180">
        <f t="shared" si="64"/>
        <v>0</v>
      </c>
    </row>
    <row r="429" spans="1:11" s="12" customFormat="1" x14ac:dyDescent="0.5">
      <c r="A429" s="151" t="s">
        <v>1194</v>
      </c>
      <c r="B429" s="151" t="s">
        <v>35</v>
      </c>
      <c r="C429" s="152" t="s">
        <v>215</v>
      </c>
      <c r="D429" s="152">
        <v>10</v>
      </c>
      <c r="E429" s="179" t="s">
        <v>20</v>
      </c>
      <c r="F429" s="179" t="s">
        <v>14</v>
      </c>
      <c r="G429" s="177" t="s">
        <v>15</v>
      </c>
      <c r="H429" s="179" t="s">
        <v>16</v>
      </c>
      <c r="I429" s="170" t="str">
        <f t="shared" si="65"/>
        <v xml:space="preserve">  if indiv_id = "14690104" then CM16BM = 10; endif;</v>
      </c>
      <c r="J429" s="180" t="str">
        <f t="shared" si="63"/>
        <v>14690104CM16BM</v>
      </c>
      <c r="K429" s="180">
        <f t="shared" si="64"/>
        <v>0</v>
      </c>
    </row>
    <row r="430" spans="1:11" s="12" customFormat="1" x14ac:dyDescent="0.5">
      <c r="A430" s="151" t="s">
        <v>1194</v>
      </c>
      <c r="B430" s="151" t="s">
        <v>35</v>
      </c>
      <c r="C430" s="166" t="s">
        <v>216</v>
      </c>
      <c r="D430" s="152">
        <v>2560</v>
      </c>
      <c r="E430" s="179" t="s">
        <v>20</v>
      </c>
      <c r="F430" s="179" t="s">
        <v>14</v>
      </c>
      <c r="G430" s="177" t="s">
        <v>15</v>
      </c>
      <c r="H430" s="179" t="s">
        <v>16</v>
      </c>
      <c r="I430" s="170" t="str">
        <f t="shared" si="65"/>
        <v xml:space="preserve">  if indiv_id = "14690104" then CM16BY = 2560; endif;</v>
      </c>
      <c r="J430" s="180" t="str">
        <f t="shared" si="63"/>
        <v>14690104CM16BY</v>
      </c>
      <c r="K430" s="180">
        <f t="shared" si="64"/>
        <v>0</v>
      </c>
    </row>
    <row r="431" spans="1:11" s="12" customFormat="1" x14ac:dyDescent="0.5">
      <c r="A431" s="151" t="s">
        <v>1195</v>
      </c>
      <c r="B431" s="151" t="s">
        <v>52</v>
      </c>
      <c r="C431" s="151" t="s">
        <v>213</v>
      </c>
      <c r="D431" s="152">
        <v>3</v>
      </c>
      <c r="E431" s="179" t="s">
        <v>20</v>
      </c>
      <c r="F431" s="179" t="s">
        <v>14</v>
      </c>
      <c r="G431" s="177" t="s">
        <v>15</v>
      </c>
      <c r="H431" s="179" t="s">
        <v>16</v>
      </c>
      <c r="I431" s="170" t="str">
        <f t="shared" si="65"/>
        <v xml:space="preserve">  if indiv_id = "14721805" then CM15M = 3; endif;</v>
      </c>
      <c r="J431" s="180" t="str">
        <f t="shared" si="63"/>
        <v>14721805CM15M</v>
      </c>
      <c r="K431" s="180">
        <f t="shared" si="64"/>
        <v>0</v>
      </c>
    </row>
    <row r="432" spans="1:11" s="12" customFormat="1" x14ac:dyDescent="0.5">
      <c r="A432" s="151" t="s">
        <v>1195</v>
      </c>
      <c r="B432" s="151" t="s">
        <v>52</v>
      </c>
      <c r="C432" s="151" t="s">
        <v>214</v>
      </c>
      <c r="D432" s="152">
        <v>2558</v>
      </c>
      <c r="E432" s="179" t="s">
        <v>20</v>
      </c>
      <c r="F432" s="179" t="s">
        <v>14</v>
      </c>
      <c r="G432" s="177" t="s">
        <v>15</v>
      </c>
      <c r="H432" s="179" t="s">
        <v>16</v>
      </c>
      <c r="I432" s="170" t="str">
        <f t="shared" si="65"/>
        <v xml:space="preserve">  if indiv_id = "14721805" then CM15Y = 2558; endif;</v>
      </c>
      <c r="J432" s="180" t="str">
        <f t="shared" si="63"/>
        <v>14721805CM15Y</v>
      </c>
      <c r="K432" s="180">
        <f t="shared" si="64"/>
        <v>0</v>
      </c>
    </row>
    <row r="433" spans="1:12" s="45" customFormat="1" x14ac:dyDescent="0.5">
      <c r="A433" s="151" t="s">
        <v>1195</v>
      </c>
      <c r="B433" s="151" t="s">
        <v>52</v>
      </c>
      <c r="C433" s="151" t="s">
        <v>215</v>
      </c>
      <c r="D433" s="152">
        <v>5</v>
      </c>
      <c r="E433" s="179" t="s">
        <v>20</v>
      </c>
      <c r="F433" s="179" t="s">
        <v>14</v>
      </c>
      <c r="G433" s="177" t="s">
        <v>15</v>
      </c>
      <c r="H433" s="179" t="s">
        <v>16</v>
      </c>
      <c r="I433" s="170" t="str">
        <f t="shared" si="65"/>
        <v xml:space="preserve">  if indiv_id = "14721805" then CM16BM = 5; endif;</v>
      </c>
      <c r="J433" s="180" t="str">
        <f t="shared" si="63"/>
        <v>14721805CM16BM</v>
      </c>
      <c r="K433" s="180">
        <f t="shared" si="64"/>
        <v>0</v>
      </c>
    </row>
    <row r="434" spans="1:12" s="44" customFormat="1" x14ac:dyDescent="0.5">
      <c r="A434" s="151" t="s">
        <v>1195</v>
      </c>
      <c r="B434" s="151" t="s">
        <v>52</v>
      </c>
      <c r="C434" s="165" t="s">
        <v>216</v>
      </c>
      <c r="D434" s="152">
        <v>2550</v>
      </c>
      <c r="E434" s="179" t="s">
        <v>20</v>
      </c>
      <c r="F434" s="179" t="s">
        <v>14</v>
      </c>
      <c r="G434" s="177" t="s">
        <v>15</v>
      </c>
      <c r="H434" s="179" t="s">
        <v>16</v>
      </c>
      <c r="I434" s="170" t="str">
        <f t="shared" si="65"/>
        <v xml:space="preserve">  if indiv_id = "14721805" then CM16BY = 2550; endif;</v>
      </c>
      <c r="J434" s="180" t="str">
        <f t="shared" si="63"/>
        <v>14721805CM16BY</v>
      </c>
      <c r="K434" s="180">
        <f t="shared" si="64"/>
        <v>0</v>
      </c>
    </row>
    <row r="435" spans="1:12" s="44" customFormat="1" x14ac:dyDescent="0.5">
      <c r="A435" s="151" t="s">
        <v>1213</v>
      </c>
      <c r="B435" s="151" t="s">
        <v>42</v>
      </c>
      <c r="C435" s="152" t="s">
        <v>1360</v>
      </c>
      <c r="D435" s="152"/>
      <c r="E435" s="110" t="s">
        <v>1441</v>
      </c>
      <c r="F435" s="179" t="s">
        <v>1442</v>
      </c>
      <c r="G435" s="110" t="s">
        <v>1443</v>
      </c>
      <c r="H435" s="179"/>
      <c r="I435" s="111" t="str">
        <f>CONCATENATE(E435,C435,F435,A435,B435,G435)</f>
        <v xml:space="preserve">  deleteWM("14731703");</v>
      </c>
      <c r="J435" s="180" t="str">
        <f t="shared" si="63"/>
        <v>14731703deleteWM</v>
      </c>
      <c r="K435" s="180">
        <f t="shared" si="64"/>
        <v>0</v>
      </c>
    </row>
    <row r="436" spans="1:12" s="44" customFormat="1" x14ac:dyDescent="0.5">
      <c r="A436" s="151" t="s">
        <v>1430</v>
      </c>
      <c r="B436" s="151" t="s">
        <v>52</v>
      </c>
      <c r="C436" s="152" t="s">
        <v>219</v>
      </c>
      <c r="D436" s="152">
        <v>2</v>
      </c>
      <c r="E436" s="179" t="s">
        <v>20</v>
      </c>
      <c r="F436" s="179" t="s">
        <v>14</v>
      </c>
      <c r="G436" s="177" t="s">
        <v>15</v>
      </c>
      <c r="H436" s="179" t="s">
        <v>16</v>
      </c>
      <c r="I436" s="170" t="str">
        <f t="shared" ref="I436:I441" si="66">CONCATENATE(E436,A436,B436,F436,C436,G436,D436,H436)</f>
        <v xml:space="preserve">  if indiv_id = "14751105" then WB12A = 2; endif;</v>
      </c>
      <c r="J436" s="180" t="str">
        <f t="shared" si="63"/>
        <v>14751105WB12A</v>
      </c>
      <c r="K436" s="180">
        <f t="shared" si="64"/>
        <v>0</v>
      </c>
      <c r="L436" s="50"/>
    </row>
    <row r="437" spans="1:12" s="44" customFormat="1" x14ac:dyDescent="0.5">
      <c r="A437" s="151" t="s">
        <v>1430</v>
      </c>
      <c r="B437" s="151" t="s">
        <v>52</v>
      </c>
      <c r="C437" s="152" t="s">
        <v>207</v>
      </c>
      <c r="D437" s="152">
        <v>3</v>
      </c>
      <c r="E437" s="179" t="s">
        <v>20</v>
      </c>
      <c r="F437" s="179" t="s">
        <v>14</v>
      </c>
      <c r="G437" s="177" t="s">
        <v>15</v>
      </c>
      <c r="H437" s="179" t="s">
        <v>16</v>
      </c>
      <c r="I437" s="170" t="str">
        <f t="shared" si="66"/>
        <v xml:space="preserve">  if indiv_id = "14751105" then WB12B = 3; endif;</v>
      </c>
      <c r="J437" s="180" t="str">
        <f t="shared" si="63"/>
        <v>14751105WB12B</v>
      </c>
      <c r="K437" s="180">
        <f t="shared" si="64"/>
        <v>0</v>
      </c>
    </row>
    <row r="438" spans="1:12" s="44" customFormat="1" x14ac:dyDescent="0.5">
      <c r="A438" s="151" t="s">
        <v>1269</v>
      </c>
      <c r="B438" s="151" t="s">
        <v>42</v>
      </c>
      <c r="C438" s="152" t="s">
        <v>212</v>
      </c>
      <c r="D438" s="152">
        <v>5</v>
      </c>
      <c r="E438" s="179" t="s">
        <v>20</v>
      </c>
      <c r="F438" s="179" t="s">
        <v>14</v>
      </c>
      <c r="G438" s="177" t="s">
        <v>15</v>
      </c>
      <c r="H438" s="179" t="s">
        <v>16</v>
      </c>
      <c r="I438" s="170" t="str">
        <f t="shared" si="66"/>
        <v xml:space="preserve">  if indiv_id = "14800203" then WB10B = 5; endif;</v>
      </c>
      <c r="J438" s="180" t="str">
        <f t="shared" si="63"/>
        <v>14800203WB10B</v>
      </c>
      <c r="K438" s="180">
        <f t="shared" si="64"/>
        <v>0</v>
      </c>
      <c r="L438" s="177"/>
    </row>
    <row r="439" spans="1:12" s="44" customFormat="1" x14ac:dyDescent="0.5">
      <c r="A439" s="151" t="s">
        <v>1269</v>
      </c>
      <c r="B439" s="151" t="s">
        <v>42</v>
      </c>
      <c r="C439" s="166" t="s">
        <v>207</v>
      </c>
      <c r="D439" s="152">
        <v>4</v>
      </c>
      <c r="E439" s="179" t="s">
        <v>20</v>
      </c>
      <c r="F439" s="179" t="s">
        <v>14</v>
      </c>
      <c r="G439" s="177" t="s">
        <v>15</v>
      </c>
      <c r="H439" s="179" t="s">
        <v>16</v>
      </c>
      <c r="I439" s="170" t="str">
        <f t="shared" si="66"/>
        <v xml:space="preserve">  if indiv_id = "14800203" then WB12B = 4; endif;</v>
      </c>
      <c r="J439" s="180" t="str">
        <f t="shared" si="63"/>
        <v>14800203WB12B</v>
      </c>
      <c r="K439" s="180">
        <f t="shared" si="64"/>
        <v>0</v>
      </c>
      <c r="L439" s="180">
        <f>IF(K439=K438,1,0)</f>
        <v>1</v>
      </c>
    </row>
    <row r="440" spans="1:12" s="12" customFormat="1" x14ac:dyDescent="0.5">
      <c r="A440" s="165" t="s">
        <v>1189</v>
      </c>
      <c r="B440" s="165" t="s">
        <v>38</v>
      </c>
      <c r="C440" s="165" t="s">
        <v>216</v>
      </c>
      <c r="D440" s="166">
        <v>2547</v>
      </c>
      <c r="E440" s="179" t="s">
        <v>20</v>
      </c>
      <c r="F440" s="179" t="s">
        <v>14</v>
      </c>
      <c r="G440" s="177" t="s">
        <v>15</v>
      </c>
      <c r="H440" s="179" t="s">
        <v>16</v>
      </c>
      <c r="I440" s="170" t="str">
        <f t="shared" si="66"/>
        <v xml:space="preserve">  if indiv_id = "14810802" then CM16BY = 2547; endif;</v>
      </c>
      <c r="J440" s="180" t="str">
        <f t="shared" si="63"/>
        <v>14810802CM16BY</v>
      </c>
      <c r="K440" s="180">
        <f t="shared" si="64"/>
        <v>0</v>
      </c>
    </row>
    <row r="441" spans="1:12" s="12" customFormat="1" x14ac:dyDescent="0.5">
      <c r="A441" s="69" t="s">
        <v>551</v>
      </c>
      <c r="B441" s="69" t="s">
        <v>38</v>
      </c>
      <c r="C441" s="70" t="s">
        <v>214</v>
      </c>
      <c r="D441" s="86" t="s">
        <v>530</v>
      </c>
      <c r="E441" s="179" t="s">
        <v>20</v>
      </c>
      <c r="F441" s="179" t="s">
        <v>14</v>
      </c>
      <c r="G441" s="177" t="s">
        <v>15</v>
      </c>
      <c r="H441" s="179" t="s">
        <v>16</v>
      </c>
      <c r="I441" s="170" t="str">
        <f t="shared" si="66"/>
        <v xml:space="preserve">  if indiv_id = "14830202" then CM15Y = 2559; endif;</v>
      </c>
      <c r="J441" s="180" t="str">
        <f t="shared" si="63"/>
        <v>14830202CM15Y</v>
      </c>
      <c r="K441" s="180">
        <f t="shared" si="64"/>
        <v>0</v>
      </c>
    </row>
    <row r="442" spans="1:12" s="12" customFormat="1" x14ac:dyDescent="0.5">
      <c r="A442" s="69" t="s">
        <v>554</v>
      </c>
      <c r="B442" s="69" t="s">
        <v>35</v>
      </c>
      <c r="C442" s="70" t="s">
        <v>1497</v>
      </c>
      <c r="D442" s="87"/>
      <c r="E442" s="110" t="s">
        <v>1441</v>
      </c>
      <c r="F442" s="179" t="s">
        <v>1442</v>
      </c>
      <c r="G442" s="110" t="s">
        <v>1443</v>
      </c>
      <c r="H442" s="179"/>
      <c r="I442" s="111" t="str">
        <f>CONCATENATE(E442,C442,F442,A442,B442,G442)</f>
        <v xml:space="preserve">  addDBMN("14830504");</v>
      </c>
      <c r="J442" s="180" t="str">
        <f t="shared" si="63"/>
        <v>14830504addDBMN</v>
      </c>
      <c r="K442" s="180">
        <f t="shared" si="64"/>
        <v>0</v>
      </c>
    </row>
    <row r="443" spans="1:12" s="12" customFormat="1" x14ac:dyDescent="0.5">
      <c r="A443" s="69" t="s">
        <v>554</v>
      </c>
      <c r="B443" s="69" t="s">
        <v>35</v>
      </c>
      <c r="C443" s="70" t="s">
        <v>214</v>
      </c>
      <c r="D443" s="69" t="s">
        <v>555</v>
      </c>
      <c r="E443" s="179" t="s">
        <v>20</v>
      </c>
      <c r="F443" s="179" t="s">
        <v>14</v>
      </c>
      <c r="G443" s="177" t="s">
        <v>15</v>
      </c>
      <c r="H443" s="179" t="s">
        <v>16</v>
      </c>
      <c r="I443" s="170" t="str">
        <f t="shared" ref="I443:I454" si="67">CONCATENATE(E443,A443,B443,F443,C443,G443,D443,H443)</f>
        <v xml:space="preserve">  if indiv_id = "14830504" then CM15Y = 2561; endif;</v>
      </c>
      <c r="J443" s="180" t="str">
        <f t="shared" si="63"/>
        <v>14830504CM15Y</v>
      </c>
      <c r="K443" s="180">
        <f t="shared" si="64"/>
        <v>0</v>
      </c>
    </row>
    <row r="444" spans="1:12" s="12" customFormat="1" x14ac:dyDescent="0.5">
      <c r="A444" s="69" t="s">
        <v>554</v>
      </c>
      <c r="B444" s="69" t="s">
        <v>35</v>
      </c>
      <c r="C444" s="70" t="s">
        <v>216</v>
      </c>
      <c r="D444" s="86" t="s">
        <v>523</v>
      </c>
      <c r="E444" s="179" t="s">
        <v>20</v>
      </c>
      <c r="F444" s="179" t="s">
        <v>14</v>
      </c>
      <c r="G444" s="177" t="s">
        <v>15</v>
      </c>
      <c r="H444" s="179" t="s">
        <v>16</v>
      </c>
      <c r="I444" s="170" t="str">
        <f t="shared" si="67"/>
        <v xml:space="preserve">  if indiv_id = "14830504" then CM16BY = 2558; endif;</v>
      </c>
      <c r="J444" s="180" t="str">
        <f t="shared" si="63"/>
        <v>14830504CM16BY</v>
      </c>
      <c r="K444" s="180">
        <f t="shared" si="64"/>
        <v>0</v>
      </c>
    </row>
    <row r="445" spans="1:12" s="12" customFormat="1" x14ac:dyDescent="0.5">
      <c r="A445" s="69" t="s">
        <v>554</v>
      </c>
      <c r="B445" s="69" t="s">
        <v>35</v>
      </c>
      <c r="C445" s="70" t="s">
        <v>1498</v>
      </c>
      <c r="D445" s="70">
        <v>1</v>
      </c>
      <c r="E445" s="179" t="s">
        <v>20</v>
      </c>
      <c r="F445" s="179" t="s">
        <v>14</v>
      </c>
      <c r="G445" s="177" t="s">
        <v>15</v>
      </c>
      <c r="H445" s="179" t="s">
        <v>16</v>
      </c>
      <c r="I445" s="170" t="str">
        <f t="shared" si="67"/>
        <v xml:space="preserve">  if indiv_id = "14830504" then CM17 = 1; endif;</v>
      </c>
      <c r="J445" s="180" t="str">
        <f t="shared" si="63"/>
        <v>14830504CM17</v>
      </c>
      <c r="K445" s="180">
        <f t="shared" si="64"/>
        <v>0</v>
      </c>
    </row>
    <row r="446" spans="1:12" s="12" customFormat="1" x14ac:dyDescent="0.5">
      <c r="A446" s="69" t="s">
        <v>554</v>
      </c>
      <c r="B446" s="69" t="s">
        <v>35</v>
      </c>
      <c r="C446" s="70" t="s">
        <v>1499</v>
      </c>
      <c r="D446" s="87" t="s">
        <v>1506</v>
      </c>
      <c r="E446" s="179" t="s">
        <v>20</v>
      </c>
      <c r="F446" s="179" t="s">
        <v>14</v>
      </c>
      <c r="G446" s="177" t="s">
        <v>15</v>
      </c>
      <c r="H446" s="179" t="s">
        <v>16</v>
      </c>
      <c r="I446" s="170" t="str">
        <f t="shared" si="67"/>
        <v xml:space="preserve">  if indiv_id = "14830504" then CM18 = "ดช.ธนกร อาจสมดี"; endif;</v>
      </c>
      <c r="J446" s="180" t="str">
        <f t="shared" si="63"/>
        <v>14830504CM18</v>
      </c>
      <c r="K446" s="180">
        <f t="shared" si="64"/>
        <v>0</v>
      </c>
    </row>
    <row r="447" spans="1:12" s="12" customFormat="1" x14ac:dyDescent="0.5">
      <c r="A447" s="69" t="s">
        <v>449</v>
      </c>
      <c r="B447" s="69" t="s">
        <v>42</v>
      </c>
      <c r="C447" s="70" t="s">
        <v>209</v>
      </c>
      <c r="D447" s="69" t="s">
        <v>65</v>
      </c>
      <c r="E447" s="179" t="s">
        <v>20</v>
      </c>
      <c r="F447" s="179" t="s">
        <v>14</v>
      </c>
      <c r="G447" s="177" t="s">
        <v>15</v>
      </c>
      <c r="H447" s="179" t="s">
        <v>16</v>
      </c>
      <c r="I447" s="170" t="str">
        <f t="shared" si="67"/>
        <v xml:space="preserve">  if indiv_id = "14831003" then WB6A = 3; endif;</v>
      </c>
      <c r="J447" s="180" t="str">
        <f t="shared" si="63"/>
        <v>14831003WB6A</v>
      </c>
      <c r="K447" s="180">
        <f t="shared" si="64"/>
        <v>0</v>
      </c>
    </row>
    <row r="448" spans="1:12" s="12" customFormat="1" x14ac:dyDescent="0.5">
      <c r="A448" s="69" t="s">
        <v>449</v>
      </c>
      <c r="B448" s="69" t="s">
        <v>42</v>
      </c>
      <c r="C448" s="70" t="s">
        <v>208</v>
      </c>
      <c r="D448" s="69" t="s">
        <v>40</v>
      </c>
      <c r="E448" s="179" t="s">
        <v>20</v>
      </c>
      <c r="F448" s="179" t="s">
        <v>14</v>
      </c>
      <c r="G448" s="177" t="s">
        <v>15</v>
      </c>
      <c r="H448" s="179" t="s">
        <v>16</v>
      </c>
      <c r="I448" s="170" t="str">
        <f t="shared" si="67"/>
        <v xml:space="preserve">  if indiv_id = "14831003" then WB6B = 6; endif;</v>
      </c>
      <c r="J448" s="180" t="str">
        <f t="shared" si="63"/>
        <v>14831003WB6B</v>
      </c>
      <c r="K448" s="180">
        <f t="shared" si="64"/>
        <v>0</v>
      </c>
    </row>
    <row r="449" spans="1:11" s="12" customFormat="1" x14ac:dyDescent="0.5">
      <c r="A449" s="69" t="s">
        <v>574</v>
      </c>
      <c r="B449" s="69" t="s">
        <v>38</v>
      </c>
      <c r="C449" s="70" t="s">
        <v>229</v>
      </c>
      <c r="D449" s="69" t="s">
        <v>491</v>
      </c>
      <c r="E449" s="179" t="s">
        <v>20</v>
      </c>
      <c r="F449" s="179" t="s">
        <v>14</v>
      </c>
      <c r="G449" s="177" t="s">
        <v>15</v>
      </c>
      <c r="H449" s="179" t="s">
        <v>16</v>
      </c>
      <c r="I449" s="170" t="str">
        <f t="shared" si="67"/>
        <v xml:space="preserve">  if indiv_id = "14841702" then MA8Y = 2538; endif;</v>
      </c>
      <c r="J449" s="180" t="str">
        <f t="shared" si="63"/>
        <v>14841702MA8Y</v>
      </c>
      <c r="K449" s="180">
        <f t="shared" si="64"/>
        <v>0</v>
      </c>
    </row>
    <row r="450" spans="1:11" s="12" customFormat="1" x14ac:dyDescent="0.5">
      <c r="A450" s="69" t="s">
        <v>579</v>
      </c>
      <c r="B450" s="69" t="s">
        <v>38</v>
      </c>
      <c r="C450" s="70" t="s">
        <v>214</v>
      </c>
      <c r="D450" s="69" t="s">
        <v>527</v>
      </c>
      <c r="E450" s="179" t="s">
        <v>20</v>
      </c>
      <c r="F450" s="179" t="s">
        <v>14</v>
      </c>
      <c r="G450" s="177" t="s">
        <v>15</v>
      </c>
      <c r="H450" s="179" t="s">
        <v>16</v>
      </c>
      <c r="I450" s="170" t="str">
        <f t="shared" si="67"/>
        <v xml:space="preserve">  if indiv_id = "14850502" then CM15Y = 2560; endif;</v>
      </c>
      <c r="J450" s="180" t="str">
        <f t="shared" si="63"/>
        <v>14850502CM15Y</v>
      </c>
      <c r="K450" s="180">
        <f t="shared" si="64"/>
        <v>0</v>
      </c>
    </row>
    <row r="451" spans="1:11" s="12" customFormat="1" x14ac:dyDescent="0.5">
      <c r="A451" s="69" t="s">
        <v>403</v>
      </c>
      <c r="B451" s="69" t="s">
        <v>38</v>
      </c>
      <c r="C451" s="70" t="s">
        <v>213</v>
      </c>
      <c r="D451" s="69" t="s">
        <v>40</v>
      </c>
      <c r="E451" s="179" t="s">
        <v>20</v>
      </c>
      <c r="F451" s="179" t="s">
        <v>14</v>
      </c>
      <c r="G451" s="177" t="s">
        <v>15</v>
      </c>
      <c r="H451" s="179" t="s">
        <v>16</v>
      </c>
      <c r="I451" s="170" t="str">
        <f t="shared" si="67"/>
        <v xml:space="preserve">  if indiv_id = "14920902" then CM15M = 6; endif;</v>
      </c>
      <c r="J451" s="180" t="str">
        <f t="shared" si="63"/>
        <v>14920902CM15M</v>
      </c>
      <c r="K451" s="180">
        <f t="shared" si="64"/>
        <v>0</v>
      </c>
    </row>
    <row r="452" spans="1:11" s="12" customFormat="1" x14ac:dyDescent="0.5">
      <c r="A452" s="69" t="s">
        <v>403</v>
      </c>
      <c r="B452" s="69" t="s">
        <v>38</v>
      </c>
      <c r="C452" s="70" t="s">
        <v>214</v>
      </c>
      <c r="D452" s="69" t="s">
        <v>525</v>
      </c>
      <c r="E452" s="179" t="s">
        <v>20</v>
      </c>
      <c r="F452" s="179" t="s">
        <v>14</v>
      </c>
      <c r="G452" s="177" t="s">
        <v>15</v>
      </c>
      <c r="H452" s="179" t="s">
        <v>16</v>
      </c>
      <c r="I452" s="170" t="str">
        <f t="shared" si="67"/>
        <v xml:space="preserve">  if indiv_id = "14920902" then CM15Y = 2557; endif;</v>
      </c>
      <c r="J452" s="180" t="str">
        <f t="shared" si="63"/>
        <v>14920902CM15Y</v>
      </c>
      <c r="K452" s="180">
        <f t="shared" si="64"/>
        <v>0</v>
      </c>
    </row>
    <row r="453" spans="1:11" s="12" customFormat="1" x14ac:dyDescent="0.5">
      <c r="A453" s="69" t="s">
        <v>403</v>
      </c>
      <c r="B453" s="69" t="s">
        <v>38</v>
      </c>
      <c r="C453" s="70" t="s">
        <v>215</v>
      </c>
      <c r="D453" s="69" t="s">
        <v>70</v>
      </c>
      <c r="E453" s="179" t="s">
        <v>20</v>
      </c>
      <c r="F453" s="179" t="s">
        <v>14</v>
      </c>
      <c r="G453" s="177" t="s">
        <v>15</v>
      </c>
      <c r="H453" s="179" t="s">
        <v>16</v>
      </c>
      <c r="I453" s="170" t="str">
        <f t="shared" si="67"/>
        <v xml:space="preserve">  if indiv_id = "14920902" then CM16BM = 5; endif;</v>
      </c>
      <c r="J453" s="180" t="str">
        <f t="shared" si="63"/>
        <v>14920902CM16BM</v>
      </c>
      <c r="K453" s="180">
        <f t="shared" si="64"/>
        <v>0</v>
      </c>
    </row>
    <row r="454" spans="1:11" s="12" customFormat="1" x14ac:dyDescent="0.5">
      <c r="A454" s="69" t="s">
        <v>403</v>
      </c>
      <c r="B454" s="69" t="s">
        <v>38</v>
      </c>
      <c r="C454" s="70" t="s">
        <v>216</v>
      </c>
      <c r="D454" s="69" t="s">
        <v>556</v>
      </c>
      <c r="E454" s="179" t="s">
        <v>20</v>
      </c>
      <c r="F454" s="179" t="s">
        <v>14</v>
      </c>
      <c r="G454" s="177" t="s">
        <v>15</v>
      </c>
      <c r="H454" s="179" t="s">
        <v>16</v>
      </c>
      <c r="I454" s="170" t="str">
        <f t="shared" si="67"/>
        <v xml:space="preserve">  if indiv_id = "14920902" then CM16BY = 2546; endif;</v>
      </c>
      <c r="J454" s="180" t="str">
        <f t="shared" si="63"/>
        <v>14920902CM16BY</v>
      </c>
      <c r="K454" s="180">
        <f t="shared" si="64"/>
        <v>0</v>
      </c>
    </row>
    <row r="455" spans="1:11" s="12" customFormat="1" x14ac:dyDescent="0.5">
      <c r="A455" s="69" t="s">
        <v>488</v>
      </c>
      <c r="B455" s="69" t="s">
        <v>52</v>
      </c>
      <c r="C455" s="70" t="s">
        <v>1360</v>
      </c>
      <c r="D455" s="69"/>
      <c r="E455" s="110" t="s">
        <v>1441</v>
      </c>
      <c r="F455" s="179" t="s">
        <v>1442</v>
      </c>
      <c r="G455" s="110" t="s">
        <v>1443</v>
      </c>
      <c r="H455" s="179"/>
      <c r="I455" s="111" t="str">
        <f>CONCATENATE(E455,C455,F455,A455,B455,G455)</f>
        <v xml:space="preserve">  deleteWM("14931805");</v>
      </c>
      <c r="J455" s="180" t="str">
        <f t="shared" si="63"/>
        <v>14931805deleteWM</v>
      </c>
      <c r="K455" s="180">
        <f t="shared" si="64"/>
        <v>0</v>
      </c>
    </row>
    <row r="456" spans="1:11" s="12" customFormat="1" x14ac:dyDescent="0.5">
      <c r="A456" s="69" t="s">
        <v>405</v>
      </c>
      <c r="B456" s="69" t="s">
        <v>42</v>
      </c>
      <c r="C456" s="70" t="s">
        <v>1360</v>
      </c>
      <c r="D456" s="69"/>
      <c r="E456" s="110" t="s">
        <v>1441</v>
      </c>
      <c r="F456" s="179" t="s">
        <v>1442</v>
      </c>
      <c r="G456" s="110" t="s">
        <v>1443</v>
      </c>
      <c r="H456" s="179"/>
      <c r="I456" s="111" t="str">
        <f>CONCATENATE(E456,C456,F456,A456,B456,G456)</f>
        <v xml:space="preserve">  deleteWM("14950403");</v>
      </c>
      <c r="J456" s="180" t="str">
        <f t="shared" si="63"/>
        <v>14950403deleteWM</v>
      </c>
      <c r="K456" s="180">
        <f t="shared" si="64"/>
        <v>0</v>
      </c>
    </row>
    <row r="457" spans="1:11" s="12" customFormat="1" x14ac:dyDescent="0.5">
      <c r="A457" s="69" t="s">
        <v>407</v>
      </c>
      <c r="B457" s="69" t="s">
        <v>72</v>
      </c>
      <c r="C457" s="70" t="s">
        <v>229</v>
      </c>
      <c r="D457" s="69" t="s">
        <v>559</v>
      </c>
      <c r="E457" s="179" t="s">
        <v>20</v>
      </c>
      <c r="F457" s="179" t="s">
        <v>14</v>
      </c>
      <c r="G457" s="177" t="s">
        <v>15</v>
      </c>
      <c r="H457" s="179" t="s">
        <v>16</v>
      </c>
      <c r="I457" s="170" t="str">
        <f t="shared" ref="I457:I478" si="68">CONCATENATE(E457,A457,B457,F457,C457,G457,D457,H457)</f>
        <v xml:space="preserve">  if indiv_id = "14960801" then MA8Y = 2545; endif;</v>
      </c>
      <c r="J457" s="180" t="str">
        <f t="shared" si="63"/>
        <v>14960801MA8Y</v>
      </c>
      <c r="K457" s="180">
        <f t="shared" si="64"/>
        <v>0</v>
      </c>
    </row>
    <row r="458" spans="1:11" s="12" customFormat="1" x14ac:dyDescent="0.5">
      <c r="A458" s="69" t="s">
        <v>557</v>
      </c>
      <c r="B458" s="69" t="s">
        <v>42</v>
      </c>
      <c r="C458" s="70" t="s">
        <v>216</v>
      </c>
      <c r="D458" s="69" t="s">
        <v>480</v>
      </c>
      <c r="E458" s="179" t="s">
        <v>20</v>
      </c>
      <c r="F458" s="179" t="s">
        <v>14</v>
      </c>
      <c r="G458" s="177" t="s">
        <v>15</v>
      </c>
      <c r="H458" s="179" t="s">
        <v>16</v>
      </c>
      <c r="I458" s="170" t="str">
        <f t="shared" si="68"/>
        <v xml:space="preserve">  if indiv_id = "14960903" then CM16BY = 2550; endif;</v>
      </c>
      <c r="J458" s="180" t="str">
        <f t="shared" si="63"/>
        <v>14960903CM16BY</v>
      </c>
      <c r="K458" s="180">
        <f t="shared" si="64"/>
        <v>0</v>
      </c>
    </row>
    <row r="459" spans="1:11" s="12" customFormat="1" x14ac:dyDescent="0.5">
      <c r="A459" s="69" t="s">
        <v>576</v>
      </c>
      <c r="B459" s="69" t="s">
        <v>72</v>
      </c>
      <c r="C459" s="70" t="s">
        <v>229</v>
      </c>
      <c r="D459" s="69" t="s">
        <v>491</v>
      </c>
      <c r="E459" s="179" t="s">
        <v>20</v>
      </c>
      <c r="F459" s="179" t="s">
        <v>14</v>
      </c>
      <c r="G459" s="177" t="s">
        <v>15</v>
      </c>
      <c r="H459" s="179" t="s">
        <v>16</v>
      </c>
      <c r="I459" s="170" t="str">
        <f t="shared" si="68"/>
        <v xml:space="preserve">  if indiv_id = "14961001" then MA8Y = 2538; endif;</v>
      </c>
      <c r="J459" s="180" t="str">
        <f t="shared" si="63"/>
        <v>14961001MA8Y</v>
      </c>
      <c r="K459" s="180">
        <f t="shared" si="64"/>
        <v>0</v>
      </c>
    </row>
    <row r="460" spans="1:11" s="12" customFormat="1" x14ac:dyDescent="0.5">
      <c r="A460" s="69" t="s">
        <v>431</v>
      </c>
      <c r="B460" s="69" t="s">
        <v>35</v>
      </c>
      <c r="C460" s="70" t="s">
        <v>211</v>
      </c>
      <c r="D460" s="69" t="s">
        <v>70</v>
      </c>
      <c r="E460" s="179" t="s">
        <v>20</v>
      </c>
      <c r="F460" s="179" t="s">
        <v>14</v>
      </c>
      <c r="G460" s="177" t="s">
        <v>15</v>
      </c>
      <c r="H460" s="179" t="s">
        <v>16</v>
      </c>
      <c r="I460" s="170" t="str">
        <f t="shared" si="68"/>
        <v xml:space="preserve">  if indiv_id = "14980304" then WB10A = 5; endif;</v>
      </c>
      <c r="J460" s="180" t="str">
        <f t="shared" si="63"/>
        <v>14980304WB10A</v>
      </c>
      <c r="K460" s="180">
        <f t="shared" si="64"/>
        <v>0</v>
      </c>
    </row>
    <row r="461" spans="1:11" s="12" customFormat="1" x14ac:dyDescent="0.5">
      <c r="A461" s="69" t="s">
        <v>431</v>
      </c>
      <c r="B461" s="69" t="s">
        <v>35</v>
      </c>
      <c r="C461" s="70" t="s">
        <v>212</v>
      </c>
      <c r="D461" s="69" t="s">
        <v>59</v>
      </c>
      <c r="E461" s="179" t="s">
        <v>20</v>
      </c>
      <c r="F461" s="179" t="s">
        <v>14</v>
      </c>
      <c r="G461" s="177" t="s">
        <v>15</v>
      </c>
      <c r="H461" s="179" t="s">
        <v>16</v>
      </c>
      <c r="I461" s="170" t="str">
        <f t="shared" si="68"/>
        <v xml:space="preserve">  if indiv_id = "14980304" then WB10B = 1; endif;</v>
      </c>
      <c r="J461" s="180" t="str">
        <f t="shared" si="63"/>
        <v>14980304WB10B</v>
      </c>
      <c r="K461" s="180">
        <f t="shared" si="64"/>
        <v>0</v>
      </c>
    </row>
    <row r="462" spans="1:11" s="12" customFormat="1" x14ac:dyDescent="0.5">
      <c r="A462" s="69" t="s">
        <v>409</v>
      </c>
      <c r="B462" s="69" t="s">
        <v>52</v>
      </c>
      <c r="C462" s="70" t="s">
        <v>549</v>
      </c>
      <c r="D462" s="69" t="s">
        <v>415</v>
      </c>
      <c r="E462" s="179" t="s">
        <v>20</v>
      </c>
      <c r="F462" s="179" t="s">
        <v>14</v>
      </c>
      <c r="G462" s="177" t="s">
        <v>15</v>
      </c>
      <c r="H462" s="179" t="s">
        <v>16</v>
      </c>
      <c r="I462" s="170" t="str">
        <f t="shared" si="68"/>
        <v xml:space="preserve">  if indiv_id = "14980605" then WM6D = 8; endif;</v>
      </c>
      <c r="J462" s="180" t="str">
        <f t="shared" ref="J462:J525" si="69">CONCATENATE(,A462,B462,C462)</f>
        <v>14980605WM6D</v>
      </c>
      <c r="K462" s="180">
        <f t="shared" ref="K462:K525" si="70">IF(J462=J461,1,0)</f>
        <v>0</v>
      </c>
    </row>
    <row r="463" spans="1:11" s="12" customFormat="1" x14ac:dyDescent="0.5">
      <c r="A463" s="69" t="s">
        <v>409</v>
      </c>
      <c r="B463" s="69" t="s">
        <v>52</v>
      </c>
      <c r="C463" s="70" t="s">
        <v>550</v>
      </c>
      <c r="D463" s="69" t="s">
        <v>415</v>
      </c>
      <c r="E463" s="179" t="s">
        <v>20</v>
      </c>
      <c r="F463" s="179" t="s">
        <v>14</v>
      </c>
      <c r="G463" s="177" t="s">
        <v>15</v>
      </c>
      <c r="H463" s="179" t="s">
        <v>16</v>
      </c>
      <c r="I463" s="170" t="str">
        <f t="shared" si="68"/>
        <v xml:space="preserve">  if indiv_id = "14980605" then WMFID = 8; endif;</v>
      </c>
      <c r="J463" s="180" t="str">
        <f t="shared" si="69"/>
        <v>14980605WMFID</v>
      </c>
      <c r="K463" s="180">
        <f t="shared" si="70"/>
        <v>0</v>
      </c>
    </row>
    <row r="464" spans="1:11" s="12" customFormat="1" x14ac:dyDescent="0.5">
      <c r="A464" s="69" t="s">
        <v>558</v>
      </c>
      <c r="B464" s="69" t="s">
        <v>38</v>
      </c>
      <c r="C464" s="70" t="s">
        <v>213</v>
      </c>
      <c r="D464" s="69" t="s">
        <v>59</v>
      </c>
      <c r="E464" s="179" t="s">
        <v>20</v>
      </c>
      <c r="F464" s="179" t="s">
        <v>14</v>
      </c>
      <c r="G464" s="177" t="s">
        <v>15</v>
      </c>
      <c r="H464" s="179" t="s">
        <v>16</v>
      </c>
      <c r="I464" s="170" t="str">
        <f t="shared" si="68"/>
        <v xml:space="preserve">  if indiv_id = "14980902" then CM15M = 1; endif;</v>
      </c>
      <c r="J464" s="180" t="str">
        <f t="shared" si="69"/>
        <v>14980902CM15M</v>
      </c>
      <c r="K464" s="180">
        <f t="shared" si="70"/>
        <v>0</v>
      </c>
    </row>
    <row r="465" spans="1:11" s="12" customFormat="1" x14ac:dyDescent="0.5">
      <c r="A465" s="69" t="s">
        <v>558</v>
      </c>
      <c r="B465" s="69" t="s">
        <v>38</v>
      </c>
      <c r="C465" s="70" t="s">
        <v>214</v>
      </c>
      <c r="D465" s="69" t="s">
        <v>559</v>
      </c>
      <c r="E465" s="179" t="s">
        <v>20</v>
      </c>
      <c r="F465" s="179" t="s">
        <v>14</v>
      </c>
      <c r="G465" s="177" t="s">
        <v>15</v>
      </c>
      <c r="H465" s="179" t="s">
        <v>16</v>
      </c>
      <c r="I465" s="170" t="str">
        <f t="shared" si="68"/>
        <v xml:space="preserve">  if indiv_id = "14980902" then CM15Y = 2545; endif;</v>
      </c>
      <c r="J465" s="180" t="str">
        <f t="shared" si="69"/>
        <v>14980902CM15Y</v>
      </c>
      <c r="K465" s="180">
        <f t="shared" si="70"/>
        <v>0</v>
      </c>
    </row>
    <row r="466" spans="1:11" s="12" customFormat="1" x14ac:dyDescent="0.5">
      <c r="A466" s="69" t="s">
        <v>558</v>
      </c>
      <c r="B466" s="69" t="s">
        <v>38</v>
      </c>
      <c r="C466" s="70" t="s">
        <v>215</v>
      </c>
      <c r="D466" s="69" t="s">
        <v>415</v>
      </c>
      <c r="E466" s="179" t="s">
        <v>20</v>
      </c>
      <c r="F466" s="179" t="s">
        <v>14</v>
      </c>
      <c r="G466" s="177" t="s">
        <v>15</v>
      </c>
      <c r="H466" s="179" t="s">
        <v>16</v>
      </c>
      <c r="I466" s="170" t="str">
        <f t="shared" si="68"/>
        <v xml:space="preserve">  if indiv_id = "14980902" then CM16BM = 8; endif;</v>
      </c>
      <c r="J466" s="180" t="str">
        <f t="shared" si="69"/>
        <v>14980902CM16BM</v>
      </c>
      <c r="K466" s="180">
        <f t="shared" si="70"/>
        <v>0</v>
      </c>
    </row>
    <row r="467" spans="1:11" s="12" customFormat="1" x14ac:dyDescent="0.5">
      <c r="A467" s="69" t="s">
        <v>558</v>
      </c>
      <c r="B467" s="69" t="s">
        <v>38</v>
      </c>
      <c r="C467" s="70" t="s">
        <v>216</v>
      </c>
      <c r="D467" s="69" t="s">
        <v>560</v>
      </c>
      <c r="E467" s="179" t="s">
        <v>20</v>
      </c>
      <c r="F467" s="179" t="s">
        <v>14</v>
      </c>
      <c r="G467" s="177" t="s">
        <v>15</v>
      </c>
      <c r="H467" s="179" t="s">
        <v>16</v>
      </c>
      <c r="I467" s="170" t="str">
        <f t="shared" si="68"/>
        <v xml:space="preserve">  if indiv_id = "14980902" then CM16BY = 2531; endif;</v>
      </c>
      <c r="J467" s="180" t="str">
        <f t="shared" si="69"/>
        <v>14980902CM16BY</v>
      </c>
      <c r="K467" s="180">
        <f t="shared" si="70"/>
        <v>0</v>
      </c>
    </row>
    <row r="468" spans="1:11" s="12" customFormat="1" x14ac:dyDescent="0.5">
      <c r="A468" s="69" t="s">
        <v>459</v>
      </c>
      <c r="B468" s="69" t="s">
        <v>42</v>
      </c>
      <c r="C468" s="70" t="s">
        <v>209</v>
      </c>
      <c r="D468" s="69" t="s">
        <v>65</v>
      </c>
      <c r="E468" s="179" t="s">
        <v>20</v>
      </c>
      <c r="F468" s="179" t="s">
        <v>14</v>
      </c>
      <c r="G468" s="177" t="s">
        <v>15</v>
      </c>
      <c r="H468" s="179" t="s">
        <v>16</v>
      </c>
      <c r="I468" s="170" t="str">
        <f t="shared" si="68"/>
        <v xml:space="preserve">  if indiv_id = "14990203" then WB6A = 3; endif;</v>
      </c>
      <c r="J468" s="180" t="str">
        <f t="shared" si="69"/>
        <v>14990203WB6A</v>
      </c>
      <c r="K468" s="180">
        <f t="shared" si="70"/>
        <v>0</v>
      </c>
    </row>
    <row r="469" spans="1:11" s="12" customFormat="1" x14ac:dyDescent="0.5">
      <c r="A469" s="69" t="s">
        <v>459</v>
      </c>
      <c r="B469" s="69" t="s">
        <v>42</v>
      </c>
      <c r="C469" s="70" t="s">
        <v>208</v>
      </c>
      <c r="D469" s="69" t="s">
        <v>40</v>
      </c>
      <c r="E469" s="179" t="s">
        <v>20</v>
      </c>
      <c r="F469" s="179" t="s">
        <v>14</v>
      </c>
      <c r="G469" s="177" t="s">
        <v>15</v>
      </c>
      <c r="H469" s="179" t="s">
        <v>16</v>
      </c>
      <c r="I469" s="170" t="str">
        <f t="shared" si="68"/>
        <v xml:space="preserve">  if indiv_id = "14990203" then WB6B = 6; endif;</v>
      </c>
      <c r="J469" s="180" t="str">
        <f t="shared" si="69"/>
        <v>14990203WB6B</v>
      </c>
      <c r="K469" s="180">
        <f t="shared" si="70"/>
        <v>0</v>
      </c>
    </row>
    <row r="470" spans="1:11" s="12" customFormat="1" x14ac:dyDescent="0.5">
      <c r="A470" s="69" t="s">
        <v>461</v>
      </c>
      <c r="B470" s="69" t="s">
        <v>52</v>
      </c>
      <c r="C470" s="70" t="s">
        <v>209</v>
      </c>
      <c r="D470" s="69" t="s">
        <v>65</v>
      </c>
      <c r="E470" s="179" t="s">
        <v>20</v>
      </c>
      <c r="F470" s="179" t="s">
        <v>14</v>
      </c>
      <c r="G470" s="177" t="s">
        <v>15</v>
      </c>
      <c r="H470" s="179" t="s">
        <v>16</v>
      </c>
      <c r="I470" s="170" t="str">
        <f t="shared" si="68"/>
        <v xml:space="preserve">  if indiv_id = "14991305" then WB6A = 3; endif;</v>
      </c>
      <c r="J470" s="180" t="str">
        <f t="shared" si="69"/>
        <v>14991305WB6A</v>
      </c>
      <c r="K470" s="180">
        <f t="shared" si="70"/>
        <v>0</v>
      </c>
    </row>
    <row r="471" spans="1:11" s="12" customFormat="1" x14ac:dyDescent="0.5">
      <c r="A471" s="69" t="s">
        <v>461</v>
      </c>
      <c r="B471" s="69" t="s">
        <v>52</v>
      </c>
      <c r="C471" s="70" t="s">
        <v>208</v>
      </c>
      <c r="D471" s="69" t="s">
        <v>40</v>
      </c>
      <c r="E471" s="179" t="s">
        <v>20</v>
      </c>
      <c r="F471" s="179" t="s">
        <v>14</v>
      </c>
      <c r="G471" s="177" t="s">
        <v>15</v>
      </c>
      <c r="H471" s="179" t="s">
        <v>16</v>
      </c>
      <c r="I471" s="170" t="str">
        <f t="shared" si="68"/>
        <v xml:space="preserve">  if indiv_id = "14991305" then WB6B = 6; endif;</v>
      </c>
      <c r="J471" s="180" t="str">
        <f t="shared" si="69"/>
        <v>14991305WB6B</v>
      </c>
      <c r="K471" s="180">
        <f t="shared" si="70"/>
        <v>0</v>
      </c>
    </row>
    <row r="472" spans="1:11" s="12" customFormat="1" x14ac:dyDescent="0.5">
      <c r="A472" s="69" t="s">
        <v>410</v>
      </c>
      <c r="B472" s="69" t="s">
        <v>38</v>
      </c>
      <c r="C472" s="70" t="s">
        <v>209</v>
      </c>
      <c r="D472" s="69" t="s">
        <v>64</v>
      </c>
      <c r="E472" s="179" t="s">
        <v>20</v>
      </c>
      <c r="F472" s="179" t="s">
        <v>14</v>
      </c>
      <c r="G472" s="177" t="s">
        <v>15</v>
      </c>
      <c r="H472" s="179" t="s">
        <v>16</v>
      </c>
      <c r="I472" s="170" t="str">
        <f t="shared" si="68"/>
        <v xml:space="preserve">  if indiv_id = "15010102" then WB6A = 4; endif;</v>
      </c>
      <c r="J472" s="180" t="str">
        <f t="shared" si="69"/>
        <v>15010102WB6A</v>
      </c>
      <c r="K472" s="180">
        <f t="shared" si="70"/>
        <v>0</v>
      </c>
    </row>
    <row r="473" spans="1:11" s="12" customFormat="1" x14ac:dyDescent="0.5">
      <c r="A473" s="69" t="s">
        <v>577</v>
      </c>
      <c r="B473" s="69" t="s">
        <v>38</v>
      </c>
      <c r="C473" s="70" t="s">
        <v>229</v>
      </c>
      <c r="D473" s="69" t="s">
        <v>527</v>
      </c>
      <c r="E473" s="179" t="s">
        <v>20</v>
      </c>
      <c r="F473" s="179" t="s">
        <v>14</v>
      </c>
      <c r="G473" s="177" t="s">
        <v>15</v>
      </c>
      <c r="H473" s="179" t="s">
        <v>16</v>
      </c>
      <c r="I473" s="170" t="str">
        <f t="shared" si="68"/>
        <v xml:space="preserve">  if indiv_id = "15010502" then MA8Y = 2560; endif;</v>
      </c>
      <c r="J473" s="180" t="str">
        <f t="shared" si="69"/>
        <v>15010502MA8Y</v>
      </c>
      <c r="K473" s="180">
        <f t="shared" si="70"/>
        <v>0</v>
      </c>
    </row>
    <row r="474" spans="1:11" s="12" customFormat="1" x14ac:dyDescent="0.5">
      <c r="A474" s="69" t="s">
        <v>561</v>
      </c>
      <c r="B474" s="69" t="s">
        <v>72</v>
      </c>
      <c r="C474" s="70" t="s">
        <v>213</v>
      </c>
      <c r="D474" s="69" t="s">
        <v>70</v>
      </c>
      <c r="E474" s="179" t="s">
        <v>20</v>
      </c>
      <c r="F474" s="179" t="s">
        <v>14</v>
      </c>
      <c r="G474" s="177" t="s">
        <v>15</v>
      </c>
      <c r="H474" s="179" t="s">
        <v>16</v>
      </c>
      <c r="I474" s="170" t="str">
        <f t="shared" si="68"/>
        <v xml:space="preserve">  if indiv_id = "15040601" then CM15M = 5; endif;</v>
      </c>
      <c r="J474" s="180" t="str">
        <f t="shared" si="69"/>
        <v>15040601CM15M</v>
      </c>
      <c r="K474" s="180">
        <f t="shared" si="70"/>
        <v>0</v>
      </c>
    </row>
    <row r="475" spans="1:11" s="12" customFormat="1" x14ac:dyDescent="0.5">
      <c r="A475" s="69" t="s">
        <v>561</v>
      </c>
      <c r="B475" s="69" t="s">
        <v>72</v>
      </c>
      <c r="C475" s="70" t="s">
        <v>214</v>
      </c>
      <c r="D475" s="69" t="s">
        <v>465</v>
      </c>
      <c r="E475" s="179" t="s">
        <v>20</v>
      </c>
      <c r="F475" s="179" t="s">
        <v>14</v>
      </c>
      <c r="G475" s="177" t="s">
        <v>15</v>
      </c>
      <c r="H475" s="179" t="s">
        <v>16</v>
      </c>
      <c r="I475" s="170" t="str">
        <f t="shared" si="68"/>
        <v xml:space="preserve">  if indiv_id = "15040601" then CM15Y = 2543; endif;</v>
      </c>
      <c r="J475" s="180" t="str">
        <f t="shared" si="69"/>
        <v>15040601CM15Y</v>
      </c>
      <c r="K475" s="180">
        <f t="shared" si="70"/>
        <v>0</v>
      </c>
    </row>
    <row r="476" spans="1:11" s="12" customFormat="1" x14ac:dyDescent="0.5">
      <c r="A476" s="69" t="s">
        <v>561</v>
      </c>
      <c r="B476" s="69" t="s">
        <v>72</v>
      </c>
      <c r="C476" s="70" t="s">
        <v>215</v>
      </c>
      <c r="D476" s="69" t="s">
        <v>415</v>
      </c>
      <c r="E476" s="179" t="s">
        <v>20</v>
      </c>
      <c r="F476" s="179" t="s">
        <v>14</v>
      </c>
      <c r="G476" s="177" t="s">
        <v>15</v>
      </c>
      <c r="H476" s="179" t="s">
        <v>16</v>
      </c>
      <c r="I476" s="170" t="str">
        <f t="shared" si="68"/>
        <v xml:space="preserve">  if indiv_id = "15040601" then CM16BM = 8; endif;</v>
      </c>
      <c r="J476" s="180" t="str">
        <f t="shared" si="69"/>
        <v>15040601CM16BM</v>
      </c>
      <c r="K476" s="180">
        <f t="shared" si="70"/>
        <v>0</v>
      </c>
    </row>
    <row r="477" spans="1:11" s="12" customFormat="1" x14ac:dyDescent="0.5">
      <c r="A477" s="86" t="s">
        <v>561</v>
      </c>
      <c r="B477" s="86" t="s">
        <v>72</v>
      </c>
      <c r="C477" s="87" t="s">
        <v>216</v>
      </c>
      <c r="D477" s="86" t="s">
        <v>491</v>
      </c>
      <c r="E477" s="179" t="s">
        <v>20</v>
      </c>
      <c r="F477" s="179" t="s">
        <v>14</v>
      </c>
      <c r="G477" s="177" t="s">
        <v>15</v>
      </c>
      <c r="H477" s="179" t="s">
        <v>16</v>
      </c>
      <c r="I477" s="170" t="str">
        <f t="shared" si="68"/>
        <v xml:space="preserve">  if indiv_id = "15040601" then CM16BY = 2538; endif;</v>
      </c>
      <c r="J477" s="180" t="str">
        <f t="shared" si="69"/>
        <v>15040601CM16BY</v>
      </c>
      <c r="K477" s="180">
        <f t="shared" si="70"/>
        <v>0</v>
      </c>
    </row>
    <row r="478" spans="1:11" s="12" customFormat="1" x14ac:dyDescent="0.5">
      <c r="A478" s="71" t="s">
        <v>524</v>
      </c>
      <c r="B478" s="71" t="s">
        <v>35</v>
      </c>
      <c r="C478" s="79" t="s">
        <v>580</v>
      </c>
      <c r="D478" s="71" t="s">
        <v>59</v>
      </c>
      <c r="E478" s="179" t="s">
        <v>20</v>
      </c>
      <c r="F478" s="179" t="s">
        <v>14</v>
      </c>
      <c r="G478" s="177" t="s">
        <v>15</v>
      </c>
      <c r="H478" s="179" t="s">
        <v>16</v>
      </c>
      <c r="I478" s="170" t="str">
        <f t="shared" si="68"/>
        <v xml:space="preserve">  if indiv_id = "15050304" then HA39 = 1; endif;</v>
      </c>
      <c r="J478" s="180" t="str">
        <f t="shared" si="69"/>
        <v>15050304HA39</v>
      </c>
      <c r="K478" s="180">
        <f t="shared" si="70"/>
        <v>0</v>
      </c>
    </row>
    <row r="479" spans="1:11" s="12" customFormat="1" x14ac:dyDescent="0.5">
      <c r="A479" s="69" t="s">
        <v>541</v>
      </c>
      <c r="B479" s="69" t="s">
        <v>42</v>
      </c>
      <c r="C479" s="70" t="s">
        <v>1360</v>
      </c>
      <c r="D479" s="69"/>
      <c r="E479" s="110" t="s">
        <v>1441</v>
      </c>
      <c r="F479" s="179" t="s">
        <v>1442</v>
      </c>
      <c r="G479" s="110" t="s">
        <v>1443</v>
      </c>
      <c r="H479" s="179"/>
      <c r="I479" s="111" t="str">
        <f>CONCATENATE(E479,C479,F479,A479,B479,G479)</f>
        <v xml:space="preserve">  deleteWM("15051303");</v>
      </c>
      <c r="J479" s="180" t="str">
        <f t="shared" si="69"/>
        <v>15051303deleteWM</v>
      </c>
      <c r="K479" s="180">
        <f t="shared" si="70"/>
        <v>0</v>
      </c>
    </row>
    <row r="480" spans="1:11" s="17" customFormat="1" x14ac:dyDescent="0.5">
      <c r="A480" s="69" t="s">
        <v>539</v>
      </c>
      <c r="B480" s="69" t="s">
        <v>38</v>
      </c>
      <c r="C480" s="70" t="s">
        <v>213</v>
      </c>
      <c r="D480" s="69" t="s">
        <v>40</v>
      </c>
      <c r="E480" s="179" t="s">
        <v>20</v>
      </c>
      <c r="F480" s="179" t="s">
        <v>14</v>
      </c>
      <c r="G480" s="177" t="s">
        <v>15</v>
      </c>
      <c r="H480" s="179" t="s">
        <v>16</v>
      </c>
      <c r="I480" s="170" t="str">
        <f>CONCATENATE(E480,A480,B480,F480,C480,G480,D480,H480)</f>
        <v xml:space="preserve">  if indiv_id = "15082002" then CM15M = 6; endif;</v>
      </c>
      <c r="J480" s="180" t="str">
        <f t="shared" si="69"/>
        <v>15082002CM15M</v>
      </c>
      <c r="K480" s="180">
        <f t="shared" si="70"/>
        <v>0</v>
      </c>
    </row>
    <row r="481" spans="1:12" s="12" customFormat="1" x14ac:dyDescent="0.5">
      <c r="A481" s="69" t="s">
        <v>539</v>
      </c>
      <c r="B481" s="69" t="s">
        <v>38</v>
      </c>
      <c r="C481" s="70" t="s">
        <v>214</v>
      </c>
      <c r="D481" s="69" t="s">
        <v>562</v>
      </c>
      <c r="E481" s="179" t="s">
        <v>20</v>
      </c>
      <c r="F481" s="179" t="s">
        <v>14</v>
      </c>
      <c r="G481" s="177" t="s">
        <v>15</v>
      </c>
      <c r="H481" s="179" t="s">
        <v>16</v>
      </c>
      <c r="I481" s="170" t="str">
        <f>CONCATENATE(E481,A481,B481,F481,C481,G481,D481,H481)</f>
        <v xml:space="preserve">  if indiv_id = "15082002" then CM15Y = 2544; endif;</v>
      </c>
      <c r="J481" s="180" t="str">
        <f t="shared" si="69"/>
        <v>15082002CM15Y</v>
      </c>
      <c r="K481" s="180">
        <f t="shared" si="70"/>
        <v>0</v>
      </c>
    </row>
    <row r="482" spans="1:12" s="12" customFormat="1" x14ac:dyDescent="0.5">
      <c r="A482" s="69" t="s">
        <v>539</v>
      </c>
      <c r="B482" s="69" t="s">
        <v>38</v>
      </c>
      <c r="C482" s="70" t="s">
        <v>215</v>
      </c>
      <c r="D482" s="69" t="s">
        <v>179</v>
      </c>
      <c r="E482" s="179" t="s">
        <v>20</v>
      </c>
      <c r="F482" s="179" t="s">
        <v>14</v>
      </c>
      <c r="G482" s="177" t="s">
        <v>15</v>
      </c>
      <c r="H482" s="179" t="s">
        <v>16</v>
      </c>
      <c r="I482" s="170" t="str">
        <f>CONCATENATE(E482,A482,B482,F482,C482,G482,D482,H482)</f>
        <v xml:space="preserve">  if indiv_id = "15082002" then CM16BM = 11; endif;</v>
      </c>
      <c r="J482" s="180" t="str">
        <f t="shared" si="69"/>
        <v>15082002CM16BM</v>
      </c>
      <c r="K482" s="180">
        <f t="shared" si="70"/>
        <v>0</v>
      </c>
    </row>
    <row r="483" spans="1:12" s="12" customFormat="1" x14ac:dyDescent="0.5">
      <c r="A483" s="69" t="s">
        <v>539</v>
      </c>
      <c r="B483" s="69" t="s">
        <v>38</v>
      </c>
      <c r="C483" s="70" t="s">
        <v>216</v>
      </c>
      <c r="D483" s="69" t="s">
        <v>111</v>
      </c>
      <c r="E483" s="179" t="s">
        <v>20</v>
      </c>
      <c r="F483" s="179" t="s">
        <v>14</v>
      </c>
      <c r="G483" s="177" t="s">
        <v>15</v>
      </c>
      <c r="H483" s="179" t="s">
        <v>16</v>
      </c>
      <c r="I483" s="170" t="str">
        <f>CONCATENATE(E483,A483,B483,F483,C483,G483,D483,H483)</f>
        <v xml:space="preserve">  if indiv_id = "15082002" then CM16BY = 2540; endif;</v>
      </c>
      <c r="J483" s="180" t="str">
        <f t="shared" si="69"/>
        <v>15082002CM16BY</v>
      </c>
      <c r="K483" s="180">
        <f t="shared" si="70"/>
        <v>0</v>
      </c>
    </row>
    <row r="484" spans="1:12" s="12" customFormat="1" x14ac:dyDescent="0.5">
      <c r="A484" s="69" t="s">
        <v>539</v>
      </c>
      <c r="B484" s="69" t="s">
        <v>42</v>
      </c>
      <c r="C484" s="70" t="s">
        <v>1360</v>
      </c>
      <c r="D484" s="69"/>
      <c r="E484" s="110" t="s">
        <v>1441</v>
      </c>
      <c r="F484" s="179" t="s">
        <v>1442</v>
      </c>
      <c r="G484" s="110" t="s">
        <v>1443</v>
      </c>
      <c r="H484" s="179"/>
      <c r="I484" s="111" t="str">
        <f>CONCATENATE(E484,C484,F484,A484,B484,G484)</f>
        <v xml:space="preserve">  deleteWM("15082003");</v>
      </c>
      <c r="J484" s="180" t="str">
        <f t="shared" si="69"/>
        <v>15082003deleteWM</v>
      </c>
      <c r="K484" s="180">
        <f t="shared" si="70"/>
        <v>0</v>
      </c>
    </row>
    <row r="485" spans="1:12" s="12" customFormat="1" x14ac:dyDescent="0.5">
      <c r="A485" s="69" t="s">
        <v>542</v>
      </c>
      <c r="B485" s="69" t="s">
        <v>42</v>
      </c>
      <c r="C485" s="70" t="s">
        <v>219</v>
      </c>
      <c r="D485" s="69" t="s">
        <v>44</v>
      </c>
      <c r="E485" s="179" t="s">
        <v>20</v>
      </c>
      <c r="F485" s="179" t="s">
        <v>14</v>
      </c>
      <c r="G485" s="177" t="s">
        <v>15</v>
      </c>
      <c r="H485" s="179" t="s">
        <v>16</v>
      </c>
      <c r="I485" s="170" t="str">
        <f t="shared" ref="I485:I490" si="71">CONCATENATE(E485,A485,B485,F485,C485,G485,D485,H485)</f>
        <v xml:space="preserve">  if indiv_id = "15090803" then WB12A = 2; endif;</v>
      </c>
      <c r="J485" s="180" t="str">
        <f t="shared" si="69"/>
        <v>15090803WB12A</v>
      </c>
      <c r="K485" s="180">
        <f t="shared" si="70"/>
        <v>0</v>
      </c>
    </row>
    <row r="486" spans="1:12" s="12" customFormat="1" x14ac:dyDescent="0.5">
      <c r="A486" s="69" t="s">
        <v>542</v>
      </c>
      <c r="B486" s="69" t="s">
        <v>42</v>
      </c>
      <c r="C486" s="70" t="s">
        <v>207</v>
      </c>
      <c r="D486" s="69" t="s">
        <v>65</v>
      </c>
      <c r="E486" s="179" t="s">
        <v>20</v>
      </c>
      <c r="F486" s="179" t="s">
        <v>14</v>
      </c>
      <c r="G486" s="177" t="s">
        <v>15</v>
      </c>
      <c r="H486" s="179" t="s">
        <v>16</v>
      </c>
      <c r="I486" s="170" t="str">
        <f t="shared" si="71"/>
        <v xml:space="preserve">  if indiv_id = "15090803" then WB12B = 3; endif;</v>
      </c>
      <c r="J486" s="180" t="str">
        <f t="shared" si="69"/>
        <v>15090803WB12B</v>
      </c>
      <c r="K486" s="180">
        <f t="shared" si="70"/>
        <v>0</v>
      </c>
    </row>
    <row r="487" spans="1:12" s="12" customFormat="1" x14ac:dyDescent="0.5">
      <c r="A487" s="69" t="s">
        <v>563</v>
      </c>
      <c r="B487" s="69" t="s">
        <v>72</v>
      </c>
      <c r="C487" s="70" t="s">
        <v>213</v>
      </c>
      <c r="D487" s="69" t="s">
        <v>161</v>
      </c>
      <c r="E487" s="179" t="s">
        <v>20</v>
      </c>
      <c r="F487" s="179" t="s">
        <v>14</v>
      </c>
      <c r="G487" s="177" t="s">
        <v>15</v>
      </c>
      <c r="H487" s="179" t="s">
        <v>16</v>
      </c>
      <c r="I487" s="170" t="str">
        <f t="shared" si="71"/>
        <v xml:space="preserve">  if indiv_id = "15101601" then CM15M = 7; endif;</v>
      </c>
      <c r="J487" s="180" t="str">
        <f t="shared" si="69"/>
        <v>15101601CM15M</v>
      </c>
      <c r="K487" s="180">
        <f t="shared" si="70"/>
        <v>0</v>
      </c>
    </row>
    <row r="488" spans="1:12" s="12" customFormat="1" x14ac:dyDescent="0.5">
      <c r="A488" s="69" t="s">
        <v>563</v>
      </c>
      <c r="B488" s="69" t="s">
        <v>72</v>
      </c>
      <c r="C488" s="70" t="s">
        <v>214</v>
      </c>
      <c r="D488" s="69" t="s">
        <v>564</v>
      </c>
      <c r="E488" s="179" t="s">
        <v>20</v>
      </c>
      <c r="F488" s="179" t="s">
        <v>14</v>
      </c>
      <c r="G488" s="177" t="s">
        <v>15</v>
      </c>
      <c r="H488" s="179" t="s">
        <v>16</v>
      </c>
      <c r="I488" s="170" t="str">
        <f t="shared" si="71"/>
        <v xml:space="preserve">  if indiv_id = "15101601" then CM15Y = 2553; endif;</v>
      </c>
      <c r="J488" s="180" t="str">
        <f t="shared" si="69"/>
        <v>15101601CM15Y</v>
      </c>
      <c r="K488" s="180">
        <f t="shared" si="70"/>
        <v>0</v>
      </c>
    </row>
    <row r="489" spans="1:12" s="12" customFormat="1" x14ac:dyDescent="0.5">
      <c r="A489" s="69" t="s">
        <v>563</v>
      </c>
      <c r="B489" s="69" t="s">
        <v>72</v>
      </c>
      <c r="C489" s="70" t="s">
        <v>215</v>
      </c>
      <c r="D489" s="69" t="s">
        <v>40</v>
      </c>
      <c r="E489" s="179" t="s">
        <v>20</v>
      </c>
      <c r="F489" s="179" t="s">
        <v>14</v>
      </c>
      <c r="G489" s="177" t="s">
        <v>15</v>
      </c>
      <c r="H489" s="179" t="s">
        <v>16</v>
      </c>
      <c r="I489" s="170" t="str">
        <f t="shared" si="71"/>
        <v xml:space="preserve">  if indiv_id = "15101601" then CM16BM = 6; endif;</v>
      </c>
      <c r="J489" s="180" t="str">
        <f t="shared" si="69"/>
        <v>15101601CM16BM</v>
      </c>
      <c r="K489" s="180">
        <f t="shared" si="70"/>
        <v>0</v>
      </c>
    </row>
    <row r="490" spans="1:12" s="12" customFormat="1" x14ac:dyDescent="0.5">
      <c r="A490" s="69" t="s">
        <v>563</v>
      </c>
      <c r="B490" s="69" t="s">
        <v>72</v>
      </c>
      <c r="C490" s="70" t="s">
        <v>216</v>
      </c>
      <c r="D490" s="69" t="s">
        <v>565</v>
      </c>
      <c r="E490" s="179" t="s">
        <v>20</v>
      </c>
      <c r="F490" s="179" t="s">
        <v>14</v>
      </c>
      <c r="G490" s="177" t="s">
        <v>15</v>
      </c>
      <c r="H490" s="179" t="s">
        <v>16</v>
      </c>
      <c r="I490" s="170" t="str">
        <f t="shared" si="71"/>
        <v xml:space="preserve">  if indiv_id = "15101601" then CM16BY = 2551; endif;</v>
      </c>
      <c r="J490" s="180" t="str">
        <f t="shared" si="69"/>
        <v>15101601CM16BY</v>
      </c>
      <c r="K490" s="180">
        <f t="shared" si="70"/>
        <v>0</v>
      </c>
    </row>
    <row r="491" spans="1:12" s="12" customFormat="1" x14ac:dyDescent="0.5">
      <c r="A491" s="204" t="s">
        <v>543</v>
      </c>
      <c r="B491" s="204" t="s">
        <v>72</v>
      </c>
      <c r="C491" s="205" t="s">
        <v>1360</v>
      </c>
      <c r="D491" s="201"/>
      <c r="E491" s="202" t="s">
        <v>1441</v>
      </c>
      <c r="F491" s="202" t="s">
        <v>1442</v>
      </c>
      <c r="G491" s="202" t="s">
        <v>1443</v>
      </c>
      <c r="H491" s="202"/>
      <c r="I491" s="203" t="str">
        <f>CONCATENATE(E491,C491,F491,A491,B491,G491)</f>
        <v xml:space="preserve">  deleteWM("15120501");</v>
      </c>
      <c r="J491" s="180" t="str">
        <f t="shared" si="69"/>
        <v>15120501deleteWM</v>
      </c>
      <c r="K491" s="180">
        <f t="shared" si="70"/>
        <v>0</v>
      </c>
      <c r="L491" s="202"/>
    </row>
    <row r="492" spans="1:12" s="12" customFormat="1" x14ac:dyDescent="0.5">
      <c r="A492" s="69" t="s">
        <v>543</v>
      </c>
      <c r="B492" s="69" t="s">
        <v>38</v>
      </c>
      <c r="C492" s="70" t="s">
        <v>223</v>
      </c>
      <c r="D492" s="69" t="s">
        <v>171</v>
      </c>
      <c r="E492" s="179" t="s">
        <v>20</v>
      </c>
      <c r="F492" s="179" t="s">
        <v>14</v>
      </c>
      <c r="G492" s="177" t="s">
        <v>15</v>
      </c>
      <c r="H492" s="179" t="s">
        <v>16</v>
      </c>
      <c r="I492" s="170" t="str">
        <f>CONCATENATE(E492,A492,B492,F492,C492,G492,D492,H492)</f>
        <v xml:space="preserve">  if indiv_id = "15120502" then WB4 = 49; endif;</v>
      </c>
      <c r="J492" s="180" t="str">
        <f t="shared" si="69"/>
        <v>15120502WB4</v>
      </c>
      <c r="K492" s="180">
        <f t="shared" si="70"/>
        <v>0</v>
      </c>
    </row>
    <row r="493" spans="1:12" s="12" customFormat="1" x14ac:dyDescent="0.5">
      <c r="A493" s="69" t="s">
        <v>543</v>
      </c>
      <c r="B493" s="69" t="s">
        <v>52</v>
      </c>
      <c r="C493" s="70" t="s">
        <v>1360</v>
      </c>
      <c r="D493" s="86"/>
      <c r="E493" s="110" t="s">
        <v>1441</v>
      </c>
      <c r="F493" s="179" t="s">
        <v>1442</v>
      </c>
      <c r="G493" s="110" t="s">
        <v>1443</v>
      </c>
      <c r="H493" s="179"/>
      <c r="I493" s="111" t="str">
        <f>CONCATENATE(E493,C493,F493,A493,B493,G493)</f>
        <v xml:space="preserve">  deleteWM("15120505");</v>
      </c>
      <c r="J493" s="180" t="str">
        <f t="shared" si="69"/>
        <v>15120505deleteWM</v>
      </c>
      <c r="K493" s="180">
        <f t="shared" si="70"/>
        <v>0</v>
      </c>
    </row>
    <row r="494" spans="1:12" s="12" customFormat="1" x14ac:dyDescent="0.5">
      <c r="A494" s="204" t="s">
        <v>543</v>
      </c>
      <c r="B494" s="204" t="s">
        <v>140</v>
      </c>
      <c r="C494" s="205" t="s">
        <v>1360</v>
      </c>
      <c r="D494" s="201"/>
      <c r="E494" s="202" t="s">
        <v>1441</v>
      </c>
      <c r="F494" s="202" t="s">
        <v>1442</v>
      </c>
      <c r="G494" s="202" t="s">
        <v>1443</v>
      </c>
      <c r="H494" s="202"/>
      <c r="I494" s="203" t="str">
        <f>CONCATENATE(E494,C494,F494,A494,B494,G494)</f>
        <v xml:space="preserve">  deleteWM("15120506");</v>
      </c>
      <c r="J494" s="180" t="str">
        <f t="shared" si="69"/>
        <v>15120506deleteWM</v>
      </c>
      <c r="K494" s="180">
        <f t="shared" si="70"/>
        <v>0</v>
      </c>
      <c r="L494" s="202"/>
    </row>
    <row r="495" spans="1:12" s="12" customFormat="1" x14ac:dyDescent="0.5">
      <c r="A495" s="69" t="s">
        <v>581</v>
      </c>
      <c r="B495" s="69" t="s">
        <v>42</v>
      </c>
      <c r="C495" s="70" t="s">
        <v>223</v>
      </c>
      <c r="D495" s="69" t="s">
        <v>495</v>
      </c>
      <c r="E495" s="179" t="s">
        <v>20</v>
      </c>
      <c r="F495" s="179" t="s">
        <v>14</v>
      </c>
      <c r="G495" s="177" t="s">
        <v>15</v>
      </c>
      <c r="H495" s="179" t="s">
        <v>16</v>
      </c>
      <c r="I495" s="170" t="str">
        <f>CONCATENATE(E495,A495,B495,F495,C495,G495,D495,H495)</f>
        <v xml:space="preserve">  if indiv_id = "15130603" then WB4 = 25; endif;</v>
      </c>
      <c r="J495" s="180" t="str">
        <f t="shared" si="69"/>
        <v>15130603WB4</v>
      </c>
      <c r="K495" s="180">
        <f t="shared" si="70"/>
        <v>0</v>
      </c>
    </row>
    <row r="496" spans="1:12" s="12" customFormat="1" x14ac:dyDescent="0.5">
      <c r="A496" s="69" t="s">
        <v>566</v>
      </c>
      <c r="B496" s="69" t="s">
        <v>38</v>
      </c>
      <c r="C496" s="70" t="s">
        <v>1497</v>
      </c>
      <c r="D496" s="87"/>
      <c r="E496" s="110" t="s">
        <v>1441</v>
      </c>
      <c r="F496" s="179" t="s">
        <v>1442</v>
      </c>
      <c r="G496" s="110" t="s">
        <v>1443</v>
      </c>
      <c r="H496" s="179"/>
      <c r="I496" s="111" t="str">
        <f>CONCATENATE(E496,C496,F496,A496,B496,G496)</f>
        <v xml:space="preserve">  addDBMN("15150202");</v>
      </c>
      <c r="J496" s="180" t="str">
        <f t="shared" si="69"/>
        <v>15150202addDBMN</v>
      </c>
      <c r="K496" s="180">
        <f t="shared" si="70"/>
        <v>0</v>
      </c>
    </row>
    <row r="497" spans="1:12" s="12" customFormat="1" x14ac:dyDescent="0.5">
      <c r="A497" s="69" t="s">
        <v>566</v>
      </c>
      <c r="B497" s="69" t="s">
        <v>38</v>
      </c>
      <c r="C497" s="70" t="s">
        <v>213</v>
      </c>
      <c r="D497" s="69" t="s">
        <v>188</v>
      </c>
      <c r="E497" s="179" t="s">
        <v>20</v>
      </c>
      <c r="F497" s="179" t="s">
        <v>14</v>
      </c>
      <c r="G497" s="177" t="s">
        <v>15</v>
      </c>
      <c r="H497" s="179" t="s">
        <v>16</v>
      </c>
      <c r="I497" s="170" t="str">
        <f t="shared" ref="I497:I507" si="72">CONCATENATE(E497,A497,B497,F497,C497,G497,D497,H497)</f>
        <v xml:space="preserve">  if indiv_id = "15150202" then CM15M = 9; endif;</v>
      </c>
      <c r="J497" s="180" t="str">
        <f t="shared" si="69"/>
        <v>15150202CM15M</v>
      </c>
      <c r="K497" s="180">
        <f t="shared" si="70"/>
        <v>0</v>
      </c>
    </row>
    <row r="498" spans="1:12" s="12" customFormat="1" x14ac:dyDescent="0.5">
      <c r="A498" s="69" t="s">
        <v>566</v>
      </c>
      <c r="B498" s="69" t="s">
        <v>38</v>
      </c>
      <c r="C498" s="70" t="s">
        <v>214</v>
      </c>
      <c r="D498" s="86" t="s">
        <v>527</v>
      </c>
      <c r="E498" s="179" t="s">
        <v>20</v>
      </c>
      <c r="F498" s="179" t="s">
        <v>14</v>
      </c>
      <c r="G498" s="177" t="s">
        <v>15</v>
      </c>
      <c r="H498" s="179" t="s">
        <v>16</v>
      </c>
      <c r="I498" s="170" t="str">
        <f t="shared" si="72"/>
        <v xml:space="preserve">  if indiv_id = "15150202" then CM15Y = 2560; endif;</v>
      </c>
      <c r="J498" s="180" t="str">
        <f t="shared" si="69"/>
        <v>15150202CM15Y</v>
      </c>
      <c r="K498" s="180">
        <f t="shared" si="70"/>
        <v>0</v>
      </c>
    </row>
    <row r="499" spans="1:12" s="12" customFormat="1" x14ac:dyDescent="0.5">
      <c r="A499" s="69" t="s">
        <v>566</v>
      </c>
      <c r="B499" s="69" t="s">
        <v>38</v>
      </c>
      <c r="C499" s="70" t="s">
        <v>215</v>
      </c>
      <c r="D499" s="86" t="s">
        <v>179</v>
      </c>
      <c r="E499" s="179" t="s">
        <v>20</v>
      </c>
      <c r="F499" s="179" t="s">
        <v>14</v>
      </c>
      <c r="G499" s="177" t="s">
        <v>15</v>
      </c>
      <c r="H499" s="179" t="s">
        <v>16</v>
      </c>
      <c r="I499" s="170" t="str">
        <f t="shared" si="72"/>
        <v xml:space="preserve">  if indiv_id = "15150202" then CM16BM = 11; endif;</v>
      </c>
      <c r="J499" s="180" t="str">
        <f t="shared" si="69"/>
        <v>15150202CM16BM</v>
      </c>
      <c r="K499" s="180">
        <f t="shared" si="70"/>
        <v>0</v>
      </c>
    </row>
    <row r="500" spans="1:12" s="12" customFormat="1" x14ac:dyDescent="0.5">
      <c r="A500" s="69" t="s">
        <v>566</v>
      </c>
      <c r="B500" s="69" t="s">
        <v>38</v>
      </c>
      <c r="C500" s="70" t="s">
        <v>216</v>
      </c>
      <c r="D500" s="69" t="s">
        <v>523</v>
      </c>
      <c r="E500" s="179" t="s">
        <v>20</v>
      </c>
      <c r="F500" s="179" t="s">
        <v>14</v>
      </c>
      <c r="G500" s="177" t="s">
        <v>15</v>
      </c>
      <c r="H500" s="179" t="s">
        <v>16</v>
      </c>
      <c r="I500" s="170" t="str">
        <f t="shared" si="72"/>
        <v xml:space="preserve">  if indiv_id = "15150202" then CM16BY = 2558; endif;</v>
      </c>
      <c r="J500" s="180" t="str">
        <f t="shared" si="69"/>
        <v>15150202CM16BY</v>
      </c>
      <c r="K500" s="180">
        <f t="shared" si="70"/>
        <v>0</v>
      </c>
    </row>
    <row r="501" spans="1:12" x14ac:dyDescent="0.5">
      <c r="A501" s="69" t="s">
        <v>566</v>
      </c>
      <c r="B501" s="69" t="s">
        <v>38</v>
      </c>
      <c r="C501" s="70" t="s">
        <v>1498</v>
      </c>
      <c r="D501" s="87">
        <v>1</v>
      </c>
      <c r="E501" s="179" t="s">
        <v>20</v>
      </c>
      <c r="F501" s="179" t="s">
        <v>14</v>
      </c>
      <c r="G501" s="177" t="s">
        <v>15</v>
      </c>
      <c r="H501" s="179" t="s">
        <v>16</v>
      </c>
      <c r="I501" s="170" t="str">
        <f t="shared" si="72"/>
        <v xml:space="preserve">  if indiv_id = "15150202" then CM17 = 1; endif;</v>
      </c>
      <c r="J501" s="180" t="str">
        <f t="shared" si="69"/>
        <v>15150202CM17</v>
      </c>
      <c r="K501" s="180">
        <f t="shared" si="70"/>
        <v>0</v>
      </c>
      <c r="L501" s="177"/>
    </row>
    <row r="502" spans="1:12" x14ac:dyDescent="0.5">
      <c r="A502" s="69" t="s">
        <v>566</v>
      </c>
      <c r="B502" s="69" t="s">
        <v>38</v>
      </c>
      <c r="C502" s="70" t="s">
        <v>1499</v>
      </c>
      <c r="D502" s="87" t="s">
        <v>1507</v>
      </c>
      <c r="E502" s="179" t="s">
        <v>20</v>
      </c>
      <c r="F502" s="179" t="s">
        <v>14</v>
      </c>
      <c r="G502" s="177" t="s">
        <v>15</v>
      </c>
      <c r="H502" s="179" t="s">
        <v>16</v>
      </c>
      <c r="I502" s="170" t="str">
        <f t="shared" si="72"/>
        <v xml:space="preserve">  if indiv_id = "15150202" then CM18 = "ดญ.นิชาภัทร จันทะบูร"; endif;</v>
      </c>
      <c r="J502" s="180" t="str">
        <f t="shared" si="69"/>
        <v>15150202CM18</v>
      </c>
      <c r="K502" s="180">
        <f t="shared" si="70"/>
        <v>0</v>
      </c>
      <c r="L502" s="177"/>
    </row>
    <row r="503" spans="1:12" x14ac:dyDescent="0.5">
      <c r="A503" s="69" t="s">
        <v>440</v>
      </c>
      <c r="B503" s="69" t="s">
        <v>35</v>
      </c>
      <c r="C503" s="70" t="s">
        <v>208</v>
      </c>
      <c r="D503" s="69" t="s">
        <v>70</v>
      </c>
      <c r="E503" s="179" t="s">
        <v>20</v>
      </c>
      <c r="F503" s="179" t="s">
        <v>14</v>
      </c>
      <c r="G503" s="177" t="s">
        <v>15</v>
      </c>
      <c r="H503" s="179" t="s">
        <v>16</v>
      </c>
      <c r="I503" s="170" t="str">
        <f t="shared" si="72"/>
        <v xml:space="preserve">  if indiv_id = "15150704" then WB6B = 5; endif;</v>
      </c>
      <c r="J503" s="180" t="str">
        <f t="shared" si="69"/>
        <v>15150704WB6B</v>
      </c>
      <c r="K503" s="180">
        <f t="shared" si="70"/>
        <v>0</v>
      </c>
      <c r="L503" s="177"/>
    </row>
    <row r="504" spans="1:12" x14ac:dyDescent="0.5">
      <c r="A504" s="69" t="s">
        <v>441</v>
      </c>
      <c r="B504" s="69" t="s">
        <v>42</v>
      </c>
      <c r="C504" s="70" t="s">
        <v>208</v>
      </c>
      <c r="D504" s="69" t="s">
        <v>40</v>
      </c>
      <c r="E504" s="179" t="s">
        <v>20</v>
      </c>
      <c r="F504" s="179" t="s">
        <v>14</v>
      </c>
      <c r="G504" s="177" t="s">
        <v>15</v>
      </c>
      <c r="H504" s="179" t="s">
        <v>16</v>
      </c>
      <c r="I504" s="170" t="str">
        <f t="shared" si="72"/>
        <v xml:space="preserve">  if indiv_id = "15150803" then WB6B = 6; endif;</v>
      </c>
      <c r="J504" s="180" t="str">
        <f t="shared" si="69"/>
        <v>15150803WB6B</v>
      </c>
      <c r="K504" s="180">
        <f t="shared" si="70"/>
        <v>0</v>
      </c>
    </row>
    <row r="505" spans="1:12" x14ac:dyDescent="0.5">
      <c r="A505" s="69" t="s">
        <v>416</v>
      </c>
      <c r="B505" s="69" t="s">
        <v>42</v>
      </c>
      <c r="C505" s="70" t="s">
        <v>216</v>
      </c>
      <c r="D505" s="69">
        <v>2547</v>
      </c>
      <c r="E505" s="179" t="s">
        <v>20</v>
      </c>
      <c r="F505" s="179" t="s">
        <v>14</v>
      </c>
      <c r="G505" s="177" t="s">
        <v>15</v>
      </c>
      <c r="H505" s="179" t="s">
        <v>16</v>
      </c>
      <c r="I505" s="170" t="str">
        <f t="shared" si="72"/>
        <v xml:space="preserve">  if indiv_id = "15160103" then CM16BY = 2547; endif;</v>
      </c>
      <c r="J505" s="180" t="str">
        <f t="shared" si="69"/>
        <v>15160103CM16BY</v>
      </c>
      <c r="K505" s="180">
        <f t="shared" si="70"/>
        <v>0</v>
      </c>
    </row>
    <row r="506" spans="1:12" x14ac:dyDescent="0.5">
      <c r="A506" s="69" t="s">
        <v>442</v>
      </c>
      <c r="B506" s="69" t="s">
        <v>35</v>
      </c>
      <c r="C506" s="70" t="s">
        <v>214</v>
      </c>
      <c r="D506" s="69" t="s">
        <v>555</v>
      </c>
      <c r="E506" s="179" t="s">
        <v>20</v>
      </c>
      <c r="F506" s="179" t="s">
        <v>14</v>
      </c>
      <c r="G506" s="177" t="s">
        <v>15</v>
      </c>
      <c r="H506" s="179" t="s">
        <v>16</v>
      </c>
      <c r="I506" s="170" t="str">
        <f t="shared" si="72"/>
        <v xml:space="preserve">  if indiv_id = "15161004" then CM15Y = 2561; endif;</v>
      </c>
      <c r="J506" s="180" t="str">
        <f t="shared" si="69"/>
        <v>15161004CM15Y</v>
      </c>
      <c r="K506" s="180">
        <f t="shared" si="70"/>
        <v>0</v>
      </c>
    </row>
    <row r="507" spans="1:12" x14ac:dyDescent="0.5">
      <c r="A507" s="69" t="s">
        <v>442</v>
      </c>
      <c r="B507" s="69" t="s">
        <v>35</v>
      </c>
      <c r="C507" s="70" t="s">
        <v>547</v>
      </c>
      <c r="D507" s="69" t="s">
        <v>70</v>
      </c>
      <c r="E507" s="179" t="s">
        <v>20</v>
      </c>
      <c r="F507" s="179" t="s">
        <v>14</v>
      </c>
      <c r="G507" s="177" t="s">
        <v>15</v>
      </c>
      <c r="H507" s="179" t="s">
        <v>16</v>
      </c>
      <c r="I507" s="170" t="str">
        <f t="shared" si="72"/>
        <v xml:space="preserve">  if indiv_id = "15161004" then WB3M = 5; endif;</v>
      </c>
      <c r="J507" s="180" t="str">
        <f t="shared" si="69"/>
        <v>15161004WB3M</v>
      </c>
      <c r="K507" s="180">
        <f t="shared" si="70"/>
        <v>0</v>
      </c>
    </row>
    <row r="508" spans="1:12" x14ac:dyDescent="0.5">
      <c r="A508" s="69" t="s">
        <v>544</v>
      </c>
      <c r="B508" s="69" t="s">
        <v>38</v>
      </c>
      <c r="C508" s="70" t="s">
        <v>1360</v>
      </c>
      <c r="D508" s="69"/>
      <c r="E508" s="110" t="s">
        <v>1441</v>
      </c>
      <c r="F508" s="179" t="s">
        <v>1442</v>
      </c>
      <c r="G508" s="110" t="s">
        <v>1443</v>
      </c>
      <c r="H508" s="179"/>
      <c r="I508" s="111" t="str">
        <f>CONCATENATE(E508,C508,F508,A508,B508,G508)</f>
        <v xml:space="preserve">  deleteWM("15190302");</v>
      </c>
      <c r="J508" s="180" t="str">
        <f t="shared" si="69"/>
        <v>15190302deleteWM</v>
      </c>
      <c r="K508" s="180">
        <f t="shared" si="70"/>
        <v>0</v>
      </c>
    </row>
    <row r="509" spans="1:12" x14ac:dyDescent="0.5">
      <c r="A509" s="69" t="s">
        <v>417</v>
      </c>
      <c r="B509" s="69" t="s">
        <v>72</v>
      </c>
      <c r="C509" s="70" t="s">
        <v>213</v>
      </c>
      <c r="D509" s="69" t="s">
        <v>65</v>
      </c>
      <c r="E509" s="179" t="s">
        <v>20</v>
      </c>
      <c r="F509" s="179" t="s">
        <v>14</v>
      </c>
      <c r="G509" s="177" t="s">
        <v>15</v>
      </c>
      <c r="H509" s="179" t="s">
        <v>16</v>
      </c>
      <c r="I509" s="170" t="str">
        <f t="shared" ref="I509:I541" si="73">CONCATENATE(E509,A509,B509,F509,C509,G509,D509,H509)</f>
        <v xml:space="preserve">  if indiv_id = "15220501" then CM15M = 3; endif;</v>
      </c>
      <c r="J509" s="180" t="str">
        <f t="shared" si="69"/>
        <v>15220501CM15M</v>
      </c>
      <c r="K509" s="180">
        <f t="shared" si="70"/>
        <v>0</v>
      </c>
    </row>
    <row r="510" spans="1:12" x14ac:dyDescent="0.5">
      <c r="A510" s="69" t="s">
        <v>417</v>
      </c>
      <c r="B510" s="69" t="s">
        <v>72</v>
      </c>
      <c r="C510" s="70" t="s">
        <v>214</v>
      </c>
      <c r="D510" s="69" t="s">
        <v>567</v>
      </c>
      <c r="E510" s="179" t="s">
        <v>20</v>
      </c>
      <c r="F510" s="179" t="s">
        <v>14</v>
      </c>
      <c r="G510" s="177" t="s">
        <v>15</v>
      </c>
      <c r="H510" s="179" t="s">
        <v>16</v>
      </c>
      <c r="I510" s="170" t="str">
        <f t="shared" si="73"/>
        <v xml:space="preserve">  if indiv_id = "15220501" then CM15Y = 2533; endif;</v>
      </c>
      <c r="J510" s="180" t="str">
        <f t="shared" si="69"/>
        <v>15220501CM15Y</v>
      </c>
      <c r="K510" s="180">
        <f t="shared" si="70"/>
        <v>0</v>
      </c>
    </row>
    <row r="511" spans="1:12" x14ac:dyDescent="0.5">
      <c r="A511" s="69" t="s">
        <v>417</v>
      </c>
      <c r="B511" s="69" t="s">
        <v>72</v>
      </c>
      <c r="C511" s="70" t="s">
        <v>215</v>
      </c>
      <c r="D511" s="69" t="s">
        <v>65</v>
      </c>
      <c r="E511" s="179" t="s">
        <v>20</v>
      </c>
      <c r="F511" s="179" t="s">
        <v>14</v>
      </c>
      <c r="G511" s="177" t="s">
        <v>15</v>
      </c>
      <c r="H511" s="179" t="s">
        <v>16</v>
      </c>
      <c r="I511" s="170" t="str">
        <f t="shared" si="73"/>
        <v xml:space="preserve">  if indiv_id = "15220501" then CM16BM = 3; endif;</v>
      </c>
      <c r="J511" s="180" t="str">
        <f t="shared" si="69"/>
        <v>15220501CM16BM</v>
      </c>
      <c r="K511" s="180">
        <f t="shared" si="70"/>
        <v>0</v>
      </c>
    </row>
    <row r="512" spans="1:12" x14ac:dyDescent="0.5">
      <c r="A512" s="69" t="s">
        <v>417</v>
      </c>
      <c r="B512" s="69" t="s">
        <v>72</v>
      </c>
      <c r="C512" s="70" t="s">
        <v>216</v>
      </c>
      <c r="D512" s="86" t="s">
        <v>560</v>
      </c>
      <c r="E512" s="179" t="s">
        <v>20</v>
      </c>
      <c r="F512" s="179" t="s">
        <v>14</v>
      </c>
      <c r="G512" s="177" t="s">
        <v>15</v>
      </c>
      <c r="H512" s="179" t="s">
        <v>16</v>
      </c>
      <c r="I512" s="170" t="str">
        <f t="shared" si="73"/>
        <v xml:space="preserve">  if indiv_id = "15220501" then CM16BY = 2531; endif;</v>
      </c>
      <c r="J512" s="180" t="str">
        <f t="shared" si="69"/>
        <v>15220501CM16BY</v>
      </c>
      <c r="K512" s="180">
        <f t="shared" si="70"/>
        <v>0</v>
      </c>
    </row>
    <row r="513" spans="1:12" x14ac:dyDescent="0.5">
      <c r="A513" s="69" t="s">
        <v>578</v>
      </c>
      <c r="B513" s="69" t="s">
        <v>42</v>
      </c>
      <c r="C513" s="70" t="s">
        <v>229</v>
      </c>
      <c r="D513" s="69" t="s">
        <v>523</v>
      </c>
      <c r="E513" s="179" t="s">
        <v>20</v>
      </c>
      <c r="F513" s="179" t="s">
        <v>14</v>
      </c>
      <c r="G513" s="177" t="s">
        <v>15</v>
      </c>
      <c r="H513" s="179" t="s">
        <v>16</v>
      </c>
      <c r="I513" s="170" t="str">
        <f t="shared" si="73"/>
        <v xml:space="preserve">  if indiv_id = "15220603" then MA8Y = 2558; endif;</v>
      </c>
      <c r="J513" s="180" t="str">
        <f t="shared" si="69"/>
        <v>15220603MA8Y</v>
      </c>
      <c r="K513" s="180">
        <f t="shared" si="70"/>
        <v>0</v>
      </c>
    </row>
    <row r="514" spans="1:12" x14ac:dyDescent="0.5">
      <c r="A514" s="69" t="s">
        <v>1508</v>
      </c>
      <c r="B514" s="69" t="s">
        <v>38</v>
      </c>
      <c r="C514" s="87" t="s">
        <v>216</v>
      </c>
      <c r="D514" s="87">
        <v>2535</v>
      </c>
      <c r="E514" s="179" t="s">
        <v>20</v>
      </c>
      <c r="F514" s="179" t="s">
        <v>14</v>
      </c>
      <c r="G514" s="177" t="s">
        <v>15</v>
      </c>
      <c r="H514" s="179" t="s">
        <v>16</v>
      </c>
      <c r="I514" s="170" t="str">
        <f t="shared" si="73"/>
        <v xml:space="preserve">  if indiv_id = "15270102" then CM16BY = 2535; endif;</v>
      </c>
      <c r="J514" s="180" t="str">
        <f t="shared" si="69"/>
        <v>15270102CM16BY</v>
      </c>
      <c r="K514" s="180">
        <f t="shared" si="70"/>
        <v>0</v>
      </c>
    </row>
    <row r="515" spans="1:12" x14ac:dyDescent="0.5">
      <c r="A515" s="69" t="s">
        <v>1508</v>
      </c>
      <c r="B515" s="69" t="s">
        <v>38</v>
      </c>
      <c r="C515" s="70" t="s">
        <v>229</v>
      </c>
      <c r="D515" s="87">
        <v>2535</v>
      </c>
      <c r="E515" s="179" t="s">
        <v>20</v>
      </c>
      <c r="F515" s="179" t="s">
        <v>14</v>
      </c>
      <c r="G515" s="177" t="s">
        <v>15</v>
      </c>
      <c r="H515" s="179" t="s">
        <v>16</v>
      </c>
      <c r="I515" s="170" t="str">
        <f t="shared" si="73"/>
        <v xml:space="preserve">  if indiv_id = "15270102" then MA8Y = 2535; endif;</v>
      </c>
      <c r="J515" s="180" t="str">
        <f t="shared" si="69"/>
        <v>15270102MA8Y</v>
      </c>
      <c r="K515" s="180">
        <f t="shared" si="70"/>
        <v>0</v>
      </c>
    </row>
    <row r="516" spans="1:12" x14ac:dyDescent="0.5">
      <c r="A516" s="69" t="s">
        <v>568</v>
      </c>
      <c r="B516" s="69" t="s">
        <v>42</v>
      </c>
      <c r="C516" s="70" t="s">
        <v>214</v>
      </c>
      <c r="D516" s="69" t="s">
        <v>569</v>
      </c>
      <c r="E516" s="179" t="s">
        <v>20</v>
      </c>
      <c r="F516" s="179" t="s">
        <v>14</v>
      </c>
      <c r="G516" s="177" t="s">
        <v>15</v>
      </c>
      <c r="H516" s="179" t="s">
        <v>16</v>
      </c>
      <c r="I516" s="170" t="str">
        <f t="shared" si="73"/>
        <v xml:space="preserve">  if indiv_id = "15280203" then CM15Y = 2556; endif;</v>
      </c>
      <c r="J516" s="180" t="str">
        <f t="shared" si="69"/>
        <v>15280203CM15Y</v>
      </c>
      <c r="K516" s="180">
        <f t="shared" si="70"/>
        <v>0</v>
      </c>
    </row>
    <row r="517" spans="1:12" x14ac:dyDescent="0.5">
      <c r="A517" s="69" t="s">
        <v>582</v>
      </c>
      <c r="B517" s="69" t="s">
        <v>38</v>
      </c>
      <c r="C517" s="79" t="s">
        <v>580</v>
      </c>
      <c r="D517" s="71" t="s">
        <v>59</v>
      </c>
      <c r="E517" s="179" t="s">
        <v>20</v>
      </c>
      <c r="F517" s="179" t="s">
        <v>14</v>
      </c>
      <c r="G517" s="177" t="s">
        <v>15</v>
      </c>
      <c r="H517" s="179" t="s">
        <v>16</v>
      </c>
      <c r="I517" s="170" t="str">
        <f t="shared" si="73"/>
        <v xml:space="preserve">  if indiv_id = "15281002" then HA39 = 1; endif;</v>
      </c>
      <c r="J517" s="180" t="str">
        <f t="shared" si="69"/>
        <v>15281002HA39</v>
      </c>
      <c r="K517" s="180">
        <f t="shared" si="70"/>
        <v>0</v>
      </c>
    </row>
    <row r="518" spans="1:12" x14ac:dyDescent="0.5">
      <c r="A518" s="69" t="s">
        <v>548</v>
      </c>
      <c r="B518" s="69" t="s">
        <v>38</v>
      </c>
      <c r="C518" s="70" t="s">
        <v>549</v>
      </c>
      <c r="D518" s="86" t="s">
        <v>429</v>
      </c>
      <c r="E518" s="179" t="s">
        <v>20</v>
      </c>
      <c r="F518" s="179" t="s">
        <v>14</v>
      </c>
      <c r="G518" s="177" t="s">
        <v>15</v>
      </c>
      <c r="H518" s="179" t="s">
        <v>16</v>
      </c>
      <c r="I518" s="170" t="str">
        <f t="shared" si="73"/>
        <v xml:space="preserve">  if indiv_id = "15281102" then WM6D = 13; endif;</v>
      </c>
      <c r="J518" s="180" t="str">
        <f t="shared" si="69"/>
        <v>15281102WM6D</v>
      </c>
      <c r="K518" s="180">
        <f t="shared" si="70"/>
        <v>0</v>
      </c>
    </row>
    <row r="519" spans="1:12" x14ac:dyDescent="0.5">
      <c r="A519" s="69" t="s">
        <v>548</v>
      </c>
      <c r="B519" s="69" t="s">
        <v>38</v>
      </c>
      <c r="C519" s="70" t="s">
        <v>550</v>
      </c>
      <c r="D519" s="69" t="s">
        <v>429</v>
      </c>
      <c r="E519" s="179" t="s">
        <v>20</v>
      </c>
      <c r="F519" s="179" t="s">
        <v>14</v>
      </c>
      <c r="G519" s="177" t="s">
        <v>15</v>
      </c>
      <c r="H519" s="179" t="s">
        <v>16</v>
      </c>
      <c r="I519" s="170" t="str">
        <f t="shared" si="73"/>
        <v xml:space="preserve">  if indiv_id = "15281102" then WMFID = 13; endif;</v>
      </c>
      <c r="J519" s="180" t="str">
        <f t="shared" si="69"/>
        <v>15281102WMFID</v>
      </c>
      <c r="K519" s="180">
        <f t="shared" si="70"/>
        <v>0</v>
      </c>
    </row>
    <row r="520" spans="1:12" x14ac:dyDescent="0.5">
      <c r="A520" s="69" t="s">
        <v>545</v>
      </c>
      <c r="B520" s="69" t="s">
        <v>42</v>
      </c>
      <c r="C520" s="70" t="s">
        <v>207</v>
      </c>
      <c r="D520" s="69" t="s">
        <v>64</v>
      </c>
      <c r="E520" s="179" t="s">
        <v>20</v>
      </c>
      <c r="F520" s="179" t="s">
        <v>14</v>
      </c>
      <c r="G520" s="177" t="s">
        <v>15</v>
      </c>
      <c r="H520" s="179" t="s">
        <v>16</v>
      </c>
      <c r="I520" s="170" t="str">
        <f t="shared" si="73"/>
        <v xml:space="preserve">  if indiv_id = "15281503" then WB12B = 4; endif;</v>
      </c>
      <c r="J520" s="180" t="str">
        <f t="shared" si="69"/>
        <v>15281503WB12B</v>
      </c>
      <c r="K520" s="180">
        <f t="shared" si="70"/>
        <v>0</v>
      </c>
    </row>
    <row r="521" spans="1:12" x14ac:dyDescent="0.5">
      <c r="A521" s="69" t="s">
        <v>419</v>
      </c>
      <c r="B521" s="69" t="s">
        <v>38</v>
      </c>
      <c r="C521" s="70" t="s">
        <v>1358</v>
      </c>
      <c r="D521" s="87"/>
      <c r="E521" s="179" t="s">
        <v>20</v>
      </c>
      <c r="F521" s="179" t="s">
        <v>14</v>
      </c>
      <c r="G521" s="177" t="s">
        <v>15</v>
      </c>
      <c r="H521" s="179" t="s">
        <v>16</v>
      </c>
      <c r="I521" s="170" t="str">
        <f t="shared" si="73"/>
        <v xml:space="preserve">  if indiv_id = "15310202" then เพิ่มแบบเปล่า = ; endif;</v>
      </c>
      <c r="J521" s="180" t="str">
        <f t="shared" si="69"/>
        <v>15310202เพิ่มแบบเปล่า</v>
      </c>
      <c r="K521" s="180">
        <f t="shared" si="70"/>
        <v>0</v>
      </c>
    </row>
    <row r="522" spans="1:12" x14ac:dyDescent="0.5">
      <c r="A522" s="69" t="s">
        <v>552</v>
      </c>
      <c r="B522" s="69" t="s">
        <v>38</v>
      </c>
      <c r="C522" s="70" t="s">
        <v>216</v>
      </c>
      <c r="D522" s="69" t="s">
        <v>553</v>
      </c>
      <c r="E522" s="179" t="s">
        <v>20</v>
      </c>
      <c r="F522" s="179" t="s">
        <v>14</v>
      </c>
      <c r="G522" s="177" t="s">
        <v>15</v>
      </c>
      <c r="H522" s="179" t="s">
        <v>16</v>
      </c>
      <c r="I522" s="170" t="str">
        <f t="shared" si="73"/>
        <v xml:space="preserve">  if indiv_id = "15340502" then CM16BY = 9997; endif;</v>
      </c>
      <c r="J522" s="180" t="str">
        <f t="shared" si="69"/>
        <v>15340502CM16BY</v>
      </c>
      <c r="K522" s="180">
        <f t="shared" si="70"/>
        <v>0</v>
      </c>
    </row>
    <row r="523" spans="1:12" x14ac:dyDescent="0.5">
      <c r="A523" s="69" t="s">
        <v>546</v>
      </c>
      <c r="B523" s="69" t="s">
        <v>42</v>
      </c>
      <c r="C523" s="70" t="s">
        <v>219</v>
      </c>
      <c r="D523" s="69" t="s">
        <v>44</v>
      </c>
      <c r="E523" s="179" t="s">
        <v>20</v>
      </c>
      <c r="F523" s="179" t="s">
        <v>14</v>
      </c>
      <c r="G523" s="177" t="s">
        <v>15</v>
      </c>
      <c r="H523" s="179" t="s">
        <v>16</v>
      </c>
      <c r="I523" s="170" t="str">
        <f t="shared" si="73"/>
        <v xml:space="preserve">  if indiv_id = "15361303" then WB12A = 2; endif;</v>
      </c>
      <c r="J523" s="180" t="str">
        <f t="shared" si="69"/>
        <v>15361303WB12A</v>
      </c>
      <c r="K523" s="180">
        <f t="shared" si="70"/>
        <v>0</v>
      </c>
    </row>
    <row r="524" spans="1:12" x14ac:dyDescent="0.5">
      <c r="A524" s="69" t="s">
        <v>546</v>
      </c>
      <c r="B524" s="69" t="s">
        <v>42</v>
      </c>
      <c r="C524" s="70" t="s">
        <v>207</v>
      </c>
      <c r="D524" s="69" t="s">
        <v>65</v>
      </c>
      <c r="E524" s="179" t="s">
        <v>20</v>
      </c>
      <c r="F524" s="179" t="s">
        <v>14</v>
      </c>
      <c r="G524" s="177" t="s">
        <v>15</v>
      </c>
      <c r="H524" s="179" t="s">
        <v>16</v>
      </c>
      <c r="I524" s="170" t="str">
        <f t="shared" si="73"/>
        <v xml:space="preserve">  if indiv_id = "15361303" then WB12B = 3; endif;</v>
      </c>
      <c r="J524" s="180" t="str">
        <f t="shared" si="69"/>
        <v>15361303WB12B</v>
      </c>
      <c r="K524" s="180">
        <f t="shared" si="70"/>
        <v>0</v>
      </c>
    </row>
    <row r="525" spans="1:12" x14ac:dyDescent="0.5">
      <c r="A525" s="69" t="s">
        <v>570</v>
      </c>
      <c r="B525" s="69" t="s">
        <v>42</v>
      </c>
      <c r="C525" s="70" t="s">
        <v>213</v>
      </c>
      <c r="D525" s="69" t="s">
        <v>64</v>
      </c>
      <c r="E525" s="179" t="s">
        <v>20</v>
      </c>
      <c r="F525" s="179" t="s">
        <v>14</v>
      </c>
      <c r="G525" s="177" t="s">
        <v>15</v>
      </c>
      <c r="H525" s="179" t="s">
        <v>16</v>
      </c>
      <c r="I525" s="170" t="str">
        <f t="shared" si="73"/>
        <v xml:space="preserve">  if indiv_id = "15401603" then CM15M = 4; endif;</v>
      </c>
      <c r="J525" s="180" t="str">
        <f t="shared" si="69"/>
        <v>15401603CM15M</v>
      </c>
      <c r="K525" s="180">
        <f t="shared" si="70"/>
        <v>0</v>
      </c>
    </row>
    <row r="526" spans="1:12" x14ac:dyDescent="0.5">
      <c r="A526" s="69" t="s">
        <v>570</v>
      </c>
      <c r="B526" s="69" t="s">
        <v>42</v>
      </c>
      <c r="C526" s="70" t="s">
        <v>214</v>
      </c>
      <c r="D526" s="69" t="s">
        <v>569</v>
      </c>
      <c r="E526" s="179" t="s">
        <v>20</v>
      </c>
      <c r="F526" s="179" t="s">
        <v>14</v>
      </c>
      <c r="G526" s="177" t="s">
        <v>15</v>
      </c>
      <c r="H526" s="179" t="s">
        <v>16</v>
      </c>
      <c r="I526" s="170" t="str">
        <f t="shared" si="73"/>
        <v xml:space="preserve">  if indiv_id = "15401603" then CM15Y = 2556; endif;</v>
      </c>
      <c r="J526" s="180" t="str">
        <f t="shared" ref="J526:J542" si="74">CONCATENATE(,A526,B526,C526)</f>
        <v>15401603CM15Y</v>
      </c>
      <c r="K526" s="180">
        <f t="shared" ref="K526:K542" si="75">IF(J526=J525,1,0)</f>
        <v>0</v>
      </c>
    </row>
    <row r="527" spans="1:12" s="36" customFormat="1" x14ac:dyDescent="0.5">
      <c r="A527" s="69" t="s">
        <v>570</v>
      </c>
      <c r="B527" s="69" t="s">
        <v>42</v>
      </c>
      <c r="C527" s="70" t="s">
        <v>215</v>
      </c>
      <c r="D527" s="69" t="s">
        <v>65</v>
      </c>
      <c r="E527" s="179" t="s">
        <v>20</v>
      </c>
      <c r="F527" s="179" t="s">
        <v>14</v>
      </c>
      <c r="G527" s="177" t="s">
        <v>15</v>
      </c>
      <c r="H527" s="179" t="s">
        <v>16</v>
      </c>
      <c r="I527" s="170" t="str">
        <f t="shared" si="73"/>
        <v xml:space="preserve">  if indiv_id = "15401603" then CM16BM = 3; endif;</v>
      </c>
      <c r="J527" s="180" t="str">
        <f t="shared" si="74"/>
        <v>15401603CM16BM</v>
      </c>
      <c r="K527" s="180">
        <f t="shared" si="75"/>
        <v>0</v>
      </c>
      <c r="L527" s="96"/>
    </row>
    <row r="528" spans="1:12" x14ac:dyDescent="0.5">
      <c r="A528" s="69" t="s">
        <v>570</v>
      </c>
      <c r="B528" s="69" t="s">
        <v>42</v>
      </c>
      <c r="C528" s="70" t="s">
        <v>216</v>
      </c>
      <c r="D528" s="69" t="s">
        <v>480</v>
      </c>
      <c r="E528" s="179" t="s">
        <v>20</v>
      </c>
      <c r="F528" s="179" t="s">
        <v>14</v>
      </c>
      <c r="G528" s="177" t="s">
        <v>15</v>
      </c>
      <c r="H528" s="179" t="s">
        <v>16</v>
      </c>
      <c r="I528" s="170" t="str">
        <f t="shared" si="73"/>
        <v xml:space="preserve">  if indiv_id = "15401603" then CM16BY = 2550; endif;</v>
      </c>
      <c r="J528" s="180" t="str">
        <f t="shared" si="74"/>
        <v>15401603CM16BY</v>
      </c>
      <c r="K528" s="180">
        <f t="shared" si="75"/>
        <v>0</v>
      </c>
    </row>
    <row r="529" spans="1:12" x14ac:dyDescent="0.5">
      <c r="A529" s="69" t="s">
        <v>444</v>
      </c>
      <c r="B529" s="69" t="s">
        <v>38</v>
      </c>
      <c r="C529" s="70" t="s">
        <v>213</v>
      </c>
      <c r="D529" s="69" t="s">
        <v>161</v>
      </c>
      <c r="E529" s="179" t="s">
        <v>20</v>
      </c>
      <c r="F529" s="179" t="s">
        <v>14</v>
      </c>
      <c r="G529" s="177" t="s">
        <v>15</v>
      </c>
      <c r="H529" s="179" t="s">
        <v>16</v>
      </c>
      <c r="I529" s="170" t="str">
        <f t="shared" si="73"/>
        <v xml:space="preserve">  if indiv_id = "15430502" then CM15M = 7; endif;</v>
      </c>
      <c r="J529" s="180" t="str">
        <f t="shared" si="74"/>
        <v>15430502CM15M</v>
      </c>
      <c r="K529" s="180">
        <f t="shared" si="75"/>
        <v>0</v>
      </c>
    </row>
    <row r="530" spans="1:12" x14ac:dyDescent="0.5">
      <c r="A530" s="69" t="s">
        <v>444</v>
      </c>
      <c r="B530" s="69" t="s">
        <v>38</v>
      </c>
      <c r="C530" s="70" t="s">
        <v>214</v>
      </c>
      <c r="D530" s="69" t="s">
        <v>476</v>
      </c>
      <c r="E530" s="179" t="s">
        <v>20</v>
      </c>
      <c r="F530" s="179" t="s">
        <v>14</v>
      </c>
      <c r="G530" s="177" t="s">
        <v>15</v>
      </c>
      <c r="H530" s="179" t="s">
        <v>16</v>
      </c>
      <c r="I530" s="170" t="str">
        <f t="shared" si="73"/>
        <v xml:space="preserve">  if indiv_id = "15430502" then CM15Y = 2554; endif;</v>
      </c>
      <c r="J530" s="180" t="str">
        <f t="shared" si="74"/>
        <v>15430502CM15Y</v>
      </c>
      <c r="K530" s="180">
        <f t="shared" si="75"/>
        <v>0</v>
      </c>
      <c r="L530" s="177"/>
    </row>
    <row r="531" spans="1:12" x14ac:dyDescent="0.5">
      <c r="A531" s="69" t="s">
        <v>444</v>
      </c>
      <c r="B531" s="69" t="s">
        <v>38</v>
      </c>
      <c r="C531" s="70" t="s">
        <v>215</v>
      </c>
      <c r="D531" s="69" t="s">
        <v>40</v>
      </c>
      <c r="E531" s="179" t="s">
        <v>20</v>
      </c>
      <c r="F531" s="179" t="s">
        <v>14</v>
      </c>
      <c r="G531" s="177" t="s">
        <v>15</v>
      </c>
      <c r="H531" s="179" t="s">
        <v>16</v>
      </c>
      <c r="I531" s="170" t="str">
        <f t="shared" si="73"/>
        <v xml:space="preserve">  if indiv_id = "15430502" then CM16BM = 6; endif;</v>
      </c>
      <c r="J531" s="180" t="str">
        <f t="shared" si="74"/>
        <v>15430502CM16BM</v>
      </c>
      <c r="K531" s="180">
        <f t="shared" si="75"/>
        <v>0</v>
      </c>
    </row>
    <row r="532" spans="1:12" x14ac:dyDescent="0.5">
      <c r="A532" s="69" t="s">
        <v>444</v>
      </c>
      <c r="B532" s="69" t="s">
        <v>38</v>
      </c>
      <c r="C532" s="70" t="s">
        <v>216</v>
      </c>
      <c r="D532" s="69" t="s">
        <v>571</v>
      </c>
      <c r="E532" s="179" t="s">
        <v>20</v>
      </c>
      <c r="F532" s="179" t="s">
        <v>14</v>
      </c>
      <c r="G532" s="177" t="s">
        <v>15</v>
      </c>
      <c r="H532" s="179" t="s">
        <v>16</v>
      </c>
      <c r="I532" s="170" t="str">
        <f t="shared" si="73"/>
        <v xml:space="preserve">  if indiv_id = "15430502" then CM16BY = 2532; endif;</v>
      </c>
      <c r="J532" s="180" t="str">
        <f t="shared" si="74"/>
        <v>15430502CM16BY</v>
      </c>
      <c r="K532" s="180">
        <f t="shared" si="75"/>
        <v>0</v>
      </c>
    </row>
    <row r="533" spans="1:12" x14ac:dyDescent="0.5">
      <c r="A533" s="69" t="s">
        <v>572</v>
      </c>
      <c r="B533" s="69" t="s">
        <v>38</v>
      </c>
      <c r="C533" s="70" t="s">
        <v>213</v>
      </c>
      <c r="D533" s="69" t="s">
        <v>70</v>
      </c>
      <c r="E533" s="179" t="s">
        <v>20</v>
      </c>
      <c r="F533" s="179" t="s">
        <v>14</v>
      </c>
      <c r="G533" s="177" t="s">
        <v>15</v>
      </c>
      <c r="H533" s="179" t="s">
        <v>16</v>
      </c>
      <c r="I533" s="170" t="str">
        <f t="shared" si="73"/>
        <v xml:space="preserve">  if indiv_id = "15460302" then CM15M = 5; endif;</v>
      </c>
      <c r="J533" s="180" t="str">
        <f t="shared" si="74"/>
        <v>15460302CM15M</v>
      </c>
      <c r="K533" s="180">
        <f t="shared" si="75"/>
        <v>0</v>
      </c>
    </row>
    <row r="534" spans="1:12" x14ac:dyDescent="0.5">
      <c r="A534" s="69" t="s">
        <v>572</v>
      </c>
      <c r="B534" s="69" t="s">
        <v>38</v>
      </c>
      <c r="C534" s="70" t="s">
        <v>214</v>
      </c>
      <c r="D534" s="69" t="s">
        <v>573</v>
      </c>
      <c r="E534" s="179" t="s">
        <v>20</v>
      </c>
      <c r="F534" s="179" t="s">
        <v>14</v>
      </c>
      <c r="G534" s="177" t="s">
        <v>15</v>
      </c>
      <c r="H534" s="179" t="s">
        <v>16</v>
      </c>
      <c r="I534" s="170" t="str">
        <f t="shared" si="73"/>
        <v xml:space="preserve">  if indiv_id = "15460302" then CM15Y = 2548; endif;</v>
      </c>
      <c r="J534" s="180" t="str">
        <f t="shared" si="74"/>
        <v>15460302CM15Y</v>
      </c>
      <c r="K534" s="180">
        <f t="shared" si="75"/>
        <v>0</v>
      </c>
    </row>
    <row r="535" spans="1:12" x14ac:dyDescent="0.5">
      <c r="A535" s="69" t="s">
        <v>572</v>
      </c>
      <c r="B535" s="69" t="s">
        <v>38</v>
      </c>
      <c r="C535" s="70" t="s">
        <v>215</v>
      </c>
      <c r="D535" s="69" t="s">
        <v>44</v>
      </c>
      <c r="E535" s="179" t="s">
        <v>20</v>
      </c>
      <c r="F535" s="179" t="s">
        <v>14</v>
      </c>
      <c r="G535" s="177" t="s">
        <v>15</v>
      </c>
      <c r="H535" s="179" t="s">
        <v>16</v>
      </c>
      <c r="I535" s="170" t="str">
        <f t="shared" si="73"/>
        <v xml:space="preserve">  if indiv_id = "15460302" then CM16BM = 2; endif;</v>
      </c>
      <c r="J535" s="180" t="str">
        <f t="shared" si="74"/>
        <v>15460302CM16BM</v>
      </c>
      <c r="K535" s="180">
        <f t="shared" si="75"/>
        <v>0</v>
      </c>
    </row>
    <row r="536" spans="1:12" x14ac:dyDescent="0.5">
      <c r="A536" s="69" t="s">
        <v>572</v>
      </c>
      <c r="B536" s="69" t="s">
        <v>38</v>
      </c>
      <c r="C536" s="70" t="s">
        <v>216</v>
      </c>
      <c r="D536" s="69" t="s">
        <v>559</v>
      </c>
      <c r="E536" s="179" t="s">
        <v>20</v>
      </c>
      <c r="F536" s="179" t="s">
        <v>14</v>
      </c>
      <c r="G536" s="177" t="s">
        <v>15</v>
      </c>
      <c r="H536" s="179" t="s">
        <v>16</v>
      </c>
      <c r="I536" s="170" t="str">
        <f t="shared" si="73"/>
        <v xml:space="preserve">  if indiv_id = "15460302" then CM16BY = 2545; endif;</v>
      </c>
      <c r="J536" s="180" t="str">
        <f t="shared" si="74"/>
        <v>15460302CM16BY</v>
      </c>
      <c r="K536" s="180">
        <f t="shared" si="75"/>
        <v>0</v>
      </c>
    </row>
    <row r="537" spans="1:12" x14ac:dyDescent="0.5">
      <c r="A537" s="69" t="s">
        <v>538</v>
      </c>
      <c r="B537" s="69" t="s">
        <v>72</v>
      </c>
      <c r="C537" s="70" t="s">
        <v>229</v>
      </c>
      <c r="D537" s="69" t="s">
        <v>764</v>
      </c>
      <c r="E537" s="179" t="s">
        <v>20</v>
      </c>
      <c r="F537" s="179" t="s">
        <v>14</v>
      </c>
      <c r="G537" s="177" t="s">
        <v>15</v>
      </c>
      <c r="H537" s="179" t="s">
        <v>16</v>
      </c>
      <c r="I537" s="170" t="str">
        <f t="shared" si="73"/>
        <v xml:space="preserve">  if indiv_id = "15480201" then MA8Y = 2537; endif;</v>
      </c>
      <c r="J537" s="180" t="str">
        <f t="shared" si="74"/>
        <v>15480201MA8Y</v>
      </c>
      <c r="K537" s="180">
        <f t="shared" si="75"/>
        <v>0</v>
      </c>
    </row>
    <row r="538" spans="1:12" x14ac:dyDescent="0.5">
      <c r="A538" s="69" t="s">
        <v>522</v>
      </c>
      <c r="B538" s="69" t="s">
        <v>38</v>
      </c>
      <c r="C538" s="70" t="s">
        <v>214</v>
      </c>
      <c r="D538" s="69" t="s">
        <v>530</v>
      </c>
      <c r="E538" s="179" t="s">
        <v>20</v>
      </c>
      <c r="F538" s="179" t="s">
        <v>14</v>
      </c>
      <c r="G538" s="177" t="s">
        <v>15</v>
      </c>
      <c r="H538" s="179" t="s">
        <v>16</v>
      </c>
      <c r="I538" s="170" t="str">
        <f t="shared" si="73"/>
        <v xml:space="preserve">  if indiv_id = "15481602" then CM15Y = 2559; endif;</v>
      </c>
      <c r="J538" s="180" t="str">
        <f t="shared" si="74"/>
        <v>15481602CM15Y</v>
      </c>
      <c r="K538" s="180">
        <f t="shared" si="75"/>
        <v>0</v>
      </c>
    </row>
    <row r="539" spans="1:12" x14ac:dyDescent="0.5">
      <c r="A539" s="69" t="s">
        <v>522</v>
      </c>
      <c r="B539" s="69" t="s">
        <v>38</v>
      </c>
      <c r="C539" s="70" t="s">
        <v>216</v>
      </c>
      <c r="D539" s="69" t="s">
        <v>525</v>
      </c>
      <c r="E539" s="179" t="s">
        <v>20</v>
      </c>
      <c r="F539" s="179" t="s">
        <v>14</v>
      </c>
      <c r="G539" s="177" t="s">
        <v>15</v>
      </c>
      <c r="H539" s="179" t="s">
        <v>16</v>
      </c>
      <c r="I539" s="170" t="str">
        <f t="shared" si="73"/>
        <v xml:space="preserve">  if indiv_id = "15481602" then CM16BY = 2557; endif;</v>
      </c>
      <c r="J539" s="180" t="str">
        <f t="shared" si="74"/>
        <v>15481602CM16BY</v>
      </c>
      <c r="K539" s="180">
        <f t="shared" si="75"/>
        <v>0</v>
      </c>
    </row>
    <row r="540" spans="1:12" x14ac:dyDescent="0.5">
      <c r="A540" s="69" t="s">
        <v>522</v>
      </c>
      <c r="B540" s="69" t="s">
        <v>38</v>
      </c>
      <c r="C540" s="70" t="s">
        <v>229</v>
      </c>
      <c r="D540" s="69" t="s">
        <v>476</v>
      </c>
      <c r="E540" s="179" t="s">
        <v>20</v>
      </c>
      <c r="F540" s="179" t="s">
        <v>14</v>
      </c>
      <c r="G540" s="177" t="s">
        <v>15</v>
      </c>
      <c r="H540" s="179" t="s">
        <v>16</v>
      </c>
      <c r="I540" s="170" t="str">
        <f t="shared" si="73"/>
        <v xml:space="preserve">  if indiv_id = "15481602" then MA8Y = 2554; endif;</v>
      </c>
      <c r="J540" s="180" t="str">
        <f t="shared" si="74"/>
        <v>15481602MA8Y</v>
      </c>
      <c r="K540" s="180">
        <f t="shared" si="75"/>
        <v>0</v>
      </c>
    </row>
    <row r="541" spans="1:12" s="202" customFormat="1" x14ac:dyDescent="0.5">
      <c r="A541" s="86" t="s">
        <v>575</v>
      </c>
      <c r="B541" s="86" t="s">
        <v>38</v>
      </c>
      <c r="C541" s="87" t="s">
        <v>229</v>
      </c>
      <c r="D541" s="86" t="s">
        <v>1184</v>
      </c>
      <c r="E541" s="179" t="s">
        <v>20</v>
      </c>
      <c r="F541" s="179" t="s">
        <v>14</v>
      </c>
      <c r="G541" s="177" t="s">
        <v>15</v>
      </c>
      <c r="H541" s="179" t="s">
        <v>16</v>
      </c>
      <c r="I541" s="170" t="str">
        <f t="shared" si="73"/>
        <v xml:space="preserve">  if indiv_id = "15510202" then MA8Y = 2542; endif;</v>
      </c>
      <c r="J541" s="180" t="str">
        <f t="shared" si="74"/>
        <v>15510202MA8Y</v>
      </c>
      <c r="K541" s="180">
        <f t="shared" si="75"/>
        <v>0</v>
      </c>
      <c r="L541" s="96"/>
    </row>
    <row r="542" spans="1:12" s="202" customFormat="1" x14ac:dyDescent="0.5">
      <c r="A542" s="86" t="s">
        <v>540</v>
      </c>
      <c r="B542" s="86" t="s">
        <v>38</v>
      </c>
      <c r="C542" s="87" t="s">
        <v>1360</v>
      </c>
      <c r="D542" s="86"/>
      <c r="E542" s="110" t="s">
        <v>1441</v>
      </c>
      <c r="F542" s="179" t="s">
        <v>1442</v>
      </c>
      <c r="G542" s="110" t="s">
        <v>1443</v>
      </c>
      <c r="H542" s="179"/>
      <c r="I542" s="111" t="str">
        <f>CONCATENATE(E542,C542,F542,A542,B542,G542)</f>
        <v xml:space="preserve">  deleteWM("15521302");</v>
      </c>
      <c r="J542" s="180" t="str">
        <f t="shared" si="74"/>
        <v>15521302deleteWM</v>
      </c>
      <c r="K542" s="180">
        <f t="shared" si="75"/>
        <v>0</v>
      </c>
      <c r="L542" s="96"/>
    </row>
  </sheetData>
  <autoFilter ref="A1:K542"/>
  <sortState ref="A2:L530">
    <sortCondition ref="A2:A530"/>
    <sortCondition ref="B2:B530"/>
    <sortCondition ref="C2:C5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zoomScale="110" zoomScaleNormal="110" workbookViewId="0">
      <pane ySplit="1" topLeftCell="A48" activePane="bottomLeft" state="frozen"/>
      <selection pane="bottomLeft" activeCell="K51" sqref="K51"/>
    </sheetView>
  </sheetViews>
  <sheetFormatPr defaultColWidth="9" defaultRowHeight="21.75" x14ac:dyDescent="0.5"/>
  <cols>
    <col min="1" max="1" width="10.25" style="11" customWidth="1"/>
    <col min="2" max="2" width="9" style="11"/>
    <col min="3" max="3" width="9" style="11" customWidth="1"/>
    <col min="4" max="4" width="7" style="11" customWidth="1"/>
    <col min="5" max="5" width="10.25" style="11" bestFit="1" customWidth="1"/>
    <col min="6" max="6" width="9" style="11"/>
    <col min="7" max="7" width="5" style="11" customWidth="1"/>
    <col min="8" max="8" width="9" style="11"/>
    <col min="9" max="9" width="37.25" style="13" customWidth="1"/>
    <col min="10" max="10" width="13.5" style="11" bestFit="1" customWidth="1"/>
    <col min="11" max="11" width="7.125" style="11" customWidth="1"/>
    <col min="12" max="16384" width="9" style="11"/>
  </cols>
  <sheetData>
    <row r="1" spans="1:11" s="1" customFormat="1" x14ac:dyDescent="0.5">
      <c r="A1" s="4" t="s">
        <v>0</v>
      </c>
      <c r="B1" s="4" t="s">
        <v>29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13</v>
      </c>
      <c r="J1" s="30" t="s">
        <v>1439</v>
      </c>
      <c r="K1" s="30" t="s">
        <v>1440</v>
      </c>
    </row>
    <row r="2" spans="1:11" s="12" customFormat="1" x14ac:dyDescent="0.5">
      <c r="A2" s="117" t="s">
        <v>762</v>
      </c>
      <c r="B2" s="117" t="s">
        <v>42</v>
      </c>
      <c r="C2" s="118" t="s">
        <v>255</v>
      </c>
      <c r="D2" s="118">
        <v>3</v>
      </c>
      <c r="E2" s="12" t="s">
        <v>20</v>
      </c>
      <c r="F2" s="12" t="s">
        <v>14</v>
      </c>
      <c r="G2" s="12" t="s">
        <v>15</v>
      </c>
      <c r="H2" s="12" t="s">
        <v>16</v>
      </c>
      <c r="I2" s="14" t="str">
        <f t="shared" ref="I2:I32" si="0">CONCATENATE(E2,A2,B2,F2,C2,G2,D2,H2)</f>
        <v xml:space="preserve">  if indiv_id = "09711003" then MWB6A = 3; endif;</v>
      </c>
      <c r="J2" s="27" t="str">
        <f>CONCATENATE(,A2,B2,C2)</f>
        <v>09711003MWB6A</v>
      </c>
      <c r="K2" s="27">
        <f>IF(J2=J1,1,0)</f>
        <v>0</v>
      </c>
    </row>
    <row r="3" spans="1:11" s="12" customFormat="1" x14ac:dyDescent="0.5">
      <c r="A3" s="117" t="s">
        <v>762</v>
      </c>
      <c r="B3" s="117" t="s">
        <v>42</v>
      </c>
      <c r="C3" s="118" t="s">
        <v>256</v>
      </c>
      <c r="D3" s="118">
        <v>6</v>
      </c>
      <c r="E3" s="177" t="s">
        <v>20</v>
      </c>
      <c r="F3" s="177" t="s">
        <v>14</v>
      </c>
      <c r="G3" s="177" t="s">
        <v>15</v>
      </c>
      <c r="H3" s="177" t="s">
        <v>16</v>
      </c>
      <c r="I3" s="178" t="str">
        <f t="shared" si="0"/>
        <v xml:space="preserve">  if indiv_id = "09711003" then MWB6B = 6; endif;</v>
      </c>
      <c r="J3" s="180" t="str">
        <f t="shared" ref="J3:J64" si="1">CONCATENATE(,A3,B3,C3)</f>
        <v>09711003MWB6B</v>
      </c>
      <c r="K3" s="180">
        <f t="shared" ref="K3:K66" si="2">IF(J3=J2,1,0)</f>
        <v>0</v>
      </c>
    </row>
    <row r="4" spans="1:11" s="12" customFormat="1" x14ac:dyDescent="0.5">
      <c r="A4" s="117" t="s">
        <v>762</v>
      </c>
      <c r="B4" s="117" t="s">
        <v>42</v>
      </c>
      <c r="C4" s="118" t="s">
        <v>870</v>
      </c>
      <c r="D4" s="118">
        <v>2</v>
      </c>
      <c r="E4" s="177" t="s">
        <v>20</v>
      </c>
      <c r="F4" s="177" t="s">
        <v>14</v>
      </c>
      <c r="G4" s="177" t="s">
        <v>15</v>
      </c>
      <c r="H4" s="177" t="s">
        <v>16</v>
      </c>
      <c r="I4" s="178" t="str">
        <f t="shared" si="0"/>
        <v xml:space="preserve">  if indiv_id = "09711003" then MWB7 = 2; endif;</v>
      </c>
      <c r="J4" s="180" t="str">
        <f t="shared" si="1"/>
        <v>09711003MWB7</v>
      </c>
      <c r="K4" s="180">
        <f t="shared" si="2"/>
        <v>0</v>
      </c>
    </row>
    <row r="5" spans="1:11" s="12" customFormat="1" x14ac:dyDescent="0.5">
      <c r="A5" s="117" t="s">
        <v>765</v>
      </c>
      <c r="B5" s="117" t="s">
        <v>38</v>
      </c>
      <c r="C5" s="118" t="s">
        <v>262</v>
      </c>
      <c r="D5" s="118">
        <v>2554</v>
      </c>
      <c r="E5" s="177" t="s">
        <v>20</v>
      </c>
      <c r="F5" s="177" t="s">
        <v>14</v>
      </c>
      <c r="G5" s="177" t="s">
        <v>15</v>
      </c>
      <c r="H5" s="177" t="s">
        <v>16</v>
      </c>
      <c r="I5" s="178" t="str">
        <f t="shared" si="0"/>
        <v xml:space="preserve">  if indiv_id = "09711802" then MMA8Y = 2554; endif;</v>
      </c>
      <c r="J5" s="180" t="str">
        <f t="shared" si="1"/>
        <v>09711802MMA8Y</v>
      </c>
      <c r="K5" s="180">
        <f t="shared" si="2"/>
        <v>0</v>
      </c>
    </row>
    <row r="6" spans="1:11" s="12" customFormat="1" x14ac:dyDescent="0.5">
      <c r="A6" s="117" t="s">
        <v>770</v>
      </c>
      <c r="B6" s="117" t="s">
        <v>38</v>
      </c>
      <c r="C6" s="118" t="s">
        <v>584</v>
      </c>
      <c r="D6" s="118">
        <v>95</v>
      </c>
      <c r="E6" s="177" t="s">
        <v>20</v>
      </c>
      <c r="F6" s="177" t="s">
        <v>14</v>
      </c>
      <c r="G6" s="177" t="s">
        <v>15</v>
      </c>
      <c r="H6" s="177" t="s">
        <v>16</v>
      </c>
      <c r="I6" s="178" t="str">
        <f t="shared" si="0"/>
        <v xml:space="preserve">  if indiv_id = "09750802" then MWB10B = 95; endif;</v>
      </c>
      <c r="J6" s="180" t="str">
        <f t="shared" si="1"/>
        <v>09750802MWB10B</v>
      </c>
      <c r="K6" s="180">
        <f t="shared" si="2"/>
        <v>0</v>
      </c>
    </row>
    <row r="7" spans="1:11" s="12" customFormat="1" x14ac:dyDescent="0.5">
      <c r="A7" s="117" t="s">
        <v>770</v>
      </c>
      <c r="B7" s="117" t="s">
        <v>38</v>
      </c>
      <c r="C7" s="118" t="s">
        <v>259</v>
      </c>
      <c r="D7" s="118">
        <v>95</v>
      </c>
      <c r="E7" s="177" t="s">
        <v>20</v>
      </c>
      <c r="F7" s="177" t="s">
        <v>14</v>
      </c>
      <c r="G7" s="177" t="s">
        <v>15</v>
      </c>
      <c r="H7" s="177" t="s">
        <v>16</v>
      </c>
      <c r="I7" s="178" t="str">
        <f t="shared" si="0"/>
        <v xml:space="preserve">  if indiv_id = "09750802" then MWB12B = 95; endif;</v>
      </c>
      <c r="J7" s="180" t="str">
        <f t="shared" si="1"/>
        <v>09750802MWB12B</v>
      </c>
      <c r="K7" s="180">
        <f t="shared" si="2"/>
        <v>0</v>
      </c>
    </row>
    <row r="8" spans="1:11" s="12" customFormat="1" x14ac:dyDescent="0.5">
      <c r="A8" s="117" t="s">
        <v>770</v>
      </c>
      <c r="B8" s="117" t="s">
        <v>38</v>
      </c>
      <c r="C8" s="118" t="s">
        <v>256</v>
      </c>
      <c r="D8" s="118">
        <v>95</v>
      </c>
      <c r="E8" s="177" t="s">
        <v>20</v>
      </c>
      <c r="F8" s="177" t="s">
        <v>14</v>
      </c>
      <c r="G8" s="177" t="s">
        <v>15</v>
      </c>
      <c r="H8" s="177" t="s">
        <v>16</v>
      </c>
      <c r="I8" s="178" t="str">
        <f t="shared" si="0"/>
        <v xml:space="preserve">  if indiv_id = "09750802" then MWB6B = 95; endif;</v>
      </c>
      <c r="J8" s="180" t="str">
        <f t="shared" si="1"/>
        <v>09750802MWB6B</v>
      </c>
      <c r="K8" s="180">
        <f t="shared" si="2"/>
        <v>0</v>
      </c>
    </row>
    <row r="9" spans="1:11" s="12" customFormat="1" x14ac:dyDescent="0.5">
      <c r="A9" s="117" t="s">
        <v>759</v>
      </c>
      <c r="B9" s="117" t="s">
        <v>35</v>
      </c>
      <c r="C9" s="118" t="s">
        <v>256</v>
      </c>
      <c r="D9" s="118">
        <v>6</v>
      </c>
      <c r="E9" s="177" t="s">
        <v>20</v>
      </c>
      <c r="F9" s="177" t="s">
        <v>14</v>
      </c>
      <c r="G9" s="177" t="s">
        <v>15</v>
      </c>
      <c r="H9" s="177" t="s">
        <v>16</v>
      </c>
      <c r="I9" s="178" t="str">
        <f t="shared" si="0"/>
        <v xml:space="preserve">  if indiv_id = "09771004" then MWB6B = 6; endif;</v>
      </c>
      <c r="J9" s="180" t="str">
        <f t="shared" si="1"/>
        <v>09771004MWB6B</v>
      </c>
      <c r="K9" s="180">
        <f t="shared" si="2"/>
        <v>0</v>
      </c>
    </row>
    <row r="10" spans="1:11" s="12" customFormat="1" x14ac:dyDescent="0.5">
      <c r="A10" s="117" t="s">
        <v>759</v>
      </c>
      <c r="B10" s="117" t="s">
        <v>35</v>
      </c>
      <c r="C10" s="118" t="s">
        <v>870</v>
      </c>
      <c r="D10" s="118">
        <v>1</v>
      </c>
      <c r="E10" s="177" t="s">
        <v>20</v>
      </c>
      <c r="F10" s="177" t="s">
        <v>14</v>
      </c>
      <c r="G10" s="177" t="s">
        <v>15</v>
      </c>
      <c r="H10" s="177" t="s">
        <v>16</v>
      </c>
      <c r="I10" s="178" t="str">
        <f t="shared" si="0"/>
        <v xml:space="preserve">  if indiv_id = "09771004" then MWB7 = 1; endif;</v>
      </c>
      <c r="J10" s="180" t="str">
        <f t="shared" si="1"/>
        <v>09771004MWB7</v>
      </c>
      <c r="K10" s="180">
        <f t="shared" si="2"/>
        <v>0</v>
      </c>
    </row>
    <row r="11" spans="1:11" s="12" customFormat="1" x14ac:dyDescent="0.5">
      <c r="A11" s="117" t="s">
        <v>873</v>
      </c>
      <c r="B11" s="117" t="s">
        <v>72</v>
      </c>
      <c r="C11" s="118" t="s">
        <v>253</v>
      </c>
      <c r="D11" s="118">
        <v>2553</v>
      </c>
      <c r="E11" s="177" t="s">
        <v>20</v>
      </c>
      <c r="F11" s="177" t="s">
        <v>14</v>
      </c>
      <c r="G11" s="177" t="s">
        <v>15</v>
      </c>
      <c r="H11" s="177" t="s">
        <v>16</v>
      </c>
      <c r="I11" s="178" t="str">
        <f t="shared" si="0"/>
        <v xml:space="preserve">  if indiv_id = "09780401" then MCM18Y = 2553; endif;</v>
      </c>
      <c r="J11" s="180" t="str">
        <f t="shared" si="1"/>
        <v>09780401MCM18Y</v>
      </c>
      <c r="K11" s="180">
        <f t="shared" si="2"/>
        <v>0</v>
      </c>
    </row>
    <row r="12" spans="1:11" s="12" customFormat="1" x14ac:dyDescent="0.5">
      <c r="A12" s="117" t="s">
        <v>873</v>
      </c>
      <c r="B12" s="117" t="s">
        <v>72</v>
      </c>
      <c r="C12" s="118" t="s">
        <v>874</v>
      </c>
      <c r="D12" s="118">
        <v>1</v>
      </c>
      <c r="E12" s="177" t="s">
        <v>20</v>
      </c>
      <c r="F12" s="177" t="s">
        <v>14</v>
      </c>
      <c r="G12" s="177" t="s">
        <v>15</v>
      </c>
      <c r="H12" s="177" t="s">
        <v>16</v>
      </c>
      <c r="I12" s="178" t="str">
        <f t="shared" si="0"/>
        <v xml:space="preserve">  if indiv_id = "09780401" then MCM2 = 1; endif;</v>
      </c>
      <c r="J12" s="180" t="str">
        <f t="shared" si="1"/>
        <v>09780401MCM2</v>
      </c>
      <c r="K12" s="180">
        <f t="shared" si="2"/>
        <v>0</v>
      </c>
    </row>
    <row r="13" spans="1:11" s="12" customFormat="1" x14ac:dyDescent="0.5">
      <c r="A13" s="117" t="s">
        <v>873</v>
      </c>
      <c r="B13" s="117" t="s">
        <v>72</v>
      </c>
      <c r="C13" s="118" t="s">
        <v>875</v>
      </c>
      <c r="D13" s="118">
        <v>0</v>
      </c>
      <c r="E13" s="177" t="s">
        <v>20</v>
      </c>
      <c r="F13" s="177" t="s">
        <v>14</v>
      </c>
      <c r="G13" s="177" t="s">
        <v>15</v>
      </c>
      <c r="H13" s="177" t="s">
        <v>16</v>
      </c>
      <c r="I13" s="178" t="str">
        <f t="shared" si="0"/>
        <v xml:space="preserve">  if indiv_id = "09780401" then MCM3 = 0; endif;</v>
      </c>
      <c r="J13" s="180" t="str">
        <f t="shared" si="1"/>
        <v>09780401MCM3</v>
      </c>
      <c r="K13" s="180">
        <f t="shared" si="2"/>
        <v>0</v>
      </c>
    </row>
    <row r="14" spans="1:11" s="12" customFormat="1" x14ac:dyDescent="0.5">
      <c r="A14" s="117" t="s">
        <v>873</v>
      </c>
      <c r="B14" s="117" t="s">
        <v>72</v>
      </c>
      <c r="C14" s="118" t="s">
        <v>876</v>
      </c>
      <c r="D14" s="118">
        <v>1</v>
      </c>
      <c r="E14" s="177" t="s">
        <v>20</v>
      </c>
      <c r="F14" s="177" t="s">
        <v>14</v>
      </c>
      <c r="G14" s="177" t="s">
        <v>15</v>
      </c>
      <c r="H14" s="177" t="s">
        <v>16</v>
      </c>
      <c r="I14" s="178" t="str">
        <f t="shared" si="0"/>
        <v xml:space="preserve">  if indiv_id = "09780401" then MCM4 = 1; endif;</v>
      </c>
      <c r="J14" s="180" t="str">
        <f t="shared" si="1"/>
        <v>09780401MCM4</v>
      </c>
      <c r="K14" s="180">
        <f t="shared" si="2"/>
        <v>0</v>
      </c>
    </row>
    <row r="15" spans="1:11" s="12" customFormat="1" x14ac:dyDescent="0.5">
      <c r="A15" s="117" t="s">
        <v>873</v>
      </c>
      <c r="B15" s="117" t="s">
        <v>72</v>
      </c>
      <c r="C15" s="118" t="s">
        <v>877</v>
      </c>
      <c r="D15" s="118">
        <v>2</v>
      </c>
      <c r="E15" s="177" t="s">
        <v>20</v>
      </c>
      <c r="F15" s="177" t="s">
        <v>14</v>
      </c>
      <c r="G15" s="177" t="s">
        <v>15</v>
      </c>
      <c r="H15" s="177" t="s">
        <v>16</v>
      </c>
      <c r="I15" s="178" t="str">
        <f t="shared" si="0"/>
        <v xml:space="preserve">  if indiv_id = "09780401" then MCM5 = 2; endif;</v>
      </c>
      <c r="J15" s="180" t="str">
        <f t="shared" si="1"/>
        <v>09780401MCM5</v>
      </c>
      <c r="K15" s="180">
        <f t="shared" si="2"/>
        <v>0</v>
      </c>
    </row>
    <row r="16" spans="1:11" s="12" customFormat="1" x14ac:dyDescent="0.5">
      <c r="A16" s="117" t="s">
        <v>873</v>
      </c>
      <c r="B16" s="117" t="s">
        <v>72</v>
      </c>
      <c r="C16" s="118" t="s">
        <v>878</v>
      </c>
      <c r="D16" s="118" t="s">
        <v>46</v>
      </c>
      <c r="E16" s="177" t="s">
        <v>20</v>
      </c>
      <c r="F16" s="177" t="s">
        <v>14</v>
      </c>
      <c r="G16" s="177" t="s">
        <v>15</v>
      </c>
      <c r="H16" s="177" t="s">
        <v>16</v>
      </c>
      <c r="I16" s="178" t="str">
        <f t="shared" si="0"/>
        <v xml:space="preserve">  if indiv_id = "09780401" then MCM6 = notappl; endif;</v>
      </c>
      <c r="J16" s="180" t="str">
        <f t="shared" si="1"/>
        <v>09780401MCM6</v>
      </c>
      <c r="K16" s="180">
        <f t="shared" si="2"/>
        <v>0</v>
      </c>
    </row>
    <row r="17" spans="1:11" s="12" customFormat="1" x14ac:dyDescent="0.5">
      <c r="A17" s="117" t="s">
        <v>873</v>
      </c>
      <c r="B17" s="117" t="s">
        <v>72</v>
      </c>
      <c r="C17" s="118" t="s">
        <v>879</v>
      </c>
      <c r="D17" s="118" t="s">
        <v>46</v>
      </c>
      <c r="E17" s="177" t="s">
        <v>20</v>
      </c>
      <c r="F17" s="177" t="s">
        <v>14</v>
      </c>
      <c r="G17" s="177" t="s">
        <v>15</v>
      </c>
      <c r="H17" s="177" t="s">
        <v>16</v>
      </c>
      <c r="I17" s="178" t="str">
        <f t="shared" si="0"/>
        <v xml:space="preserve">  if indiv_id = "09780401" then MCM7 = notappl; endif;</v>
      </c>
      <c r="J17" s="180" t="str">
        <f t="shared" si="1"/>
        <v>09780401MCM7</v>
      </c>
      <c r="K17" s="180">
        <f t="shared" si="2"/>
        <v>0</v>
      </c>
    </row>
    <row r="18" spans="1:11" s="12" customFormat="1" x14ac:dyDescent="0.5">
      <c r="A18" s="117" t="s">
        <v>873</v>
      </c>
      <c r="B18" s="117" t="s">
        <v>72</v>
      </c>
      <c r="C18" s="118" t="s">
        <v>262</v>
      </c>
      <c r="D18" s="118">
        <v>2546</v>
      </c>
      <c r="E18" s="177" t="s">
        <v>20</v>
      </c>
      <c r="F18" s="177" t="s">
        <v>14</v>
      </c>
      <c r="G18" s="177" t="s">
        <v>15</v>
      </c>
      <c r="H18" s="177" t="s">
        <v>16</v>
      </c>
      <c r="I18" s="178" t="str">
        <f t="shared" si="0"/>
        <v xml:space="preserve">  if indiv_id = "09780401" then MMA8Y = 2546; endif;</v>
      </c>
      <c r="J18" s="180" t="str">
        <f t="shared" si="1"/>
        <v>09780401MMA8Y</v>
      </c>
      <c r="K18" s="180">
        <f t="shared" si="2"/>
        <v>0</v>
      </c>
    </row>
    <row r="19" spans="1:11" s="12" customFormat="1" x14ac:dyDescent="0.5">
      <c r="A19" s="117" t="s">
        <v>731</v>
      </c>
      <c r="B19" s="117" t="s">
        <v>42</v>
      </c>
      <c r="C19" s="118" t="s">
        <v>262</v>
      </c>
      <c r="D19" s="118">
        <v>2552</v>
      </c>
      <c r="E19" s="177" t="s">
        <v>20</v>
      </c>
      <c r="F19" s="177" t="s">
        <v>14</v>
      </c>
      <c r="G19" s="177" t="s">
        <v>15</v>
      </c>
      <c r="H19" s="177" t="s">
        <v>16</v>
      </c>
      <c r="I19" s="178" t="str">
        <f t="shared" si="0"/>
        <v xml:space="preserve">  if indiv_id = "09890203" then MMA8Y = 2552; endif;</v>
      </c>
      <c r="J19" s="180" t="str">
        <f t="shared" si="1"/>
        <v>09890203MMA8Y</v>
      </c>
      <c r="K19" s="180">
        <f t="shared" si="2"/>
        <v>0</v>
      </c>
    </row>
    <row r="20" spans="1:11" s="12" customFormat="1" x14ac:dyDescent="0.5">
      <c r="A20" s="117" t="s">
        <v>793</v>
      </c>
      <c r="B20" s="117" t="s">
        <v>38</v>
      </c>
      <c r="C20" s="118" t="s">
        <v>259</v>
      </c>
      <c r="D20" s="118">
        <v>5</v>
      </c>
      <c r="E20" s="177" t="s">
        <v>20</v>
      </c>
      <c r="F20" s="177" t="s">
        <v>14</v>
      </c>
      <c r="G20" s="177" t="s">
        <v>15</v>
      </c>
      <c r="H20" s="177" t="s">
        <v>16</v>
      </c>
      <c r="I20" s="178" t="str">
        <f t="shared" si="0"/>
        <v xml:space="preserve">  if indiv_id = "09970802" then MWB12B = 5; endif;</v>
      </c>
      <c r="J20" s="180" t="str">
        <f t="shared" si="1"/>
        <v>09970802MWB12B</v>
      </c>
      <c r="K20" s="180">
        <f t="shared" si="2"/>
        <v>0</v>
      </c>
    </row>
    <row r="21" spans="1:11" s="12" customFormat="1" x14ac:dyDescent="0.5">
      <c r="A21" s="117" t="s">
        <v>862</v>
      </c>
      <c r="B21" s="117" t="s">
        <v>42</v>
      </c>
      <c r="C21" s="118" t="s">
        <v>262</v>
      </c>
      <c r="D21" s="118">
        <v>2554</v>
      </c>
      <c r="E21" s="177" t="s">
        <v>20</v>
      </c>
      <c r="F21" s="177" t="s">
        <v>14</v>
      </c>
      <c r="G21" s="177" t="s">
        <v>15</v>
      </c>
      <c r="H21" s="177" t="s">
        <v>16</v>
      </c>
      <c r="I21" s="178" t="str">
        <f t="shared" si="0"/>
        <v xml:space="preserve">  if indiv_id = "10252003" then MMA8Y = 2554; endif;</v>
      </c>
      <c r="J21" s="180" t="str">
        <f t="shared" si="1"/>
        <v>10252003MMA8Y</v>
      </c>
      <c r="K21" s="180">
        <f t="shared" si="2"/>
        <v>0</v>
      </c>
    </row>
    <row r="22" spans="1:11" s="12" customFormat="1" x14ac:dyDescent="0.5">
      <c r="A22" s="117" t="s">
        <v>795</v>
      </c>
      <c r="B22" s="117" t="s">
        <v>35</v>
      </c>
      <c r="C22" s="118" t="s">
        <v>584</v>
      </c>
      <c r="D22" s="118">
        <v>95</v>
      </c>
      <c r="E22" s="177" t="s">
        <v>20</v>
      </c>
      <c r="F22" s="177" t="s">
        <v>14</v>
      </c>
      <c r="G22" s="177" t="s">
        <v>15</v>
      </c>
      <c r="H22" s="177" t="s">
        <v>16</v>
      </c>
      <c r="I22" s="178" t="str">
        <f t="shared" si="0"/>
        <v xml:space="preserve">  if indiv_id = "10400404" then MWB10B = 95; endif;</v>
      </c>
      <c r="J22" s="180" t="str">
        <f t="shared" si="1"/>
        <v>10400404MWB10B</v>
      </c>
      <c r="K22" s="180">
        <f t="shared" si="2"/>
        <v>0</v>
      </c>
    </row>
    <row r="23" spans="1:11" s="12" customFormat="1" x14ac:dyDescent="0.5">
      <c r="A23" s="117" t="s">
        <v>795</v>
      </c>
      <c r="B23" s="117" t="s">
        <v>35</v>
      </c>
      <c r="C23" s="118" t="s">
        <v>259</v>
      </c>
      <c r="D23" s="118">
        <v>95</v>
      </c>
      <c r="E23" s="177" t="s">
        <v>20</v>
      </c>
      <c r="F23" s="177" t="s">
        <v>14</v>
      </c>
      <c r="G23" s="177" t="s">
        <v>15</v>
      </c>
      <c r="H23" s="177" t="s">
        <v>16</v>
      </c>
      <c r="I23" s="178" t="str">
        <f t="shared" si="0"/>
        <v xml:space="preserve">  if indiv_id = "10400404" then MWB12B = 95; endif;</v>
      </c>
      <c r="J23" s="180" t="str">
        <f t="shared" si="1"/>
        <v>10400404MWB12B</v>
      </c>
      <c r="K23" s="180">
        <f t="shared" si="2"/>
        <v>0</v>
      </c>
    </row>
    <row r="24" spans="1:11" s="12" customFormat="1" x14ac:dyDescent="0.5">
      <c r="A24" s="117" t="s">
        <v>795</v>
      </c>
      <c r="B24" s="117" t="s">
        <v>35</v>
      </c>
      <c r="C24" s="118" t="s">
        <v>256</v>
      </c>
      <c r="D24" s="118">
        <v>95</v>
      </c>
      <c r="E24" s="177" t="s">
        <v>20</v>
      </c>
      <c r="F24" s="177" t="s">
        <v>14</v>
      </c>
      <c r="G24" s="177" t="s">
        <v>15</v>
      </c>
      <c r="H24" s="177" t="s">
        <v>16</v>
      </c>
      <c r="I24" s="178" t="str">
        <f t="shared" si="0"/>
        <v xml:space="preserve">  if indiv_id = "10400404" then MWB6B = 95; endif;</v>
      </c>
      <c r="J24" s="180" t="str">
        <f t="shared" si="1"/>
        <v>10400404MWB6B</v>
      </c>
      <c r="K24" s="180">
        <f t="shared" si="2"/>
        <v>0</v>
      </c>
    </row>
    <row r="25" spans="1:11" s="12" customFormat="1" x14ac:dyDescent="0.5">
      <c r="A25" s="117" t="s">
        <v>855</v>
      </c>
      <c r="B25" s="117" t="s">
        <v>42</v>
      </c>
      <c r="C25" s="119" t="s">
        <v>871</v>
      </c>
      <c r="D25" s="118">
        <v>10</v>
      </c>
      <c r="E25" s="177" t="s">
        <v>20</v>
      </c>
      <c r="F25" s="177" t="s">
        <v>14</v>
      </c>
      <c r="G25" s="177" t="s">
        <v>15</v>
      </c>
      <c r="H25" s="177" t="s">
        <v>16</v>
      </c>
      <c r="I25" s="178" t="str">
        <f t="shared" si="0"/>
        <v xml:space="preserve">  if indiv_id = "10550203" then MWM6M = 10; endif;</v>
      </c>
      <c r="J25" s="180" t="str">
        <f t="shared" si="1"/>
        <v>10550203MWM6M</v>
      </c>
      <c r="K25" s="180">
        <f t="shared" si="2"/>
        <v>0</v>
      </c>
    </row>
    <row r="26" spans="1:11" s="12" customFormat="1" x14ac:dyDescent="0.5">
      <c r="A26" s="117" t="s">
        <v>855</v>
      </c>
      <c r="B26" s="117" t="s">
        <v>42</v>
      </c>
      <c r="C26" s="119" t="s">
        <v>872</v>
      </c>
      <c r="D26" s="118">
        <v>10</v>
      </c>
      <c r="E26" s="177" t="s">
        <v>20</v>
      </c>
      <c r="F26" s="177" t="s">
        <v>14</v>
      </c>
      <c r="G26" s="177" t="s">
        <v>15</v>
      </c>
      <c r="H26" s="177" t="s">
        <v>16</v>
      </c>
      <c r="I26" s="178" t="str">
        <f t="shared" si="0"/>
        <v xml:space="preserve">  if indiv_id = "10550203" then MWMFIM = 10; endif;</v>
      </c>
      <c r="J26" s="180" t="str">
        <f t="shared" si="1"/>
        <v>10550203MWMFIM</v>
      </c>
      <c r="K26" s="180">
        <f t="shared" si="2"/>
        <v>0</v>
      </c>
    </row>
    <row r="27" spans="1:11" s="12" customFormat="1" x14ac:dyDescent="0.5">
      <c r="A27" s="117" t="s">
        <v>860</v>
      </c>
      <c r="B27" s="117" t="s">
        <v>42</v>
      </c>
      <c r="C27" s="119" t="s">
        <v>871</v>
      </c>
      <c r="D27" s="118">
        <v>10</v>
      </c>
      <c r="E27" s="177" t="s">
        <v>20</v>
      </c>
      <c r="F27" s="177" t="s">
        <v>14</v>
      </c>
      <c r="G27" s="177" t="s">
        <v>15</v>
      </c>
      <c r="H27" s="177" t="s">
        <v>16</v>
      </c>
      <c r="I27" s="178" t="str">
        <f t="shared" si="0"/>
        <v xml:space="preserve">  if indiv_id = "10551003" then MWM6M = 10; endif;</v>
      </c>
      <c r="J27" s="180" t="str">
        <f t="shared" si="1"/>
        <v>10551003MWM6M</v>
      </c>
      <c r="K27" s="180">
        <f t="shared" si="2"/>
        <v>0</v>
      </c>
    </row>
    <row r="28" spans="1:11" s="12" customFormat="1" x14ac:dyDescent="0.5">
      <c r="A28" s="117" t="s">
        <v>860</v>
      </c>
      <c r="B28" s="117" t="s">
        <v>42</v>
      </c>
      <c r="C28" s="119" t="s">
        <v>872</v>
      </c>
      <c r="D28" s="118">
        <v>10</v>
      </c>
      <c r="E28" s="177" t="s">
        <v>20</v>
      </c>
      <c r="F28" s="177" t="s">
        <v>14</v>
      </c>
      <c r="G28" s="177" t="s">
        <v>15</v>
      </c>
      <c r="H28" s="177" t="s">
        <v>16</v>
      </c>
      <c r="I28" s="178" t="str">
        <f t="shared" si="0"/>
        <v xml:space="preserve">  if indiv_id = "10551003" then MWMFIM = 10; endif;</v>
      </c>
      <c r="J28" s="180" t="str">
        <f t="shared" si="1"/>
        <v>10551003MWMFIM</v>
      </c>
      <c r="K28" s="180">
        <f t="shared" si="2"/>
        <v>0</v>
      </c>
    </row>
    <row r="29" spans="1:11" s="12" customFormat="1" x14ac:dyDescent="0.5">
      <c r="A29" s="117" t="s">
        <v>860</v>
      </c>
      <c r="B29" s="117" t="s">
        <v>35</v>
      </c>
      <c r="C29" s="119" t="s">
        <v>871</v>
      </c>
      <c r="D29" s="118">
        <v>10</v>
      </c>
      <c r="E29" s="177" t="s">
        <v>20</v>
      </c>
      <c r="F29" s="177" t="s">
        <v>14</v>
      </c>
      <c r="G29" s="177" t="s">
        <v>15</v>
      </c>
      <c r="H29" s="177" t="s">
        <v>16</v>
      </c>
      <c r="I29" s="178" t="str">
        <f t="shared" si="0"/>
        <v xml:space="preserve">  if indiv_id = "10551004" then MWM6M = 10; endif;</v>
      </c>
      <c r="J29" s="180" t="str">
        <f t="shared" si="1"/>
        <v>10551004MWM6M</v>
      </c>
      <c r="K29" s="180">
        <f t="shared" si="2"/>
        <v>0</v>
      </c>
    </row>
    <row r="30" spans="1:11" s="12" customFormat="1" x14ac:dyDescent="0.5">
      <c r="A30" s="117" t="s">
        <v>860</v>
      </c>
      <c r="B30" s="117" t="s">
        <v>35</v>
      </c>
      <c r="C30" s="119" t="s">
        <v>872</v>
      </c>
      <c r="D30" s="118">
        <v>10</v>
      </c>
      <c r="E30" s="177" t="s">
        <v>20</v>
      </c>
      <c r="F30" s="177" t="s">
        <v>14</v>
      </c>
      <c r="G30" s="177" t="s">
        <v>15</v>
      </c>
      <c r="H30" s="177" t="s">
        <v>16</v>
      </c>
      <c r="I30" s="178" t="str">
        <f t="shared" si="0"/>
        <v xml:space="preserve">  if indiv_id = "10551004" then MWMFIM = 10; endif;</v>
      </c>
      <c r="J30" s="180" t="str">
        <f t="shared" si="1"/>
        <v>10551004MWMFIM</v>
      </c>
      <c r="K30" s="180">
        <f t="shared" si="2"/>
        <v>0</v>
      </c>
    </row>
    <row r="31" spans="1:11" s="114" customFormat="1" x14ac:dyDescent="0.5">
      <c r="A31" s="181" t="s">
        <v>1112</v>
      </c>
      <c r="B31" s="181" t="s">
        <v>72</v>
      </c>
      <c r="C31" s="182" t="s">
        <v>600</v>
      </c>
      <c r="D31" s="182">
        <v>98</v>
      </c>
      <c r="E31" s="177" t="s">
        <v>20</v>
      </c>
      <c r="F31" s="177" t="s">
        <v>14</v>
      </c>
      <c r="G31" s="177" t="s">
        <v>15</v>
      </c>
      <c r="H31" s="177" t="s">
        <v>16</v>
      </c>
      <c r="I31" s="178" t="str">
        <f t="shared" si="0"/>
        <v xml:space="preserve">  if indiv_id = "10590601" then MMA8M = 98; endif;</v>
      </c>
      <c r="J31" s="180" t="str">
        <f t="shared" si="1"/>
        <v>10590601MMA8M</v>
      </c>
      <c r="K31" s="180">
        <f t="shared" si="2"/>
        <v>0</v>
      </c>
    </row>
    <row r="32" spans="1:11" s="12" customFormat="1" x14ac:dyDescent="0.5">
      <c r="A32" s="181" t="s">
        <v>1112</v>
      </c>
      <c r="B32" s="181" t="s">
        <v>72</v>
      </c>
      <c r="C32" s="182" t="s">
        <v>262</v>
      </c>
      <c r="D32" s="182">
        <v>2557</v>
      </c>
      <c r="E32" s="177" t="s">
        <v>20</v>
      </c>
      <c r="F32" s="177" t="s">
        <v>14</v>
      </c>
      <c r="G32" s="177" t="s">
        <v>15</v>
      </c>
      <c r="H32" s="177" t="s">
        <v>16</v>
      </c>
      <c r="I32" s="178" t="str">
        <f t="shared" si="0"/>
        <v xml:space="preserve">  if indiv_id = "10590601" then MMA8Y = 2557; endif;</v>
      </c>
      <c r="J32" s="180" t="str">
        <f t="shared" si="1"/>
        <v>10590601MMA8Y</v>
      </c>
      <c r="K32" s="180">
        <f t="shared" si="2"/>
        <v>0</v>
      </c>
    </row>
    <row r="33" spans="1:11" s="12" customFormat="1" x14ac:dyDescent="0.5">
      <c r="A33" s="181" t="s">
        <v>1480</v>
      </c>
      <c r="B33" s="181" t="s">
        <v>38</v>
      </c>
      <c r="C33" s="182" t="s">
        <v>1362</v>
      </c>
      <c r="D33" s="183"/>
      <c r="E33" s="110" t="s">
        <v>1441</v>
      </c>
      <c r="F33" s="179" t="s">
        <v>1442</v>
      </c>
      <c r="G33" s="110" t="s">
        <v>1443</v>
      </c>
      <c r="H33" s="179"/>
      <c r="I33" s="111" t="str">
        <f>CONCATENATE(E33,C33,F33,A33,B33,G33)</f>
        <v xml:space="preserve">  deleteMN("10611802");</v>
      </c>
      <c r="J33" s="180" t="str">
        <f t="shared" si="1"/>
        <v>10611802deleteMN</v>
      </c>
      <c r="K33" s="180">
        <f t="shared" si="2"/>
        <v>0</v>
      </c>
    </row>
    <row r="34" spans="1:11" s="12" customFormat="1" ht="21" customHeight="1" x14ac:dyDescent="0.5">
      <c r="A34" s="181" t="s">
        <v>952</v>
      </c>
      <c r="B34" s="181" t="s">
        <v>42</v>
      </c>
      <c r="C34" s="182" t="s">
        <v>256</v>
      </c>
      <c r="D34" s="182">
        <v>95</v>
      </c>
      <c r="E34" s="177" t="s">
        <v>20</v>
      </c>
      <c r="F34" s="177" t="s">
        <v>14</v>
      </c>
      <c r="G34" s="177" t="s">
        <v>15</v>
      </c>
      <c r="H34" s="177" t="s">
        <v>16</v>
      </c>
      <c r="I34" s="178" t="str">
        <f>CONCATENATE(E34,A34,B34,F34,C34,G34,D34,H34)</f>
        <v xml:space="preserve">  if indiv_id = "10662003" then MWB6B = 95; endif;</v>
      </c>
      <c r="J34" s="180" t="str">
        <f t="shared" si="1"/>
        <v>10662003MWB6B</v>
      </c>
      <c r="K34" s="180">
        <f t="shared" si="2"/>
        <v>0</v>
      </c>
    </row>
    <row r="35" spans="1:11" s="12" customFormat="1" x14ac:dyDescent="0.5">
      <c r="A35" s="181" t="s">
        <v>952</v>
      </c>
      <c r="B35" s="181" t="s">
        <v>42</v>
      </c>
      <c r="C35" s="193" t="s">
        <v>870</v>
      </c>
      <c r="D35" s="193">
        <v>2</v>
      </c>
      <c r="E35" s="177" t="s">
        <v>20</v>
      </c>
      <c r="F35" s="177" t="s">
        <v>14</v>
      </c>
      <c r="G35" s="177" t="s">
        <v>15</v>
      </c>
      <c r="H35" s="177" t="s">
        <v>16</v>
      </c>
      <c r="I35" s="178" t="str">
        <f>CONCATENATE(E35,A35,B35,F35,C35,G35,D35,H35)</f>
        <v xml:space="preserve">  if indiv_id = "10662003" then MWB7 = 2; endif;</v>
      </c>
      <c r="J35" s="180" t="str">
        <f t="shared" si="1"/>
        <v>10662003MWB7</v>
      </c>
      <c r="K35" s="180">
        <f t="shared" si="2"/>
        <v>0</v>
      </c>
    </row>
    <row r="36" spans="1:11" s="12" customFormat="1" x14ac:dyDescent="0.5">
      <c r="A36" s="181" t="s">
        <v>1006</v>
      </c>
      <c r="B36" s="181" t="s">
        <v>72</v>
      </c>
      <c r="C36" s="192" t="s">
        <v>587</v>
      </c>
      <c r="D36" s="192">
        <v>37</v>
      </c>
      <c r="E36" s="177" t="s">
        <v>20</v>
      </c>
      <c r="F36" s="177" t="s">
        <v>14</v>
      </c>
      <c r="G36" s="177" t="s">
        <v>15</v>
      </c>
      <c r="H36" s="177" t="s">
        <v>16</v>
      </c>
      <c r="I36" s="178" t="str">
        <f>CONCATENATE(E36,A36,B36,F36,C36,G36,D36,H36)</f>
        <v xml:space="preserve">  if indiv_id = "10990401" then MWB4 = 37; endif;</v>
      </c>
      <c r="J36" s="180" t="str">
        <f t="shared" si="1"/>
        <v>10990401MWB4</v>
      </c>
      <c r="K36" s="180">
        <f t="shared" si="2"/>
        <v>0</v>
      </c>
    </row>
    <row r="37" spans="1:11" s="12" customFormat="1" x14ac:dyDescent="0.5">
      <c r="A37" s="181" t="s">
        <v>1481</v>
      </c>
      <c r="B37" s="181" t="s">
        <v>38</v>
      </c>
      <c r="C37" s="182" t="s">
        <v>1362</v>
      </c>
      <c r="D37" s="183"/>
      <c r="E37" s="110" t="s">
        <v>1441</v>
      </c>
      <c r="F37" s="179" t="s">
        <v>1442</v>
      </c>
      <c r="G37" s="110" t="s">
        <v>1443</v>
      </c>
      <c r="H37" s="179"/>
      <c r="I37" s="111" t="str">
        <f>CONCATENATE(E37,C37,F37,A37,B37,G37)</f>
        <v xml:space="preserve">  deleteMN("11112002");</v>
      </c>
      <c r="J37" s="180" t="str">
        <f t="shared" si="1"/>
        <v>11112002deleteMN</v>
      </c>
      <c r="K37" s="180">
        <f t="shared" si="2"/>
        <v>0</v>
      </c>
    </row>
    <row r="38" spans="1:11" s="12" customFormat="1" x14ac:dyDescent="0.5">
      <c r="A38" s="181" t="s">
        <v>1463</v>
      </c>
      <c r="B38" s="181" t="s">
        <v>35</v>
      </c>
      <c r="C38" s="182" t="s">
        <v>587</v>
      </c>
      <c r="D38" s="182">
        <v>29</v>
      </c>
      <c r="E38" s="177" t="s">
        <v>20</v>
      </c>
      <c r="F38" s="177" t="s">
        <v>14</v>
      </c>
      <c r="G38" s="177" t="s">
        <v>15</v>
      </c>
      <c r="H38" s="177" t="s">
        <v>16</v>
      </c>
      <c r="I38" s="178" t="str">
        <f t="shared" ref="I38:I66" si="3">CONCATENATE(E38,A38,B38,F38,C38,G38,D38,H38)</f>
        <v xml:space="preserve">  if indiv_id = "11160604" then MWB4 = 29; endif;</v>
      </c>
      <c r="J38" s="180" t="str">
        <f t="shared" si="1"/>
        <v>11160604MWB4</v>
      </c>
      <c r="K38" s="180">
        <f t="shared" si="2"/>
        <v>0</v>
      </c>
    </row>
    <row r="39" spans="1:11" s="12" customFormat="1" x14ac:dyDescent="0.5">
      <c r="A39" s="181" t="s">
        <v>1478</v>
      </c>
      <c r="B39" s="181" t="s">
        <v>35</v>
      </c>
      <c r="C39" s="182" t="s">
        <v>584</v>
      </c>
      <c r="D39" s="182">
        <v>4</v>
      </c>
      <c r="E39" s="177" t="s">
        <v>20</v>
      </c>
      <c r="F39" s="177" t="s">
        <v>14</v>
      </c>
      <c r="G39" s="177" t="s">
        <v>15</v>
      </c>
      <c r="H39" s="177" t="s">
        <v>16</v>
      </c>
      <c r="I39" s="178" t="str">
        <f t="shared" si="3"/>
        <v xml:space="preserve">  if indiv_id = "11161604" then MWB10B = 4; endif;</v>
      </c>
      <c r="J39" s="180" t="str">
        <f t="shared" si="1"/>
        <v>11161604MWB10B</v>
      </c>
      <c r="K39" s="180">
        <f t="shared" si="2"/>
        <v>0</v>
      </c>
    </row>
    <row r="40" spans="1:11" s="12" customFormat="1" x14ac:dyDescent="0.5">
      <c r="A40" s="181" t="s">
        <v>1479</v>
      </c>
      <c r="B40" s="181" t="s">
        <v>38</v>
      </c>
      <c r="C40" s="182" t="s">
        <v>255</v>
      </c>
      <c r="D40" s="182">
        <v>4</v>
      </c>
      <c r="E40" s="177" t="s">
        <v>20</v>
      </c>
      <c r="F40" s="177" t="s">
        <v>14</v>
      </c>
      <c r="G40" s="177" t="s">
        <v>15</v>
      </c>
      <c r="H40" s="177" t="s">
        <v>16</v>
      </c>
      <c r="I40" s="178" t="str">
        <f t="shared" si="3"/>
        <v xml:space="preserve">  if indiv_id = "11240602" then MWB6A = 4; endif;</v>
      </c>
      <c r="J40" s="180" t="str">
        <f t="shared" si="1"/>
        <v>11240602MWB6A</v>
      </c>
      <c r="K40" s="180">
        <f t="shared" si="2"/>
        <v>0</v>
      </c>
    </row>
    <row r="41" spans="1:11" s="177" customFormat="1" x14ac:dyDescent="0.5">
      <c r="A41" s="192" t="s">
        <v>1617</v>
      </c>
      <c r="B41" s="192" t="s">
        <v>42</v>
      </c>
      <c r="C41" s="193" t="s">
        <v>256</v>
      </c>
      <c r="D41" s="193">
        <v>6</v>
      </c>
      <c r="E41" s="177" t="s">
        <v>20</v>
      </c>
      <c r="F41" s="177" t="s">
        <v>14</v>
      </c>
      <c r="G41" s="177" t="s">
        <v>15</v>
      </c>
      <c r="H41" s="177" t="s">
        <v>16</v>
      </c>
      <c r="I41" s="178" t="str">
        <f t="shared" ref="I41:I44" si="4">CONCATENATE(E41,A41,B41,F41,C41,G41,D41,H41)</f>
        <v xml:space="preserve">  if indiv_id = "12041203" then MWB6B = 6; endif;</v>
      </c>
      <c r="J41" s="180" t="str">
        <f t="shared" si="1"/>
        <v>12041203MWB6B</v>
      </c>
      <c r="K41" s="180">
        <f t="shared" si="2"/>
        <v>0</v>
      </c>
    </row>
    <row r="42" spans="1:11" s="177" customFormat="1" x14ac:dyDescent="0.5">
      <c r="A42" s="192" t="s">
        <v>1617</v>
      </c>
      <c r="B42" s="192" t="s">
        <v>42</v>
      </c>
      <c r="C42" s="193" t="s">
        <v>870</v>
      </c>
      <c r="D42" s="193">
        <v>2</v>
      </c>
      <c r="E42" s="177" t="s">
        <v>20</v>
      </c>
      <c r="F42" s="177" t="s">
        <v>14</v>
      </c>
      <c r="G42" s="177" t="s">
        <v>15</v>
      </c>
      <c r="H42" s="177" t="s">
        <v>16</v>
      </c>
      <c r="I42" s="178" t="str">
        <f t="shared" si="4"/>
        <v xml:space="preserve">  if indiv_id = "12041203" then MWB7 = 2; endif;</v>
      </c>
      <c r="J42" s="180" t="str">
        <f t="shared" si="1"/>
        <v>12041203MWB7</v>
      </c>
      <c r="K42" s="180">
        <f t="shared" si="2"/>
        <v>0</v>
      </c>
    </row>
    <row r="43" spans="1:11" s="177" customFormat="1" x14ac:dyDescent="0.5">
      <c r="A43" s="192" t="s">
        <v>1617</v>
      </c>
      <c r="B43" s="192" t="s">
        <v>42</v>
      </c>
      <c r="C43" s="193" t="s">
        <v>584</v>
      </c>
      <c r="D43" s="193">
        <v>6</v>
      </c>
      <c r="E43" s="177" t="s">
        <v>20</v>
      </c>
      <c r="F43" s="177" t="s">
        <v>14</v>
      </c>
      <c r="G43" s="177" t="s">
        <v>15</v>
      </c>
      <c r="H43" s="177" t="s">
        <v>16</v>
      </c>
      <c r="I43" s="178" t="str">
        <f t="shared" si="4"/>
        <v xml:space="preserve">  if indiv_id = "12041203" then MWB10B = 6; endif;</v>
      </c>
      <c r="J43" s="180" t="str">
        <f t="shared" si="1"/>
        <v>12041203MWB10B</v>
      </c>
      <c r="K43" s="180">
        <f t="shared" si="2"/>
        <v>0</v>
      </c>
    </row>
    <row r="44" spans="1:11" s="177" customFormat="1" x14ac:dyDescent="0.5">
      <c r="A44" s="192" t="s">
        <v>1617</v>
      </c>
      <c r="B44" s="192" t="s">
        <v>42</v>
      </c>
      <c r="C44" s="193" t="s">
        <v>259</v>
      </c>
      <c r="D44" s="193">
        <v>5</v>
      </c>
      <c r="E44" s="177" t="s">
        <v>20</v>
      </c>
      <c r="F44" s="177" t="s">
        <v>14</v>
      </c>
      <c r="G44" s="177" t="s">
        <v>15</v>
      </c>
      <c r="H44" s="177" t="s">
        <v>16</v>
      </c>
      <c r="I44" s="178" t="str">
        <f t="shared" si="4"/>
        <v xml:space="preserve">  if indiv_id = "12041203" then MWB12B = 5; endif;</v>
      </c>
      <c r="J44" s="180" t="str">
        <f t="shared" si="1"/>
        <v>12041203MWB12B</v>
      </c>
      <c r="K44" s="180">
        <f t="shared" si="2"/>
        <v>0</v>
      </c>
    </row>
    <row r="45" spans="1:11" s="177" customFormat="1" x14ac:dyDescent="0.5">
      <c r="A45" s="192" t="s">
        <v>1619</v>
      </c>
      <c r="B45" s="192" t="s">
        <v>42</v>
      </c>
      <c r="C45" s="193" t="s">
        <v>1362</v>
      </c>
      <c r="D45" s="193"/>
      <c r="E45" s="110" t="s">
        <v>1441</v>
      </c>
      <c r="F45" s="179" t="s">
        <v>1442</v>
      </c>
      <c r="G45" s="110" t="s">
        <v>1443</v>
      </c>
      <c r="H45" s="179"/>
      <c r="I45" s="111" t="str">
        <f>CONCATENATE(E45,C45,F45,A45,B45,G45)</f>
        <v xml:space="preserve">  deleteMN("12070203");</v>
      </c>
      <c r="J45" s="180" t="str">
        <f t="shared" si="1"/>
        <v>12070203deleteMN</v>
      </c>
      <c r="K45" s="180">
        <f t="shared" si="2"/>
        <v>0</v>
      </c>
    </row>
    <row r="46" spans="1:11" s="177" customFormat="1" x14ac:dyDescent="0.5">
      <c r="A46" s="192" t="s">
        <v>1620</v>
      </c>
      <c r="B46" s="192" t="s">
        <v>42</v>
      </c>
      <c r="C46" s="193" t="s">
        <v>262</v>
      </c>
      <c r="D46" s="193">
        <v>2550</v>
      </c>
      <c r="E46" s="177" t="s">
        <v>20</v>
      </c>
      <c r="F46" s="177" t="s">
        <v>14</v>
      </c>
      <c r="G46" s="177" t="s">
        <v>15</v>
      </c>
      <c r="H46" s="177" t="s">
        <v>16</v>
      </c>
      <c r="I46" s="178" t="str">
        <f t="shared" ref="I46" si="5">CONCATENATE(E46,A46,B46,F46,C46,G46,D46,H46)</f>
        <v xml:space="preserve">  if indiv_id = "12070403" then MMA8Y = 2550; endif;</v>
      </c>
      <c r="J46" s="180" t="str">
        <f t="shared" si="1"/>
        <v>12070403MMA8Y</v>
      </c>
      <c r="K46" s="180">
        <f t="shared" si="2"/>
        <v>0</v>
      </c>
    </row>
    <row r="47" spans="1:11" s="177" customFormat="1" x14ac:dyDescent="0.5">
      <c r="A47" s="192" t="s">
        <v>1624</v>
      </c>
      <c r="B47" s="192" t="s">
        <v>35</v>
      </c>
      <c r="C47" s="193" t="s">
        <v>253</v>
      </c>
      <c r="D47" s="193">
        <v>2561</v>
      </c>
      <c r="E47" s="177" t="s">
        <v>20</v>
      </c>
      <c r="F47" s="177" t="s">
        <v>14</v>
      </c>
      <c r="G47" s="177" t="s">
        <v>15</v>
      </c>
      <c r="H47" s="177" t="s">
        <v>16</v>
      </c>
      <c r="I47" s="178" t="str">
        <f t="shared" ref="I47" si="6">CONCATENATE(E47,A47,B47,F47,C47,G47,D47,H47)</f>
        <v xml:space="preserve">  if indiv_id = "12211004" then MCM18Y = 2561; endif;</v>
      </c>
      <c r="J47" s="180" t="str">
        <f t="shared" si="1"/>
        <v>12211004MCM18Y</v>
      </c>
      <c r="K47" s="180">
        <f t="shared" si="2"/>
        <v>0</v>
      </c>
    </row>
    <row r="48" spans="1:11" s="177" customFormat="1" x14ac:dyDescent="0.5">
      <c r="A48" s="192" t="s">
        <v>1634</v>
      </c>
      <c r="B48" s="192" t="s">
        <v>35</v>
      </c>
      <c r="C48" s="193" t="s">
        <v>259</v>
      </c>
      <c r="D48" s="193">
        <v>1</v>
      </c>
      <c r="E48" s="177" t="s">
        <v>20</v>
      </c>
      <c r="F48" s="177" t="s">
        <v>14</v>
      </c>
      <c r="G48" s="177" t="s">
        <v>15</v>
      </c>
      <c r="H48" s="177" t="s">
        <v>16</v>
      </c>
      <c r="I48" s="178" t="str">
        <f t="shared" ref="I48" si="7">CONCATENATE(E48,A48,B48,F48,C48,G48,D48,H48)</f>
        <v xml:space="preserve">  if indiv_id = "12370204" then MWB12B = 1; endif;</v>
      </c>
      <c r="J48" s="180" t="str">
        <f t="shared" si="1"/>
        <v>12370204MWB12B</v>
      </c>
      <c r="K48" s="180">
        <f t="shared" si="2"/>
        <v>0</v>
      </c>
    </row>
    <row r="49" spans="1:11" s="177" customFormat="1" x14ac:dyDescent="0.5">
      <c r="A49" s="192" t="s">
        <v>1650</v>
      </c>
      <c r="B49" s="192" t="s">
        <v>38</v>
      </c>
      <c r="C49" s="193" t="s">
        <v>262</v>
      </c>
      <c r="D49" s="193">
        <v>2549</v>
      </c>
      <c r="E49" s="177" t="s">
        <v>20</v>
      </c>
      <c r="F49" s="177" t="s">
        <v>14</v>
      </c>
      <c r="G49" s="177" t="s">
        <v>15</v>
      </c>
      <c r="H49" s="177" t="s">
        <v>16</v>
      </c>
      <c r="I49" s="178" t="str">
        <f t="shared" ref="I49" si="8">CONCATENATE(E49,A49,B49,F49,C49,G49,D49,H49)</f>
        <v xml:space="preserve">  if indiv_id = "12580602" then MMA8Y = 2549; endif;</v>
      </c>
      <c r="J49" s="180" t="str">
        <f t="shared" si="1"/>
        <v>12580602MMA8Y</v>
      </c>
      <c r="K49" s="180">
        <f t="shared" si="2"/>
        <v>0</v>
      </c>
    </row>
    <row r="50" spans="1:11" s="177" customFormat="1" x14ac:dyDescent="0.5">
      <c r="A50" s="192" t="s">
        <v>1656</v>
      </c>
      <c r="B50" s="192" t="s">
        <v>35</v>
      </c>
      <c r="C50" s="193" t="s">
        <v>593</v>
      </c>
      <c r="D50" s="193">
        <v>4</v>
      </c>
      <c r="E50" s="177" t="s">
        <v>20</v>
      </c>
      <c r="F50" s="177" t="s">
        <v>14</v>
      </c>
      <c r="G50" s="177" t="s">
        <v>15</v>
      </c>
      <c r="H50" s="177" t="s">
        <v>16</v>
      </c>
      <c r="I50" s="178" t="str">
        <f t="shared" ref="I50" si="9">CONCATENATE(E50,A50,B50,F50,C50,G50,D50,H50)</f>
        <v xml:space="preserve">  if indiv_id = "12710404" then MWB10A = 4; endif;</v>
      </c>
      <c r="J50" s="180" t="str">
        <f t="shared" si="1"/>
        <v>12710404MWB10A</v>
      </c>
      <c r="K50" s="180">
        <f t="shared" si="2"/>
        <v>0</v>
      </c>
    </row>
    <row r="51" spans="1:11" s="177" customFormat="1" x14ac:dyDescent="0.5">
      <c r="A51" s="174" t="s">
        <v>1668</v>
      </c>
      <c r="B51" s="192" t="s">
        <v>35</v>
      </c>
      <c r="C51" s="192" t="s">
        <v>1362</v>
      </c>
      <c r="D51" s="193"/>
      <c r="E51" s="110" t="s">
        <v>1441</v>
      </c>
      <c r="F51" s="179" t="s">
        <v>1442</v>
      </c>
      <c r="G51" s="110" t="s">
        <v>1443</v>
      </c>
      <c r="H51" s="179"/>
      <c r="I51" s="111" t="str">
        <f>CONCATENATE(E51,C51,F51,A51,B51,G51)</f>
        <v xml:space="preserve">  deleteMN("13020204");</v>
      </c>
      <c r="J51" s="180" t="str">
        <f t="shared" si="1"/>
        <v>13020204deleteMN</v>
      </c>
      <c r="K51" s="180">
        <f t="shared" si="2"/>
        <v>0</v>
      </c>
    </row>
    <row r="52" spans="1:11" s="12" customFormat="1" x14ac:dyDescent="0.5">
      <c r="A52" s="135" t="s">
        <v>271</v>
      </c>
      <c r="B52" s="135" t="s">
        <v>72</v>
      </c>
      <c r="C52" s="136" t="s">
        <v>262</v>
      </c>
      <c r="D52" s="136">
        <v>2553</v>
      </c>
      <c r="E52" s="177" t="s">
        <v>20</v>
      </c>
      <c r="F52" s="177" t="s">
        <v>14</v>
      </c>
      <c r="G52" s="177" t="s">
        <v>15</v>
      </c>
      <c r="H52" s="177" t="s">
        <v>16</v>
      </c>
      <c r="I52" s="178" t="str">
        <f t="shared" si="3"/>
        <v xml:space="preserve">  if indiv_id = "13071001" then MMA8Y = 2553; endif;</v>
      </c>
      <c r="J52" s="180" t="str">
        <f t="shared" si="1"/>
        <v>13071001MMA8Y</v>
      </c>
      <c r="K52" s="180">
        <f t="shared" si="2"/>
        <v>0</v>
      </c>
    </row>
    <row r="53" spans="1:11" s="12" customFormat="1" x14ac:dyDescent="0.5">
      <c r="A53" s="135" t="s">
        <v>261</v>
      </c>
      <c r="B53" s="135" t="s">
        <v>72</v>
      </c>
      <c r="C53" s="136" t="s">
        <v>262</v>
      </c>
      <c r="D53" s="136">
        <v>2559</v>
      </c>
      <c r="E53" s="177" t="s">
        <v>20</v>
      </c>
      <c r="F53" s="177" t="s">
        <v>14</v>
      </c>
      <c r="G53" s="177" t="s">
        <v>15</v>
      </c>
      <c r="H53" s="177" t="s">
        <v>16</v>
      </c>
      <c r="I53" s="178" t="str">
        <f t="shared" si="3"/>
        <v xml:space="preserve">  if indiv_id = "13190201" then MMA8Y = 2559; endif;</v>
      </c>
      <c r="J53" s="180" t="str">
        <f t="shared" si="1"/>
        <v>13190201MMA8Y</v>
      </c>
      <c r="K53" s="180">
        <f t="shared" si="2"/>
        <v>0</v>
      </c>
    </row>
    <row r="54" spans="1:11" s="12" customFormat="1" x14ac:dyDescent="0.5">
      <c r="A54" s="135" t="s">
        <v>263</v>
      </c>
      <c r="B54" s="135" t="s">
        <v>38</v>
      </c>
      <c r="C54" s="136" t="s">
        <v>262</v>
      </c>
      <c r="D54" s="136">
        <v>2556</v>
      </c>
      <c r="E54" s="177" t="s">
        <v>20</v>
      </c>
      <c r="F54" s="177" t="s">
        <v>14</v>
      </c>
      <c r="G54" s="177" t="s">
        <v>15</v>
      </c>
      <c r="H54" s="177" t="s">
        <v>16</v>
      </c>
      <c r="I54" s="178" t="str">
        <f t="shared" si="3"/>
        <v xml:space="preserve">  if indiv_id = "13240202" then MMA8Y = 2556; endif;</v>
      </c>
      <c r="J54" s="180" t="str">
        <f t="shared" si="1"/>
        <v>13240202MMA8Y</v>
      </c>
      <c r="K54" s="180">
        <f t="shared" si="2"/>
        <v>0</v>
      </c>
    </row>
    <row r="55" spans="1:11" s="12" customFormat="1" x14ac:dyDescent="0.5">
      <c r="A55" s="135" t="s">
        <v>264</v>
      </c>
      <c r="B55" s="135" t="s">
        <v>72</v>
      </c>
      <c r="C55" s="136" t="s">
        <v>262</v>
      </c>
      <c r="D55" s="136">
        <v>2553</v>
      </c>
      <c r="E55" s="177" t="s">
        <v>20</v>
      </c>
      <c r="F55" s="177" t="s">
        <v>14</v>
      </c>
      <c r="G55" s="177" t="s">
        <v>15</v>
      </c>
      <c r="H55" s="177" t="s">
        <v>16</v>
      </c>
      <c r="I55" s="178" t="str">
        <f t="shared" si="3"/>
        <v xml:space="preserve">  if indiv_id = "13241801" then MMA8Y = 2553; endif;</v>
      </c>
      <c r="J55" s="180" t="str">
        <f t="shared" si="1"/>
        <v>13241801MMA8Y</v>
      </c>
      <c r="K55" s="180">
        <f t="shared" si="2"/>
        <v>0</v>
      </c>
    </row>
    <row r="56" spans="1:11" s="177" customFormat="1" x14ac:dyDescent="0.5">
      <c r="A56" s="135" t="s">
        <v>1671</v>
      </c>
      <c r="B56" s="135" t="s">
        <v>52</v>
      </c>
      <c r="C56" s="136" t="s">
        <v>262</v>
      </c>
      <c r="D56" s="136">
        <v>2562</v>
      </c>
      <c r="E56" s="177" t="s">
        <v>20</v>
      </c>
      <c r="F56" s="177" t="s">
        <v>14</v>
      </c>
      <c r="G56" s="177" t="s">
        <v>15</v>
      </c>
      <c r="H56" s="177" t="s">
        <v>16</v>
      </c>
      <c r="I56" s="178" t="str">
        <f t="shared" ref="I56" si="10">CONCATENATE(E56,A56,B56,F56,C56,G56,D56,H56)</f>
        <v xml:space="preserve">  if indiv_id = "13250205" then MMA8Y = 2562; endif;</v>
      </c>
      <c r="J56" s="180" t="str">
        <f t="shared" si="1"/>
        <v>13250205MMA8Y</v>
      </c>
      <c r="K56" s="180">
        <f t="shared" si="2"/>
        <v>0</v>
      </c>
    </row>
    <row r="57" spans="1:11" s="12" customFormat="1" x14ac:dyDescent="0.5">
      <c r="A57" s="135" t="s">
        <v>71</v>
      </c>
      <c r="B57" s="135" t="s">
        <v>72</v>
      </c>
      <c r="C57" s="136" t="s">
        <v>253</v>
      </c>
      <c r="D57" s="136">
        <v>9997</v>
      </c>
      <c r="E57" s="177" t="s">
        <v>20</v>
      </c>
      <c r="F57" s="177" t="s">
        <v>14</v>
      </c>
      <c r="G57" s="177" t="s">
        <v>15</v>
      </c>
      <c r="H57" s="177" t="s">
        <v>16</v>
      </c>
      <c r="I57" s="178" t="str">
        <f t="shared" si="3"/>
        <v xml:space="preserve">  if indiv_id = "13390201" then MCM18Y = 9997; endif;</v>
      </c>
      <c r="J57" s="180" t="str">
        <f t="shared" si="1"/>
        <v>13390201MCM18Y</v>
      </c>
      <c r="K57" s="180">
        <f t="shared" si="2"/>
        <v>0</v>
      </c>
    </row>
    <row r="58" spans="1:11" s="12" customFormat="1" x14ac:dyDescent="0.5">
      <c r="A58" s="135" t="s">
        <v>174</v>
      </c>
      <c r="B58" s="135" t="s">
        <v>38</v>
      </c>
      <c r="C58" s="136" t="s">
        <v>584</v>
      </c>
      <c r="D58" s="136">
        <v>95</v>
      </c>
      <c r="E58" s="177" t="s">
        <v>20</v>
      </c>
      <c r="F58" s="177" t="s">
        <v>14</v>
      </c>
      <c r="G58" s="177" t="s">
        <v>15</v>
      </c>
      <c r="H58" s="177" t="s">
        <v>16</v>
      </c>
      <c r="I58" s="178" t="str">
        <f t="shared" si="3"/>
        <v xml:space="preserve">  if indiv_id = "13401802" then MWB10B = 95; endif;</v>
      </c>
      <c r="J58" s="180" t="str">
        <f t="shared" si="1"/>
        <v>13401802MWB10B</v>
      </c>
      <c r="K58" s="180">
        <f t="shared" si="2"/>
        <v>0</v>
      </c>
    </row>
    <row r="59" spans="1:11" s="12" customFormat="1" x14ac:dyDescent="0.5">
      <c r="A59" s="135" t="s">
        <v>174</v>
      </c>
      <c r="B59" s="135" t="s">
        <v>38</v>
      </c>
      <c r="C59" s="136" t="s">
        <v>256</v>
      </c>
      <c r="D59" s="136">
        <v>95</v>
      </c>
      <c r="E59" s="177" t="s">
        <v>20</v>
      </c>
      <c r="F59" s="177" t="s">
        <v>14</v>
      </c>
      <c r="G59" s="177" t="s">
        <v>15</v>
      </c>
      <c r="H59" s="177" t="s">
        <v>16</v>
      </c>
      <c r="I59" s="178" t="str">
        <f t="shared" si="3"/>
        <v xml:space="preserve">  if indiv_id = "13401802" then MWB6B = 95; endif;</v>
      </c>
      <c r="J59" s="180" t="str">
        <f t="shared" si="1"/>
        <v>13401802MWB6B</v>
      </c>
      <c r="K59" s="180">
        <f t="shared" si="2"/>
        <v>0</v>
      </c>
    </row>
    <row r="60" spans="1:11" s="26" customFormat="1" x14ac:dyDescent="0.5">
      <c r="A60" s="135" t="s">
        <v>254</v>
      </c>
      <c r="B60" s="135" t="s">
        <v>42</v>
      </c>
      <c r="C60" s="136" t="s">
        <v>257</v>
      </c>
      <c r="D60" s="136">
        <v>2</v>
      </c>
      <c r="E60" s="177" t="s">
        <v>20</v>
      </c>
      <c r="F60" s="177" t="s">
        <v>14</v>
      </c>
      <c r="G60" s="177" t="s">
        <v>15</v>
      </c>
      <c r="H60" s="177" t="s">
        <v>16</v>
      </c>
      <c r="I60" s="178" t="str">
        <f t="shared" si="3"/>
        <v xml:space="preserve">  if indiv_id = "13411403" then MWB11 = 2; endif;</v>
      </c>
      <c r="J60" s="180" t="str">
        <f t="shared" si="1"/>
        <v>13411403MWB11</v>
      </c>
      <c r="K60" s="180">
        <f t="shared" si="2"/>
        <v>0</v>
      </c>
    </row>
    <row r="61" spans="1:11" s="26" customFormat="1" x14ac:dyDescent="0.5">
      <c r="A61" s="135" t="s">
        <v>254</v>
      </c>
      <c r="B61" s="135" t="s">
        <v>42</v>
      </c>
      <c r="C61" s="136" t="s">
        <v>258</v>
      </c>
      <c r="D61" s="136" t="s">
        <v>46</v>
      </c>
      <c r="E61" s="177" t="s">
        <v>20</v>
      </c>
      <c r="F61" s="177" t="s">
        <v>14</v>
      </c>
      <c r="G61" s="177" t="s">
        <v>15</v>
      </c>
      <c r="H61" s="177" t="s">
        <v>16</v>
      </c>
      <c r="I61" s="178" t="str">
        <f t="shared" si="3"/>
        <v xml:space="preserve">  if indiv_id = "13411403" then MWB12A = notappl; endif;</v>
      </c>
      <c r="J61" s="180" t="str">
        <f t="shared" si="1"/>
        <v>13411403MWB12A</v>
      </c>
      <c r="K61" s="180">
        <f t="shared" si="2"/>
        <v>0</v>
      </c>
    </row>
    <row r="62" spans="1:11" s="12" customFormat="1" x14ac:dyDescent="0.5">
      <c r="A62" s="135" t="s">
        <v>254</v>
      </c>
      <c r="B62" s="135" t="s">
        <v>42</v>
      </c>
      <c r="C62" s="136" t="s">
        <v>259</v>
      </c>
      <c r="D62" s="136" t="s">
        <v>46</v>
      </c>
      <c r="E62" s="177" t="s">
        <v>20</v>
      </c>
      <c r="F62" s="177" t="s">
        <v>14</v>
      </c>
      <c r="G62" s="177" t="s">
        <v>15</v>
      </c>
      <c r="H62" s="177" t="s">
        <v>16</v>
      </c>
      <c r="I62" s="178" t="str">
        <f t="shared" si="3"/>
        <v xml:space="preserve">  if indiv_id = "13411403" then MWB12B = notappl; endif;</v>
      </c>
      <c r="J62" s="180" t="str">
        <f t="shared" si="1"/>
        <v>13411403MWB12B</v>
      </c>
      <c r="K62" s="180">
        <f t="shared" si="2"/>
        <v>0</v>
      </c>
    </row>
    <row r="63" spans="1:11" s="12" customFormat="1" x14ac:dyDescent="0.5">
      <c r="A63" s="135" t="s">
        <v>254</v>
      </c>
      <c r="B63" s="135" t="s">
        <v>42</v>
      </c>
      <c r="C63" s="136" t="s">
        <v>260</v>
      </c>
      <c r="D63" s="136" t="s">
        <v>46</v>
      </c>
      <c r="E63" s="177" t="s">
        <v>20</v>
      </c>
      <c r="F63" s="177" t="s">
        <v>14</v>
      </c>
      <c r="G63" s="177" t="s">
        <v>15</v>
      </c>
      <c r="H63" s="177" t="s">
        <v>16</v>
      </c>
      <c r="I63" s="178" t="str">
        <f t="shared" si="3"/>
        <v xml:space="preserve">  if indiv_id = "13411403" then MWB14 = notappl; endif;</v>
      </c>
      <c r="J63" s="180" t="str">
        <f t="shared" si="1"/>
        <v>13411403MWB14</v>
      </c>
      <c r="K63" s="180">
        <f t="shared" si="2"/>
        <v>0</v>
      </c>
    </row>
    <row r="64" spans="1:11" s="12" customFormat="1" x14ac:dyDescent="0.5">
      <c r="A64" s="135" t="s">
        <v>254</v>
      </c>
      <c r="B64" s="135" t="s">
        <v>42</v>
      </c>
      <c r="C64" s="136" t="s">
        <v>255</v>
      </c>
      <c r="D64" s="136">
        <v>2</v>
      </c>
      <c r="E64" s="177" t="s">
        <v>20</v>
      </c>
      <c r="F64" s="177" t="s">
        <v>14</v>
      </c>
      <c r="G64" s="177" t="s">
        <v>15</v>
      </c>
      <c r="H64" s="177" t="s">
        <v>16</v>
      </c>
      <c r="I64" s="178" t="str">
        <f t="shared" si="3"/>
        <v xml:space="preserve">  if indiv_id = "13411403" then MWB6A = 2; endif;</v>
      </c>
      <c r="J64" s="180" t="str">
        <f t="shared" si="1"/>
        <v>13411403MWB6A</v>
      </c>
      <c r="K64" s="180">
        <f t="shared" si="2"/>
        <v>0</v>
      </c>
    </row>
    <row r="65" spans="1:11" s="12" customFormat="1" x14ac:dyDescent="0.5">
      <c r="A65" s="135" t="s">
        <v>254</v>
      </c>
      <c r="B65" s="135" t="s">
        <v>42</v>
      </c>
      <c r="C65" s="136" t="s">
        <v>256</v>
      </c>
      <c r="D65" s="136">
        <v>3</v>
      </c>
      <c r="E65" s="177" t="s">
        <v>20</v>
      </c>
      <c r="F65" s="177" t="s">
        <v>14</v>
      </c>
      <c r="G65" s="177" t="s">
        <v>15</v>
      </c>
      <c r="H65" s="177" t="s">
        <v>16</v>
      </c>
      <c r="I65" s="178" t="str">
        <f t="shared" si="3"/>
        <v xml:space="preserve">  if indiv_id = "13411403" then MWB6B = 3; endif;</v>
      </c>
      <c r="J65" s="180" t="str">
        <f t="shared" ref="J65:J116" si="11">CONCATENATE(,A65,B65,C65)</f>
        <v>13411403MWB6B</v>
      </c>
      <c r="K65" s="180">
        <f t="shared" si="2"/>
        <v>0</v>
      </c>
    </row>
    <row r="66" spans="1:11" s="12" customFormat="1" x14ac:dyDescent="0.5">
      <c r="A66" s="135" t="s">
        <v>83</v>
      </c>
      <c r="B66" s="135" t="s">
        <v>42</v>
      </c>
      <c r="C66" s="136" t="s">
        <v>256</v>
      </c>
      <c r="D66" s="136">
        <v>4</v>
      </c>
      <c r="E66" s="177" t="s">
        <v>20</v>
      </c>
      <c r="F66" s="177" t="s">
        <v>14</v>
      </c>
      <c r="G66" s="177" t="s">
        <v>15</v>
      </c>
      <c r="H66" s="177" t="s">
        <v>16</v>
      </c>
      <c r="I66" s="178" t="str">
        <f t="shared" si="3"/>
        <v xml:space="preserve">  if indiv_id = "13421603" then MWB6B = 4; endif;</v>
      </c>
      <c r="J66" s="180" t="str">
        <f t="shared" si="11"/>
        <v>13421603MWB6B</v>
      </c>
      <c r="K66" s="180">
        <f t="shared" si="2"/>
        <v>0</v>
      </c>
    </row>
    <row r="67" spans="1:11" s="12" customFormat="1" x14ac:dyDescent="0.5">
      <c r="A67" s="135" t="s">
        <v>265</v>
      </c>
      <c r="B67" s="135" t="s">
        <v>35</v>
      </c>
      <c r="C67" s="136" t="s">
        <v>1362</v>
      </c>
      <c r="D67" s="137"/>
      <c r="E67" s="58" t="s">
        <v>1441</v>
      </c>
      <c r="F67" s="57" t="s">
        <v>1442</v>
      </c>
      <c r="G67" s="58" t="s">
        <v>1443</v>
      </c>
      <c r="H67" s="57"/>
      <c r="I67" s="59" t="str">
        <f>CONCATENATE(E67,C67,F67,A67,B67,G67)</f>
        <v xml:space="preserve">  deleteMN("13421804");</v>
      </c>
      <c r="J67" s="180" t="str">
        <f t="shared" si="11"/>
        <v>13421804deleteMN</v>
      </c>
      <c r="K67" s="180">
        <f t="shared" ref="K67:K116" si="12">IF(J67=J66,1,0)</f>
        <v>0</v>
      </c>
    </row>
    <row r="68" spans="1:11" s="12" customFormat="1" x14ac:dyDescent="0.5">
      <c r="A68" s="135" t="s">
        <v>98</v>
      </c>
      <c r="B68" s="135" t="s">
        <v>35</v>
      </c>
      <c r="C68" s="136" t="s">
        <v>256</v>
      </c>
      <c r="D68" s="136">
        <v>4</v>
      </c>
      <c r="E68" s="177" t="s">
        <v>20</v>
      </c>
      <c r="F68" s="177" t="s">
        <v>14</v>
      </c>
      <c r="G68" s="177" t="s">
        <v>15</v>
      </c>
      <c r="H68" s="177" t="s">
        <v>16</v>
      </c>
      <c r="I68" s="178" t="str">
        <f t="shared" ref="I68:I78" si="13">CONCATENATE(E68,A68,B68,F68,C68,G68,D68,H68)</f>
        <v xml:space="preserve">  if indiv_id = "13460804" then MWB6B = 4; endif;</v>
      </c>
      <c r="J68" s="180" t="str">
        <f t="shared" si="11"/>
        <v>13460804MWB6B</v>
      </c>
      <c r="K68" s="180">
        <f t="shared" si="12"/>
        <v>0</v>
      </c>
    </row>
    <row r="69" spans="1:11" s="12" customFormat="1" x14ac:dyDescent="0.5">
      <c r="A69" s="135" t="s">
        <v>266</v>
      </c>
      <c r="B69" s="135" t="s">
        <v>35</v>
      </c>
      <c r="C69" s="136" t="s">
        <v>253</v>
      </c>
      <c r="D69" s="136">
        <v>2561</v>
      </c>
      <c r="E69" s="177" t="s">
        <v>20</v>
      </c>
      <c r="F69" s="177" t="s">
        <v>14</v>
      </c>
      <c r="G69" s="177" t="s">
        <v>15</v>
      </c>
      <c r="H69" s="177" t="s">
        <v>16</v>
      </c>
      <c r="I69" s="178" t="str">
        <f t="shared" si="13"/>
        <v xml:space="preserve">  if indiv_id = "13490804" then MCM18Y = 2561; endif;</v>
      </c>
      <c r="J69" s="180" t="str">
        <f t="shared" si="11"/>
        <v>13490804MCM18Y</v>
      </c>
      <c r="K69" s="180">
        <f t="shared" si="12"/>
        <v>0</v>
      </c>
    </row>
    <row r="70" spans="1:11" s="12" customFormat="1" x14ac:dyDescent="0.5">
      <c r="A70" s="135" t="s">
        <v>187</v>
      </c>
      <c r="B70" s="135" t="s">
        <v>35</v>
      </c>
      <c r="C70" s="136" t="s">
        <v>262</v>
      </c>
      <c r="D70" s="136">
        <v>2557</v>
      </c>
      <c r="E70" s="177" t="s">
        <v>20</v>
      </c>
      <c r="F70" s="177" t="s">
        <v>14</v>
      </c>
      <c r="G70" s="177" t="s">
        <v>15</v>
      </c>
      <c r="H70" s="177" t="s">
        <v>16</v>
      </c>
      <c r="I70" s="178" t="str">
        <f t="shared" si="13"/>
        <v xml:space="preserve">  if indiv_id = "13540404" then MMA8Y = 2557; endif;</v>
      </c>
      <c r="J70" s="180" t="str">
        <f t="shared" si="11"/>
        <v>13540404MMA8Y</v>
      </c>
      <c r="K70" s="180">
        <f t="shared" si="12"/>
        <v>0</v>
      </c>
    </row>
    <row r="71" spans="1:11" s="12" customFormat="1" x14ac:dyDescent="0.5">
      <c r="A71" s="135" t="s">
        <v>267</v>
      </c>
      <c r="B71" s="135" t="s">
        <v>38</v>
      </c>
      <c r="C71" s="136" t="s">
        <v>253</v>
      </c>
      <c r="D71" s="136">
        <v>2558</v>
      </c>
      <c r="E71" s="177" t="s">
        <v>20</v>
      </c>
      <c r="F71" s="177" t="s">
        <v>14</v>
      </c>
      <c r="G71" s="177" t="s">
        <v>15</v>
      </c>
      <c r="H71" s="177" t="s">
        <v>16</v>
      </c>
      <c r="I71" s="178" t="str">
        <f t="shared" si="13"/>
        <v xml:space="preserve">  if indiv_id = "13550402" then MCM18Y = 2558; endif;</v>
      </c>
      <c r="J71" s="180" t="str">
        <f t="shared" si="11"/>
        <v>13550402MCM18Y</v>
      </c>
      <c r="K71" s="180">
        <f t="shared" si="12"/>
        <v>0</v>
      </c>
    </row>
    <row r="72" spans="1:11" s="12" customFormat="1" x14ac:dyDescent="0.5">
      <c r="A72" s="135" t="s">
        <v>268</v>
      </c>
      <c r="B72" s="135" t="s">
        <v>42</v>
      </c>
      <c r="C72" s="136" t="s">
        <v>262</v>
      </c>
      <c r="D72" s="136">
        <v>2549</v>
      </c>
      <c r="E72" s="177" t="s">
        <v>20</v>
      </c>
      <c r="F72" s="177" t="s">
        <v>14</v>
      </c>
      <c r="G72" s="177" t="s">
        <v>15</v>
      </c>
      <c r="H72" s="177" t="s">
        <v>16</v>
      </c>
      <c r="I72" s="178" t="str">
        <f t="shared" si="13"/>
        <v xml:space="preserve">  if indiv_id = "13551003" then MMA8Y = 2549; endif;</v>
      </c>
      <c r="J72" s="180" t="str">
        <f t="shared" si="11"/>
        <v>13551003MMA8Y</v>
      </c>
      <c r="K72" s="180">
        <f t="shared" si="12"/>
        <v>0</v>
      </c>
    </row>
    <row r="73" spans="1:11" s="42" customFormat="1" x14ac:dyDescent="0.5">
      <c r="A73" s="135" t="s">
        <v>269</v>
      </c>
      <c r="B73" s="135" t="s">
        <v>35</v>
      </c>
      <c r="C73" s="136" t="s">
        <v>253</v>
      </c>
      <c r="D73" s="136">
        <v>2556</v>
      </c>
      <c r="E73" s="177" t="s">
        <v>20</v>
      </c>
      <c r="F73" s="177" t="s">
        <v>14</v>
      </c>
      <c r="G73" s="177" t="s">
        <v>15</v>
      </c>
      <c r="H73" s="177" t="s">
        <v>16</v>
      </c>
      <c r="I73" s="178" t="str">
        <f t="shared" si="13"/>
        <v xml:space="preserve">  if indiv_id = "13590604" then MCM18Y = 2556; endif;</v>
      </c>
      <c r="J73" s="180" t="str">
        <f t="shared" si="11"/>
        <v>13590604MCM18Y</v>
      </c>
      <c r="K73" s="180">
        <f t="shared" si="12"/>
        <v>0</v>
      </c>
    </row>
    <row r="74" spans="1:11" s="42" customFormat="1" x14ac:dyDescent="0.5">
      <c r="A74" s="135" t="s">
        <v>270</v>
      </c>
      <c r="B74" s="135" t="s">
        <v>42</v>
      </c>
      <c r="C74" s="136" t="s">
        <v>262</v>
      </c>
      <c r="D74" s="136">
        <v>2550</v>
      </c>
      <c r="E74" s="177" t="s">
        <v>20</v>
      </c>
      <c r="F74" s="177" t="s">
        <v>14</v>
      </c>
      <c r="G74" s="177" t="s">
        <v>15</v>
      </c>
      <c r="H74" s="177" t="s">
        <v>16</v>
      </c>
      <c r="I74" s="178" t="str">
        <f t="shared" si="13"/>
        <v xml:space="preserve">  if indiv_id = "13660203" then MMA8Y = 2550; endif;</v>
      </c>
      <c r="J74" s="180" t="str">
        <f t="shared" si="11"/>
        <v>13660203MMA8Y</v>
      </c>
      <c r="K74" s="180">
        <f t="shared" si="12"/>
        <v>0</v>
      </c>
    </row>
    <row r="75" spans="1:11" s="42" customFormat="1" x14ac:dyDescent="0.5">
      <c r="A75" s="135" t="s">
        <v>1437</v>
      </c>
      <c r="B75" s="135" t="s">
        <v>35</v>
      </c>
      <c r="C75" s="135" t="s">
        <v>1438</v>
      </c>
      <c r="D75" s="135" t="s">
        <v>59</v>
      </c>
      <c r="E75" s="177" t="s">
        <v>20</v>
      </c>
      <c r="F75" s="177" t="s">
        <v>14</v>
      </c>
      <c r="G75" s="177" t="s">
        <v>15</v>
      </c>
      <c r="H75" s="177" t="s">
        <v>16</v>
      </c>
      <c r="I75" s="178" t="str">
        <f t="shared" si="13"/>
        <v xml:space="preserve">  if indiv_id = "13730204" then MWM17 = 1; endif;</v>
      </c>
      <c r="J75" s="180" t="str">
        <f t="shared" si="11"/>
        <v>13730204MWM17</v>
      </c>
      <c r="K75" s="180">
        <f t="shared" si="12"/>
        <v>0</v>
      </c>
    </row>
    <row r="76" spans="1:11" s="12" customFormat="1" x14ac:dyDescent="0.5">
      <c r="A76" s="135" t="s">
        <v>1437</v>
      </c>
      <c r="B76" s="135" t="s">
        <v>52</v>
      </c>
      <c r="C76" s="135" t="s">
        <v>1438</v>
      </c>
      <c r="D76" s="135" t="s">
        <v>59</v>
      </c>
      <c r="E76" s="177" t="s">
        <v>20</v>
      </c>
      <c r="F76" s="177" t="s">
        <v>14</v>
      </c>
      <c r="G76" s="177" t="s">
        <v>15</v>
      </c>
      <c r="H76" s="177" t="s">
        <v>16</v>
      </c>
      <c r="I76" s="178" t="str">
        <f t="shared" si="13"/>
        <v xml:space="preserve">  if indiv_id = "13730205" then MWM17 = 1; endif;</v>
      </c>
      <c r="J76" s="180" t="str">
        <f t="shared" si="11"/>
        <v>13730205MWM17</v>
      </c>
      <c r="K76" s="180">
        <f t="shared" si="12"/>
        <v>0</v>
      </c>
    </row>
    <row r="77" spans="1:11" s="177" customFormat="1" x14ac:dyDescent="0.5">
      <c r="A77" s="135" t="s">
        <v>1672</v>
      </c>
      <c r="B77" s="135" t="s">
        <v>42</v>
      </c>
      <c r="C77" s="136" t="s">
        <v>262</v>
      </c>
      <c r="D77" s="136">
        <v>2545</v>
      </c>
      <c r="E77" s="177" t="s">
        <v>20</v>
      </c>
      <c r="F77" s="177" t="s">
        <v>14</v>
      </c>
      <c r="G77" s="177" t="s">
        <v>15</v>
      </c>
      <c r="H77" s="177" t="s">
        <v>16</v>
      </c>
      <c r="I77" s="178" t="str">
        <f t="shared" ref="I77" si="14">CONCATENATE(E77,A77,B77,F77,C77,G77,D77,H77)</f>
        <v xml:space="preserve">  if indiv_id = "13800603" then MMA8Y = 2545; endif;</v>
      </c>
      <c r="J77" s="180" t="str">
        <f t="shared" si="11"/>
        <v>13800603MMA8Y</v>
      </c>
      <c r="K77" s="180">
        <f t="shared" si="12"/>
        <v>0</v>
      </c>
    </row>
    <row r="78" spans="1:11" s="12" customFormat="1" x14ac:dyDescent="0.5">
      <c r="A78" s="154" t="s">
        <v>1216</v>
      </c>
      <c r="B78" s="154" t="s">
        <v>42</v>
      </c>
      <c r="C78" s="155" t="s">
        <v>601</v>
      </c>
      <c r="D78" s="155">
        <v>23</v>
      </c>
      <c r="E78" s="177" t="s">
        <v>20</v>
      </c>
      <c r="F78" s="177" t="s">
        <v>14</v>
      </c>
      <c r="G78" s="177" t="s">
        <v>15</v>
      </c>
      <c r="H78" s="177" t="s">
        <v>16</v>
      </c>
      <c r="I78" s="178" t="str">
        <f t="shared" si="13"/>
        <v xml:space="preserve">  if indiv_id = "14001203" then MCM17 = 23; endif;</v>
      </c>
      <c r="J78" s="180" t="str">
        <f t="shared" si="11"/>
        <v>14001203MCM17</v>
      </c>
      <c r="K78" s="180">
        <f t="shared" si="12"/>
        <v>0</v>
      </c>
    </row>
    <row r="79" spans="1:11" s="12" customFormat="1" x14ac:dyDescent="0.5">
      <c r="A79" s="154" t="s">
        <v>1224</v>
      </c>
      <c r="B79" s="154" t="s">
        <v>38</v>
      </c>
      <c r="C79" s="155" t="s">
        <v>1362</v>
      </c>
      <c r="D79" s="156"/>
      <c r="E79" s="49" t="s">
        <v>1441</v>
      </c>
      <c r="F79" s="51" t="s">
        <v>1442</v>
      </c>
      <c r="G79" s="49" t="s">
        <v>1443</v>
      </c>
      <c r="H79" s="51"/>
      <c r="I79" s="31" t="str">
        <f>CONCATENATE(E79,C79,F79,A79,B79,G79)</f>
        <v xml:space="preserve">  deleteMN("14050202");</v>
      </c>
      <c r="J79" s="180" t="str">
        <f t="shared" si="11"/>
        <v>14050202deleteMN</v>
      </c>
      <c r="K79" s="180">
        <f t="shared" si="12"/>
        <v>0</v>
      </c>
    </row>
    <row r="80" spans="1:11" s="12" customFormat="1" x14ac:dyDescent="0.5">
      <c r="A80" s="154" t="s">
        <v>1427</v>
      </c>
      <c r="B80" s="154" t="s">
        <v>35</v>
      </c>
      <c r="C80" s="155" t="s">
        <v>584</v>
      </c>
      <c r="D80" s="155">
        <v>95</v>
      </c>
      <c r="E80" s="177" t="s">
        <v>20</v>
      </c>
      <c r="F80" s="177" t="s">
        <v>14</v>
      </c>
      <c r="G80" s="177" t="s">
        <v>15</v>
      </c>
      <c r="H80" s="177" t="s">
        <v>16</v>
      </c>
      <c r="I80" s="178" t="str">
        <f>CONCATENATE(E80,A80,B80,F80,C80,G80,D80,H80)</f>
        <v xml:space="preserve">  if indiv_id = "14180804" then MWB10B = 95; endif;</v>
      </c>
      <c r="J80" s="180" t="str">
        <f t="shared" si="11"/>
        <v>14180804MWB10B</v>
      </c>
      <c r="K80" s="180">
        <f t="shared" si="12"/>
        <v>0</v>
      </c>
    </row>
    <row r="81" spans="1:11" s="12" customFormat="1" x14ac:dyDescent="0.5">
      <c r="A81" s="154" t="s">
        <v>1427</v>
      </c>
      <c r="B81" s="154" t="s">
        <v>35</v>
      </c>
      <c r="C81" s="155" t="s">
        <v>256</v>
      </c>
      <c r="D81" s="155">
        <v>95</v>
      </c>
      <c r="E81" s="177" t="s">
        <v>20</v>
      </c>
      <c r="F81" s="177" t="s">
        <v>14</v>
      </c>
      <c r="G81" s="177" t="s">
        <v>15</v>
      </c>
      <c r="H81" s="177" t="s">
        <v>16</v>
      </c>
      <c r="I81" s="178" t="str">
        <f>CONCATENATE(E81,A81,B81,F81,C81,G81,D81,H81)</f>
        <v xml:space="preserve">  if indiv_id = "14180804" then MWB6B = 95; endif;</v>
      </c>
      <c r="J81" s="180" t="str">
        <f t="shared" si="11"/>
        <v>14180804MWB6B</v>
      </c>
      <c r="K81" s="180">
        <f t="shared" si="12"/>
        <v>0</v>
      </c>
    </row>
    <row r="82" spans="1:11" s="12" customFormat="1" x14ac:dyDescent="0.5">
      <c r="A82" s="154" t="s">
        <v>1225</v>
      </c>
      <c r="B82" s="154" t="s">
        <v>35</v>
      </c>
      <c r="C82" s="155" t="s">
        <v>1362</v>
      </c>
      <c r="D82" s="156"/>
      <c r="E82" s="83" t="s">
        <v>1441</v>
      </c>
      <c r="F82" s="82" t="s">
        <v>1442</v>
      </c>
      <c r="G82" s="83" t="s">
        <v>1443</v>
      </c>
      <c r="H82" s="82"/>
      <c r="I82" s="85" t="str">
        <f>CONCATENATE(E82,C82,F82,A82,B82,G82)</f>
        <v xml:space="preserve">  deleteMN("14190204");</v>
      </c>
      <c r="J82" s="180" t="str">
        <f t="shared" si="11"/>
        <v>14190204deleteMN</v>
      </c>
      <c r="K82" s="180">
        <f t="shared" si="12"/>
        <v>0</v>
      </c>
    </row>
    <row r="83" spans="1:11" s="12" customFormat="1" x14ac:dyDescent="0.5">
      <c r="A83" s="154" t="s">
        <v>1218</v>
      </c>
      <c r="B83" s="154" t="s">
        <v>42</v>
      </c>
      <c r="C83" s="155" t="s">
        <v>262</v>
      </c>
      <c r="D83" s="155">
        <v>2552</v>
      </c>
      <c r="E83" s="177" t="s">
        <v>20</v>
      </c>
      <c r="F83" s="177" t="s">
        <v>14</v>
      </c>
      <c r="G83" s="177" t="s">
        <v>15</v>
      </c>
      <c r="H83" s="177" t="s">
        <v>16</v>
      </c>
      <c r="I83" s="178" t="str">
        <f t="shared" ref="I83:I96" si="15">CONCATENATE(E83,A83,B83,F83,C83,G83,D83,H83)</f>
        <v xml:space="preserve">  if indiv_id = "14220803" then MMA8Y = 2552; endif;</v>
      </c>
      <c r="J83" s="180" t="str">
        <f t="shared" si="11"/>
        <v>14220803MMA8Y</v>
      </c>
      <c r="K83" s="180">
        <f t="shared" si="12"/>
        <v>0</v>
      </c>
    </row>
    <row r="84" spans="1:11" s="12" customFormat="1" x14ac:dyDescent="0.5">
      <c r="A84" s="154" t="s">
        <v>1283</v>
      </c>
      <c r="B84" s="154" t="s">
        <v>38</v>
      </c>
      <c r="C84" s="155" t="s">
        <v>256</v>
      </c>
      <c r="D84" s="155">
        <v>6</v>
      </c>
      <c r="E84" s="177" t="s">
        <v>20</v>
      </c>
      <c r="F84" s="177" t="s">
        <v>14</v>
      </c>
      <c r="G84" s="177" t="s">
        <v>15</v>
      </c>
      <c r="H84" s="177" t="s">
        <v>16</v>
      </c>
      <c r="I84" s="178" t="str">
        <f t="shared" si="15"/>
        <v xml:space="preserve">  if indiv_id = "14230402" then MWB6B = 6; endif;</v>
      </c>
      <c r="J84" s="180" t="str">
        <f t="shared" si="11"/>
        <v>14230402MWB6B</v>
      </c>
      <c r="K84" s="180">
        <f t="shared" si="12"/>
        <v>0</v>
      </c>
    </row>
    <row r="85" spans="1:11" s="12" customFormat="1" x14ac:dyDescent="0.5">
      <c r="A85" s="154" t="s">
        <v>1219</v>
      </c>
      <c r="B85" s="154" t="s">
        <v>38</v>
      </c>
      <c r="C85" s="155" t="s">
        <v>262</v>
      </c>
      <c r="D85" s="155">
        <v>2551</v>
      </c>
      <c r="E85" s="177" t="s">
        <v>20</v>
      </c>
      <c r="F85" s="177" t="s">
        <v>14</v>
      </c>
      <c r="G85" s="177" t="s">
        <v>15</v>
      </c>
      <c r="H85" s="177" t="s">
        <v>16</v>
      </c>
      <c r="I85" s="178" t="str">
        <f t="shared" si="15"/>
        <v xml:space="preserve">  if indiv_id = "14251402" then MMA8Y = 2551; endif;</v>
      </c>
      <c r="J85" s="180" t="str">
        <f t="shared" si="11"/>
        <v>14251402MMA8Y</v>
      </c>
      <c r="K85" s="180">
        <f t="shared" si="12"/>
        <v>0</v>
      </c>
    </row>
    <row r="86" spans="1:11" s="12" customFormat="1" x14ac:dyDescent="0.5">
      <c r="A86" s="154" t="s">
        <v>1220</v>
      </c>
      <c r="B86" s="154" t="s">
        <v>38</v>
      </c>
      <c r="C86" s="155" t="s">
        <v>601</v>
      </c>
      <c r="D86" s="155">
        <v>30</v>
      </c>
      <c r="E86" s="177" t="s">
        <v>20</v>
      </c>
      <c r="F86" s="177" t="s">
        <v>14</v>
      </c>
      <c r="G86" s="177" t="s">
        <v>15</v>
      </c>
      <c r="H86" s="177" t="s">
        <v>16</v>
      </c>
      <c r="I86" s="178" t="str">
        <f t="shared" si="15"/>
        <v xml:space="preserve">  if indiv_id = "14271202" then MCM17 = 30; endif;</v>
      </c>
      <c r="J86" s="180" t="str">
        <f t="shared" si="11"/>
        <v>14271202MCM17</v>
      </c>
      <c r="K86" s="180">
        <f t="shared" si="12"/>
        <v>0</v>
      </c>
    </row>
    <row r="87" spans="1:11" s="46" customFormat="1" x14ac:dyDescent="0.5">
      <c r="A87" s="154" t="s">
        <v>1221</v>
      </c>
      <c r="B87" s="154" t="s">
        <v>140</v>
      </c>
      <c r="C87" s="155" t="s">
        <v>600</v>
      </c>
      <c r="D87" s="155">
        <v>5</v>
      </c>
      <c r="E87" s="177" t="s">
        <v>20</v>
      </c>
      <c r="F87" s="177" t="s">
        <v>14</v>
      </c>
      <c r="G87" s="177" t="s">
        <v>15</v>
      </c>
      <c r="H87" s="177" t="s">
        <v>16</v>
      </c>
      <c r="I87" s="178" t="str">
        <f t="shared" si="15"/>
        <v xml:space="preserve">  if indiv_id = "14370406" then MMA8M = 5; endif;</v>
      </c>
      <c r="J87" s="180" t="str">
        <f t="shared" si="11"/>
        <v>14370406MMA8M</v>
      </c>
      <c r="K87" s="180">
        <f t="shared" si="12"/>
        <v>0</v>
      </c>
    </row>
    <row r="88" spans="1:11" s="46" customFormat="1" x14ac:dyDescent="0.5">
      <c r="A88" s="154" t="s">
        <v>1221</v>
      </c>
      <c r="B88" s="154" t="s">
        <v>140</v>
      </c>
      <c r="C88" s="155" t="s">
        <v>262</v>
      </c>
      <c r="D88" s="155">
        <v>2548</v>
      </c>
      <c r="E88" s="177" t="s">
        <v>20</v>
      </c>
      <c r="F88" s="177" t="s">
        <v>14</v>
      </c>
      <c r="G88" s="177" t="s">
        <v>15</v>
      </c>
      <c r="H88" s="177" t="s">
        <v>16</v>
      </c>
      <c r="I88" s="178" t="str">
        <f t="shared" si="15"/>
        <v xml:space="preserve">  if indiv_id = "14370406" then MMA8Y = 2548; endif;</v>
      </c>
      <c r="J88" s="180" t="str">
        <f t="shared" si="11"/>
        <v>14370406MMA8Y</v>
      </c>
      <c r="K88" s="180">
        <f t="shared" si="12"/>
        <v>0</v>
      </c>
    </row>
    <row r="89" spans="1:11" s="12" customFormat="1" x14ac:dyDescent="0.5">
      <c r="A89" s="154" t="s">
        <v>1222</v>
      </c>
      <c r="B89" s="154" t="s">
        <v>52</v>
      </c>
      <c r="C89" s="155" t="s">
        <v>587</v>
      </c>
      <c r="D89" s="155">
        <v>19</v>
      </c>
      <c r="E89" s="177" t="s">
        <v>20</v>
      </c>
      <c r="F89" s="177" t="s">
        <v>14</v>
      </c>
      <c r="G89" s="177" t="s">
        <v>15</v>
      </c>
      <c r="H89" s="177" t="s">
        <v>16</v>
      </c>
      <c r="I89" s="178" t="str">
        <f t="shared" si="15"/>
        <v xml:space="preserve">  if indiv_id = "14500605" then MWB4 = 19; endif;</v>
      </c>
      <c r="J89" s="180" t="str">
        <f t="shared" si="11"/>
        <v>14500605MWB4</v>
      </c>
      <c r="K89" s="180">
        <f t="shared" si="12"/>
        <v>0</v>
      </c>
    </row>
    <row r="90" spans="1:11" s="66" customFormat="1" x14ac:dyDescent="0.5">
      <c r="A90" s="154" t="s">
        <v>1223</v>
      </c>
      <c r="B90" s="154" t="s">
        <v>42</v>
      </c>
      <c r="C90" s="155" t="s">
        <v>262</v>
      </c>
      <c r="D90" s="155">
        <v>2560</v>
      </c>
      <c r="E90" s="177" t="s">
        <v>20</v>
      </c>
      <c r="F90" s="177" t="s">
        <v>14</v>
      </c>
      <c r="G90" s="177" t="s">
        <v>15</v>
      </c>
      <c r="H90" s="177" t="s">
        <v>16</v>
      </c>
      <c r="I90" s="178" t="str">
        <f t="shared" si="15"/>
        <v xml:space="preserve">  if indiv_id = "14552003" then MMA8Y = 2560; endif;</v>
      </c>
      <c r="J90" s="180" t="str">
        <f t="shared" si="11"/>
        <v>14552003MMA8Y</v>
      </c>
      <c r="K90" s="180">
        <f t="shared" si="12"/>
        <v>0</v>
      </c>
    </row>
    <row r="91" spans="1:11" s="66" customFormat="1" x14ac:dyDescent="0.5">
      <c r="A91" s="154" t="s">
        <v>1217</v>
      </c>
      <c r="B91" s="154" t="s">
        <v>57</v>
      </c>
      <c r="C91" s="155" t="s">
        <v>253</v>
      </c>
      <c r="D91" s="155">
        <v>2560</v>
      </c>
      <c r="E91" s="177" t="s">
        <v>20</v>
      </c>
      <c r="F91" s="177" t="s">
        <v>14</v>
      </c>
      <c r="G91" s="177" t="s">
        <v>15</v>
      </c>
      <c r="H91" s="177" t="s">
        <v>16</v>
      </c>
      <c r="I91" s="178" t="str">
        <f t="shared" si="15"/>
        <v xml:space="preserve">  if indiv_id = "14700207" then MCM18Y = 2560; endif;</v>
      </c>
      <c r="J91" s="180" t="str">
        <f t="shared" si="11"/>
        <v>14700207MCM18Y</v>
      </c>
      <c r="K91" s="180">
        <f t="shared" si="12"/>
        <v>0</v>
      </c>
    </row>
    <row r="92" spans="1:11" s="12" customFormat="1" x14ac:dyDescent="0.5">
      <c r="A92" s="72" t="s">
        <v>598</v>
      </c>
      <c r="B92" s="72" t="s">
        <v>42</v>
      </c>
      <c r="C92" s="73" t="s">
        <v>262</v>
      </c>
      <c r="D92" s="73">
        <v>2560</v>
      </c>
      <c r="E92" s="177" t="s">
        <v>20</v>
      </c>
      <c r="F92" s="177" t="s">
        <v>14</v>
      </c>
      <c r="G92" s="177" t="s">
        <v>15</v>
      </c>
      <c r="H92" s="177" t="s">
        <v>16</v>
      </c>
      <c r="I92" s="178" t="str">
        <f t="shared" si="15"/>
        <v xml:space="preserve">  if indiv_id = "14841803" then MMA8Y = 2560; endif;</v>
      </c>
      <c r="J92" s="180" t="str">
        <f t="shared" si="11"/>
        <v>14841803MMA8Y</v>
      </c>
      <c r="K92" s="180">
        <f t="shared" si="12"/>
        <v>0</v>
      </c>
    </row>
    <row r="93" spans="1:11" s="12" customFormat="1" x14ac:dyDescent="0.5">
      <c r="A93" s="72" t="s">
        <v>599</v>
      </c>
      <c r="B93" s="72" t="s">
        <v>72</v>
      </c>
      <c r="C93" s="73" t="s">
        <v>600</v>
      </c>
      <c r="D93" s="73">
        <v>2</v>
      </c>
      <c r="E93" s="177" t="s">
        <v>20</v>
      </c>
      <c r="F93" s="177" t="s">
        <v>14</v>
      </c>
      <c r="G93" s="177" t="s">
        <v>15</v>
      </c>
      <c r="H93" s="177" t="s">
        <v>16</v>
      </c>
      <c r="I93" s="178" t="str">
        <f t="shared" si="15"/>
        <v xml:space="preserve">  if indiv_id = "15111001" then MMA8M = 2; endif;</v>
      </c>
      <c r="J93" s="180" t="str">
        <f t="shared" si="11"/>
        <v>15111001MMA8M</v>
      </c>
      <c r="K93" s="180">
        <f t="shared" si="12"/>
        <v>0</v>
      </c>
    </row>
    <row r="94" spans="1:11" s="12" customFormat="1" x14ac:dyDescent="0.5">
      <c r="A94" s="72" t="s">
        <v>599</v>
      </c>
      <c r="B94" s="72" t="s">
        <v>72</v>
      </c>
      <c r="C94" s="73" t="s">
        <v>262</v>
      </c>
      <c r="D94" s="73">
        <v>2542</v>
      </c>
      <c r="E94" s="177" t="s">
        <v>20</v>
      </c>
      <c r="F94" s="177" t="s">
        <v>14</v>
      </c>
      <c r="G94" s="177" t="s">
        <v>15</v>
      </c>
      <c r="H94" s="177" t="s">
        <v>16</v>
      </c>
      <c r="I94" s="178" t="str">
        <f t="shared" si="15"/>
        <v xml:space="preserve">  if indiv_id = "15111001" then MMA8Y = 2542; endif;</v>
      </c>
      <c r="J94" s="180" t="str">
        <f t="shared" si="11"/>
        <v>15111001MMA8Y</v>
      </c>
      <c r="K94" s="180">
        <f t="shared" si="12"/>
        <v>0</v>
      </c>
    </row>
    <row r="95" spans="1:11" s="12" customFormat="1" x14ac:dyDescent="0.5">
      <c r="A95" s="72" t="s">
        <v>498</v>
      </c>
      <c r="B95" s="72" t="s">
        <v>38</v>
      </c>
      <c r="C95" s="73" t="s">
        <v>587</v>
      </c>
      <c r="D95" s="73">
        <v>36</v>
      </c>
      <c r="E95" s="177" t="s">
        <v>20</v>
      </c>
      <c r="F95" s="177" t="s">
        <v>14</v>
      </c>
      <c r="G95" s="177" t="s">
        <v>15</v>
      </c>
      <c r="H95" s="177" t="s">
        <v>16</v>
      </c>
      <c r="I95" s="178" t="str">
        <f t="shared" si="15"/>
        <v xml:space="preserve">  if indiv_id = "15130802" then MWB4 = 36; endif;</v>
      </c>
      <c r="J95" s="180" t="str">
        <f t="shared" si="11"/>
        <v>15130802MWB4</v>
      </c>
      <c r="K95" s="180">
        <f t="shared" si="12"/>
        <v>0</v>
      </c>
    </row>
    <row r="96" spans="1:11" s="12" customFormat="1" x14ac:dyDescent="0.5">
      <c r="A96" s="72" t="s">
        <v>583</v>
      </c>
      <c r="B96" s="72" t="s">
        <v>35</v>
      </c>
      <c r="C96" s="73" t="s">
        <v>584</v>
      </c>
      <c r="D96" s="73">
        <v>4</v>
      </c>
      <c r="E96" s="177" t="s">
        <v>20</v>
      </c>
      <c r="F96" s="177" t="s">
        <v>14</v>
      </c>
      <c r="G96" s="177" t="s">
        <v>15</v>
      </c>
      <c r="H96" s="177" t="s">
        <v>16</v>
      </c>
      <c r="I96" s="178" t="str">
        <f t="shared" si="15"/>
        <v xml:space="preserve">  if indiv_id = "15281804" then MWB10B = 4; endif;</v>
      </c>
      <c r="J96" s="180" t="str">
        <f t="shared" si="11"/>
        <v>15281804MWB10B</v>
      </c>
      <c r="K96" s="180">
        <f t="shared" si="12"/>
        <v>0</v>
      </c>
    </row>
    <row r="97" spans="1:11" s="12" customFormat="1" x14ac:dyDescent="0.5">
      <c r="A97" s="72" t="s">
        <v>419</v>
      </c>
      <c r="B97" s="72" t="s">
        <v>38</v>
      </c>
      <c r="C97" s="73" t="s">
        <v>1362</v>
      </c>
      <c r="D97" s="74"/>
      <c r="E97" s="58" t="s">
        <v>1441</v>
      </c>
      <c r="F97" s="57" t="s">
        <v>1442</v>
      </c>
      <c r="G97" s="58" t="s">
        <v>1443</v>
      </c>
      <c r="H97" s="57"/>
      <c r="I97" s="59" t="str">
        <f>CONCATENATE(E97,C97,F97,A97,B97,G97)</f>
        <v xml:space="preserve">  deleteMN("15310202");</v>
      </c>
      <c r="J97" s="180" t="str">
        <f t="shared" si="11"/>
        <v>15310202deleteMN</v>
      </c>
      <c r="K97" s="180">
        <f t="shared" si="12"/>
        <v>0</v>
      </c>
    </row>
    <row r="98" spans="1:11" s="12" customFormat="1" x14ac:dyDescent="0.5">
      <c r="A98" s="72" t="s">
        <v>419</v>
      </c>
      <c r="B98" s="72" t="s">
        <v>42</v>
      </c>
      <c r="C98" s="73" t="s">
        <v>601</v>
      </c>
      <c r="D98" s="73">
        <v>29</v>
      </c>
      <c r="E98" s="177" t="s">
        <v>20</v>
      </c>
      <c r="F98" s="177" t="s">
        <v>14</v>
      </c>
      <c r="G98" s="177" t="s">
        <v>15</v>
      </c>
      <c r="H98" s="177" t="s">
        <v>16</v>
      </c>
      <c r="I98" s="178" t="str">
        <f t="shared" ref="I98:I115" si="16">CONCATENATE(E98,A98,B98,F98,C98,G98,D98,H98)</f>
        <v xml:space="preserve">  if indiv_id = "15310203" then MCM17 = 29; endif;</v>
      </c>
      <c r="J98" s="180" t="str">
        <f t="shared" si="11"/>
        <v>15310203MCM17</v>
      </c>
      <c r="K98" s="180">
        <f t="shared" si="12"/>
        <v>0</v>
      </c>
    </row>
    <row r="99" spans="1:11" s="12" customFormat="1" x14ac:dyDescent="0.5">
      <c r="A99" s="72" t="s">
        <v>594</v>
      </c>
      <c r="B99" s="72" t="s">
        <v>42</v>
      </c>
      <c r="C99" s="73" t="s">
        <v>595</v>
      </c>
      <c r="D99" s="73">
        <v>11</v>
      </c>
      <c r="E99" s="177" t="s">
        <v>20</v>
      </c>
      <c r="F99" s="177" t="s">
        <v>14</v>
      </c>
      <c r="G99" s="177" t="s">
        <v>15</v>
      </c>
      <c r="H99" s="177" t="s">
        <v>16</v>
      </c>
      <c r="I99" s="178" t="str">
        <f t="shared" si="16"/>
        <v xml:space="preserve">  if indiv_id = "15341003" then MWM6D = 11; endif;</v>
      </c>
      <c r="J99" s="180" t="str">
        <f t="shared" si="11"/>
        <v>15341003MWM6D</v>
      </c>
      <c r="K99" s="180">
        <f t="shared" si="12"/>
        <v>0</v>
      </c>
    </row>
    <row r="100" spans="1:11" s="12" customFormat="1" x14ac:dyDescent="0.5">
      <c r="A100" s="72" t="s">
        <v>594</v>
      </c>
      <c r="B100" s="72" t="s">
        <v>42</v>
      </c>
      <c r="C100" s="73" t="s">
        <v>596</v>
      </c>
      <c r="D100" s="73">
        <v>11</v>
      </c>
      <c r="E100" s="177" t="s">
        <v>20</v>
      </c>
      <c r="F100" s="177" t="s">
        <v>14</v>
      </c>
      <c r="G100" s="177" t="s">
        <v>15</v>
      </c>
      <c r="H100" s="177" t="s">
        <v>16</v>
      </c>
      <c r="I100" s="178" t="str">
        <f t="shared" si="16"/>
        <v xml:space="preserve">  if indiv_id = "15341003" then MWMFID = 11; endif;</v>
      </c>
      <c r="J100" s="180" t="str">
        <f t="shared" si="11"/>
        <v>15341003MWMFID</v>
      </c>
      <c r="K100" s="180">
        <f t="shared" si="12"/>
        <v>0</v>
      </c>
    </row>
    <row r="101" spans="1:11" s="12" customFormat="1" x14ac:dyDescent="0.5">
      <c r="A101" s="72" t="s">
        <v>602</v>
      </c>
      <c r="B101" s="72" t="s">
        <v>72</v>
      </c>
      <c r="C101" s="73" t="s">
        <v>601</v>
      </c>
      <c r="D101" s="73">
        <v>24</v>
      </c>
      <c r="E101" s="177" t="s">
        <v>20</v>
      </c>
      <c r="F101" s="177" t="s">
        <v>14</v>
      </c>
      <c r="G101" s="177" t="s">
        <v>15</v>
      </c>
      <c r="H101" s="177" t="s">
        <v>16</v>
      </c>
      <c r="I101" s="178" t="str">
        <f t="shared" si="16"/>
        <v xml:space="preserve">  if indiv_id = "15350401" then MCM17 = 24; endif;</v>
      </c>
      <c r="J101" s="180" t="str">
        <f t="shared" si="11"/>
        <v>15350401MCM17</v>
      </c>
      <c r="K101" s="180">
        <f t="shared" si="12"/>
        <v>0</v>
      </c>
    </row>
    <row r="102" spans="1:11" s="12" customFormat="1" x14ac:dyDescent="0.5">
      <c r="A102" s="72" t="s">
        <v>519</v>
      </c>
      <c r="B102" s="72" t="s">
        <v>38</v>
      </c>
      <c r="C102" s="73" t="s">
        <v>603</v>
      </c>
      <c r="D102" s="73">
        <v>1</v>
      </c>
      <c r="E102" s="177" t="s">
        <v>20</v>
      </c>
      <c r="F102" s="177" t="s">
        <v>14</v>
      </c>
      <c r="G102" s="177" t="s">
        <v>15</v>
      </c>
      <c r="H102" s="177" t="s">
        <v>16</v>
      </c>
      <c r="I102" s="178" t="str">
        <f t="shared" si="16"/>
        <v xml:space="preserve">  if indiv_id = "15360602" then MHA39 = 1; endif;</v>
      </c>
      <c r="J102" s="180" t="str">
        <f t="shared" si="11"/>
        <v>15360602MHA39</v>
      </c>
      <c r="K102" s="180">
        <f t="shared" si="12"/>
        <v>0</v>
      </c>
    </row>
    <row r="103" spans="1:11" s="12" customFormat="1" x14ac:dyDescent="0.5">
      <c r="A103" s="72" t="s">
        <v>585</v>
      </c>
      <c r="B103" s="72" t="s">
        <v>35</v>
      </c>
      <c r="C103" s="73" t="s">
        <v>584</v>
      </c>
      <c r="D103" s="73">
        <v>4</v>
      </c>
      <c r="E103" s="177" t="s">
        <v>20</v>
      </c>
      <c r="F103" s="177" t="s">
        <v>14</v>
      </c>
      <c r="G103" s="177" t="s">
        <v>15</v>
      </c>
      <c r="H103" s="177" t="s">
        <v>16</v>
      </c>
      <c r="I103" s="178" t="str">
        <f t="shared" si="16"/>
        <v xml:space="preserve">  if indiv_id = "15361604" then MWB10B = 4; endif;</v>
      </c>
      <c r="J103" s="180" t="str">
        <f t="shared" si="11"/>
        <v>15361604MWB10B</v>
      </c>
      <c r="K103" s="180">
        <f t="shared" si="12"/>
        <v>0</v>
      </c>
    </row>
    <row r="104" spans="1:11" s="12" customFormat="1" x14ac:dyDescent="0.5">
      <c r="A104" s="72" t="s">
        <v>586</v>
      </c>
      <c r="B104" s="72" t="s">
        <v>72</v>
      </c>
      <c r="C104" s="73" t="s">
        <v>587</v>
      </c>
      <c r="D104" s="73">
        <v>36</v>
      </c>
      <c r="E104" s="177" t="s">
        <v>20</v>
      </c>
      <c r="F104" s="177" t="s">
        <v>14</v>
      </c>
      <c r="G104" s="177" t="s">
        <v>15</v>
      </c>
      <c r="H104" s="177" t="s">
        <v>16</v>
      </c>
      <c r="I104" s="178" t="str">
        <f t="shared" si="16"/>
        <v xml:space="preserve">  if indiv_id = "15370801" then MWB4 = 36; endif;</v>
      </c>
      <c r="J104" s="180" t="str">
        <f t="shared" si="11"/>
        <v>15370801MWB4</v>
      </c>
      <c r="K104" s="180">
        <f t="shared" si="12"/>
        <v>0</v>
      </c>
    </row>
    <row r="105" spans="1:11" s="12" customFormat="1" x14ac:dyDescent="0.5">
      <c r="A105" s="72" t="s">
        <v>588</v>
      </c>
      <c r="B105" s="72" t="s">
        <v>42</v>
      </c>
      <c r="C105" s="73" t="s">
        <v>259</v>
      </c>
      <c r="D105" s="73">
        <v>2</v>
      </c>
      <c r="E105" s="177" t="s">
        <v>20</v>
      </c>
      <c r="F105" s="177" t="s">
        <v>14</v>
      </c>
      <c r="G105" s="177" t="s">
        <v>15</v>
      </c>
      <c r="H105" s="177" t="s">
        <v>16</v>
      </c>
      <c r="I105" s="178" t="str">
        <f t="shared" si="16"/>
        <v xml:space="preserve">  if indiv_id = "15440203" then MWB12B = 2; endif;</v>
      </c>
      <c r="J105" s="180" t="str">
        <f t="shared" si="11"/>
        <v>15440203MWB12B</v>
      </c>
      <c r="K105" s="180">
        <f t="shared" si="12"/>
        <v>0</v>
      </c>
    </row>
    <row r="106" spans="1:11" s="12" customFormat="1" x14ac:dyDescent="0.5">
      <c r="A106" s="72" t="s">
        <v>589</v>
      </c>
      <c r="B106" s="72" t="s">
        <v>72</v>
      </c>
      <c r="C106" s="73" t="s">
        <v>590</v>
      </c>
      <c r="D106" s="73">
        <v>3</v>
      </c>
      <c r="E106" s="177" t="s">
        <v>20</v>
      </c>
      <c r="F106" s="177" t="s">
        <v>14</v>
      </c>
      <c r="G106" s="177" t="s">
        <v>15</v>
      </c>
      <c r="H106" s="177" t="s">
        <v>16</v>
      </c>
      <c r="I106" s="178" t="str">
        <f t="shared" si="16"/>
        <v xml:space="preserve">  if indiv_id = "15461201" then MWB3M = 3; endif;</v>
      </c>
      <c r="J106" s="180" t="str">
        <f t="shared" si="11"/>
        <v>15461201MWB3M</v>
      </c>
      <c r="K106" s="180">
        <f t="shared" si="12"/>
        <v>0</v>
      </c>
    </row>
    <row r="107" spans="1:11" s="12" customFormat="1" x14ac:dyDescent="0.5">
      <c r="A107" s="72" t="s">
        <v>538</v>
      </c>
      <c r="B107" s="72" t="s">
        <v>38</v>
      </c>
      <c r="C107" s="73" t="s">
        <v>262</v>
      </c>
      <c r="D107" s="73">
        <v>2542</v>
      </c>
      <c r="E107" s="177" t="s">
        <v>20</v>
      </c>
      <c r="F107" s="177" t="s">
        <v>14</v>
      </c>
      <c r="G107" s="177" t="s">
        <v>15</v>
      </c>
      <c r="H107" s="177" t="s">
        <v>16</v>
      </c>
      <c r="I107" s="178" t="str">
        <f t="shared" si="16"/>
        <v xml:space="preserve">  if indiv_id = "15480202" then MMA8Y = 2542; endif;</v>
      </c>
      <c r="J107" s="180" t="str">
        <f t="shared" si="11"/>
        <v>15480202MMA8Y</v>
      </c>
      <c r="K107" s="180">
        <f t="shared" si="12"/>
        <v>0</v>
      </c>
    </row>
    <row r="108" spans="1:11" s="12" customFormat="1" x14ac:dyDescent="0.5">
      <c r="A108" s="72" t="s">
        <v>538</v>
      </c>
      <c r="B108" s="72" t="s">
        <v>42</v>
      </c>
      <c r="C108" s="73" t="s">
        <v>584</v>
      </c>
      <c r="D108" s="73">
        <v>95</v>
      </c>
      <c r="E108" s="177" t="s">
        <v>20</v>
      </c>
      <c r="F108" s="177" t="s">
        <v>14</v>
      </c>
      <c r="G108" s="177" t="s">
        <v>15</v>
      </c>
      <c r="H108" s="177" t="s">
        <v>16</v>
      </c>
      <c r="I108" s="178" t="str">
        <f t="shared" si="16"/>
        <v xml:space="preserve">  if indiv_id = "15480203" then MWB10B = 95; endif;</v>
      </c>
      <c r="J108" s="180" t="str">
        <f t="shared" si="11"/>
        <v>15480203MWB10B</v>
      </c>
      <c r="K108" s="180">
        <f t="shared" si="12"/>
        <v>0</v>
      </c>
    </row>
    <row r="109" spans="1:11" s="12" customFormat="1" x14ac:dyDescent="0.5">
      <c r="A109" s="72" t="s">
        <v>538</v>
      </c>
      <c r="B109" s="72" t="s">
        <v>42</v>
      </c>
      <c r="C109" s="73" t="s">
        <v>259</v>
      </c>
      <c r="D109" s="73">
        <v>95</v>
      </c>
      <c r="E109" s="177" t="s">
        <v>20</v>
      </c>
      <c r="F109" s="177" t="s">
        <v>14</v>
      </c>
      <c r="G109" s="177" t="s">
        <v>15</v>
      </c>
      <c r="H109" s="177" t="s">
        <v>16</v>
      </c>
      <c r="I109" s="178" t="str">
        <f t="shared" si="16"/>
        <v xml:space="preserve">  if indiv_id = "15480203" then MWB12B = 95; endif;</v>
      </c>
      <c r="J109" s="180" t="str">
        <f t="shared" si="11"/>
        <v>15480203MWB12B</v>
      </c>
      <c r="K109" s="180">
        <f t="shared" si="12"/>
        <v>0</v>
      </c>
    </row>
    <row r="110" spans="1:11" s="12" customFormat="1" x14ac:dyDescent="0.5">
      <c r="A110" s="72" t="s">
        <v>538</v>
      </c>
      <c r="B110" s="72" t="s">
        <v>42</v>
      </c>
      <c r="C110" s="73" t="s">
        <v>256</v>
      </c>
      <c r="D110" s="73">
        <v>95</v>
      </c>
      <c r="E110" s="177" t="s">
        <v>20</v>
      </c>
      <c r="F110" s="177" t="s">
        <v>14</v>
      </c>
      <c r="G110" s="177" t="s">
        <v>15</v>
      </c>
      <c r="H110" s="177" t="s">
        <v>16</v>
      </c>
      <c r="I110" s="178" t="str">
        <f t="shared" si="16"/>
        <v xml:space="preserve">  if indiv_id = "15480203" then MWB6B = 95; endif;</v>
      </c>
      <c r="J110" s="180" t="str">
        <f t="shared" si="11"/>
        <v>15480203MWB6B</v>
      </c>
      <c r="K110" s="180">
        <f t="shared" si="12"/>
        <v>0</v>
      </c>
    </row>
    <row r="111" spans="1:11" s="12" customFormat="1" x14ac:dyDescent="0.5">
      <c r="A111" s="72" t="s">
        <v>591</v>
      </c>
      <c r="B111" s="72" t="s">
        <v>35</v>
      </c>
      <c r="C111" s="73" t="s">
        <v>593</v>
      </c>
      <c r="D111" s="73">
        <v>5</v>
      </c>
      <c r="E111" s="177" t="s">
        <v>20</v>
      </c>
      <c r="F111" s="177" t="s">
        <v>14</v>
      </c>
      <c r="G111" s="177" t="s">
        <v>15</v>
      </c>
      <c r="H111" s="177" t="s">
        <v>16</v>
      </c>
      <c r="I111" s="178" t="str">
        <f t="shared" si="16"/>
        <v xml:space="preserve">  if indiv_id = "15480604" then MWB10A = 5; endif;</v>
      </c>
      <c r="J111" s="180" t="str">
        <f t="shared" si="11"/>
        <v>15480604MWB10A</v>
      </c>
      <c r="K111" s="180">
        <f t="shared" si="12"/>
        <v>0</v>
      </c>
    </row>
    <row r="112" spans="1:11" s="12" customFormat="1" x14ac:dyDescent="0.5">
      <c r="A112" s="72" t="s">
        <v>591</v>
      </c>
      <c r="B112" s="72" t="s">
        <v>35</v>
      </c>
      <c r="C112" s="73" t="s">
        <v>584</v>
      </c>
      <c r="D112" s="73">
        <v>1</v>
      </c>
      <c r="E112" s="177" t="s">
        <v>20</v>
      </c>
      <c r="F112" s="177" t="s">
        <v>14</v>
      </c>
      <c r="G112" s="177" t="s">
        <v>15</v>
      </c>
      <c r="H112" s="177" t="s">
        <v>16</v>
      </c>
      <c r="I112" s="178" t="str">
        <f t="shared" si="16"/>
        <v xml:space="preserve">  if indiv_id = "15480604" then MWB10B = 1; endif;</v>
      </c>
      <c r="J112" s="180" t="str">
        <f t="shared" si="11"/>
        <v>15480604MWB10B</v>
      </c>
      <c r="K112" s="180">
        <f t="shared" si="12"/>
        <v>0</v>
      </c>
    </row>
    <row r="113" spans="1:11" s="12" customFormat="1" x14ac:dyDescent="0.5">
      <c r="A113" s="72" t="s">
        <v>591</v>
      </c>
      <c r="B113" s="72" t="s">
        <v>35</v>
      </c>
      <c r="C113" s="73" t="s">
        <v>592</v>
      </c>
      <c r="D113" s="73">
        <v>1</v>
      </c>
      <c r="E113" s="177" t="s">
        <v>20</v>
      </c>
      <c r="F113" s="177" t="s">
        <v>14</v>
      </c>
      <c r="G113" s="177" t="s">
        <v>15</v>
      </c>
      <c r="H113" s="177" t="s">
        <v>16</v>
      </c>
      <c r="I113" s="178" t="str">
        <f t="shared" si="16"/>
        <v xml:space="preserve">  if indiv_id = "15480604" then MWB9 = 1; endif;</v>
      </c>
      <c r="J113" s="180" t="str">
        <f t="shared" si="11"/>
        <v>15480604MWB9</v>
      </c>
      <c r="K113" s="180">
        <f t="shared" si="12"/>
        <v>0</v>
      </c>
    </row>
    <row r="114" spans="1:11" s="12" customFormat="1" x14ac:dyDescent="0.5">
      <c r="A114" s="72" t="s">
        <v>597</v>
      </c>
      <c r="B114" s="72" t="s">
        <v>72</v>
      </c>
      <c r="C114" s="73" t="s">
        <v>595</v>
      </c>
      <c r="D114" s="73">
        <v>19</v>
      </c>
      <c r="E114" s="177" t="s">
        <v>20</v>
      </c>
      <c r="F114" s="177" t="s">
        <v>14</v>
      </c>
      <c r="G114" s="177" t="s">
        <v>15</v>
      </c>
      <c r="H114" s="177" t="s">
        <v>16</v>
      </c>
      <c r="I114" s="178" t="str">
        <f t="shared" si="16"/>
        <v xml:space="preserve">  if indiv_id = "15481001" then MWM6D = 19; endif;</v>
      </c>
      <c r="J114" s="180" t="str">
        <f t="shared" si="11"/>
        <v>15481001MWM6D</v>
      </c>
      <c r="K114" s="180">
        <f t="shared" si="12"/>
        <v>0</v>
      </c>
    </row>
    <row r="115" spans="1:11" s="56" customFormat="1" x14ac:dyDescent="0.5">
      <c r="A115" s="72" t="s">
        <v>597</v>
      </c>
      <c r="B115" s="72" t="s">
        <v>72</v>
      </c>
      <c r="C115" s="73" t="s">
        <v>596</v>
      </c>
      <c r="D115" s="73">
        <v>19</v>
      </c>
      <c r="E115" s="177" t="s">
        <v>20</v>
      </c>
      <c r="F115" s="177" t="s">
        <v>14</v>
      </c>
      <c r="G115" s="177" t="s">
        <v>15</v>
      </c>
      <c r="H115" s="177" t="s">
        <v>16</v>
      </c>
      <c r="I115" s="178" t="str">
        <f t="shared" si="16"/>
        <v xml:space="preserve">  if indiv_id = "15481001" then MWMFID = 19; endif;</v>
      </c>
      <c r="J115" s="180" t="str">
        <f t="shared" si="11"/>
        <v>15481001MWMFID</v>
      </c>
      <c r="K115" s="180">
        <f t="shared" si="12"/>
        <v>0</v>
      </c>
    </row>
    <row r="116" spans="1:11" s="12" customFormat="1" x14ac:dyDescent="0.5">
      <c r="A116" s="86" t="s">
        <v>575</v>
      </c>
      <c r="B116" s="86" t="s">
        <v>72</v>
      </c>
      <c r="C116" s="87" t="s">
        <v>262</v>
      </c>
      <c r="D116" s="86" t="s">
        <v>1184</v>
      </c>
      <c r="E116" s="177" t="s">
        <v>20</v>
      </c>
      <c r="F116" s="177" t="s">
        <v>14</v>
      </c>
      <c r="G116" s="177" t="s">
        <v>15</v>
      </c>
      <c r="H116" s="177" t="s">
        <v>16</v>
      </c>
      <c r="I116" s="178" t="str">
        <f t="shared" ref="I116" si="17">CONCATENATE(E116,A116,B116,F116,C116,G116,D116,H116)</f>
        <v xml:space="preserve">  if indiv_id = "15510201" then MMA8Y = 2542; endif;</v>
      </c>
      <c r="J116" s="180" t="str">
        <f t="shared" si="11"/>
        <v>15510201MMA8Y</v>
      </c>
      <c r="K116" s="180">
        <f t="shared" si="12"/>
        <v>0</v>
      </c>
    </row>
    <row r="117" spans="1:11" s="12" customFormat="1" x14ac:dyDescent="0.5">
      <c r="A117" s="2"/>
      <c r="B117" s="2"/>
      <c r="I117" s="14"/>
    </row>
    <row r="118" spans="1:11" s="12" customFormat="1" x14ac:dyDescent="0.5">
      <c r="A118" s="2"/>
      <c r="B118" s="2"/>
      <c r="I118" s="14"/>
    </row>
    <row r="119" spans="1:11" s="12" customFormat="1" x14ac:dyDescent="0.5">
      <c r="A119" s="2"/>
      <c r="B119" s="2"/>
      <c r="I119" s="14"/>
    </row>
    <row r="120" spans="1:11" s="12" customFormat="1" x14ac:dyDescent="0.5">
      <c r="A120" s="2"/>
      <c r="B120" s="2"/>
      <c r="I120" s="14"/>
    </row>
    <row r="121" spans="1:11" s="12" customFormat="1" x14ac:dyDescent="0.5">
      <c r="A121" s="2"/>
      <c r="B121" s="2"/>
      <c r="I121" s="14"/>
    </row>
    <row r="122" spans="1:11" s="12" customFormat="1" x14ac:dyDescent="0.5">
      <c r="A122" s="2"/>
      <c r="B122" s="2"/>
      <c r="I122" s="14"/>
    </row>
    <row r="123" spans="1:11" s="12" customFormat="1" x14ac:dyDescent="0.5">
      <c r="A123" s="2"/>
      <c r="B123" s="2"/>
      <c r="I123" s="14"/>
    </row>
    <row r="124" spans="1:11" s="12" customFormat="1" x14ac:dyDescent="0.5">
      <c r="A124" s="2"/>
      <c r="B124" s="2"/>
      <c r="I124" s="14"/>
    </row>
    <row r="125" spans="1:11" s="12" customFormat="1" x14ac:dyDescent="0.5">
      <c r="A125" s="2"/>
      <c r="B125" s="2"/>
      <c r="E125" s="15"/>
      <c r="F125" s="15"/>
      <c r="H125" s="15"/>
      <c r="I125" s="16"/>
    </row>
    <row r="126" spans="1:11" s="12" customFormat="1" x14ac:dyDescent="0.5">
      <c r="A126" s="2"/>
      <c r="B126" s="2"/>
      <c r="E126" s="15"/>
      <c r="F126" s="15"/>
      <c r="H126" s="15"/>
      <c r="I126" s="16"/>
    </row>
    <row r="127" spans="1:11" s="12" customFormat="1" x14ac:dyDescent="0.5">
      <c r="A127" s="2"/>
      <c r="B127" s="2"/>
      <c r="E127" s="15"/>
      <c r="F127" s="15"/>
      <c r="H127" s="15"/>
      <c r="I127" s="16"/>
    </row>
    <row r="128" spans="1:11" s="12" customFormat="1" x14ac:dyDescent="0.5">
      <c r="A128" s="2"/>
      <c r="B128" s="2"/>
      <c r="E128" s="15"/>
      <c r="F128" s="15"/>
      <c r="H128" s="15"/>
      <c r="I128" s="16"/>
    </row>
    <row r="129" spans="1:9" s="12" customFormat="1" x14ac:dyDescent="0.5">
      <c r="A129" s="2"/>
      <c r="B129" s="2"/>
      <c r="E129" s="15"/>
      <c r="F129" s="15"/>
      <c r="H129" s="15"/>
      <c r="I129" s="16"/>
    </row>
    <row r="130" spans="1:9" s="12" customFormat="1" x14ac:dyDescent="0.5">
      <c r="A130" s="2"/>
      <c r="B130" s="2"/>
      <c r="E130" s="15"/>
      <c r="F130" s="15"/>
      <c r="H130" s="15"/>
      <c r="I130" s="16"/>
    </row>
    <row r="131" spans="1:9" s="12" customFormat="1" x14ac:dyDescent="0.5">
      <c r="A131" s="2"/>
      <c r="B131" s="2"/>
      <c r="E131" s="15"/>
      <c r="F131" s="15"/>
      <c r="H131" s="15"/>
      <c r="I131" s="16"/>
    </row>
    <row r="132" spans="1:9" s="12" customFormat="1" x14ac:dyDescent="0.5">
      <c r="A132" s="2"/>
      <c r="B132" s="2"/>
      <c r="E132" s="15"/>
      <c r="F132" s="15"/>
      <c r="H132" s="15"/>
      <c r="I132" s="16"/>
    </row>
    <row r="133" spans="1:9" s="12" customFormat="1" x14ac:dyDescent="0.5">
      <c r="A133" s="2"/>
      <c r="B133" s="2"/>
      <c r="E133" s="15"/>
      <c r="F133" s="15"/>
      <c r="H133" s="15"/>
      <c r="I133" s="16"/>
    </row>
    <row r="134" spans="1:9" s="12" customFormat="1" x14ac:dyDescent="0.5">
      <c r="A134" s="2"/>
      <c r="B134" s="2"/>
      <c r="E134" s="15"/>
      <c r="F134" s="15"/>
      <c r="H134" s="15"/>
      <c r="I134" s="16"/>
    </row>
    <row r="135" spans="1:9" s="12" customFormat="1" x14ac:dyDescent="0.5">
      <c r="A135" s="2"/>
      <c r="B135" s="2"/>
      <c r="E135" s="15"/>
      <c r="F135" s="15"/>
      <c r="H135" s="15"/>
      <c r="I135" s="16"/>
    </row>
    <row r="136" spans="1:9" s="12" customFormat="1" x14ac:dyDescent="0.5">
      <c r="A136" s="2"/>
      <c r="B136" s="2"/>
      <c r="E136" s="15"/>
      <c r="F136" s="15"/>
      <c r="H136" s="15"/>
      <c r="I136" s="16"/>
    </row>
    <row r="137" spans="1:9" s="12" customFormat="1" x14ac:dyDescent="0.5">
      <c r="A137" s="2"/>
      <c r="B137" s="2"/>
      <c r="E137" s="15"/>
      <c r="F137" s="15"/>
      <c r="H137" s="15"/>
      <c r="I137" s="16"/>
    </row>
    <row r="138" spans="1:9" s="12" customFormat="1" x14ac:dyDescent="0.5">
      <c r="A138" s="2"/>
      <c r="B138" s="2"/>
      <c r="E138" s="15"/>
      <c r="F138" s="15"/>
      <c r="H138" s="15"/>
      <c r="I138" s="16"/>
    </row>
    <row r="139" spans="1:9" s="12" customFormat="1" x14ac:dyDescent="0.5">
      <c r="A139" s="2"/>
      <c r="B139" s="2"/>
      <c r="E139" s="15"/>
      <c r="F139" s="15"/>
      <c r="H139" s="15"/>
      <c r="I139" s="16"/>
    </row>
    <row r="140" spans="1:9" s="12" customFormat="1" x14ac:dyDescent="0.5">
      <c r="A140" s="2"/>
      <c r="B140" s="2"/>
      <c r="E140" s="15"/>
      <c r="F140" s="15"/>
      <c r="H140" s="15"/>
      <c r="I140" s="16"/>
    </row>
    <row r="141" spans="1:9" s="12" customFormat="1" x14ac:dyDescent="0.5">
      <c r="A141" s="2"/>
      <c r="B141" s="2"/>
      <c r="E141" s="15"/>
      <c r="F141" s="15"/>
      <c r="H141" s="15"/>
      <c r="I141" s="16"/>
    </row>
    <row r="142" spans="1:9" s="12" customFormat="1" x14ac:dyDescent="0.5">
      <c r="A142" s="2"/>
      <c r="B142" s="2"/>
      <c r="E142" s="15"/>
      <c r="F142" s="15"/>
      <c r="H142" s="15"/>
      <c r="I142" s="16"/>
    </row>
    <row r="143" spans="1:9" s="12" customFormat="1" x14ac:dyDescent="0.5">
      <c r="A143" s="2"/>
      <c r="B143" s="2"/>
      <c r="E143" s="15"/>
      <c r="F143" s="15"/>
      <c r="H143" s="15"/>
      <c r="I143" s="16"/>
    </row>
    <row r="144" spans="1:9" s="12" customFormat="1" x14ac:dyDescent="0.5">
      <c r="A144" s="2"/>
      <c r="B144" s="2"/>
      <c r="E144" s="15"/>
      <c r="F144" s="15"/>
      <c r="H144" s="15"/>
      <c r="I144" s="16"/>
    </row>
    <row r="145" spans="1:9" s="12" customFormat="1" x14ac:dyDescent="0.5">
      <c r="A145" s="2"/>
      <c r="B145" s="2"/>
      <c r="E145" s="15"/>
      <c r="F145" s="15"/>
      <c r="H145" s="15"/>
      <c r="I145" s="16"/>
    </row>
    <row r="146" spans="1:9" s="12" customFormat="1" x14ac:dyDescent="0.5">
      <c r="A146" s="2"/>
      <c r="B146" s="2"/>
      <c r="E146" s="15"/>
      <c r="F146" s="15"/>
      <c r="H146" s="15"/>
      <c r="I146" s="16"/>
    </row>
    <row r="147" spans="1:9" s="12" customFormat="1" x14ac:dyDescent="0.5">
      <c r="A147" s="2"/>
      <c r="B147" s="2"/>
      <c r="E147" s="15"/>
      <c r="F147" s="15"/>
      <c r="H147" s="15"/>
      <c r="I147" s="16"/>
    </row>
    <row r="148" spans="1:9" s="12" customFormat="1" x14ac:dyDescent="0.5">
      <c r="A148" s="2"/>
      <c r="B148" s="2"/>
      <c r="E148" s="15"/>
      <c r="F148" s="15"/>
      <c r="H148" s="15"/>
      <c r="I148" s="16"/>
    </row>
    <row r="149" spans="1:9" s="12" customFormat="1" x14ac:dyDescent="0.5">
      <c r="A149" s="2"/>
      <c r="B149" s="2"/>
      <c r="E149" s="15"/>
      <c r="F149" s="15"/>
      <c r="H149" s="15"/>
      <c r="I149" s="16"/>
    </row>
    <row r="150" spans="1:9" s="12" customFormat="1" x14ac:dyDescent="0.5">
      <c r="A150" s="2"/>
      <c r="B150" s="2"/>
      <c r="E150" s="15"/>
      <c r="F150" s="15"/>
      <c r="H150" s="15"/>
      <c r="I150" s="16"/>
    </row>
    <row r="151" spans="1:9" s="12" customFormat="1" x14ac:dyDescent="0.5">
      <c r="A151" s="2"/>
      <c r="B151" s="2"/>
      <c r="E151" s="15"/>
      <c r="F151" s="15"/>
      <c r="H151" s="15"/>
      <c r="I151" s="16"/>
    </row>
    <row r="152" spans="1:9" s="12" customFormat="1" x14ac:dyDescent="0.5">
      <c r="A152" s="2"/>
      <c r="B152" s="2"/>
      <c r="E152" s="15"/>
      <c r="F152" s="15"/>
      <c r="H152" s="15"/>
      <c r="I152" s="16"/>
    </row>
    <row r="153" spans="1:9" s="12" customFormat="1" x14ac:dyDescent="0.5">
      <c r="A153" s="2"/>
      <c r="B153" s="2"/>
      <c r="E153" s="15"/>
      <c r="F153" s="15"/>
      <c r="H153" s="15"/>
      <c r="I153" s="16"/>
    </row>
    <row r="154" spans="1:9" s="12" customFormat="1" x14ac:dyDescent="0.5">
      <c r="A154" s="2"/>
      <c r="B154" s="2"/>
      <c r="E154" s="15"/>
      <c r="F154" s="15"/>
      <c r="H154" s="15"/>
      <c r="I154" s="16"/>
    </row>
    <row r="155" spans="1:9" s="12" customFormat="1" x14ac:dyDescent="0.5">
      <c r="A155" s="2"/>
      <c r="B155" s="2"/>
      <c r="E155" s="15"/>
      <c r="F155" s="15"/>
      <c r="H155" s="15"/>
      <c r="I155" s="16"/>
    </row>
    <row r="156" spans="1:9" s="12" customFormat="1" x14ac:dyDescent="0.5">
      <c r="A156" s="2"/>
      <c r="B156" s="2"/>
      <c r="E156" s="15"/>
      <c r="F156" s="15"/>
      <c r="H156" s="15"/>
      <c r="I156" s="16"/>
    </row>
    <row r="157" spans="1:9" s="12" customFormat="1" x14ac:dyDescent="0.5">
      <c r="A157" s="2"/>
      <c r="B157" s="2"/>
      <c r="C157" s="2"/>
      <c r="D157" s="2"/>
      <c r="E157" s="15"/>
      <c r="F157" s="15"/>
      <c r="H157" s="15"/>
      <c r="I157" s="16"/>
    </row>
    <row r="158" spans="1:9" s="12" customFormat="1" x14ac:dyDescent="0.5">
      <c r="A158" s="2"/>
      <c r="B158" s="2"/>
      <c r="E158" s="15"/>
      <c r="F158" s="15"/>
      <c r="H158" s="15"/>
      <c r="I158" s="16"/>
    </row>
    <row r="159" spans="1:9" s="12" customFormat="1" x14ac:dyDescent="0.5">
      <c r="A159" s="2"/>
      <c r="B159" s="2"/>
      <c r="E159" s="15"/>
      <c r="F159" s="15"/>
      <c r="H159" s="15"/>
      <c r="I159" s="16"/>
    </row>
    <row r="160" spans="1:9" s="12" customFormat="1" x14ac:dyDescent="0.5">
      <c r="A160" s="2"/>
      <c r="B160" s="2"/>
      <c r="E160" s="15"/>
      <c r="F160" s="15"/>
      <c r="H160" s="15"/>
      <c r="I160" s="16"/>
    </row>
    <row r="161" spans="1:9" s="12" customFormat="1" x14ac:dyDescent="0.5">
      <c r="A161" s="2"/>
      <c r="B161" s="2"/>
      <c r="E161" s="15"/>
      <c r="F161" s="15"/>
      <c r="H161" s="15"/>
      <c r="I161" s="16"/>
    </row>
    <row r="162" spans="1:9" s="12" customFormat="1" x14ac:dyDescent="0.5">
      <c r="A162" s="2"/>
      <c r="B162" s="2"/>
      <c r="E162" s="15"/>
      <c r="F162" s="15"/>
      <c r="H162" s="15"/>
      <c r="I162" s="16"/>
    </row>
    <row r="163" spans="1:9" s="12" customFormat="1" x14ac:dyDescent="0.5">
      <c r="A163" s="2"/>
      <c r="B163" s="2"/>
      <c r="E163" s="15"/>
      <c r="F163" s="15"/>
      <c r="H163" s="15"/>
      <c r="I163" s="16"/>
    </row>
    <row r="164" spans="1:9" s="12" customFormat="1" x14ac:dyDescent="0.5">
      <c r="A164" s="2"/>
      <c r="B164" s="2"/>
      <c r="E164" s="15"/>
      <c r="F164" s="15"/>
      <c r="H164" s="15"/>
      <c r="I164" s="16"/>
    </row>
    <row r="165" spans="1:9" s="12" customFormat="1" x14ac:dyDescent="0.5">
      <c r="A165" s="2"/>
      <c r="B165" s="2"/>
      <c r="E165" s="15"/>
      <c r="F165" s="15"/>
      <c r="H165" s="15"/>
      <c r="I165" s="16"/>
    </row>
    <row r="166" spans="1:9" s="12" customFormat="1" x14ac:dyDescent="0.5">
      <c r="A166" s="2"/>
      <c r="B166" s="2"/>
      <c r="E166" s="15"/>
      <c r="F166" s="15"/>
      <c r="H166" s="15"/>
      <c r="I166" s="16"/>
    </row>
    <row r="167" spans="1:9" s="12" customFormat="1" x14ac:dyDescent="0.5">
      <c r="A167" s="2"/>
      <c r="B167" s="2"/>
      <c r="E167" s="15"/>
      <c r="F167" s="15"/>
      <c r="H167" s="15"/>
      <c r="I167" s="16"/>
    </row>
    <row r="168" spans="1:9" s="12" customFormat="1" x14ac:dyDescent="0.5">
      <c r="A168" s="2"/>
      <c r="B168" s="2"/>
      <c r="E168" s="15"/>
      <c r="F168" s="15"/>
      <c r="H168" s="15"/>
      <c r="I168" s="16"/>
    </row>
    <row r="169" spans="1:9" s="12" customFormat="1" x14ac:dyDescent="0.5">
      <c r="A169" s="2"/>
      <c r="B169" s="2"/>
      <c r="E169" s="15"/>
      <c r="F169" s="15"/>
      <c r="H169" s="15"/>
      <c r="I169" s="16"/>
    </row>
    <row r="170" spans="1:9" s="12" customFormat="1" x14ac:dyDescent="0.5">
      <c r="A170" s="2"/>
      <c r="B170" s="2"/>
      <c r="E170" s="15"/>
      <c r="F170" s="15"/>
      <c r="H170" s="15"/>
      <c r="I170" s="16"/>
    </row>
    <row r="171" spans="1:9" s="12" customFormat="1" x14ac:dyDescent="0.5">
      <c r="A171" s="2"/>
      <c r="B171" s="2"/>
      <c r="E171" s="15"/>
      <c r="F171" s="15"/>
      <c r="H171" s="15"/>
      <c r="I171" s="16"/>
    </row>
    <row r="172" spans="1:9" s="12" customFormat="1" x14ac:dyDescent="0.5">
      <c r="A172" s="2"/>
      <c r="B172" s="2"/>
      <c r="E172" s="15"/>
      <c r="F172" s="15"/>
      <c r="H172" s="15"/>
      <c r="I172" s="16"/>
    </row>
    <row r="173" spans="1:9" s="12" customFormat="1" x14ac:dyDescent="0.5">
      <c r="A173" s="2"/>
      <c r="B173" s="2"/>
      <c r="E173" s="15"/>
      <c r="F173" s="15"/>
      <c r="H173" s="15"/>
      <c r="I173" s="16"/>
    </row>
    <row r="174" spans="1:9" s="12" customFormat="1" x14ac:dyDescent="0.5">
      <c r="A174" s="2"/>
      <c r="B174" s="2"/>
      <c r="E174" s="15"/>
      <c r="F174" s="15"/>
      <c r="H174" s="15"/>
      <c r="I174" s="16"/>
    </row>
    <row r="175" spans="1:9" s="12" customFormat="1" x14ac:dyDescent="0.5">
      <c r="A175" s="2"/>
      <c r="B175" s="2"/>
      <c r="E175" s="15"/>
      <c r="F175" s="15"/>
      <c r="H175" s="15"/>
      <c r="I175" s="16"/>
    </row>
    <row r="176" spans="1:9" s="12" customFormat="1" x14ac:dyDescent="0.5">
      <c r="A176" s="2"/>
      <c r="B176" s="2"/>
      <c r="E176" s="15"/>
      <c r="F176" s="15"/>
      <c r="H176" s="15"/>
      <c r="I176" s="16"/>
    </row>
    <row r="177" spans="1:9" s="12" customFormat="1" x14ac:dyDescent="0.5">
      <c r="A177" s="2"/>
      <c r="B177" s="2"/>
      <c r="E177" s="15"/>
      <c r="F177" s="15"/>
      <c r="H177" s="15"/>
      <c r="I177" s="16"/>
    </row>
    <row r="178" spans="1:9" s="12" customFormat="1" x14ac:dyDescent="0.5">
      <c r="A178" s="2"/>
      <c r="B178" s="2"/>
      <c r="E178" s="15"/>
      <c r="F178" s="15"/>
      <c r="H178" s="15"/>
      <c r="I178" s="16"/>
    </row>
    <row r="179" spans="1:9" s="12" customFormat="1" x14ac:dyDescent="0.5">
      <c r="A179" s="2"/>
      <c r="B179" s="2"/>
      <c r="E179" s="15"/>
      <c r="F179" s="15"/>
      <c r="H179" s="15"/>
      <c r="I179" s="16"/>
    </row>
    <row r="180" spans="1:9" s="12" customFormat="1" x14ac:dyDescent="0.5">
      <c r="A180" s="2"/>
      <c r="B180" s="2"/>
      <c r="E180" s="15"/>
      <c r="F180" s="15"/>
      <c r="H180" s="15"/>
      <c r="I180" s="16"/>
    </row>
    <row r="181" spans="1:9" s="12" customFormat="1" x14ac:dyDescent="0.5">
      <c r="A181" s="2"/>
      <c r="B181" s="2"/>
      <c r="E181" s="15"/>
      <c r="F181" s="15"/>
      <c r="H181" s="15"/>
      <c r="I181" s="16"/>
    </row>
    <row r="182" spans="1:9" s="12" customFormat="1" x14ac:dyDescent="0.5">
      <c r="A182" s="2"/>
      <c r="B182" s="2"/>
      <c r="E182" s="15"/>
      <c r="F182" s="15"/>
      <c r="H182" s="15"/>
      <c r="I182" s="16"/>
    </row>
    <row r="183" spans="1:9" s="12" customFormat="1" x14ac:dyDescent="0.5">
      <c r="A183" s="2"/>
      <c r="B183" s="2"/>
      <c r="E183" s="15"/>
      <c r="F183" s="15"/>
      <c r="H183" s="15"/>
      <c r="I183" s="16"/>
    </row>
    <row r="184" spans="1:9" s="12" customFormat="1" x14ac:dyDescent="0.5">
      <c r="A184" s="2"/>
      <c r="B184" s="2"/>
      <c r="E184" s="15"/>
      <c r="F184" s="15"/>
      <c r="H184" s="15"/>
      <c r="I184" s="16"/>
    </row>
    <row r="185" spans="1:9" s="12" customFormat="1" x14ac:dyDescent="0.5">
      <c r="A185" s="2"/>
      <c r="B185" s="2"/>
      <c r="E185" s="15"/>
      <c r="F185" s="15"/>
      <c r="H185" s="15"/>
      <c r="I185" s="16"/>
    </row>
    <row r="186" spans="1:9" s="12" customFormat="1" x14ac:dyDescent="0.5">
      <c r="A186" s="2"/>
      <c r="B186" s="2"/>
      <c r="E186" s="15"/>
      <c r="F186" s="15"/>
      <c r="H186" s="15"/>
      <c r="I186" s="16"/>
    </row>
    <row r="187" spans="1:9" s="12" customFormat="1" x14ac:dyDescent="0.5">
      <c r="A187" s="2"/>
      <c r="B187" s="2"/>
      <c r="E187" s="15"/>
      <c r="F187" s="15"/>
      <c r="H187" s="15"/>
      <c r="I187" s="16"/>
    </row>
    <row r="188" spans="1:9" s="12" customFormat="1" x14ac:dyDescent="0.5">
      <c r="A188" s="2"/>
      <c r="B188" s="2"/>
      <c r="E188" s="15"/>
      <c r="F188" s="15"/>
      <c r="H188" s="15"/>
      <c r="I188" s="16"/>
    </row>
    <row r="189" spans="1:9" s="12" customFormat="1" x14ac:dyDescent="0.5">
      <c r="A189" s="2"/>
      <c r="B189" s="2"/>
      <c r="E189" s="15"/>
      <c r="F189" s="15"/>
      <c r="H189" s="15"/>
      <c r="I189" s="16"/>
    </row>
    <row r="190" spans="1:9" s="12" customFormat="1" x14ac:dyDescent="0.5">
      <c r="A190" s="2"/>
      <c r="B190" s="2"/>
      <c r="E190" s="15"/>
      <c r="F190" s="15"/>
      <c r="H190" s="15"/>
      <c r="I190" s="16"/>
    </row>
    <row r="191" spans="1:9" s="12" customFormat="1" x14ac:dyDescent="0.5">
      <c r="A191" s="2"/>
      <c r="B191" s="2"/>
      <c r="E191" s="15"/>
      <c r="F191" s="15"/>
      <c r="H191" s="15"/>
      <c r="I191" s="16"/>
    </row>
    <row r="192" spans="1:9" s="12" customFormat="1" x14ac:dyDescent="0.5">
      <c r="A192" s="2"/>
      <c r="B192" s="2"/>
      <c r="E192" s="15"/>
      <c r="F192" s="15"/>
      <c r="H192" s="15"/>
      <c r="I192" s="16"/>
    </row>
    <row r="193" spans="1:9" s="12" customFormat="1" x14ac:dyDescent="0.5">
      <c r="A193" s="2"/>
      <c r="B193" s="2"/>
      <c r="E193" s="15"/>
      <c r="F193" s="15"/>
      <c r="H193" s="15"/>
      <c r="I193" s="16"/>
    </row>
    <row r="194" spans="1:9" s="12" customFormat="1" x14ac:dyDescent="0.5">
      <c r="A194" s="2"/>
      <c r="B194" s="2"/>
      <c r="E194" s="15"/>
      <c r="F194" s="15"/>
      <c r="H194" s="15"/>
      <c r="I194" s="16"/>
    </row>
    <row r="195" spans="1:9" s="12" customFormat="1" x14ac:dyDescent="0.5">
      <c r="A195" s="2"/>
      <c r="B195" s="2"/>
      <c r="C195" s="2"/>
      <c r="D195" s="2"/>
      <c r="E195" s="15"/>
      <c r="F195" s="15"/>
      <c r="H195" s="15"/>
      <c r="I195" s="16"/>
    </row>
    <row r="196" spans="1:9" s="12" customFormat="1" x14ac:dyDescent="0.5">
      <c r="A196" s="2"/>
      <c r="B196" s="2"/>
      <c r="E196" s="15"/>
      <c r="F196" s="15"/>
      <c r="H196" s="15"/>
      <c r="I196" s="16"/>
    </row>
    <row r="197" spans="1:9" s="12" customFormat="1" x14ac:dyDescent="0.5">
      <c r="A197" s="2"/>
      <c r="B197" s="2"/>
      <c r="E197" s="15"/>
      <c r="F197" s="15"/>
      <c r="H197" s="15"/>
      <c r="I197" s="16"/>
    </row>
    <row r="198" spans="1:9" s="12" customFormat="1" x14ac:dyDescent="0.5">
      <c r="A198" s="2"/>
      <c r="B198" s="2"/>
      <c r="E198" s="15"/>
      <c r="F198" s="15"/>
      <c r="H198" s="15"/>
      <c r="I198" s="16"/>
    </row>
    <row r="199" spans="1:9" s="12" customFormat="1" x14ac:dyDescent="0.5">
      <c r="A199" s="2"/>
      <c r="B199" s="2"/>
      <c r="E199" s="15"/>
      <c r="F199" s="15"/>
      <c r="H199" s="15"/>
      <c r="I199" s="16"/>
    </row>
    <row r="200" spans="1:9" s="12" customFormat="1" x14ac:dyDescent="0.5">
      <c r="A200" s="2"/>
      <c r="B200" s="2"/>
      <c r="E200" s="15"/>
      <c r="F200" s="15"/>
      <c r="H200" s="15"/>
      <c r="I200" s="16"/>
    </row>
    <row r="201" spans="1:9" s="12" customFormat="1" x14ac:dyDescent="0.5">
      <c r="A201" s="2"/>
      <c r="B201" s="2"/>
      <c r="E201" s="15"/>
      <c r="F201" s="15"/>
      <c r="H201" s="15"/>
      <c r="I201" s="16"/>
    </row>
    <row r="202" spans="1:9" s="12" customFormat="1" x14ac:dyDescent="0.5">
      <c r="A202" s="2"/>
      <c r="B202" s="2"/>
      <c r="E202" s="15"/>
      <c r="F202" s="15"/>
      <c r="H202" s="15"/>
      <c r="I202" s="16"/>
    </row>
    <row r="203" spans="1:9" s="12" customFormat="1" x14ac:dyDescent="0.5">
      <c r="A203" s="2"/>
      <c r="B203" s="2"/>
      <c r="E203" s="15"/>
      <c r="F203" s="15"/>
      <c r="H203" s="15"/>
      <c r="I203" s="16"/>
    </row>
    <row r="204" spans="1:9" s="12" customFormat="1" x14ac:dyDescent="0.5">
      <c r="A204" s="2"/>
      <c r="B204" s="2"/>
      <c r="E204" s="15"/>
      <c r="F204" s="15"/>
      <c r="H204" s="15"/>
      <c r="I204" s="16"/>
    </row>
    <row r="205" spans="1:9" s="12" customFormat="1" x14ac:dyDescent="0.5">
      <c r="A205" s="2"/>
      <c r="B205" s="2"/>
      <c r="E205" s="15"/>
      <c r="F205" s="15"/>
      <c r="H205" s="15"/>
      <c r="I205" s="16"/>
    </row>
    <row r="206" spans="1:9" s="12" customFormat="1" x14ac:dyDescent="0.5">
      <c r="A206" s="2"/>
      <c r="B206" s="2"/>
      <c r="E206" s="15"/>
      <c r="F206" s="15"/>
      <c r="H206" s="15"/>
      <c r="I206" s="16"/>
    </row>
    <row r="207" spans="1:9" s="12" customFormat="1" x14ac:dyDescent="0.5">
      <c r="A207" s="2"/>
      <c r="B207" s="2"/>
      <c r="E207" s="15"/>
      <c r="F207" s="15"/>
      <c r="H207" s="15"/>
      <c r="I207" s="16"/>
    </row>
    <row r="208" spans="1:9" s="12" customFormat="1" x14ac:dyDescent="0.5">
      <c r="A208" s="2"/>
      <c r="B208" s="2"/>
      <c r="E208" s="15"/>
      <c r="F208" s="15"/>
      <c r="H208" s="15"/>
      <c r="I208" s="16"/>
    </row>
    <row r="209" spans="1:9" s="12" customFormat="1" x14ac:dyDescent="0.5">
      <c r="A209" s="2"/>
      <c r="B209" s="2"/>
      <c r="E209" s="15"/>
      <c r="F209" s="15"/>
      <c r="H209" s="15"/>
      <c r="I209" s="16"/>
    </row>
    <row r="210" spans="1:9" s="12" customFormat="1" x14ac:dyDescent="0.5">
      <c r="A210" s="2"/>
      <c r="B210" s="2"/>
      <c r="E210" s="15"/>
      <c r="F210" s="15"/>
      <c r="H210" s="15"/>
      <c r="I210" s="16"/>
    </row>
    <row r="211" spans="1:9" s="12" customFormat="1" x14ac:dyDescent="0.5">
      <c r="A211" s="2"/>
      <c r="B211" s="2"/>
      <c r="E211" s="15"/>
      <c r="F211" s="15"/>
      <c r="H211" s="15"/>
      <c r="I211" s="16"/>
    </row>
    <row r="212" spans="1:9" s="12" customFormat="1" x14ac:dyDescent="0.5">
      <c r="A212" s="2"/>
      <c r="B212" s="2"/>
      <c r="E212" s="15"/>
      <c r="F212" s="15"/>
      <c r="H212" s="15"/>
      <c r="I212" s="16"/>
    </row>
    <row r="213" spans="1:9" s="12" customFormat="1" x14ac:dyDescent="0.5">
      <c r="A213" s="2"/>
      <c r="B213" s="2"/>
      <c r="E213" s="15"/>
      <c r="F213" s="15"/>
      <c r="H213" s="15"/>
      <c r="I213" s="16"/>
    </row>
    <row r="214" spans="1:9" s="12" customFormat="1" x14ac:dyDescent="0.5">
      <c r="A214" s="2"/>
      <c r="B214" s="2"/>
      <c r="E214" s="15"/>
      <c r="F214" s="15"/>
      <c r="H214" s="15"/>
      <c r="I214" s="16"/>
    </row>
    <row r="215" spans="1:9" s="12" customFormat="1" x14ac:dyDescent="0.5">
      <c r="A215" s="2"/>
      <c r="B215" s="2"/>
      <c r="E215" s="15"/>
      <c r="F215" s="15"/>
      <c r="H215" s="15"/>
      <c r="I215" s="16"/>
    </row>
    <row r="216" spans="1:9" s="12" customFormat="1" x14ac:dyDescent="0.5">
      <c r="A216" s="2"/>
      <c r="B216" s="2"/>
      <c r="E216" s="15"/>
      <c r="F216" s="15"/>
      <c r="H216" s="15"/>
      <c r="I216" s="16"/>
    </row>
    <row r="217" spans="1:9" s="12" customFormat="1" x14ac:dyDescent="0.5">
      <c r="A217" s="2"/>
      <c r="B217" s="2"/>
      <c r="E217" s="15"/>
      <c r="F217" s="15"/>
      <c r="H217" s="15"/>
      <c r="I217" s="16"/>
    </row>
    <row r="218" spans="1:9" s="12" customFormat="1" x14ac:dyDescent="0.5">
      <c r="A218" s="2"/>
      <c r="B218" s="2"/>
      <c r="E218" s="15"/>
      <c r="F218" s="15"/>
      <c r="H218" s="15"/>
      <c r="I218" s="16"/>
    </row>
    <row r="219" spans="1:9" s="12" customFormat="1" x14ac:dyDescent="0.5">
      <c r="A219" s="2"/>
      <c r="B219" s="2"/>
      <c r="E219" s="15"/>
      <c r="F219" s="15"/>
      <c r="H219" s="15"/>
      <c r="I219" s="16"/>
    </row>
    <row r="220" spans="1:9" s="12" customFormat="1" x14ac:dyDescent="0.5">
      <c r="A220" s="2"/>
      <c r="B220" s="2"/>
      <c r="E220" s="15"/>
      <c r="F220" s="15"/>
      <c r="H220" s="15"/>
      <c r="I220" s="16"/>
    </row>
    <row r="221" spans="1:9" s="12" customFormat="1" x14ac:dyDescent="0.5">
      <c r="A221" s="2"/>
      <c r="B221" s="2"/>
      <c r="E221" s="15"/>
      <c r="F221" s="15"/>
      <c r="H221" s="15"/>
      <c r="I221" s="16"/>
    </row>
    <row r="222" spans="1:9" s="12" customFormat="1" x14ac:dyDescent="0.5">
      <c r="A222" s="2"/>
      <c r="B222" s="2"/>
      <c r="E222" s="15"/>
      <c r="F222" s="15"/>
      <c r="H222" s="15"/>
      <c r="I222" s="16"/>
    </row>
    <row r="223" spans="1:9" s="12" customFormat="1" x14ac:dyDescent="0.5">
      <c r="A223" s="2"/>
      <c r="B223" s="2"/>
      <c r="E223" s="15"/>
      <c r="F223" s="15"/>
      <c r="H223" s="15"/>
      <c r="I223" s="16"/>
    </row>
    <row r="224" spans="1:9" s="12" customFormat="1" x14ac:dyDescent="0.5">
      <c r="A224" s="2"/>
      <c r="B224" s="2"/>
      <c r="E224" s="15"/>
      <c r="F224" s="15"/>
      <c r="H224" s="15"/>
      <c r="I224" s="16"/>
    </row>
    <row r="225" spans="1:9" s="12" customFormat="1" x14ac:dyDescent="0.5">
      <c r="A225" s="2"/>
      <c r="B225" s="2"/>
      <c r="E225" s="15"/>
      <c r="F225" s="15"/>
      <c r="H225" s="15"/>
      <c r="I225" s="16"/>
    </row>
    <row r="226" spans="1:9" s="12" customFormat="1" x14ac:dyDescent="0.5">
      <c r="A226" s="2"/>
      <c r="B226" s="2"/>
      <c r="E226" s="15"/>
      <c r="F226" s="15"/>
      <c r="H226" s="15"/>
      <c r="I226" s="16"/>
    </row>
    <row r="227" spans="1:9" s="12" customFormat="1" x14ac:dyDescent="0.5">
      <c r="A227" s="2"/>
      <c r="B227" s="2"/>
      <c r="E227" s="15"/>
      <c r="F227" s="15"/>
      <c r="H227" s="15"/>
      <c r="I227" s="16"/>
    </row>
    <row r="228" spans="1:9" s="12" customFormat="1" x14ac:dyDescent="0.5">
      <c r="A228" s="2"/>
      <c r="B228" s="2"/>
      <c r="E228" s="15"/>
      <c r="F228" s="15"/>
      <c r="H228" s="15"/>
      <c r="I228" s="16"/>
    </row>
    <row r="229" spans="1:9" s="12" customFormat="1" x14ac:dyDescent="0.5">
      <c r="A229" s="2"/>
      <c r="B229" s="2"/>
      <c r="E229" s="15"/>
      <c r="F229" s="15"/>
      <c r="H229" s="15"/>
      <c r="I229" s="16"/>
    </row>
    <row r="230" spans="1:9" s="12" customFormat="1" x14ac:dyDescent="0.5">
      <c r="A230" s="2"/>
      <c r="B230" s="2"/>
      <c r="E230" s="15"/>
      <c r="F230" s="15"/>
      <c r="H230" s="15"/>
      <c r="I230" s="16"/>
    </row>
    <row r="231" spans="1:9" s="12" customFormat="1" x14ac:dyDescent="0.5">
      <c r="A231" s="2"/>
      <c r="B231" s="2"/>
      <c r="E231" s="15"/>
      <c r="F231" s="15"/>
      <c r="H231" s="15"/>
      <c r="I231" s="16"/>
    </row>
    <row r="232" spans="1:9" s="12" customFormat="1" x14ac:dyDescent="0.5">
      <c r="A232" s="2"/>
      <c r="B232" s="2"/>
      <c r="E232" s="15"/>
      <c r="F232" s="15"/>
      <c r="H232" s="15"/>
      <c r="I232" s="16"/>
    </row>
    <row r="233" spans="1:9" s="12" customFormat="1" x14ac:dyDescent="0.5">
      <c r="A233" s="2"/>
      <c r="B233" s="2"/>
      <c r="E233" s="15"/>
      <c r="F233" s="15"/>
      <c r="H233" s="15"/>
      <c r="I233" s="16"/>
    </row>
    <row r="234" spans="1:9" s="12" customFormat="1" x14ac:dyDescent="0.5">
      <c r="A234" s="2"/>
      <c r="B234" s="2"/>
      <c r="E234" s="15"/>
      <c r="F234" s="15"/>
      <c r="H234" s="15"/>
      <c r="I234" s="16"/>
    </row>
    <row r="235" spans="1:9" s="12" customFormat="1" x14ac:dyDescent="0.5">
      <c r="A235" s="2"/>
      <c r="B235" s="2"/>
      <c r="E235" s="15"/>
      <c r="F235" s="15"/>
      <c r="H235" s="15"/>
      <c r="I235" s="16"/>
    </row>
    <row r="236" spans="1:9" s="12" customFormat="1" x14ac:dyDescent="0.5">
      <c r="A236" s="2"/>
      <c r="B236" s="2"/>
      <c r="F236" s="15"/>
      <c r="H236" s="15"/>
      <c r="I236" s="14"/>
    </row>
    <row r="237" spans="1:9" s="12" customFormat="1" x14ac:dyDescent="0.5">
      <c r="A237" s="2"/>
      <c r="B237" s="2"/>
      <c r="F237" s="15"/>
      <c r="H237" s="15"/>
      <c r="I237" s="14"/>
    </row>
    <row r="238" spans="1:9" s="12" customFormat="1" x14ac:dyDescent="0.5">
      <c r="A238" s="2"/>
      <c r="B238" s="2"/>
      <c r="F238" s="15"/>
      <c r="H238" s="15"/>
      <c r="I238" s="14"/>
    </row>
    <row r="239" spans="1:9" s="12" customFormat="1" x14ac:dyDescent="0.5">
      <c r="A239" s="2"/>
      <c r="B239" s="2"/>
      <c r="F239" s="15"/>
      <c r="H239" s="15"/>
      <c r="I239" s="14"/>
    </row>
    <row r="240" spans="1:9" s="12" customFormat="1" x14ac:dyDescent="0.5">
      <c r="A240" s="2"/>
      <c r="B240" s="2"/>
      <c r="E240" s="15"/>
      <c r="F240" s="15"/>
      <c r="H240" s="15"/>
      <c r="I240" s="16"/>
    </row>
    <row r="241" spans="1:9" s="12" customFormat="1" x14ac:dyDescent="0.5">
      <c r="A241" s="2"/>
      <c r="B241" s="2"/>
      <c r="F241" s="15"/>
      <c r="H241" s="15"/>
      <c r="I241" s="14"/>
    </row>
    <row r="242" spans="1:9" s="12" customFormat="1" x14ac:dyDescent="0.5">
      <c r="A242" s="2"/>
      <c r="B242" s="2"/>
      <c r="F242" s="15"/>
      <c r="H242" s="15"/>
      <c r="I242" s="14"/>
    </row>
    <row r="243" spans="1:9" s="12" customFormat="1" x14ac:dyDescent="0.5">
      <c r="A243" s="2"/>
      <c r="B243" s="2"/>
      <c r="F243" s="15"/>
      <c r="H243" s="15"/>
      <c r="I243" s="14"/>
    </row>
    <row r="244" spans="1:9" s="12" customFormat="1" x14ac:dyDescent="0.5">
      <c r="A244" s="2"/>
      <c r="B244" s="2"/>
      <c r="F244" s="15"/>
      <c r="H244" s="15"/>
      <c r="I244" s="14"/>
    </row>
    <row r="245" spans="1:9" s="12" customFormat="1" x14ac:dyDescent="0.5">
      <c r="A245" s="2"/>
      <c r="B245" s="2"/>
      <c r="F245" s="15"/>
      <c r="H245" s="15"/>
      <c r="I245" s="14"/>
    </row>
    <row r="246" spans="1:9" s="12" customFormat="1" x14ac:dyDescent="0.5">
      <c r="A246" s="2"/>
      <c r="B246" s="2"/>
      <c r="F246" s="15"/>
      <c r="H246" s="15"/>
      <c r="I246" s="14"/>
    </row>
    <row r="247" spans="1:9" s="12" customFormat="1" x14ac:dyDescent="0.5">
      <c r="A247" s="2"/>
      <c r="B247" s="2"/>
      <c r="F247" s="15"/>
      <c r="H247" s="15"/>
      <c r="I247" s="14"/>
    </row>
    <row r="248" spans="1:9" s="12" customFormat="1" x14ac:dyDescent="0.5">
      <c r="A248" s="2"/>
      <c r="B248" s="2"/>
      <c r="F248" s="15"/>
      <c r="H248" s="15"/>
      <c r="I248" s="14"/>
    </row>
    <row r="249" spans="1:9" s="12" customFormat="1" x14ac:dyDescent="0.5">
      <c r="A249" s="2"/>
      <c r="B249" s="2"/>
      <c r="F249" s="15"/>
      <c r="H249" s="15"/>
      <c r="I249" s="14"/>
    </row>
    <row r="250" spans="1:9" s="12" customFormat="1" x14ac:dyDescent="0.5">
      <c r="A250" s="2"/>
      <c r="B250" s="2"/>
      <c r="F250" s="15"/>
      <c r="H250" s="15"/>
      <c r="I250" s="14"/>
    </row>
    <row r="251" spans="1:9" s="12" customFormat="1" x14ac:dyDescent="0.5">
      <c r="A251" s="2"/>
      <c r="B251" s="2"/>
      <c r="F251" s="15"/>
      <c r="H251" s="15"/>
      <c r="I251" s="14"/>
    </row>
    <row r="252" spans="1:9" s="12" customFormat="1" x14ac:dyDescent="0.5">
      <c r="A252" s="2"/>
      <c r="B252" s="2"/>
      <c r="F252" s="15"/>
      <c r="H252" s="15"/>
      <c r="I252" s="14"/>
    </row>
    <row r="253" spans="1:9" s="12" customFormat="1" x14ac:dyDescent="0.5">
      <c r="A253" s="2"/>
      <c r="B253" s="2"/>
      <c r="F253" s="15"/>
      <c r="H253" s="15"/>
      <c r="I253" s="14"/>
    </row>
    <row r="254" spans="1:9" s="12" customFormat="1" x14ac:dyDescent="0.5">
      <c r="A254" s="2"/>
      <c r="B254" s="2"/>
      <c r="F254" s="15"/>
      <c r="H254" s="15"/>
      <c r="I254" s="14"/>
    </row>
    <row r="255" spans="1:9" s="12" customFormat="1" x14ac:dyDescent="0.5">
      <c r="A255" s="2"/>
      <c r="B255" s="2"/>
      <c r="F255" s="15"/>
      <c r="H255" s="15"/>
      <c r="I255" s="14"/>
    </row>
    <row r="256" spans="1:9" s="12" customFormat="1" x14ac:dyDescent="0.5">
      <c r="A256" s="2"/>
      <c r="B256" s="2"/>
      <c r="F256" s="15"/>
      <c r="H256" s="15"/>
      <c r="I256" s="14"/>
    </row>
    <row r="257" spans="1:9" s="12" customFormat="1" x14ac:dyDescent="0.5">
      <c r="A257" s="2"/>
      <c r="B257" s="2"/>
      <c r="F257" s="15"/>
      <c r="H257" s="15"/>
      <c r="I257" s="14"/>
    </row>
    <row r="258" spans="1:9" s="12" customFormat="1" x14ac:dyDescent="0.5">
      <c r="A258" s="2"/>
      <c r="B258" s="2"/>
      <c r="F258" s="15"/>
      <c r="H258" s="15"/>
      <c r="I258" s="14"/>
    </row>
    <row r="259" spans="1:9" s="12" customFormat="1" x14ac:dyDescent="0.5">
      <c r="A259" s="2"/>
      <c r="B259" s="2"/>
      <c r="F259" s="15"/>
      <c r="H259" s="15"/>
      <c r="I259" s="14"/>
    </row>
    <row r="260" spans="1:9" s="12" customFormat="1" x14ac:dyDescent="0.5">
      <c r="A260" s="2"/>
      <c r="B260" s="2"/>
      <c r="F260" s="15"/>
      <c r="H260" s="15"/>
      <c r="I260" s="14"/>
    </row>
    <row r="261" spans="1:9" s="12" customFormat="1" x14ac:dyDescent="0.5">
      <c r="A261" s="2"/>
      <c r="B261" s="2"/>
      <c r="F261" s="15"/>
      <c r="H261" s="15"/>
      <c r="I261" s="14"/>
    </row>
    <row r="262" spans="1:9" s="12" customFormat="1" x14ac:dyDescent="0.5">
      <c r="A262" s="2"/>
      <c r="B262" s="2"/>
      <c r="F262" s="15"/>
      <c r="H262" s="15"/>
      <c r="I262" s="14"/>
    </row>
    <row r="263" spans="1:9" s="12" customFormat="1" x14ac:dyDescent="0.5">
      <c r="A263" s="2"/>
      <c r="B263" s="2"/>
      <c r="F263" s="15"/>
      <c r="H263" s="15"/>
      <c r="I263" s="14"/>
    </row>
    <row r="264" spans="1:9" s="12" customFormat="1" x14ac:dyDescent="0.5">
      <c r="A264" s="2"/>
      <c r="B264" s="2"/>
      <c r="F264" s="15"/>
      <c r="H264" s="15"/>
      <c r="I264" s="14"/>
    </row>
    <row r="265" spans="1:9" s="12" customFormat="1" x14ac:dyDescent="0.5">
      <c r="A265" s="2"/>
      <c r="B265" s="2"/>
      <c r="F265" s="15"/>
      <c r="H265" s="15"/>
      <c r="I265" s="14"/>
    </row>
    <row r="266" spans="1:9" s="12" customFormat="1" x14ac:dyDescent="0.5">
      <c r="A266" s="2"/>
      <c r="B266" s="2"/>
      <c r="F266" s="15"/>
      <c r="H266" s="15"/>
      <c r="I266" s="14"/>
    </row>
    <row r="267" spans="1:9" s="12" customFormat="1" x14ac:dyDescent="0.5">
      <c r="A267" s="2"/>
      <c r="B267" s="2"/>
      <c r="F267" s="15"/>
      <c r="H267" s="15"/>
      <c r="I267" s="14"/>
    </row>
    <row r="268" spans="1:9" s="12" customFormat="1" x14ac:dyDescent="0.5">
      <c r="A268" s="2"/>
      <c r="B268" s="2"/>
      <c r="F268" s="15"/>
      <c r="H268" s="15"/>
      <c r="I268" s="14"/>
    </row>
    <row r="269" spans="1:9" s="12" customFormat="1" x14ac:dyDescent="0.5">
      <c r="A269" s="2"/>
      <c r="B269" s="2"/>
      <c r="F269" s="15"/>
      <c r="H269" s="15"/>
      <c r="I269" s="14"/>
    </row>
    <row r="270" spans="1:9" s="12" customFormat="1" x14ac:dyDescent="0.5">
      <c r="A270" s="2"/>
      <c r="B270" s="2"/>
      <c r="F270" s="15"/>
      <c r="H270" s="15"/>
      <c r="I270" s="14"/>
    </row>
    <row r="271" spans="1:9" s="12" customFormat="1" x14ac:dyDescent="0.5">
      <c r="A271" s="2"/>
      <c r="B271" s="2"/>
      <c r="F271" s="15"/>
      <c r="H271" s="15"/>
      <c r="I271" s="14"/>
    </row>
    <row r="272" spans="1:9" s="12" customFormat="1" x14ac:dyDescent="0.5">
      <c r="A272" s="2"/>
      <c r="B272" s="2"/>
      <c r="F272" s="15"/>
      <c r="H272" s="15"/>
      <c r="I272" s="14"/>
    </row>
    <row r="273" spans="1:9" s="12" customFormat="1" x14ac:dyDescent="0.5">
      <c r="A273" s="2"/>
      <c r="B273" s="2"/>
      <c r="F273" s="15"/>
      <c r="H273" s="15"/>
      <c r="I273" s="14"/>
    </row>
    <row r="274" spans="1:9" s="12" customFormat="1" x14ac:dyDescent="0.5">
      <c r="A274" s="2"/>
      <c r="B274" s="2"/>
      <c r="F274" s="15"/>
      <c r="H274" s="15"/>
      <c r="I274" s="14"/>
    </row>
    <row r="275" spans="1:9" s="12" customFormat="1" x14ac:dyDescent="0.5">
      <c r="A275" s="2"/>
      <c r="B275" s="2"/>
      <c r="F275" s="15"/>
      <c r="H275" s="15"/>
      <c r="I275" s="14"/>
    </row>
    <row r="276" spans="1:9" s="12" customFormat="1" x14ac:dyDescent="0.5">
      <c r="A276" s="2"/>
      <c r="B276" s="2"/>
      <c r="F276" s="15"/>
      <c r="H276" s="15"/>
      <c r="I276" s="14"/>
    </row>
    <row r="277" spans="1:9" s="12" customFormat="1" x14ac:dyDescent="0.5">
      <c r="A277" s="2"/>
      <c r="B277" s="2"/>
      <c r="E277" s="15"/>
      <c r="F277" s="15"/>
      <c r="H277" s="15"/>
      <c r="I277" s="16"/>
    </row>
    <row r="278" spans="1:9" s="12" customFormat="1" x14ac:dyDescent="0.5">
      <c r="A278" s="2"/>
      <c r="B278" s="2"/>
      <c r="F278" s="15"/>
      <c r="H278" s="15"/>
      <c r="I278" s="14"/>
    </row>
    <row r="279" spans="1:9" s="12" customFormat="1" x14ac:dyDescent="0.5">
      <c r="A279" s="2"/>
      <c r="B279" s="2"/>
      <c r="F279" s="15"/>
      <c r="H279" s="15"/>
      <c r="I279" s="14"/>
    </row>
    <row r="280" spans="1:9" s="12" customFormat="1" x14ac:dyDescent="0.5">
      <c r="A280" s="2"/>
      <c r="B280" s="2"/>
      <c r="F280" s="15"/>
      <c r="H280" s="15"/>
      <c r="I280" s="14"/>
    </row>
    <row r="281" spans="1:9" s="12" customFormat="1" x14ac:dyDescent="0.5">
      <c r="A281" s="2"/>
      <c r="B281" s="2"/>
      <c r="F281" s="15"/>
      <c r="H281" s="15"/>
      <c r="I281" s="14"/>
    </row>
    <row r="282" spans="1:9" s="12" customFormat="1" x14ac:dyDescent="0.5">
      <c r="A282" s="2"/>
      <c r="B282" s="2"/>
      <c r="F282" s="15"/>
      <c r="H282" s="15"/>
      <c r="I282" s="14"/>
    </row>
    <row r="283" spans="1:9" s="12" customFormat="1" x14ac:dyDescent="0.5">
      <c r="A283" s="2"/>
      <c r="B283" s="2"/>
      <c r="F283" s="15"/>
      <c r="H283" s="15"/>
      <c r="I283" s="14"/>
    </row>
    <row r="284" spans="1:9" s="12" customFormat="1" x14ac:dyDescent="0.5">
      <c r="A284" s="2"/>
      <c r="B284" s="2"/>
      <c r="F284" s="15"/>
      <c r="H284" s="15"/>
      <c r="I284" s="14"/>
    </row>
    <row r="285" spans="1:9" s="12" customFormat="1" x14ac:dyDescent="0.5">
      <c r="A285" s="2"/>
      <c r="B285" s="2"/>
      <c r="F285" s="15"/>
      <c r="H285" s="15"/>
      <c r="I285" s="14"/>
    </row>
    <row r="286" spans="1:9" s="12" customFormat="1" x14ac:dyDescent="0.5">
      <c r="A286" s="2"/>
      <c r="B286" s="2"/>
      <c r="F286" s="15"/>
      <c r="H286" s="15"/>
      <c r="I286" s="14"/>
    </row>
    <row r="287" spans="1:9" s="12" customFormat="1" x14ac:dyDescent="0.5">
      <c r="A287" s="2"/>
      <c r="B287" s="2"/>
      <c r="F287" s="15"/>
      <c r="H287" s="15"/>
      <c r="I287" s="14"/>
    </row>
    <row r="288" spans="1:9" s="12" customFormat="1" x14ac:dyDescent="0.5">
      <c r="A288" s="2"/>
      <c r="B288" s="2"/>
      <c r="C288" s="2"/>
      <c r="D288" s="2"/>
      <c r="F288" s="15"/>
      <c r="H288" s="15"/>
      <c r="I288" s="14"/>
    </row>
    <row r="289" spans="1:9" s="12" customFormat="1" x14ac:dyDescent="0.5">
      <c r="A289" s="2"/>
      <c r="B289" s="2"/>
      <c r="F289" s="15"/>
      <c r="H289" s="15"/>
      <c r="I289" s="14"/>
    </row>
    <row r="290" spans="1:9" s="12" customFormat="1" x14ac:dyDescent="0.5">
      <c r="A290" s="2"/>
      <c r="B290" s="2"/>
      <c r="F290" s="15"/>
      <c r="H290" s="15"/>
      <c r="I290" s="14"/>
    </row>
    <row r="291" spans="1:9" s="12" customFormat="1" x14ac:dyDescent="0.5">
      <c r="A291" s="2"/>
      <c r="B291" s="2"/>
      <c r="F291" s="15"/>
      <c r="H291" s="15"/>
      <c r="I291" s="14"/>
    </row>
    <row r="292" spans="1:9" s="12" customFormat="1" x14ac:dyDescent="0.5">
      <c r="A292" s="2"/>
      <c r="B292" s="2"/>
      <c r="F292" s="15"/>
      <c r="H292" s="15"/>
      <c r="I292" s="14"/>
    </row>
    <row r="293" spans="1:9" s="12" customFormat="1" x14ac:dyDescent="0.5">
      <c r="A293" s="2"/>
      <c r="B293" s="2"/>
      <c r="F293" s="15"/>
      <c r="H293" s="15"/>
      <c r="I293" s="14"/>
    </row>
    <row r="294" spans="1:9" s="12" customFormat="1" x14ac:dyDescent="0.5">
      <c r="A294" s="2"/>
      <c r="B294" s="2"/>
      <c r="F294" s="15"/>
      <c r="H294" s="15"/>
      <c r="I294" s="14"/>
    </row>
    <row r="295" spans="1:9" s="12" customFormat="1" x14ac:dyDescent="0.5">
      <c r="A295" s="2"/>
      <c r="B295" s="2"/>
      <c r="F295" s="15"/>
      <c r="H295" s="15"/>
      <c r="I295" s="14"/>
    </row>
    <row r="296" spans="1:9" s="12" customFormat="1" x14ac:dyDescent="0.5">
      <c r="A296" s="2"/>
      <c r="B296" s="2"/>
      <c r="F296" s="15"/>
      <c r="H296" s="15"/>
      <c r="I296" s="14"/>
    </row>
    <row r="297" spans="1:9" s="12" customFormat="1" x14ac:dyDescent="0.5">
      <c r="A297" s="2"/>
      <c r="B297" s="2"/>
      <c r="F297" s="15"/>
      <c r="H297" s="15"/>
      <c r="I297" s="14"/>
    </row>
    <row r="298" spans="1:9" s="12" customFormat="1" x14ac:dyDescent="0.5">
      <c r="A298" s="2"/>
      <c r="B298" s="2"/>
      <c r="F298" s="15"/>
      <c r="H298" s="15"/>
      <c r="I298" s="14"/>
    </row>
    <row r="299" spans="1:9" s="12" customFormat="1" x14ac:dyDescent="0.5">
      <c r="A299" s="2"/>
      <c r="B299" s="2"/>
      <c r="F299" s="15"/>
      <c r="H299" s="15"/>
      <c r="I299" s="14"/>
    </row>
    <row r="300" spans="1:9" s="12" customFormat="1" x14ac:dyDescent="0.5">
      <c r="A300" s="2"/>
      <c r="B300" s="2"/>
      <c r="F300" s="15"/>
      <c r="H300" s="15"/>
      <c r="I300" s="14"/>
    </row>
    <row r="301" spans="1:9" s="12" customFormat="1" x14ac:dyDescent="0.5">
      <c r="A301" s="2"/>
      <c r="B301" s="2"/>
      <c r="F301" s="15"/>
      <c r="H301" s="15"/>
      <c r="I301" s="14"/>
    </row>
    <row r="302" spans="1:9" s="12" customFormat="1" x14ac:dyDescent="0.5">
      <c r="A302" s="2"/>
      <c r="B302" s="2"/>
      <c r="F302" s="15"/>
      <c r="H302" s="15"/>
      <c r="I302" s="14"/>
    </row>
    <row r="303" spans="1:9" s="12" customFormat="1" x14ac:dyDescent="0.5">
      <c r="A303" s="2"/>
      <c r="B303" s="2"/>
      <c r="F303" s="15"/>
      <c r="H303" s="15"/>
      <c r="I303" s="14"/>
    </row>
    <row r="304" spans="1:9" s="12" customFormat="1" x14ac:dyDescent="0.5">
      <c r="A304" s="2"/>
      <c r="B304" s="2"/>
      <c r="F304" s="15"/>
      <c r="H304" s="15"/>
      <c r="I304" s="14"/>
    </row>
    <row r="305" spans="1:9" s="12" customFormat="1" x14ac:dyDescent="0.5">
      <c r="A305" s="2"/>
      <c r="B305" s="2"/>
      <c r="F305" s="15"/>
      <c r="H305" s="15"/>
      <c r="I305" s="14"/>
    </row>
    <row r="306" spans="1:9" s="12" customFormat="1" x14ac:dyDescent="0.5">
      <c r="A306" s="2"/>
      <c r="B306" s="2"/>
      <c r="F306" s="15"/>
      <c r="H306" s="15"/>
      <c r="I306" s="14"/>
    </row>
    <row r="307" spans="1:9" s="12" customFormat="1" x14ac:dyDescent="0.5">
      <c r="A307" s="2"/>
      <c r="B307" s="2"/>
      <c r="F307" s="15"/>
      <c r="H307" s="15"/>
      <c r="I307" s="14"/>
    </row>
    <row r="308" spans="1:9" s="12" customFormat="1" x14ac:dyDescent="0.5">
      <c r="A308" s="2"/>
      <c r="B308" s="2"/>
      <c r="F308" s="15"/>
      <c r="H308" s="15"/>
      <c r="I308" s="14"/>
    </row>
    <row r="309" spans="1:9" s="12" customFormat="1" x14ac:dyDescent="0.5">
      <c r="A309" s="2"/>
      <c r="B309" s="2"/>
      <c r="F309" s="15"/>
      <c r="H309" s="15"/>
      <c r="I309" s="14"/>
    </row>
    <row r="310" spans="1:9" s="12" customFormat="1" x14ac:dyDescent="0.5">
      <c r="A310" s="2"/>
      <c r="B310" s="2"/>
      <c r="F310" s="15"/>
      <c r="H310" s="15"/>
      <c r="I310" s="14"/>
    </row>
    <row r="311" spans="1:9" s="12" customFormat="1" x14ac:dyDescent="0.5">
      <c r="A311" s="2"/>
      <c r="B311" s="2"/>
      <c r="F311" s="15"/>
      <c r="H311" s="15"/>
      <c r="I311" s="14"/>
    </row>
    <row r="312" spans="1:9" s="12" customFormat="1" x14ac:dyDescent="0.5">
      <c r="A312" s="2"/>
      <c r="B312" s="2"/>
      <c r="F312" s="15"/>
      <c r="H312" s="15"/>
      <c r="I312" s="14"/>
    </row>
    <row r="313" spans="1:9" s="12" customFormat="1" x14ac:dyDescent="0.5">
      <c r="A313" s="2"/>
      <c r="B313" s="2"/>
      <c r="F313" s="15"/>
      <c r="H313" s="15"/>
      <c r="I313" s="14"/>
    </row>
    <row r="314" spans="1:9" s="12" customFormat="1" x14ac:dyDescent="0.5">
      <c r="A314" s="2"/>
      <c r="B314" s="2"/>
      <c r="F314" s="15"/>
      <c r="H314" s="15"/>
      <c r="I314" s="14"/>
    </row>
    <row r="315" spans="1:9" s="12" customFormat="1" x14ac:dyDescent="0.5">
      <c r="A315" s="2"/>
      <c r="B315" s="2"/>
      <c r="F315" s="15"/>
      <c r="H315" s="15"/>
      <c r="I315" s="14"/>
    </row>
    <row r="316" spans="1:9" s="12" customFormat="1" x14ac:dyDescent="0.5">
      <c r="A316" s="2"/>
      <c r="B316" s="2"/>
      <c r="F316" s="15"/>
      <c r="H316" s="15"/>
      <c r="I316" s="14"/>
    </row>
    <row r="317" spans="1:9" s="12" customFormat="1" x14ac:dyDescent="0.5">
      <c r="A317" s="2"/>
      <c r="B317" s="2"/>
      <c r="F317" s="15"/>
      <c r="H317" s="15"/>
      <c r="I317" s="14"/>
    </row>
    <row r="318" spans="1:9" s="12" customFormat="1" x14ac:dyDescent="0.5">
      <c r="A318" s="2"/>
      <c r="B318" s="2"/>
      <c r="F318" s="15"/>
      <c r="H318" s="15"/>
      <c r="I318" s="14"/>
    </row>
    <row r="319" spans="1:9" s="12" customFormat="1" x14ac:dyDescent="0.5">
      <c r="A319" s="2"/>
      <c r="B319" s="2"/>
      <c r="F319" s="15"/>
      <c r="H319" s="15"/>
      <c r="I319" s="14"/>
    </row>
    <row r="320" spans="1:9" s="12" customFormat="1" x14ac:dyDescent="0.5">
      <c r="A320" s="2"/>
      <c r="B320" s="2"/>
      <c r="F320" s="15"/>
      <c r="H320" s="15"/>
      <c r="I320" s="14"/>
    </row>
    <row r="321" spans="1:9" s="12" customFormat="1" x14ac:dyDescent="0.5">
      <c r="A321" s="2"/>
      <c r="B321" s="2"/>
      <c r="F321" s="15"/>
      <c r="H321" s="15"/>
      <c r="I321" s="14"/>
    </row>
    <row r="322" spans="1:9" s="12" customFormat="1" x14ac:dyDescent="0.5">
      <c r="A322" s="2"/>
      <c r="B322" s="2"/>
      <c r="F322" s="15"/>
      <c r="H322" s="15"/>
      <c r="I322" s="14"/>
    </row>
    <row r="323" spans="1:9" s="12" customFormat="1" x14ac:dyDescent="0.5">
      <c r="A323" s="2"/>
      <c r="B323" s="2"/>
      <c r="F323" s="15"/>
      <c r="H323" s="15"/>
      <c r="I323" s="14"/>
    </row>
    <row r="324" spans="1:9" s="12" customFormat="1" x14ac:dyDescent="0.5">
      <c r="A324" s="2"/>
      <c r="B324" s="2"/>
      <c r="F324" s="15"/>
      <c r="H324" s="15"/>
      <c r="I324" s="14"/>
    </row>
    <row r="325" spans="1:9" s="12" customFormat="1" x14ac:dyDescent="0.5">
      <c r="A325" s="2"/>
      <c r="B325" s="2"/>
      <c r="F325" s="15"/>
      <c r="H325" s="15"/>
      <c r="I325" s="14"/>
    </row>
    <row r="326" spans="1:9" s="12" customFormat="1" x14ac:dyDescent="0.5">
      <c r="A326" s="2"/>
      <c r="B326" s="2"/>
      <c r="F326" s="15"/>
      <c r="H326" s="15"/>
      <c r="I326" s="14"/>
    </row>
    <row r="327" spans="1:9" s="12" customFormat="1" x14ac:dyDescent="0.5">
      <c r="A327" s="2"/>
      <c r="B327" s="2"/>
      <c r="F327" s="15"/>
      <c r="H327" s="15"/>
      <c r="I327" s="14"/>
    </row>
    <row r="328" spans="1:9" s="12" customFormat="1" x14ac:dyDescent="0.5">
      <c r="A328" s="2"/>
      <c r="B328" s="2"/>
      <c r="F328" s="15"/>
      <c r="H328" s="15"/>
      <c r="I328" s="14"/>
    </row>
    <row r="329" spans="1:9" s="12" customFormat="1" x14ac:dyDescent="0.5">
      <c r="A329" s="2"/>
      <c r="B329" s="2"/>
      <c r="F329" s="15"/>
      <c r="H329" s="15"/>
      <c r="I329" s="14"/>
    </row>
    <row r="330" spans="1:9" s="12" customFormat="1" x14ac:dyDescent="0.5">
      <c r="A330" s="2"/>
      <c r="B330" s="2"/>
      <c r="F330" s="15"/>
      <c r="H330" s="15"/>
      <c r="I330" s="14"/>
    </row>
    <row r="331" spans="1:9" s="12" customFormat="1" x14ac:dyDescent="0.5">
      <c r="A331" s="2"/>
      <c r="B331" s="2"/>
      <c r="F331" s="15"/>
      <c r="H331" s="15"/>
      <c r="I331" s="14"/>
    </row>
    <row r="332" spans="1:9" s="12" customFormat="1" x14ac:dyDescent="0.5">
      <c r="A332" s="2"/>
      <c r="B332" s="2"/>
      <c r="F332" s="15"/>
      <c r="H332" s="15"/>
      <c r="I332" s="14"/>
    </row>
    <row r="333" spans="1:9" s="12" customFormat="1" x14ac:dyDescent="0.5">
      <c r="A333" s="2"/>
      <c r="B333" s="2"/>
      <c r="F333" s="15"/>
      <c r="H333" s="15"/>
      <c r="I333" s="14"/>
    </row>
    <row r="334" spans="1:9" s="12" customFormat="1" x14ac:dyDescent="0.5">
      <c r="A334" s="2"/>
      <c r="B334" s="2"/>
      <c r="C334" s="2"/>
      <c r="D334" s="2"/>
      <c r="F334" s="15"/>
      <c r="H334" s="15"/>
      <c r="I334" s="14"/>
    </row>
    <row r="335" spans="1:9" s="12" customFormat="1" x14ac:dyDescent="0.5">
      <c r="A335" s="2"/>
      <c r="B335" s="2"/>
      <c r="C335" s="2"/>
      <c r="D335" s="2"/>
      <c r="F335" s="15"/>
      <c r="H335" s="15"/>
      <c r="I335" s="14"/>
    </row>
    <row r="336" spans="1:9" s="12" customFormat="1" x14ac:dyDescent="0.5">
      <c r="A336" s="2"/>
      <c r="B336" s="2"/>
      <c r="C336" s="2"/>
      <c r="D336" s="2"/>
      <c r="F336" s="15"/>
      <c r="H336" s="15"/>
      <c r="I336" s="14"/>
    </row>
    <row r="337" spans="1:9" s="12" customFormat="1" x14ac:dyDescent="0.5">
      <c r="A337" s="2"/>
      <c r="B337" s="2"/>
      <c r="C337" s="2"/>
      <c r="D337" s="2"/>
      <c r="F337" s="15"/>
      <c r="H337" s="15"/>
      <c r="I337" s="14"/>
    </row>
    <row r="338" spans="1:9" s="12" customFormat="1" x14ac:dyDescent="0.5">
      <c r="A338" s="2"/>
      <c r="B338" s="2"/>
      <c r="C338" s="2"/>
      <c r="D338" s="2"/>
      <c r="F338" s="15"/>
      <c r="H338" s="15"/>
      <c r="I338" s="14"/>
    </row>
    <row r="339" spans="1:9" s="12" customFormat="1" x14ac:dyDescent="0.5">
      <c r="A339" s="2"/>
      <c r="B339" s="2"/>
      <c r="C339" s="2"/>
      <c r="D339" s="2"/>
      <c r="F339" s="15"/>
      <c r="H339" s="15"/>
      <c r="I339" s="14"/>
    </row>
    <row r="340" spans="1:9" s="12" customFormat="1" x14ac:dyDescent="0.5">
      <c r="A340" s="2"/>
      <c r="B340" s="2"/>
      <c r="C340" s="2"/>
      <c r="D340" s="2"/>
      <c r="F340" s="15"/>
      <c r="H340" s="15"/>
      <c r="I340" s="14"/>
    </row>
    <row r="341" spans="1:9" s="12" customFormat="1" x14ac:dyDescent="0.5">
      <c r="A341" s="2"/>
      <c r="B341" s="2"/>
      <c r="C341" s="2"/>
      <c r="D341" s="2"/>
      <c r="F341" s="15"/>
      <c r="H341" s="15"/>
      <c r="I341" s="14"/>
    </row>
    <row r="342" spans="1:9" s="12" customFormat="1" x14ac:dyDescent="0.5">
      <c r="A342" s="2"/>
      <c r="B342" s="2"/>
      <c r="C342" s="2"/>
      <c r="D342" s="2"/>
      <c r="F342" s="15"/>
      <c r="H342" s="15"/>
      <c r="I342" s="14"/>
    </row>
    <row r="343" spans="1:9" s="12" customFormat="1" x14ac:dyDescent="0.5">
      <c r="A343" s="2"/>
      <c r="B343" s="2"/>
      <c r="C343" s="2"/>
      <c r="D343" s="2"/>
      <c r="F343" s="15"/>
      <c r="H343" s="15"/>
      <c r="I343" s="14"/>
    </row>
    <row r="344" spans="1:9" s="12" customFormat="1" x14ac:dyDescent="0.5">
      <c r="A344" s="2"/>
      <c r="B344" s="2"/>
      <c r="C344" s="2"/>
      <c r="D344" s="2"/>
      <c r="F344" s="15"/>
      <c r="H344" s="15"/>
      <c r="I344" s="14"/>
    </row>
    <row r="345" spans="1:9" s="12" customFormat="1" x14ac:dyDescent="0.5">
      <c r="A345" s="2"/>
      <c r="B345" s="2"/>
      <c r="C345" s="2"/>
      <c r="D345" s="2"/>
      <c r="F345" s="15"/>
      <c r="H345" s="15"/>
      <c r="I345" s="14"/>
    </row>
    <row r="346" spans="1:9" s="12" customFormat="1" x14ac:dyDescent="0.5">
      <c r="A346" s="2"/>
      <c r="B346" s="2"/>
      <c r="C346" s="2"/>
      <c r="D346" s="2"/>
      <c r="F346" s="15"/>
      <c r="H346" s="15"/>
      <c r="I346" s="14"/>
    </row>
    <row r="347" spans="1:9" s="12" customFormat="1" x14ac:dyDescent="0.5">
      <c r="A347" s="2"/>
      <c r="B347" s="2"/>
      <c r="C347" s="2"/>
      <c r="D347" s="2"/>
      <c r="F347" s="15"/>
      <c r="H347" s="15"/>
      <c r="I347" s="14"/>
    </row>
    <row r="348" spans="1:9" s="12" customFormat="1" x14ac:dyDescent="0.5">
      <c r="A348" s="2"/>
      <c r="B348" s="2"/>
      <c r="C348" s="2"/>
      <c r="D348" s="2"/>
      <c r="F348" s="15"/>
      <c r="H348" s="15"/>
      <c r="I348" s="14"/>
    </row>
    <row r="349" spans="1:9" s="12" customFormat="1" x14ac:dyDescent="0.5">
      <c r="A349" s="2"/>
      <c r="B349" s="2"/>
      <c r="D349" s="2"/>
      <c r="F349" s="15"/>
      <c r="H349" s="15"/>
      <c r="I349" s="14"/>
    </row>
    <row r="350" spans="1:9" s="12" customFormat="1" x14ac:dyDescent="0.5">
      <c r="A350" s="2"/>
      <c r="B350" s="2"/>
      <c r="D350" s="2"/>
      <c r="F350" s="15"/>
      <c r="H350" s="15"/>
      <c r="I350" s="14"/>
    </row>
    <row r="351" spans="1:9" s="12" customFormat="1" x14ac:dyDescent="0.5">
      <c r="A351" s="2"/>
      <c r="B351" s="2"/>
      <c r="C351" s="2"/>
      <c r="D351" s="2"/>
      <c r="F351" s="15"/>
      <c r="H351" s="15"/>
      <c r="I351" s="14"/>
    </row>
    <row r="352" spans="1:9" s="12" customFormat="1" x14ac:dyDescent="0.5">
      <c r="A352" s="2"/>
      <c r="B352" s="2"/>
      <c r="C352" s="2"/>
      <c r="D352" s="2"/>
      <c r="F352" s="15"/>
      <c r="H352" s="15"/>
      <c r="I352" s="14"/>
    </row>
    <row r="353" spans="1:9" s="12" customFormat="1" x14ac:dyDescent="0.5">
      <c r="A353" s="2"/>
      <c r="B353" s="2"/>
      <c r="C353" s="2"/>
      <c r="D353" s="2"/>
      <c r="F353" s="15"/>
      <c r="H353" s="15"/>
      <c r="I353" s="14"/>
    </row>
    <row r="354" spans="1:9" s="12" customFormat="1" x14ac:dyDescent="0.5">
      <c r="A354" s="2"/>
      <c r="B354" s="2"/>
      <c r="C354" s="2"/>
      <c r="D354" s="2"/>
      <c r="F354" s="15"/>
      <c r="H354" s="15"/>
      <c r="I354" s="14"/>
    </row>
    <row r="355" spans="1:9" s="12" customFormat="1" x14ac:dyDescent="0.5">
      <c r="A355" s="2"/>
      <c r="B355" s="2"/>
      <c r="C355" s="2"/>
      <c r="D355" s="2"/>
      <c r="F355" s="15"/>
      <c r="H355" s="15"/>
      <c r="I355" s="14"/>
    </row>
    <row r="356" spans="1:9" s="12" customFormat="1" x14ac:dyDescent="0.5">
      <c r="A356" s="2"/>
      <c r="B356" s="2"/>
      <c r="C356" s="2"/>
      <c r="D356" s="2"/>
      <c r="F356" s="15"/>
      <c r="H356" s="15"/>
      <c r="I356" s="14"/>
    </row>
    <row r="357" spans="1:9" s="12" customFormat="1" x14ac:dyDescent="0.5">
      <c r="A357" s="2"/>
      <c r="B357" s="2"/>
      <c r="C357" s="2"/>
      <c r="D357" s="2"/>
      <c r="F357" s="15"/>
      <c r="H357" s="15"/>
      <c r="I357" s="14"/>
    </row>
    <row r="358" spans="1:9" s="12" customFormat="1" x14ac:dyDescent="0.5">
      <c r="A358" s="2"/>
      <c r="B358" s="2"/>
      <c r="C358" s="2"/>
      <c r="D358" s="2"/>
      <c r="F358" s="15"/>
      <c r="H358" s="15"/>
      <c r="I358" s="14"/>
    </row>
    <row r="359" spans="1:9" s="12" customFormat="1" x14ac:dyDescent="0.5">
      <c r="A359" s="2"/>
      <c r="B359" s="2"/>
      <c r="C359" s="2"/>
      <c r="D359" s="2"/>
      <c r="F359" s="15"/>
      <c r="H359" s="15"/>
      <c r="I359" s="14"/>
    </row>
    <row r="360" spans="1:9" s="12" customFormat="1" x14ac:dyDescent="0.5">
      <c r="A360" s="2"/>
      <c r="B360" s="2"/>
      <c r="C360" s="2"/>
      <c r="D360" s="2"/>
      <c r="F360" s="15"/>
      <c r="H360" s="15"/>
      <c r="I360" s="14"/>
    </row>
    <row r="361" spans="1:9" s="12" customFormat="1" x14ac:dyDescent="0.5">
      <c r="A361" s="2"/>
      <c r="B361" s="2"/>
      <c r="C361" s="2"/>
      <c r="D361" s="2"/>
      <c r="F361" s="15"/>
      <c r="H361" s="15"/>
      <c r="I361" s="14"/>
    </row>
    <row r="362" spans="1:9" s="12" customFormat="1" x14ac:dyDescent="0.5">
      <c r="A362" s="2"/>
      <c r="B362" s="2"/>
      <c r="C362" s="2"/>
      <c r="D362" s="2"/>
      <c r="F362" s="15"/>
      <c r="H362" s="15"/>
      <c r="I362" s="14"/>
    </row>
    <row r="363" spans="1:9" s="12" customFormat="1" x14ac:dyDescent="0.5">
      <c r="A363" s="2"/>
      <c r="B363" s="2"/>
      <c r="C363" s="2"/>
      <c r="D363" s="2"/>
      <c r="F363" s="15"/>
      <c r="H363" s="15"/>
      <c r="I363" s="14"/>
    </row>
    <row r="364" spans="1:9" s="12" customFormat="1" x14ac:dyDescent="0.5">
      <c r="A364" s="2"/>
      <c r="B364" s="2"/>
      <c r="C364" s="2"/>
      <c r="D364" s="2"/>
      <c r="F364" s="15"/>
      <c r="H364" s="15"/>
      <c r="I364" s="14"/>
    </row>
    <row r="365" spans="1:9" s="12" customFormat="1" x14ac:dyDescent="0.5">
      <c r="A365" s="2"/>
      <c r="B365" s="2"/>
      <c r="C365" s="2"/>
      <c r="D365" s="2"/>
      <c r="F365" s="15"/>
      <c r="H365" s="15"/>
      <c r="I365" s="14"/>
    </row>
    <row r="366" spans="1:9" s="12" customFormat="1" x14ac:dyDescent="0.5">
      <c r="A366" s="2"/>
      <c r="B366" s="2"/>
      <c r="C366" s="2"/>
      <c r="D366" s="2"/>
      <c r="F366" s="15"/>
      <c r="H366" s="15"/>
      <c r="I366" s="14"/>
    </row>
    <row r="367" spans="1:9" s="12" customFormat="1" x14ac:dyDescent="0.5">
      <c r="A367" s="2"/>
      <c r="B367" s="2"/>
      <c r="C367" s="2"/>
      <c r="D367" s="2"/>
      <c r="F367" s="15"/>
      <c r="H367" s="15"/>
      <c r="I367" s="14"/>
    </row>
    <row r="368" spans="1:9" s="12" customFormat="1" x14ac:dyDescent="0.5">
      <c r="A368" s="2"/>
      <c r="B368" s="2"/>
      <c r="C368" s="2"/>
      <c r="D368" s="2"/>
      <c r="F368" s="15"/>
      <c r="H368" s="15"/>
      <c r="I368" s="14"/>
    </row>
    <row r="369" spans="1:9" s="12" customFormat="1" x14ac:dyDescent="0.5">
      <c r="A369" s="2"/>
      <c r="B369" s="2"/>
      <c r="C369" s="2"/>
      <c r="D369" s="2"/>
      <c r="F369" s="15"/>
      <c r="H369" s="15"/>
      <c r="I369" s="14"/>
    </row>
    <row r="370" spans="1:9" s="12" customFormat="1" x14ac:dyDescent="0.5">
      <c r="A370" s="2"/>
      <c r="B370" s="2"/>
      <c r="C370" s="2"/>
      <c r="D370" s="2"/>
      <c r="F370" s="15"/>
      <c r="H370" s="15"/>
      <c r="I370" s="14"/>
    </row>
    <row r="371" spans="1:9" s="12" customFormat="1" x14ac:dyDescent="0.5">
      <c r="A371" s="2"/>
      <c r="B371" s="2"/>
      <c r="C371" s="2"/>
      <c r="D371" s="2"/>
      <c r="F371" s="15"/>
      <c r="H371" s="15"/>
      <c r="I371" s="14"/>
    </row>
    <row r="372" spans="1:9" s="12" customFormat="1" x14ac:dyDescent="0.5">
      <c r="A372" s="2"/>
      <c r="B372" s="2"/>
      <c r="C372" s="2"/>
      <c r="D372" s="2"/>
      <c r="F372" s="15"/>
      <c r="H372" s="15"/>
      <c r="I372" s="14"/>
    </row>
    <row r="373" spans="1:9" s="12" customFormat="1" x14ac:dyDescent="0.5">
      <c r="A373" s="2"/>
      <c r="B373" s="2"/>
      <c r="C373" s="2"/>
      <c r="D373" s="2"/>
      <c r="F373" s="15"/>
      <c r="H373" s="15"/>
      <c r="I373" s="14"/>
    </row>
    <row r="374" spans="1:9" s="12" customFormat="1" x14ac:dyDescent="0.5">
      <c r="A374" s="2"/>
      <c r="B374" s="2"/>
      <c r="C374" s="2"/>
      <c r="D374" s="2"/>
      <c r="F374" s="15"/>
      <c r="H374" s="15"/>
      <c r="I374" s="14"/>
    </row>
    <row r="375" spans="1:9" s="12" customFormat="1" x14ac:dyDescent="0.5">
      <c r="A375" s="2"/>
      <c r="B375" s="2"/>
      <c r="C375" s="2"/>
      <c r="D375" s="2"/>
      <c r="F375" s="15"/>
      <c r="H375" s="15"/>
      <c r="I375" s="14"/>
    </row>
    <row r="376" spans="1:9" s="12" customFormat="1" x14ac:dyDescent="0.5">
      <c r="A376" s="2"/>
      <c r="B376" s="2"/>
      <c r="C376" s="2"/>
      <c r="D376" s="2"/>
      <c r="F376" s="15"/>
      <c r="H376" s="15"/>
      <c r="I376" s="14"/>
    </row>
    <row r="377" spans="1:9" s="12" customFormat="1" x14ac:dyDescent="0.5">
      <c r="A377" s="2"/>
      <c r="B377" s="2"/>
      <c r="C377" s="2"/>
      <c r="D377" s="2"/>
      <c r="F377" s="15"/>
      <c r="H377" s="15"/>
      <c r="I377" s="14"/>
    </row>
    <row r="378" spans="1:9" s="12" customFormat="1" x14ac:dyDescent="0.5">
      <c r="A378" s="2"/>
      <c r="B378" s="2"/>
      <c r="C378" s="2"/>
      <c r="D378" s="2"/>
      <c r="F378" s="15"/>
      <c r="H378" s="15"/>
      <c r="I378" s="14"/>
    </row>
    <row r="379" spans="1:9" s="12" customFormat="1" x14ac:dyDescent="0.5">
      <c r="A379" s="2"/>
      <c r="B379" s="2"/>
      <c r="C379" s="2"/>
      <c r="D379" s="2"/>
      <c r="F379" s="15"/>
      <c r="H379" s="15"/>
      <c r="I379" s="14"/>
    </row>
    <row r="380" spans="1:9" s="12" customFormat="1" x14ac:dyDescent="0.5">
      <c r="A380" s="2"/>
      <c r="B380" s="2"/>
      <c r="C380" s="2"/>
      <c r="D380" s="2"/>
      <c r="F380" s="15"/>
      <c r="H380" s="15"/>
      <c r="I380" s="14"/>
    </row>
    <row r="381" spans="1:9" s="12" customFormat="1" x14ac:dyDescent="0.5">
      <c r="A381" s="2"/>
      <c r="B381" s="2"/>
      <c r="C381" s="2"/>
      <c r="D381" s="2"/>
      <c r="F381" s="15"/>
      <c r="H381" s="15"/>
      <c r="I381" s="14"/>
    </row>
    <row r="382" spans="1:9" s="12" customFormat="1" x14ac:dyDescent="0.5">
      <c r="A382" s="2"/>
      <c r="B382" s="2"/>
      <c r="C382" s="2"/>
      <c r="D382" s="2"/>
      <c r="F382" s="15"/>
      <c r="H382" s="15"/>
      <c r="I382" s="14"/>
    </row>
    <row r="383" spans="1:9" s="12" customFormat="1" x14ac:dyDescent="0.5">
      <c r="A383" s="2"/>
      <c r="B383" s="2"/>
      <c r="C383" s="2"/>
      <c r="D383" s="2"/>
      <c r="F383" s="15"/>
      <c r="H383" s="15"/>
      <c r="I383" s="14"/>
    </row>
    <row r="384" spans="1:9" s="12" customFormat="1" x14ac:dyDescent="0.5">
      <c r="A384" s="2"/>
      <c r="B384" s="2"/>
      <c r="C384" s="2"/>
      <c r="D384" s="2"/>
      <c r="F384" s="15"/>
      <c r="H384" s="15"/>
      <c r="I384" s="14"/>
    </row>
    <row r="385" spans="1:9" s="12" customFormat="1" x14ac:dyDescent="0.5">
      <c r="A385" s="2"/>
      <c r="B385" s="2"/>
      <c r="C385" s="2"/>
      <c r="D385" s="2"/>
      <c r="F385" s="15"/>
      <c r="H385" s="15"/>
      <c r="I385" s="14"/>
    </row>
    <row r="386" spans="1:9" s="12" customFormat="1" x14ac:dyDescent="0.5">
      <c r="A386" s="2"/>
      <c r="B386" s="2"/>
      <c r="C386" s="2"/>
      <c r="D386" s="2"/>
      <c r="F386" s="15"/>
      <c r="H386" s="15"/>
      <c r="I386" s="14"/>
    </row>
    <row r="387" spans="1:9" s="12" customFormat="1" x14ac:dyDescent="0.5">
      <c r="A387" s="2"/>
      <c r="B387" s="2"/>
      <c r="C387" s="2"/>
      <c r="D387" s="2"/>
      <c r="F387" s="15"/>
      <c r="H387" s="15"/>
      <c r="I387" s="14"/>
    </row>
    <row r="388" spans="1:9" s="12" customFormat="1" x14ac:dyDescent="0.5">
      <c r="A388" s="2"/>
      <c r="B388" s="2"/>
      <c r="C388" s="2"/>
      <c r="D388" s="2"/>
      <c r="F388" s="15"/>
      <c r="H388" s="15"/>
      <c r="I388" s="14"/>
    </row>
    <row r="389" spans="1:9" s="12" customFormat="1" x14ac:dyDescent="0.5">
      <c r="A389" s="2"/>
      <c r="B389" s="2"/>
      <c r="C389" s="2"/>
      <c r="D389" s="2"/>
      <c r="F389" s="15"/>
      <c r="H389" s="15"/>
      <c r="I389" s="14"/>
    </row>
    <row r="390" spans="1:9" s="12" customFormat="1" x14ac:dyDescent="0.5">
      <c r="A390" s="2"/>
      <c r="B390" s="2"/>
      <c r="C390" s="2"/>
      <c r="D390" s="2"/>
      <c r="F390" s="15"/>
      <c r="H390" s="15"/>
      <c r="I390" s="14"/>
    </row>
    <row r="391" spans="1:9" s="12" customFormat="1" x14ac:dyDescent="0.5">
      <c r="A391" s="2"/>
      <c r="B391" s="2"/>
      <c r="C391" s="2"/>
      <c r="D391" s="2"/>
      <c r="F391" s="15"/>
      <c r="H391" s="15"/>
      <c r="I391" s="14"/>
    </row>
    <row r="392" spans="1:9" s="12" customFormat="1" x14ac:dyDescent="0.5">
      <c r="A392" s="2"/>
      <c r="B392" s="2"/>
      <c r="C392" s="2"/>
      <c r="D392" s="2"/>
      <c r="F392" s="15"/>
      <c r="H392" s="15"/>
      <c r="I392" s="14"/>
    </row>
    <row r="393" spans="1:9" s="12" customFormat="1" x14ac:dyDescent="0.5">
      <c r="A393" s="2"/>
      <c r="B393" s="2"/>
      <c r="C393" s="2"/>
      <c r="D393" s="2"/>
      <c r="F393" s="15"/>
      <c r="H393" s="15"/>
      <c r="I393" s="14"/>
    </row>
    <row r="394" spans="1:9" s="12" customFormat="1" x14ac:dyDescent="0.5">
      <c r="A394" s="2"/>
      <c r="B394" s="2"/>
      <c r="C394" s="2"/>
      <c r="D394" s="2"/>
      <c r="F394" s="15"/>
      <c r="H394" s="15"/>
      <c r="I394" s="14"/>
    </row>
    <row r="395" spans="1:9" s="12" customFormat="1" x14ac:dyDescent="0.5">
      <c r="A395" s="2"/>
      <c r="B395" s="2"/>
      <c r="C395" s="2"/>
      <c r="D395" s="2"/>
      <c r="F395" s="15"/>
      <c r="H395" s="15"/>
      <c r="I395" s="14"/>
    </row>
    <row r="396" spans="1:9" s="12" customFormat="1" x14ac:dyDescent="0.5">
      <c r="A396" s="2"/>
      <c r="B396" s="2"/>
      <c r="C396" s="2"/>
      <c r="D396" s="2"/>
      <c r="F396" s="15"/>
      <c r="H396" s="15"/>
      <c r="I396" s="14"/>
    </row>
    <row r="397" spans="1:9" s="12" customFormat="1" x14ac:dyDescent="0.5">
      <c r="A397" s="2"/>
      <c r="B397" s="2"/>
      <c r="C397" s="2"/>
      <c r="D397" s="2"/>
      <c r="F397" s="15"/>
      <c r="H397" s="15"/>
      <c r="I397" s="14"/>
    </row>
    <row r="398" spans="1:9" s="12" customFormat="1" x14ac:dyDescent="0.5">
      <c r="A398" s="2"/>
      <c r="B398" s="2"/>
      <c r="C398" s="2"/>
      <c r="D398" s="2"/>
      <c r="F398" s="15"/>
      <c r="H398" s="15"/>
      <c r="I398" s="14"/>
    </row>
    <row r="399" spans="1:9" s="12" customFormat="1" x14ac:dyDescent="0.5">
      <c r="A399" s="2"/>
      <c r="B399" s="2"/>
      <c r="C399" s="2"/>
      <c r="D399" s="2"/>
      <c r="F399" s="15"/>
      <c r="H399" s="15"/>
      <c r="I399" s="14"/>
    </row>
    <row r="400" spans="1:9" s="12" customFormat="1" x14ac:dyDescent="0.5">
      <c r="A400" s="2"/>
      <c r="B400" s="2"/>
      <c r="C400" s="2"/>
      <c r="D400" s="2"/>
      <c r="F400" s="15"/>
      <c r="H400" s="15"/>
      <c r="I400" s="14"/>
    </row>
    <row r="401" spans="1:9" s="12" customFormat="1" x14ac:dyDescent="0.5">
      <c r="A401" s="2"/>
      <c r="B401" s="2"/>
      <c r="C401" s="2"/>
      <c r="D401" s="2"/>
      <c r="F401" s="15"/>
      <c r="H401" s="15"/>
      <c r="I401" s="14"/>
    </row>
    <row r="402" spans="1:9" s="12" customFormat="1" x14ac:dyDescent="0.5">
      <c r="A402" s="2"/>
      <c r="B402" s="2"/>
      <c r="C402" s="2"/>
      <c r="D402" s="2"/>
      <c r="F402" s="15"/>
      <c r="H402" s="15"/>
      <c r="I402" s="14"/>
    </row>
    <row r="403" spans="1:9" s="12" customFormat="1" x14ac:dyDescent="0.5">
      <c r="A403" s="2"/>
      <c r="B403" s="2"/>
      <c r="C403" s="2"/>
      <c r="D403" s="2"/>
      <c r="F403" s="15"/>
      <c r="H403" s="15"/>
      <c r="I403" s="14"/>
    </row>
    <row r="404" spans="1:9" s="12" customFormat="1" x14ac:dyDescent="0.5">
      <c r="A404" s="2"/>
      <c r="B404" s="2"/>
      <c r="C404" s="2"/>
      <c r="D404" s="2"/>
      <c r="F404" s="15"/>
      <c r="H404" s="15"/>
      <c r="I404" s="14"/>
    </row>
    <row r="405" spans="1:9" s="12" customFormat="1" x14ac:dyDescent="0.5">
      <c r="A405" s="2"/>
      <c r="B405" s="2"/>
      <c r="C405" s="2"/>
      <c r="D405" s="2"/>
      <c r="F405" s="15"/>
      <c r="H405" s="15"/>
      <c r="I405" s="14"/>
    </row>
    <row r="406" spans="1:9" s="12" customFormat="1" x14ac:dyDescent="0.5">
      <c r="A406" s="2"/>
      <c r="B406" s="2"/>
      <c r="C406" s="2"/>
      <c r="D406" s="2"/>
      <c r="F406" s="15"/>
      <c r="H406" s="15"/>
      <c r="I406" s="14"/>
    </row>
    <row r="407" spans="1:9" s="12" customFormat="1" x14ac:dyDescent="0.5">
      <c r="A407" s="2"/>
      <c r="B407" s="2"/>
      <c r="C407" s="2"/>
      <c r="D407" s="2"/>
      <c r="F407" s="15"/>
      <c r="H407" s="15"/>
      <c r="I407" s="14"/>
    </row>
    <row r="408" spans="1:9" s="12" customFormat="1" x14ac:dyDescent="0.5">
      <c r="A408" s="2"/>
      <c r="B408" s="2"/>
      <c r="F408" s="15"/>
      <c r="H408" s="15"/>
      <c r="I408" s="14"/>
    </row>
    <row r="409" spans="1:9" s="12" customFormat="1" x14ac:dyDescent="0.5">
      <c r="A409" s="2"/>
      <c r="B409" s="2"/>
      <c r="F409" s="15"/>
      <c r="H409" s="15"/>
      <c r="I409" s="14"/>
    </row>
    <row r="410" spans="1:9" s="12" customFormat="1" x14ac:dyDescent="0.5">
      <c r="A410" s="2"/>
      <c r="B410" s="2"/>
      <c r="F410" s="15"/>
      <c r="H410" s="15"/>
      <c r="I410" s="14"/>
    </row>
    <row r="411" spans="1:9" s="12" customFormat="1" x14ac:dyDescent="0.5">
      <c r="A411" s="2"/>
      <c r="B411" s="2"/>
      <c r="C411" s="2"/>
      <c r="D411" s="2"/>
      <c r="F411" s="15"/>
      <c r="H411" s="15"/>
      <c r="I411" s="14"/>
    </row>
    <row r="412" spans="1:9" s="12" customFormat="1" x14ac:dyDescent="0.5">
      <c r="A412" s="2"/>
      <c r="B412" s="2"/>
      <c r="C412" s="2"/>
      <c r="D412" s="2"/>
      <c r="F412" s="15"/>
      <c r="H412" s="15"/>
      <c r="I412" s="14"/>
    </row>
    <row r="413" spans="1:9" s="12" customFormat="1" x14ac:dyDescent="0.5">
      <c r="A413" s="2"/>
      <c r="B413" s="2"/>
      <c r="C413" s="2"/>
      <c r="D413" s="2"/>
      <c r="F413" s="15"/>
      <c r="H413" s="15"/>
      <c r="I413" s="14"/>
    </row>
    <row r="414" spans="1:9" s="12" customFormat="1" x14ac:dyDescent="0.5">
      <c r="A414" s="2"/>
      <c r="B414" s="2"/>
      <c r="C414" s="2"/>
      <c r="D414" s="2"/>
      <c r="F414" s="15"/>
      <c r="H414" s="15"/>
      <c r="I414" s="14"/>
    </row>
    <row r="415" spans="1:9" s="12" customFormat="1" x14ac:dyDescent="0.5">
      <c r="A415" s="2"/>
      <c r="B415" s="2"/>
      <c r="C415" s="2"/>
      <c r="D415" s="2"/>
      <c r="F415" s="15"/>
      <c r="H415" s="15"/>
      <c r="I415" s="14"/>
    </row>
    <row r="416" spans="1:9" s="12" customFormat="1" x14ac:dyDescent="0.5">
      <c r="A416" s="2"/>
      <c r="B416" s="2"/>
      <c r="F416" s="15"/>
      <c r="H416" s="15"/>
      <c r="I416" s="14"/>
    </row>
    <row r="417" spans="9:9" s="12" customFormat="1" x14ac:dyDescent="0.5">
      <c r="I417" s="14"/>
    </row>
  </sheetData>
  <autoFilter ref="A1:K115"/>
  <sortState ref="A2:K419">
    <sortCondition ref="A2:A419"/>
    <sortCondition ref="B2:B419"/>
    <sortCondition ref="C2:C41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426"/>
  <sheetViews>
    <sheetView zoomScale="110" zoomScaleNormal="110" workbookViewId="0">
      <pane ySplit="1" topLeftCell="A729" activePane="bottomLeft" state="frozen"/>
      <selection pane="bottomLeft" activeCell="I740" sqref="I740:I742"/>
    </sheetView>
  </sheetViews>
  <sheetFormatPr defaultColWidth="9" defaultRowHeight="21.75" x14ac:dyDescent="0.5"/>
  <cols>
    <col min="1" max="1" width="10.25" style="28" customWidth="1"/>
    <col min="2" max="2" width="9" style="11"/>
    <col min="3" max="3" width="11.5" style="11" customWidth="1"/>
    <col min="4" max="4" width="11.875" style="11" customWidth="1"/>
    <col min="5" max="5" width="10.25" style="11" bestFit="1" customWidth="1"/>
    <col min="6" max="6" width="7.125" style="11" customWidth="1"/>
    <col min="7" max="7" width="6" style="11" customWidth="1"/>
    <col min="8" max="8" width="9" style="11"/>
    <col min="9" max="9" width="37.25" style="13" customWidth="1"/>
    <col min="10" max="10" width="10.625" style="11" customWidth="1"/>
    <col min="11" max="16384" width="9" style="11"/>
  </cols>
  <sheetData>
    <row r="1" spans="1:13" s="25" customFormat="1" x14ac:dyDescent="0.5">
      <c r="A1" s="32" t="s">
        <v>0</v>
      </c>
      <c r="B1" s="32" t="s">
        <v>28</v>
      </c>
      <c r="C1" s="32" t="s">
        <v>1</v>
      </c>
      <c r="D1" s="32" t="s">
        <v>2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13</v>
      </c>
      <c r="J1" s="32" t="s">
        <v>1439</v>
      </c>
      <c r="K1" s="32" t="s">
        <v>1440</v>
      </c>
    </row>
    <row r="2" spans="1:13" s="145" customFormat="1" x14ac:dyDescent="0.5">
      <c r="A2" s="125" t="s">
        <v>723</v>
      </c>
      <c r="B2" s="125" t="s">
        <v>35</v>
      </c>
      <c r="C2" s="125" t="s">
        <v>335</v>
      </c>
      <c r="D2" s="125" t="s">
        <v>65</v>
      </c>
      <c r="E2" s="177" t="s">
        <v>20</v>
      </c>
      <c r="F2" s="179" t="s">
        <v>14</v>
      </c>
      <c r="G2" s="177" t="s">
        <v>15</v>
      </c>
      <c r="H2" s="179" t="s">
        <v>16</v>
      </c>
      <c r="I2" s="178" t="str">
        <f t="shared" ref="I2:I29" si="0">CONCATENATE(E2,A2,B2,F2,C2,G2,D2,H2)</f>
        <v xml:space="preserve">  if indiv_id = "09680104" then UF4 = 3; endif;</v>
      </c>
      <c r="J2" s="180" t="str">
        <f>CONCATENATE(,A2,B2,C2)</f>
        <v>09680104UF4</v>
      </c>
      <c r="K2" s="180">
        <f>IF(J2=J1,1,0)</f>
        <v>0</v>
      </c>
    </row>
    <row r="3" spans="1:13" s="26" customFormat="1" x14ac:dyDescent="0.5">
      <c r="A3" s="123" t="s">
        <v>914</v>
      </c>
      <c r="B3" s="120" t="s">
        <v>42</v>
      </c>
      <c r="C3" s="121" t="s">
        <v>655</v>
      </c>
      <c r="D3" s="121">
        <v>31</v>
      </c>
      <c r="E3" s="26" t="s">
        <v>20</v>
      </c>
      <c r="F3" s="24" t="s">
        <v>14</v>
      </c>
      <c r="G3" s="26" t="s">
        <v>15</v>
      </c>
      <c r="H3" s="24" t="s">
        <v>16</v>
      </c>
      <c r="I3" s="21" t="str">
        <f t="shared" si="0"/>
        <v xml:space="preserve">  if indiv_id = "09680603" then AN13D = 31; endif;</v>
      </c>
      <c r="J3" s="27" t="str">
        <f>CONCATENATE(,A3,B3,C3)</f>
        <v>09680603AN13D</v>
      </c>
      <c r="K3" s="180">
        <f t="shared" ref="K3:K15" si="1">IF(J3=J2,1,0)</f>
        <v>0</v>
      </c>
      <c r="M3" s="177"/>
    </row>
    <row r="4" spans="1:13" s="26" customFormat="1" x14ac:dyDescent="0.5">
      <c r="A4" s="123" t="s">
        <v>914</v>
      </c>
      <c r="B4" s="120" t="s">
        <v>42</v>
      </c>
      <c r="C4" s="121" t="s">
        <v>382</v>
      </c>
      <c r="D4" s="121">
        <v>0</v>
      </c>
      <c r="E4" s="177" t="s">
        <v>20</v>
      </c>
      <c r="F4" s="179" t="s">
        <v>14</v>
      </c>
      <c r="G4" s="177" t="s">
        <v>15</v>
      </c>
      <c r="H4" s="179" t="s">
        <v>16</v>
      </c>
      <c r="I4" s="178" t="str">
        <f t="shared" si="0"/>
        <v xml:space="preserve">  if indiv_id = "09680603" then IM6J1D = 0; endif;</v>
      </c>
      <c r="J4" s="180" t="str">
        <f t="shared" ref="J4:J67" si="2">CONCATENATE(,A4,B4,C4)</f>
        <v>09680603IM6J1D</v>
      </c>
      <c r="K4" s="180">
        <f t="shared" si="1"/>
        <v>0</v>
      </c>
    </row>
    <row r="5" spans="1:13" s="26" customFormat="1" x14ac:dyDescent="0.5">
      <c r="A5" s="123" t="s">
        <v>914</v>
      </c>
      <c r="B5" s="120" t="s">
        <v>42</v>
      </c>
      <c r="C5" s="121" t="s">
        <v>383</v>
      </c>
      <c r="D5" s="121" t="s">
        <v>46</v>
      </c>
      <c r="E5" s="177" t="s">
        <v>20</v>
      </c>
      <c r="F5" s="179" t="s">
        <v>14</v>
      </c>
      <c r="G5" s="177" t="s">
        <v>15</v>
      </c>
      <c r="H5" s="179" t="s">
        <v>16</v>
      </c>
      <c r="I5" s="178" t="str">
        <f t="shared" si="0"/>
        <v xml:space="preserve">  if indiv_id = "09680603" then IM6J1M = notappl; endif;</v>
      </c>
      <c r="J5" s="180" t="str">
        <f t="shared" si="2"/>
        <v>09680603IM6J1M</v>
      </c>
      <c r="K5" s="180">
        <f t="shared" si="1"/>
        <v>0</v>
      </c>
    </row>
    <row r="6" spans="1:13" s="26" customFormat="1" x14ac:dyDescent="0.5">
      <c r="A6" s="123" t="s">
        <v>914</v>
      </c>
      <c r="B6" s="120" t="s">
        <v>42</v>
      </c>
      <c r="C6" s="121" t="s">
        <v>384</v>
      </c>
      <c r="D6" s="121" t="s">
        <v>46</v>
      </c>
      <c r="E6" s="177" t="s">
        <v>20</v>
      </c>
      <c r="F6" s="179" t="s">
        <v>14</v>
      </c>
      <c r="G6" s="177" t="s">
        <v>15</v>
      </c>
      <c r="H6" s="179" t="s">
        <v>16</v>
      </c>
      <c r="I6" s="178" t="str">
        <f t="shared" si="0"/>
        <v xml:space="preserve">  if indiv_id = "09680603" then IM6J1Y = notappl; endif;</v>
      </c>
      <c r="J6" s="180" t="str">
        <f t="shared" si="2"/>
        <v>09680603IM6J1Y</v>
      </c>
      <c r="K6" s="180">
        <f t="shared" si="1"/>
        <v>0</v>
      </c>
    </row>
    <row r="7" spans="1:13" s="26" customFormat="1" x14ac:dyDescent="0.5">
      <c r="A7" s="123" t="s">
        <v>914</v>
      </c>
      <c r="B7" s="120" t="s">
        <v>42</v>
      </c>
      <c r="C7" s="121" t="s">
        <v>653</v>
      </c>
      <c r="D7" s="121">
        <v>31</v>
      </c>
      <c r="E7" s="177" t="s">
        <v>20</v>
      </c>
      <c r="F7" s="179" t="s">
        <v>14</v>
      </c>
      <c r="G7" s="177" t="s">
        <v>15</v>
      </c>
      <c r="H7" s="179" t="s">
        <v>16</v>
      </c>
      <c r="I7" s="178" t="str">
        <f t="shared" si="0"/>
        <v xml:space="preserve">  if indiv_id = "09680603" then UF7D = 31; endif;</v>
      </c>
      <c r="J7" s="180" t="str">
        <f t="shared" si="2"/>
        <v>09680603UF7D</v>
      </c>
      <c r="K7" s="180">
        <f t="shared" si="1"/>
        <v>0</v>
      </c>
    </row>
    <row r="8" spans="1:13" s="26" customFormat="1" x14ac:dyDescent="0.5">
      <c r="A8" s="123" t="s">
        <v>914</v>
      </c>
      <c r="B8" s="120" t="s">
        <v>42</v>
      </c>
      <c r="C8" s="121" t="s">
        <v>654</v>
      </c>
      <c r="D8" s="121">
        <v>31</v>
      </c>
      <c r="E8" s="177" t="s">
        <v>20</v>
      </c>
      <c r="F8" s="179" t="s">
        <v>14</v>
      </c>
      <c r="G8" s="177" t="s">
        <v>15</v>
      </c>
      <c r="H8" s="179" t="s">
        <v>16</v>
      </c>
      <c r="I8" s="178" t="str">
        <f t="shared" si="0"/>
        <v xml:space="preserve">  if indiv_id = "09680603" then UFFID = 31; endif;</v>
      </c>
      <c r="J8" s="180" t="str">
        <f t="shared" si="2"/>
        <v>09680603UFFID</v>
      </c>
      <c r="K8" s="180">
        <f t="shared" si="1"/>
        <v>0</v>
      </c>
    </row>
    <row r="9" spans="1:13" s="26" customFormat="1" x14ac:dyDescent="0.5">
      <c r="A9" s="123" t="s">
        <v>915</v>
      </c>
      <c r="B9" s="120" t="s">
        <v>153</v>
      </c>
      <c r="C9" s="121" t="s">
        <v>382</v>
      </c>
      <c r="D9" s="121">
        <v>0</v>
      </c>
      <c r="E9" s="177" t="s">
        <v>20</v>
      </c>
      <c r="F9" s="179" t="s">
        <v>14</v>
      </c>
      <c r="G9" s="177" t="s">
        <v>15</v>
      </c>
      <c r="H9" s="179" t="s">
        <v>16</v>
      </c>
      <c r="I9" s="178" t="str">
        <f t="shared" si="0"/>
        <v xml:space="preserve">  if indiv_id = "09681008" then IM6J1D = 0; endif;</v>
      </c>
      <c r="J9" s="180" t="str">
        <f t="shared" si="2"/>
        <v>09681008IM6J1D</v>
      </c>
      <c r="K9" s="180">
        <f t="shared" si="1"/>
        <v>0</v>
      </c>
    </row>
    <row r="10" spans="1:13" s="26" customFormat="1" x14ac:dyDescent="0.5">
      <c r="A10" s="123" t="s">
        <v>915</v>
      </c>
      <c r="B10" s="120" t="s">
        <v>153</v>
      </c>
      <c r="C10" s="121" t="s">
        <v>383</v>
      </c>
      <c r="D10" s="121" t="s">
        <v>46</v>
      </c>
      <c r="E10" s="177" t="s">
        <v>20</v>
      </c>
      <c r="F10" s="179" t="s">
        <v>14</v>
      </c>
      <c r="G10" s="177" t="s">
        <v>15</v>
      </c>
      <c r="H10" s="179" t="s">
        <v>16</v>
      </c>
      <c r="I10" s="178" t="str">
        <f t="shared" si="0"/>
        <v xml:space="preserve">  if indiv_id = "09681008" then IM6J1M = notappl; endif;</v>
      </c>
      <c r="J10" s="180" t="str">
        <f t="shared" si="2"/>
        <v>09681008IM6J1M</v>
      </c>
      <c r="K10" s="180">
        <f t="shared" si="1"/>
        <v>0</v>
      </c>
    </row>
    <row r="11" spans="1:13" s="26" customFormat="1" x14ac:dyDescent="0.5">
      <c r="A11" s="123" t="s">
        <v>915</v>
      </c>
      <c r="B11" s="120" t="s">
        <v>153</v>
      </c>
      <c r="C11" s="121" t="s">
        <v>384</v>
      </c>
      <c r="D11" s="121" t="s">
        <v>46</v>
      </c>
      <c r="E11" s="177" t="s">
        <v>20</v>
      </c>
      <c r="F11" s="179" t="s">
        <v>14</v>
      </c>
      <c r="G11" s="177" t="s">
        <v>15</v>
      </c>
      <c r="H11" s="179" t="s">
        <v>16</v>
      </c>
      <c r="I11" s="178" t="str">
        <f t="shared" si="0"/>
        <v xml:space="preserve">  if indiv_id = "09681008" then IM6J1Y = notappl; endif;</v>
      </c>
      <c r="J11" s="180" t="str">
        <f t="shared" si="2"/>
        <v>09681008IM6J1Y</v>
      </c>
      <c r="K11" s="180">
        <f t="shared" si="1"/>
        <v>0</v>
      </c>
    </row>
    <row r="12" spans="1:13" s="17" customFormat="1" x14ac:dyDescent="0.5">
      <c r="A12" s="123" t="s">
        <v>887</v>
      </c>
      <c r="B12" s="124" t="s">
        <v>52</v>
      </c>
      <c r="C12" s="126" t="s">
        <v>272</v>
      </c>
      <c r="D12" s="126">
        <v>2560</v>
      </c>
      <c r="E12" s="177" t="s">
        <v>20</v>
      </c>
      <c r="F12" s="179" t="s">
        <v>14</v>
      </c>
      <c r="G12" s="177" t="s">
        <v>15</v>
      </c>
      <c r="H12" s="179" t="s">
        <v>16</v>
      </c>
      <c r="I12" s="178" t="str">
        <f t="shared" si="0"/>
        <v xml:space="preserve">  if indiv_id = "09690805" then IM6DTP4Y = 2560; endif;</v>
      </c>
      <c r="J12" s="180" t="str">
        <f t="shared" si="2"/>
        <v>09690805IM6DTP4Y</v>
      </c>
      <c r="K12" s="180">
        <f t="shared" si="1"/>
        <v>0</v>
      </c>
    </row>
    <row r="13" spans="1:13" s="17" customFormat="1" x14ac:dyDescent="0.5">
      <c r="A13" s="123" t="s">
        <v>921</v>
      </c>
      <c r="B13" s="124" t="s">
        <v>140</v>
      </c>
      <c r="C13" s="126" t="s">
        <v>655</v>
      </c>
      <c r="D13" s="126">
        <v>25</v>
      </c>
      <c r="E13" s="177" t="s">
        <v>20</v>
      </c>
      <c r="F13" s="179" t="s">
        <v>14</v>
      </c>
      <c r="G13" s="177" t="s">
        <v>15</v>
      </c>
      <c r="H13" s="179" t="s">
        <v>16</v>
      </c>
      <c r="I13" s="178" t="str">
        <f t="shared" si="0"/>
        <v xml:space="preserve">  if indiv_id = "09700206" then AN13D = 25; endif;</v>
      </c>
      <c r="J13" s="180" t="str">
        <f t="shared" si="2"/>
        <v>09700206AN13D</v>
      </c>
      <c r="K13" s="180">
        <f t="shared" si="1"/>
        <v>0</v>
      </c>
    </row>
    <row r="14" spans="1:13" s="17" customFormat="1" x14ac:dyDescent="0.5">
      <c r="A14" s="123" t="s">
        <v>921</v>
      </c>
      <c r="B14" s="124" t="s">
        <v>140</v>
      </c>
      <c r="C14" s="126" t="s">
        <v>653</v>
      </c>
      <c r="D14" s="126">
        <v>25</v>
      </c>
      <c r="E14" s="177" t="s">
        <v>20</v>
      </c>
      <c r="F14" s="179" t="s">
        <v>14</v>
      </c>
      <c r="G14" s="177" t="s">
        <v>15</v>
      </c>
      <c r="H14" s="179" t="s">
        <v>16</v>
      </c>
      <c r="I14" s="178" t="str">
        <f t="shared" si="0"/>
        <v xml:space="preserve">  if indiv_id = "09700206" then UF7D = 25; endif;</v>
      </c>
      <c r="J14" s="180" t="str">
        <f t="shared" si="2"/>
        <v>09700206UF7D</v>
      </c>
      <c r="K14" s="180">
        <f t="shared" si="1"/>
        <v>0</v>
      </c>
    </row>
    <row r="15" spans="1:13" s="17" customFormat="1" x14ac:dyDescent="0.5">
      <c r="A15" s="123" t="s">
        <v>921</v>
      </c>
      <c r="B15" s="124" t="s">
        <v>140</v>
      </c>
      <c r="C15" s="126" t="s">
        <v>654</v>
      </c>
      <c r="D15" s="126">
        <v>25</v>
      </c>
      <c r="E15" s="177" t="s">
        <v>20</v>
      </c>
      <c r="F15" s="179" t="s">
        <v>14</v>
      </c>
      <c r="G15" s="177" t="s">
        <v>15</v>
      </c>
      <c r="H15" s="179" t="s">
        <v>16</v>
      </c>
      <c r="I15" s="178" t="str">
        <f t="shared" si="0"/>
        <v xml:space="preserve">  if indiv_id = "09700206" then UFFID = 25; endif;</v>
      </c>
      <c r="J15" s="180" t="str">
        <f t="shared" si="2"/>
        <v>09700206UFFID</v>
      </c>
      <c r="K15" s="180">
        <f t="shared" si="1"/>
        <v>0</v>
      </c>
    </row>
    <row r="16" spans="1:13" s="17" customFormat="1" hidden="1" x14ac:dyDescent="0.5">
      <c r="A16" s="123" t="s">
        <v>737</v>
      </c>
      <c r="B16" s="124" t="s">
        <v>35</v>
      </c>
      <c r="C16" s="126" t="s">
        <v>371</v>
      </c>
      <c r="D16" s="126" t="s">
        <v>372</v>
      </c>
      <c r="E16" s="177" t="s">
        <v>20</v>
      </c>
      <c r="F16" s="179" t="s">
        <v>14</v>
      </c>
      <c r="G16" s="177" t="s">
        <v>15</v>
      </c>
      <c r="H16" s="179" t="s">
        <v>16</v>
      </c>
      <c r="I16" s="178" t="str">
        <f t="shared" si="0"/>
        <v xml:space="preserve">  if indiv_id = "09700404" then AN8 = น้ำหนักเกินเกณฑ์; endif;</v>
      </c>
      <c r="J16" s="180" t="str">
        <f t="shared" si="2"/>
        <v>09700404AN8</v>
      </c>
      <c r="K16" s="180">
        <f t="shared" ref="K16:K67" si="3">IF(J16=J15,1,0)</f>
        <v>0</v>
      </c>
    </row>
    <row r="17" spans="1:11" s="17" customFormat="1" x14ac:dyDescent="0.5">
      <c r="A17" s="123" t="s">
        <v>888</v>
      </c>
      <c r="B17" s="124" t="s">
        <v>52</v>
      </c>
      <c r="C17" s="126" t="s">
        <v>289</v>
      </c>
      <c r="D17" s="126">
        <v>4</v>
      </c>
      <c r="E17" s="177" t="s">
        <v>20</v>
      </c>
      <c r="F17" s="179" t="s">
        <v>14</v>
      </c>
      <c r="G17" s="177" t="s">
        <v>15</v>
      </c>
      <c r="H17" s="179" t="s">
        <v>16</v>
      </c>
      <c r="I17" s="178" t="str">
        <f t="shared" si="0"/>
        <v xml:space="preserve">  if indiv_id = "09710105" then IM6BM = 4; endif;</v>
      </c>
      <c r="J17" s="180" t="str">
        <f t="shared" si="2"/>
        <v>09710105IM6BM</v>
      </c>
      <c r="K17" s="180">
        <f t="shared" si="3"/>
        <v>0</v>
      </c>
    </row>
    <row r="18" spans="1:11" s="17" customFormat="1" x14ac:dyDescent="0.5">
      <c r="A18" s="123" t="s">
        <v>888</v>
      </c>
      <c r="B18" s="124" t="s">
        <v>52</v>
      </c>
      <c r="C18" s="126" t="s">
        <v>291</v>
      </c>
      <c r="D18" s="126">
        <v>4</v>
      </c>
      <c r="E18" s="177" t="s">
        <v>20</v>
      </c>
      <c r="F18" s="179" t="s">
        <v>14</v>
      </c>
      <c r="G18" s="177" t="s">
        <v>15</v>
      </c>
      <c r="H18" s="179" t="s">
        <v>16</v>
      </c>
      <c r="I18" s="178" t="str">
        <f t="shared" si="0"/>
        <v xml:space="preserve">  if indiv_id = "09710105" then IM6H0M = 4; endif;</v>
      </c>
      <c r="J18" s="180" t="str">
        <f t="shared" si="2"/>
        <v>09710105IM6H0M</v>
      </c>
      <c r="K18" s="180">
        <f t="shared" si="3"/>
        <v>0</v>
      </c>
    </row>
    <row r="19" spans="1:11" s="17" customFormat="1" x14ac:dyDescent="0.5">
      <c r="A19" s="123" t="s">
        <v>888</v>
      </c>
      <c r="B19" s="124" t="s">
        <v>52</v>
      </c>
      <c r="C19" s="126" t="s">
        <v>281</v>
      </c>
      <c r="D19" s="126">
        <v>10</v>
      </c>
      <c r="E19" s="177" t="s">
        <v>20</v>
      </c>
      <c r="F19" s="179" t="s">
        <v>14</v>
      </c>
      <c r="G19" s="177" t="s">
        <v>15</v>
      </c>
      <c r="H19" s="179" t="s">
        <v>16</v>
      </c>
      <c r="I19" s="178" t="str">
        <f t="shared" si="0"/>
        <v xml:space="preserve">  if indiv_id = "09710105" then IM6H3M = 10; endif;</v>
      </c>
      <c r="J19" s="180" t="str">
        <f t="shared" si="2"/>
        <v>09710105IM6H3M</v>
      </c>
      <c r="K19" s="180">
        <f t="shared" si="3"/>
        <v>0</v>
      </c>
    </row>
    <row r="20" spans="1:11" s="17" customFormat="1" x14ac:dyDescent="0.5">
      <c r="A20" s="123" t="s">
        <v>868</v>
      </c>
      <c r="B20" s="124" t="s">
        <v>140</v>
      </c>
      <c r="C20" s="126" t="s">
        <v>289</v>
      </c>
      <c r="D20" s="126">
        <v>12</v>
      </c>
      <c r="E20" s="177" t="s">
        <v>20</v>
      </c>
      <c r="F20" s="179" t="s">
        <v>14</v>
      </c>
      <c r="G20" s="177" t="s">
        <v>15</v>
      </c>
      <c r="H20" s="179" t="s">
        <v>16</v>
      </c>
      <c r="I20" s="178" t="str">
        <f t="shared" si="0"/>
        <v xml:space="preserve">  if indiv_id = "09710606" then IM6BM = 12; endif;</v>
      </c>
      <c r="J20" s="180" t="str">
        <f t="shared" si="2"/>
        <v>09710606IM6BM</v>
      </c>
      <c r="K20" s="180">
        <f t="shared" si="3"/>
        <v>0</v>
      </c>
    </row>
    <row r="21" spans="1:11" s="17" customFormat="1" x14ac:dyDescent="0.5">
      <c r="A21" s="123" t="s">
        <v>868</v>
      </c>
      <c r="B21" s="124" t="s">
        <v>140</v>
      </c>
      <c r="C21" s="126" t="s">
        <v>889</v>
      </c>
      <c r="D21" s="126">
        <v>2561</v>
      </c>
      <c r="E21" s="177" t="s">
        <v>20</v>
      </c>
      <c r="F21" s="179" t="s">
        <v>14</v>
      </c>
      <c r="G21" s="177" t="s">
        <v>15</v>
      </c>
      <c r="H21" s="179" t="s">
        <v>16</v>
      </c>
      <c r="I21" s="178" t="str">
        <f t="shared" si="0"/>
        <v xml:space="preserve">  if indiv_id = "09710606" then IM6BY = 2561; endif;</v>
      </c>
      <c r="J21" s="180" t="str">
        <f t="shared" si="2"/>
        <v>09710606IM6BY</v>
      </c>
      <c r="K21" s="180">
        <f t="shared" si="3"/>
        <v>0</v>
      </c>
    </row>
    <row r="22" spans="1:11" s="17" customFormat="1" x14ac:dyDescent="0.5">
      <c r="A22" s="123" t="s">
        <v>868</v>
      </c>
      <c r="B22" s="124" t="s">
        <v>140</v>
      </c>
      <c r="C22" s="126" t="s">
        <v>291</v>
      </c>
      <c r="D22" s="126">
        <v>12</v>
      </c>
      <c r="E22" s="177" t="s">
        <v>20</v>
      </c>
      <c r="F22" s="179" t="s">
        <v>14</v>
      </c>
      <c r="G22" s="177" t="s">
        <v>15</v>
      </c>
      <c r="H22" s="179" t="s">
        <v>16</v>
      </c>
      <c r="I22" s="178" t="str">
        <f t="shared" si="0"/>
        <v xml:space="preserve">  if indiv_id = "09710606" then IM6H0M = 12; endif;</v>
      </c>
      <c r="J22" s="180" t="str">
        <f t="shared" si="2"/>
        <v>09710606IM6H0M</v>
      </c>
      <c r="K22" s="180">
        <f t="shared" si="3"/>
        <v>0</v>
      </c>
    </row>
    <row r="23" spans="1:11" s="17" customFormat="1" x14ac:dyDescent="0.5">
      <c r="A23" s="123" t="s">
        <v>868</v>
      </c>
      <c r="B23" s="124" t="s">
        <v>140</v>
      </c>
      <c r="C23" s="126" t="s">
        <v>322</v>
      </c>
      <c r="D23" s="126">
        <v>2561</v>
      </c>
      <c r="E23" s="177" t="s">
        <v>20</v>
      </c>
      <c r="F23" s="179" t="s">
        <v>14</v>
      </c>
      <c r="G23" s="177" t="s">
        <v>15</v>
      </c>
      <c r="H23" s="179" t="s">
        <v>16</v>
      </c>
      <c r="I23" s="178" t="str">
        <f t="shared" si="0"/>
        <v xml:space="preserve">  if indiv_id = "09710606" then IM6H0Y = 2561; endif;</v>
      </c>
      <c r="J23" s="180" t="str">
        <f t="shared" si="2"/>
        <v>09710606IM6H0Y</v>
      </c>
      <c r="K23" s="180">
        <f t="shared" si="3"/>
        <v>0</v>
      </c>
    </row>
    <row r="24" spans="1:11" s="17" customFormat="1" x14ac:dyDescent="0.5">
      <c r="A24" s="123" t="s">
        <v>890</v>
      </c>
      <c r="B24" s="124" t="s">
        <v>140</v>
      </c>
      <c r="C24" s="126" t="s">
        <v>322</v>
      </c>
      <c r="D24" s="126">
        <v>2560</v>
      </c>
      <c r="E24" s="177" t="s">
        <v>20</v>
      </c>
      <c r="F24" s="179" t="s">
        <v>14</v>
      </c>
      <c r="G24" s="177" t="s">
        <v>15</v>
      </c>
      <c r="H24" s="179" t="s">
        <v>16</v>
      </c>
      <c r="I24" s="178" t="str">
        <f t="shared" si="0"/>
        <v xml:space="preserve">  if indiv_id = "09710706" then IM6H0Y = 2560; endif;</v>
      </c>
      <c r="J24" s="180" t="str">
        <f t="shared" si="2"/>
        <v>09710706IM6H0Y</v>
      </c>
      <c r="K24" s="180">
        <f t="shared" si="3"/>
        <v>0</v>
      </c>
    </row>
    <row r="25" spans="1:11" s="17" customFormat="1" x14ac:dyDescent="0.5">
      <c r="A25" s="123" t="s">
        <v>890</v>
      </c>
      <c r="B25" s="124" t="s">
        <v>140</v>
      </c>
      <c r="C25" s="126" t="s">
        <v>624</v>
      </c>
      <c r="D25" s="126">
        <v>6</v>
      </c>
      <c r="E25" s="177" t="s">
        <v>20</v>
      </c>
      <c r="F25" s="179" t="s">
        <v>14</v>
      </c>
      <c r="G25" s="177" t="s">
        <v>15</v>
      </c>
      <c r="H25" s="179" t="s">
        <v>16</v>
      </c>
      <c r="I25" s="178" t="str">
        <f t="shared" si="0"/>
        <v xml:space="preserve">  if indiv_id = "09710706" then IM6P3M = 6; endif;</v>
      </c>
      <c r="J25" s="180" t="str">
        <f t="shared" si="2"/>
        <v>09710706IM6P3M</v>
      </c>
      <c r="K25" s="180">
        <f t="shared" si="3"/>
        <v>0</v>
      </c>
    </row>
    <row r="26" spans="1:11" s="17" customFormat="1" x14ac:dyDescent="0.5">
      <c r="A26" s="123" t="s">
        <v>890</v>
      </c>
      <c r="B26" s="124" t="s">
        <v>140</v>
      </c>
      <c r="C26" s="126" t="s">
        <v>333</v>
      </c>
      <c r="D26" s="126">
        <v>2561</v>
      </c>
      <c r="E26" s="177" t="s">
        <v>20</v>
      </c>
      <c r="F26" s="179" t="s">
        <v>14</v>
      </c>
      <c r="G26" s="177" t="s">
        <v>15</v>
      </c>
      <c r="H26" s="179" t="s">
        <v>16</v>
      </c>
      <c r="I26" s="178" t="str">
        <f t="shared" si="0"/>
        <v xml:space="preserve">  if indiv_id = "09710706" then IM6P3Y = 2561; endif;</v>
      </c>
      <c r="J26" s="180" t="str">
        <f t="shared" si="2"/>
        <v>09710706IM6P3Y</v>
      </c>
      <c r="K26" s="180">
        <f t="shared" si="3"/>
        <v>0</v>
      </c>
    </row>
    <row r="27" spans="1:11" s="17" customFormat="1" x14ac:dyDescent="0.5">
      <c r="A27" s="123" t="s">
        <v>890</v>
      </c>
      <c r="B27" s="124" t="s">
        <v>140</v>
      </c>
      <c r="C27" s="126" t="s">
        <v>302</v>
      </c>
      <c r="D27" s="126">
        <v>0</v>
      </c>
      <c r="E27" s="177" t="s">
        <v>20</v>
      </c>
      <c r="F27" s="179" t="s">
        <v>14</v>
      </c>
      <c r="G27" s="177" t="s">
        <v>15</v>
      </c>
      <c r="H27" s="179" t="s">
        <v>16</v>
      </c>
      <c r="I27" s="178" t="str">
        <f t="shared" si="0"/>
        <v xml:space="preserve">  if indiv_id = "09710706" then IM6P5D = 0; endif;</v>
      </c>
      <c r="J27" s="180" t="str">
        <f t="shared" si="2"/>
        <v>09710706IM6P5D</v>
      </c>
      <c r="K27" s="180">
        <f t="shared" si="3"/>
        <v>0</v>
      </c>
    </row>
    <row r="28" spans="1:11" s="17" customFormat="1" x14ac:dyDescent="0.5">
      <c r="A28" s="123" t="s">
        <v>890</v>
      </c>
      <c r="B28" s="124" t="s">
        <v>140</v>
      </c>
      <c r="C28" s="126" t="s">
        <v>303</v>
      </c>
      <c r="D28" s="126" t="s">
        <v>46</v>
      </c>
      <c r="E28" s="177" t="s">
        <v>20</v>
      </c>
      <c r="F28" s="179" t="s">
        <v>14</v>
      </c>
      <c r="G28" s="177" t="s">
        <v>15</v>
      </c>
      <c r="H28" s="179" t="s">
        <v>16</v>
      </c>
      <c r="I28" s="178" t="str">
        <f t="shared" si="0"/>
        <v xml:space="preserve">  if indiv_id = "09710706" then IM6P5M = notappl; endif;</v>
      </c>
      <c r="J28" s="180" t="str">
        <f t="shared" si="2"/>
        <v>09710706IM6P5M</v>
      </c>
      <c r="K28" s="180">
        <f t="shared" si="3"/>
        <v>0</v>
      </c>
    </row>
    <row r="29" spans="1:11" s="17" customFormat="1" x14ac:dyDescent="0.5">
      <c r="A29" s="123" t="s">
        <v>890</v>
      </c>
      <c r="B29" s="124" t="s">
        <v>140</v>
      </c>
      <c r="C29" s="126" t="s">
        <v>304</v>
      </c>
      <c r="D29" s="126" t="s">
        <v>46</v>
      </c>
      <c r="E29" s="177" t="s">
        <v>20</v>
      </c>
      <c r="F29" s="179" t="s">
        <v>14</v>
      </c>
      <c r="G29" s="177" t="s">
        <v>15</v>
      </c>
      <c r="H29" s="179" t="s">
        <v>16</v>
      </c>
      <c r="I29" s="178" t="str">
        <f t="shared" si="0"/>
        <v xml:space="preserve">  if indiv_id = "09710706" then IM6P5Y = notappl; endif;</v>
      </c>
      <c r="J29" s="180" t="str">
        <f t="shared" si="2"/>
        <v>09710706IM6P5Y</v>
      </c>
      <c r="K29" s="180">
        <f t="shared" si="3"/>
        <v>0</v>
      </c>
    </row>
    <row r="30" spans="1:11" s="17" customFormat="1" x14ac:dyDescent="0.5">
      <c r="A30" s="123" t="s">
        <v>762</v>
      </c>
      <c r="B30" s="124" t="s">
        <v>52</v>
      </c>
      <c r="C30" s="126" t="s">
        <v>1363</v>
      </c>
      <c r="D30" s="127"/>
      <c r="E30" s="110" t="s">
        <v>1441</v>
      </c>
      <c r="F30" s="24" t="s">
        <v>1442</v>
      </c>
      <c r="G30" s="110" t="s">
        <v>1443</v>
      </c>
      <c r="H30" s="24"/>
      <c r="I30" s="111" t="str">
        <f>CONCATENATE(E30,C30,F30,A30,B30,G30)</f>
        <v xml:space="preserve">  deleteCH("09711005");</v>
      </c>
      <c r="J30" s="180" t="str">
        <f t="shared" si="2"/>
        <v>09711005deleteCH</v>
      </c>
      <c r="K30" s="180">
        <f t="shared" si="3"/>
        <v>0</v>
      </c>
    </row>
    <row r="31" spans="1:11" s="17" customFormat="1" x14ac:dyDescent="0.5">
      <c r="A31" s="123" t="s">
        <v>726</v>
      </c>
      <c r="B31" s="124" t="s">
        <v>153</v>
      </c>
      <c r="C31" s="126" t="s">
        <v>653</v>
      </c>
      <c r="D31" s="126">
        <v>18</v>
      </c>
      <c r="E31" s="177" t="s">
        <v>20</v>
      </c>
      <c r="F31" s="179" t="s">
        <v>14</v>
      </c>
      <c r="G31" s="177" t="s">
        <v>15</v>
      </c>
      <c r="H31" s="179" t="s">
        <v>16</v>
      </c>
      <c r="I31" s="178" t="str">
        <f t="shared" ref="I31:I38" si="4">CONCATENATE(E31,A31,B31,F31,C31,G31,D31,H31)</f>
        <v xml:space="preserve">  if indiv_id = "09720108" then UF7D = 18; endif;</v>
      </c>
      <c r="J31" s="180" t="str">
        <f t="shared" si="2"/>
        <v>09720108UF7D</v>
      </c>
      <c r="K31" s="180">
        <f t="shared" si="3"/>
        <v>0</v>
      </c>
    </row>
    <row r="32" spans="1:11" s="17" customFormat="1" x14ac:dyDescent="0.5">
      <c r="A32" s="123" t="s">
        <v>726</v>
      </c>
      <c r="B32" s="124" t="s">
        <v>153</v>
      </c>
      <c r="C32" s="126" t="s">
        <v>654</v>
      </c>
      <c r="D32" s="126">
        <v>18</v>
      </c>
      <c r="E32" s="177" t="s">
        <v>20</v>
      </c>
      <c r="F32" s="179" t="s">
        <v>14</v>
      </c>
      <c r="G32" s="177" t="s">
        <v>15</v>
      </c>
      <c r="H32" s="179" t="s">
        <v>16</v>
      </c>
      <c r="I32" s="178" t="str">
        <f t="shared" si="4"/>
        <v xml:space="preserve">  if indiv_id = "09720108" then UFFID = 18; endif;</v>
      </c>
      <c r="J32" s="180" t="str">
        <f t="shared" si="2"/>
        <v>09720108UFFID</v>
      </c>
      <c r="K32" s="180">
        <f t="shared" si="3"/>
        <v>0</v>
      </c>
    </row>
    <row r="33" spans="1:11" s="17" customFormat="1" x14ac:dyDescent="0.5">
      <c r="A33" s="123" t="s">
        <v>910</v>
      </c>
      <c r="B33" s="124" t="s">
        <v>35</v>
      </c>
      <c r="C33" s="126" t="s">
        <v>653</v>
      </c>
      <c r="D33" s="126">
        <v>18</v>
      </c>
      <c r="E33" s="177" t="s">
        <v>20</v>
      </c>
      <c r="F33" s="179" t="s">
        <v>14</v>
      </c>
      <c r="G33" s="177" t="s">
        <v>15</v>
      </c>
      <c r="H33" s="179" t="s">
        <v>16</v>
      </c>
      <c r="I33" s="178" t="str">
        <f t="shared" si="4"/>
        <v xml:space="preserve">  if indiv_id = "09720304" then UF7D = 18; endif;</v>
      </c>
      <c r="J33" s="180" t="str">
        <f t="shared" si="2"/>
        <v>09720304UF7D</v>
      </c>
      <c r="K33" s="180">
        <f t="shared" si="3"/>
        <v>0</v>
      </c>
    </row>
    <row r="34" spans="1:11" s="17" customFormat="1" x14ac:dyDescent="0.5">
      <c r="A34" s="123" t="s">
        <v>828</v>
      </c>
      <c r="B34" s="124" t="s">
        <v>52</v>
      </c>
      <c r="C34" s="126" t="s">
        <v>310</v>
      </c>
      <c r="D34" s="126">
        <v>2559</v>
      </c>
      <c r="E34" s="177" t="s">
        <v>20</v>
      </c>
      <c r="F34" s="179" t="s">
        <v>14</v>
      </c>
      <c r="G34" s="177" t="s">
        <v>15</v>
      </c>
      <c r="H34" s="179" t="s">
        <v>16</v>
      </c>
      <c r="I34" s="178" t="str">
        <f t="shared" si="4"/>
        <v xml:space="preserve">  if indiv_id = "09720405" then IM6P4Y = 2559; endif;</v>
      </c>
      <c r="J34" s="180" t="str">
        <f t="shared" si="2"/>
        <v>09720405IM6P4Y</v>
      </c>
      <c r="K34" s="180">
        <f t="shared" si="3"/>
        <v>0</v>
      </c>
    </row>
    <row r="35" spans="1:11" s="17" customFormat="1" x14ac:dyDescent="0.5">
      <c r="A35" s="123" t="s">
        <v>891</v>
      </c>
      <c r="B35" s="124" t="s">
        <v>52</v>
      </c>
      <c r="C35" s="126" t="s">
        <v>642</v>
      </c>
      <c r="D35" s="126">
        <v>2562</v>
      </c>
      <c r="E35" s="177" t="s">
        <v>20</v>
      </c>
      <c r="F35" s="179" t="s">
        <v>14</v>
      </c>
      <c r="G35" s="177" t="s">
        <v>15</v>
      </c>
      <c r="H35" s="179" t="s">
        <v>16</v>
      </c>
      <c r="I35" s="178" t="str">
        <f t="shared" si="4"/>
        <v xml:space="preserve">  if indiv_id = "09730305" then IM6M2Y = 2562; endif;</v>
      </c>
      <c r="J35" s="180" t="str">
        <f t="shared" si="2"/>
        <v>09730305IM6M2Y</v>
      </c>
      <c r="K35" s="180">
        <f t="shared" si="3"/>
        <v>0</v>
      </c>
    </row>
    <row r="36" spans="1:11" s="17" customFormat="1" x14ac:dyDescent="0.5">
      <c r="A36" s="123" t="s">
        <v>884</v>
      </c>
      <c r="B36" s="124" t="s">
        <v>35</v>
      </c>
      <c r="C36" s="126" t="s">
        <v>346</v>
      </c>
      <c r="D36" s="126" t="s">
        <v>370</v>
      </c>
      <c r="E36" s="177" t="s">
        <v>20</v>
      </c>
      <c r="F36" s="179" t="s">
        <v>14</v>
      </c>
      <c r="G36" s="177" t="s">
        <v>15</v>
      </c>
      <c r="H36" s="179" t="s">
        <v>16</v>
      </c>
      <c r="I36" s="178" t="str">
        <f t="shared" si="4"/>
        <v xml:space="preserve">  if indiv_id = "09730704" then EC5AB = ""; endif;</v>
      </c>
      <c r="J36" s="180" t="str">
        <f t="shared" si="2"/>
        <v>09730704EC5AB</v>
      </c>
      <c r="K36" s="180">
        <f t="shared" si="3"/>
        <v>0</v>
      </c>
    </row>
    <row r="37" spans="1:11" s="17" customFormat="1" x14ac:dyDescent="0.5">
      <c r="A37" s="123" t="s">
        <v>884</v>
      </c>
      <c r="B37" s="124" t="s">
        <v>35</v>
      </c>
      <c r="C37" s="126" t="s">
        <v>354</v>
      </c>
      <c r="D37" s="126" t="s">
        <v>355</v>
      </c>
      <c r="E37" s="177" t="s">
        <v>20</v>
      </c>
      <c r="F37" s="179" t="s">
        <v>14</v>
      </c>
      <c r="G37" s="177" t="s">
        <v>15</v>
      </c>
      <c r="H37" s="179" t="s">
        <v>16</v>
      </c>
      <c r="I37" s="178" t="str">
        <f t="shared" si="4"/>
        <v xml:space="preserve">  if indiv_id = "09730704" then EC5AX = "X"; endif;</v>
      </c>
      <c r="J37" s="180" t="str">
        <f t="shared" si="2"/>
        <v>09730704EC5AX</v>
      </c>
      <c r="K37" s="180">
        <f t="shared" si="3"/>
        <v>0</v>
      </c>
    </row>
    <row r="38" spans="1:11" s="17" customFormat="1" x14ac:dyDescent="0.5">
      <c r="A38" s="123" t="s">
        <v>885</v>
      </c>
      <c r="B38" s="124" t="s">
        <v>38</v>
      </c>
      <c r="C38" s="126" t="s">
        <v>349</v>
      </c>
      <c r="D38" s="126" t="s">
        <v>370</v>
      </c>
      <c r="E38" s="177" t="s">
        <v>20</v>
      </c>
      <c r="F38" s="179" t="s">
        <v>14</v>
      </c>
      <c r="G38" s="177" t="s">
        <v>15</v>
      </c>
      <c r="H38" s="179" t="s">
        <v>16</v>
      </c>
      <c r="I38" s="178" t="str">
        <f t="shared" si="4"/>
        <v xml:space="preserve">  if indiv_id = "09740902" then EC5DB = ""; endif;</v>
      </c>
      <c r="J38" s="180" t="str">
        <f t="shared" si="2"/>
        <v>09740902EC5DB</v>
      </c>
      <c r="K38" s="180">
        <f t="shared" si="3"/>
        <v>0</v>
      </c>
    </row>
    <row r="39" spans="1:11" s="17" customFormat="1" x14ac:dyDescent="0.5">
      <c r="A39" s="123" t="s">
        <v>770</v>
      </c>
      <c r="B39" s="124" t="s">
        <v>52</v>
      </c>
      <c r="C39" s="126" t="s">
        <v>1363</v>
      </c>
      <c r="D39" s="127"/>
      <c r="E39" s="110" t="s">
        <v>1441</v>
      </c>
      <c r="F39" s="179" t="s">
        <v>1442</v>
      </c>
      <c r="G39" s="110" t="s">
        <v>1443</v>
      </c>
      <c r="H39" s="179"/>
      <c r="I39" s="111" t="str">
        <f>CONCATENATE(E39,C39,F39,A39,B39,G39)</f>
        <v xml:space="preserve">  deleteCH("09750805");</v>
      </c>
      <c r="J39" s="180" t="str">
        <f t="shared" si="2"/>
        <v>09750805deleteCH</v>
      </c>
      <c r="K39" s="180">
        <f t="shared" si="3"/>
        <v>0</v>
      </c>
    </row>
    <row r="40" spans="1:11" s="17" customFormat="1" x14ac:dyDescent="0.5">
      <c r="A40" s="123" t="s">
        <v>892</v>
      </c>
      <c r="B40" s="124" t="s">
        <v>35</v>
      </c>
      <c r="C40" s="126" t="s">
        <v>384</v>
      </c>
      <c r="D40" s="126">
        <v>2559</v>
      </c>
      <c r="E40" s="177" t="s">
        <v>20</v>
      </c>
      <c r="F40" s="179" t="s">
        <v>14</v>
      </c>
      <c r="G40" s="177" t="s">
        <v>15</v>
      </c>
      <c r="H40" s="179" t="s">
        <v>16</v>
      </c>
      <c r="I40" s="178" t="str">
        <f>CONCATENATE(E40,A40,B40,F40,C40,G40,D40,H40)</f>
        <v xml:space="preserve">  if indiv_id = "09760504" then IM6J1Y = 2559; endif;</v>
      </c>
      <c r="J40" s="180" t="str">
        <f t="shared" si="2"/>
        <v>09760504IM6J1Y</v>
      </c>
      <c r="K40" s="180">
        <f t="shared" si="3"/>
        <v>0</v>
      </c>
    </row>
    <row r="41" spans="1:11" s="17" customFormat="1" x14ac:dyDescent="0.5">
      <c r="A41" s="123" t="s">
        <v>892</v>
      </c>
      <c r="B41" s="124" t="s">
        <v>35</v>
      </c>
      <c r="C41" s="126" t="s">
        <v>646</v>
      </c>
      <c r="D41" s="126">
        <v>2561</v>
      </c>
      <c r="E41" s="177" t="s">
        <v>20</v>
      </c>
      <c r="F41" s="179" t="s">
        <v>14</v>
      </c>
      <c r="G41" s="177" t="s">
        <v>15</v>
      </c>
      <c r="H41" s="179" t="s">
        <v>16</v>
      </c>
      <c r="I41" s="178" t="str">
        <f>CONCATENATE(E41,A41,B41,F41,C41,G41,D41,H41)</f>
        <v xml:space="preserve">  if indiv_id = "09760504" then IM6J3Y = 2561; endif;</v>
      </c>
      <c r="J41" s="180" t="str">
        <f t="shared" si="2"/>
        <v>09760504IM6J3Y</v>
      </c>
      <c r="K41" s="180">
        <f t="shared" si="3"/>
        <v>0</v>
      </c>
    </row>
    <row r="42" spans="1:11" s="17" customFormat="1" x14ac:dyDescent="0.5">
      <c r="A42" s="123" t="s">
        <v>826</v>
      </c>
      <c r="B42" s="124" t="s">
        <v>42</v>
      </c>
      <c r="C42" s="126" t="s">
        <v>272</v>
      </c>
      <c r="D42" s="126">
        <v>2560</v>
      </c>
      <c r="E42" s="177" t="s">
        <v>20</v>
      </c>
      <c r="F42" s="179" t="s">
        <v>14</v>
      </c>
      <c r="G42" s="177" t="s">
        <v>15</v>
      </c>
      <c r="H42" s="179" t="s">
        <v>16</v>
      </c>
      <c r="I42" s="178" t="str">
        <f>CONCATENATE(E42,A42,B42,F42,C42,G42,D42,H42)</f>
        <v xml:space="preserve">  if indiv_id = "09760603" then IM6DTP4Y = 2560; endif;</v>
      </c>
      <c r="J42" s="180" t="str">
        <f t="shared" si="2"/>
        <v>09760603IM6DTP4Y</v>
      </c>
      <c r="K42" s="180">
        <f t="shared" si="3"/>
        <v>0</v>
      </c>
    </row>
    <row r="43" spans="1:11" s="17" customFormat="1" x14ac:dyDescent="0.5">
      <c r="A43" s="123" t="s">
        <v>849</v>
      </c>
      <c r="B43" s="124" t="s">
        <v>361</v>
      </c>
      <c r="C43" s="126" t="s">
        <v>335</v>
      </c>
      <c r="D43" s="126">
        <v>2</v>
      </c>
      <c r="E43" s="177" t="s">
        <v>20</v>
      </c>
      <c r="F43" s="179" t="s">
        <v>14</v>
      </c>
      <c r="G43" s="177" t="s">
        <v>15</v>
      </c>
      <c r="H43" s="179" t="s">
        <v>16</v>
      </c>
      <c r="I43" s="178" t="str">
        <f t="shared" ref="I43:I54" si="5">CONCATENATE(E43,A43,B43,F43,C43,G43,D43,H43)</f>
        <v xml:space="preserve">  if indiv_id = "09761009" then UF4 = 2; endif;</v>
      </c>
      <c r="J43" s="180" t="str">
        <f t="shared" si="2"/>
        <v>09761009UF4</v>
      </c>
      <c r="K43" s="180">
        <f>IF(J43=J47,1,0)</f>
        <v>0</v>
      </c>
    </row>
    <row r="44" spans="1:11" s="12" customFormat="1" x14ac:dyDescent="0.5">
      <c r="A44" s="123" t="s">
        <v>849</v>
      </c>
      <c r="B44" s="124" t="s">
        <v>361</v>
      </c>
      <c r="C44" s="126" t="s">
        <v>336</v>
      </c>
      <c r="D44" s="126" t="s">
        <v>1365</v>
      </c>
      <c r="E44" s="177" t="s">
        <v>20</v>
      </c>
      <c r="F44" s="179" t="s">
        <v>14</v>
      </c>
      <c r="G44" s="177" t="s">
        <v>15</v>
      </c>
      <c r="H44" s="179" t="s">
        <v>16</v>
      </c>
      <c r="I44" s="178" t="str">
        <f t="shared" si="5"/>
        <v xml:space="preserve">  if indiv_id = "09761009" then UF4N = "นางจีน  เด่นวงศ์"; endif;</v>
      </c>
      <c r="J44" s="180" t="str">
        <f t="shared" si="2"/>
        <v>09761009UF4N</v>
      </c>
      <c r="K44" s="180">
        <f t="shared" si="3"/>
        <v>0</v>
      </c>
    </row>
    <row r="45" spans="1:11" s="17" customFormat="1" x14ac:dyDescent="0.5">
      <c r="A45" s="123" t="s">
        <v>849</v>
      </c>
      <c r="B45" s="124" t="s">
        <v>361</v>
      </c>
      <c r="C45" s="126" t="s">
        <v>287</v>
      </c>
      <c r="D45" s="126">
        <v>2</v>
      </c>
      <c r="E45" s="177" t="s">
        <v>20</v>
      </c>
      <c r="F45" s="179" t="s">
        <v>14</v>
      </c>
      <c r="G45" s="177" t="s">
        <v>15</v>
      </c>
      <c r="H45" s="179" t="s">
        <v>16</v>
      </c>
      <c r="I45" s="178" t="str">
        <f t="shared" si="5"/>
        <v xml:space="preserve">  if indiv_id = "09761009" then IM6P2M = 2; endif;</v>
      </c>
      <c r="J45" s="180" t="str">
        <f>CONCATENATE(,A45,B45,C45)</f>
        <v>09761009IM6P2M</v>
      </c>
      <c r="K45" s="180">
        <f t="shared" si="3"/>
        <v>0</v>
      </c>
    </row>
    <row r="46" spans="1:11" s="17" customFormat="1" x14ac:dyDescent="0.5">
      <c r="A46" s="123" t="s">
        <v>849</v>
      </c>
      <c r="B46" s="124" t="s">
        <v>153</v>
      </c>
      <c r="C46" s="126" t="s">
        <v>1363</v>
      </c>
      <c r="D46" s="127"/>
      <c r="E46" s="110" t="s">
        <v>1441</v>
      </c>
      <c r="F46" s="179" t="s">
        <v>1442</v>
      </c>
      <c r="G46" s="110" t="s">
        <v>1443</v>
      </c>
      <c r="H46" s="179"/>
      <c r="I46" s="111" t="str">
        <f>CONCATENATE(E46,C46,F46,A46,B46,G46)</f>
        <v xml:space="preserve">  deleteCH("09761008");</v>
      </c>
      <c r="J46" s="180" t="str">
        <f>CONCATENATE(,A46,B46,C46)</f>
        <v>09761008deleteCH</v>
      </c>
      <c r="K46" s="180">
        <f>IF(J46=J42,1,0)</f>
        <v>0</v>
      </c>
    </row>
    <row r="47" spans="1:11" s="17" customFormat="1" x14ac:dyDescent="0.5">
      <c r="A47" s="123" t="s">
        <v>849</v>
      </c>
      <c r="B47" s="124" t="s">
        <v>361</v>
      </c>
      <c r="C47" s="126" t="s">
        <v>28</v>
      </c>
      <c r="D47" s="126">
        <v>8</v>
      </c>
      <c r="E47" s="177" t="s">
        <v>20</v>
      </c>
      <c r="F47" s="179" t="s">
        <v>14</v>
      </c>
      <c r="G47" s="177" t="s">
        <v>15</v>
      </c>
      <c r="H47" s="179" t="s">
        <v>16</v>
      </c>
      <c r="I47" s="178" t="str">
        <f>CONCATENATE(E47,A47,B47,F47,C47,G47,D47,H47)</f>
        <v xml:space="preserve">  if indiv_id = "09761009" then UF3 = 8; endif;</v>
      </c>
      <c r="J47" s="180" t="str">
        <f>CONCATENATE(,A47,B47,C47)</f>
        <v>09761009UF3</v>
      </c>
      <c r="K47" s="180">
        <f>IF(J47=J46,1,0)</f>
        <v>0</v>
      </c>
    </row>
    <row r="48" spans="1:11" s="12" customFormat="1" x14ac:dyDescent="0.5">
      <c r="A48" s="123" t="s">
        <v>893</v>
      </c>
      <c r="B48" s="124" t="s">
        <v>42</v>
      </c>
      <c r="C48" s="126" t="s">
        <v>277</v>
      </c>
      <c r="D48" s="126">
        <v>2</v>
      </c>
      <c r="E48" s="177" t="s">
        <v>20</v>
      </c>
      <c r="F48" s="179" t="s">
        <v>14</v>
      </c>
      <c r="G48" s="177" t="s">
        <v>15</v>
      </c>
      <c r="H48" s="179" t="s">
        <v>16</v>
      </c>
      <c r="I48" s="178" t="str">
        <f t="shared" si="5"/>
        <v xml:space="preserve">  if indiv_id = "09780503" then IM6H1M = 2; endif;</v>
      </c>
      <c r="J48" s="180" t="str">
        <f t="shared" si="2"/>
        <v>09780503IM6H1M</v>
      </c>
      <c r="K48" s="180">
        <f>IF(J48=J45,1,0)</f>
        <v>0</v>
      </c>
    </row>
    <row r="49" spans="1:11" s="12" customFormat="1" x14ac:dyDescent="0.5">
      <c r="A49" s="123" t="s">
        <v>893</v>
      </c>
      <c r="B49" s="124" t="s">
        <v>42</v>
      </c>
      <c r="C49" s="126" t="s">
        <v>306</v>
      </c>
      <c r="D49" s="126">
        <v>2561</v>
      </c>
      <c r="E49" s="177" t="s">
        <v>20</v>
      </c>
      <c r="F49" s="179" t="s">
        <v>14</v>
      </c>
      <c r="G49" s="177" t="s">
        <v>15</v>
      </c>
      <c r="H49" s="179" t="s">
        <v>16</v>
      </c>
      <c r="I49" s="178" t="str">
        <f t="shared" si="5"/>
        <v xml:space="preserve">  if indiv_id = "09780503" then IM6H1Y = 2561; endif;</v>
      </c>
      <c r="J49" s="180" t="str">
        <f t="shared" si="2"/>
        <v>09780503IM6H1Y</v>
      </c>
      <c r="K49" s="180">
        <f t="shared" si="3"/>
        <v>0</v>
      </c>
    </row>
    <row r="50" spans="1:11" s="12" customFormat="1" x14ac:dyDescent="0.5">
      <c r="A50" s="123" t="s">
        <v>893</v>
      </c>
      <c r="B50" s="124" t="s">
        <v>42</v>
      </c>
      <c r="C50" s="126" t="s">
        <v>326</v>
      </c>
      <c r="D50" s="126">
        <v>2562</v>
      </c>
      <c r="E50" s="177" t="s">
        <v>20</v>
      </c>
      <c r="F50" s="179" t="s">
        <v>14</v>
      </c>
      <c r="G50" s="177" t="s">
        <v>15</v>
      </c>
      <c r="H50" s="179" t="s">
        <v>16</v>
      </c>
      <c r="I50" s="178" t="str">
        <f t="shared" si="5"/>
        <v xml:space="preserve">  if indiv_id = "09780503" then IM6J2Y = 2562; endif;</v>
      </c>
      <c r="J50" s="180" t="str">
        <f t="shared" si="2"/>
        <v>09780503IM6J2Y</v>
      </c>
      <c r="K50" s="180">
        <f t="shared" si="3"/>
        <v>0</v>
      </c>
    </row>
    <row r="51" spans="1:11" s="12" customFormat="1" x14ac:dyDescent="0.5">
      <c r="A51" s="123" t="s">
        <v>893</v>
      </c>
      <c r="B51" s="124" t="s">
        <v>42</v>
      </c>
      <c r="C51" s="126" t="s">
        <v>624</v>
      </c>
      <c r="D51" s="126">
        <v>6</v>
      </c>
      <c r="E51" s="177" t="s">
        <v>20</v>
      </c>
      <c r="F51" s="179" t="s">
        <v>14</v>
      </c>
      <c r="G51" s="177" t="s">
        <v>15</v>
      </c>
      <c r="H51" s="179" t="s">
        <v>16</v>
      </c>
      <c r="I51" s="178" t="str">
        <f t="shared" si="5"/>
        <v xml:space="preserve">  if indiv_id = "09780503" then IM6P3M = 6; endif;</v>
      </c>
      <c r="J51" s="180" t="str">
        <f t="shared" si="2"/>
        <v>09780503IM6P3M</v>
      </c>
      <c r="K51" s="180">
        <f t="shared" si="3"/>
        <v>0</v>
      </c>
    </row>
    <row r="52" spans="1:11" s="12" customFormat="1" x14ac:dyDescent="0.5">
      <c r="A52" s="123" t="s">
        <v>894</v>
      </c>
      <c r="B52" s="124" t="s">
        <v>57</v>
      </c>
      <c r="C52" s="126" t="s">
        <v>284</v>
      </c>
      <c r="D52" s="126">
        <v>9</v>
      </c>
      <c r="E52" s="177" t="s">
        <v>20</v>
      </c>
      <c r="F52" s="179" t="s">
        <v>14</v>
      </c>
      <c r="G52" s="177" t="s">
        <v>15</v>
      </c>
      <c r="H52" s="179" t="s">
        <v>16</v>
      </c>
      <c r="I52" s="178" t="str">
        <f t="shared" si="5"/>
        <v xml:space="preserve">  if indiv_id = "09790107" then IM6DTP3M = 9; endif;</v>
      </c>
      <c r="J52" s="180" t="str">
        <f t="shared" si="2"/>
        <v>09790107IM6DTP3M</v>
      </c>
      <c r="K52" s="180">
        <f t="shared" si="3"/>
        <v>0</v>
      </c>
    </row>
    <row r="53" spans="1:11" s="12" customFormat="1" x14ac:dyDescent="0.5">
      <c r="A53" s="123" t="s">
        <v>894</v>
      </c>
      <c r="B53" s="124" t="s">
        <v>57</v>
      </c>
      <c r="C53" s="126" t="s">
        <v>281</v>
      </c>
      <c r="D53" s="126">
        <v>9</v>
      </c>
      <c r="E53" s="177" t="s">
        <v>20</v>
      </c>
      <c r="F53" s="179" t="s">
        <v>14</v>
      </c>
      <c r="G53" s="177" t="s">
        <v>15</v>
      </c>
      <c r="H53" s="179" t="s">
        <v>16</v>
      </c>
      <c r="I53" s="178" t="str">
        <f t="shared" si="5"/>
        <v xml:space="preserve">  if indiv_id = "09790107" then IM6H3M = 9; endif;</v>
      </c>
      <c r="J53" s="180" t="str">
        <f t="shared" si="2"/>
        <v>09790107IM6H3M</v>
      </c>
      <c r="K53" s="180">
        <f t="shared" si="3"/>
        <v>0</v>
      </c>
    </row>
    <row r="54" spans="1:11" s="12" customFormat="1" x14ac:dyDescent="0.5">
      <c r="A54" s="123" t="s">
        <v>895</v>
      </c>
      <c r="B54" s="124" t="s">
        <v>42</v>
      </c>
      <c r="C54" s="126" t="s">
        <v>322</v>
      </c>
      <c r="D54" s="126">
        <v>2558</v>
      </c>
      <c r="E54" s="177" t="s">
        <v>20</v>
      </c>
      <c r="F54" s="179" t="s">
        <v>14</v>
      </c>
      <c r="G54" s="177" t="s">
        <v>15</v>
      </c>
      <c r="H54" s="179" t="s">
        <v>16</v>
      </c>
      <c r="I54" s="178" t="str">
        <f t="shared" si="5"/>
        <v xml:space="preserve">  if indiv_id = "09810303" then IM6H0Y = 2558; endif;</v>
      </c>
      <c r="J54" s="180" t="str">
        <f t="shared" si="2"/>
        <v>09810303IM6H0Y</v>
      </c>
      <c r="K54" s="180">
        <f t="shared" si="3"/>
        <v>0</v>
      </c>
    </row>
    <row r="55" spans="1:11" s="12" customFormat="1" x14ac:dyDescent="0.5">
      <c r="A55" s="123" t="s">
        <v>836</v>
      </c>
      <c r="B55" s="124" t="s">
        <v>52</v>
      </c>
      <c r="C55" s="126" t="s">
        <v>944</v>
      </c>
      <c r="D55" s="126"/>
      <c r="E55" s="110" t="s">
        <v>1441</v>
      </c>
      <c r="F55" s="179" t="s">
        <v>1442</v>
      </c>
      <c r="G55" s="110" t="s">
        <v>1443</v>
      </c>
      <c r="H55" s="179"/>
      <c r="I55" s="111" t="str">
        <f>CONCATENATE(E55,C55,F55,A55,B55,G55)</f>
        <v xml:space="preserve">  CH_AD3("09810705");</v>
      </c>
      <c r="J55" s="180" t="str">
        <f t="shared" si="2"/>
        <v>09810705CH_AD3</v>
      </c>
      <c r="K55" s="180">
        <f t="shared" si="3"/>
        <v>0</v>
      </c>
    </row>
    <row r="56" spans="1:11" s="12" customFormat="1" x14ac:dyDescent="0.5">
      <c r="A56" s="123" t="s">
        <v>836</v>
      </c>
      <c r="B56" s="124" t="s">
        <v>52</v>
      </c>
      <c r="C56" s="126" t="s">
        <v>43</v>
      </c>
      <c r="D56" s="126">
        <v>0</v>
      </c>
      <c r="E56" s="177" t="s">
        <v>20</v>
      </c>
      <c r="F56" s="179" t="s">
        <v>14</v>
      </c>
      <c r="G56" s="177" t="s">
        <v>15</v>
      </c>
      <c r="H56" s="179" t="s">
        <v>16</v>
      </c>
      <c r="I56" s="178" t="str">
        <f>CONCATENATE(E56,A56,B56,F56,C56,G56,D56,H56)</f>
        <v xml:space="preserve">  if indiv_id = "09810705" then UB2 = 0; endif;</v>
      </c>
      <c r="J56" s="180" t="str">
        <f t="shared" si="2"/>
        <v>09810705UB2</v>
      </c>
      <c r="K56" s="180">
        <f t="shared" si="3"/>
        <v>0</v>
      </c>
    </row>
    <row r="57" spans="1:11" s="12" customFormat="1" x14ac:dyDescent="0.5">
      <c r="A57" s="123" t="s">
        <v>896</v>
      </c>
      <c r="B57" s="124" t="s">
        <v>35</v>
      </c>
      <c r="C57" s="126" t="s">
        <v>310</v>
      </c>
      <c r="D57" s="126">
        <v>2560</v>
      </c>
      <c r="E57" s="177" t="s">
        <v>20</v>
      </c>
      <c r="F57" s="179" t="s">
        <v>14</v>
      </c>
      <c r="G57" s="177" t="s">
        <v>15</v>
      </c>
      <c r="H57" s="179" t="s">
        <v>16</v>
      </c>
      <c r="I57" s="178" t="str">
        <f>CONCATENATE(E57,A57,B57,F57,C57,G57,D57,H57)</f>
        <v xml:space="preserve">  if indiv_id = "09830804" then IM6P4Y = 2560; endif;</v>
      </c>
      <c r="J57" s="180" t="str">
        <f t="shared" si="2"/>
        <v>09830804IM6P4Y</v>
      </c>
      <c r="K57" s="180">
        <f t="shared" si="3"/>
        <v>0</v>
      </c>
    </row>
    <row r="58" spans="1:11" s="12" customFormat="1" x14ac:dyDescent="0.5">
      <c r="A58" s="123" t="s">
        <v>728</v>
      </c>
      <c r="B58" s="124" t="s">
        <v>35</v>
      </c>
      <c r="C58" s="126" t="s">
        <v>326</v>
      </c>
      <c r="D58" s="126">
        <v>2559</v>
      </c>
      <c r="E58" s="177" t="s">
        <v>20</v>
      </c>
      <c r="F58" s="179" t="s">
        <v>14</v>
      </c>
      <c r="G58" s="177" t="s">
        <v>15</v>
      </c>
      <c r="H58" s="179" t="s">
        <v>16</v>
      </c>
      <c r="I58" s="178" t="str">
        <f>CONCATENATE(E58,A58,B58,F58,C58,G58,D58,H58)</f>
        <v xml:space="preserve">  if indiv_id = "09840604" then IM6J2Y = 2559; endif;</v>
      </c>
      <c r="J58" s="180" t="str">
        <f t="shared" si="2"/>
        <v>09840604IM6J2Y</v>
      </c>
      <c r="K58" s="180">
        <f t="shared" si="3"/>
        <v>0</v>
      </c>
    </row>
    <row r="59" spans="1:11" s="12" customFormat="1" x14ac:dyDescent="0.5">
      <c r="A59" s="123" t="s">
        <v>897</v>
      </c>
      <c r="B59" s="124" t="s">
        <v>42</v>
      </c>
      <c r="C59" s="126" t="s">
        <v>310</v>
      </c>
      <c r="D59" s="126">
        <v>2561</v>
      </c>
      <c r="E59" s="177" t="s">
        <v>20</v>
      </c>
      <c r="F59" s="179" t="s">
        <v>14</v>
      </c>
      <c r="G59" s="177" t="s">
        <v>15</v>
      </c>
      <c r="H59" s="179" t="s">
        <v>16</v>
      </c>
      <c r="I59" s="178" t="str">
        <f>CONCATENATE(E59,A59,B59,F59,C59,G59,D59,H59)</f>
        <v xml:space="preserve">  if indiv_id = "09840703" then IM6P4Y = 2561; endif;</v>
      </c>
      <c r="J59" s="180" t="str">
        <f t="shared" si="2"/>
        <v>09840703IM6P4Y</v>
      </c>
      <c r="K59" s="180">
        <f t="shared" si="3"/>
        <v>0</v>
      </c>
    </row>
    <row r="60" spans="1:11" s="12" customFormat="1" x14ac:dyDescent="0.5">
      <c r="A60" s="123" t="s">
        <v>760</v>
      </c>
      <c r="B60" s="124" t="s">
        <v>52</v>
      </c>
      <c r="C60" s="126" t="s">
        <v>944</v>
      </c>
      <c r="D60" s="126"/>
      <c r="E60" s="110" t="s">
        <v>1441</v>
      </c>
      <c r="F60" s="179" t="s">
        <v>1442</v>
      </c>
      <c r="G60" s="110" t="s">
        <v>1443</v>
      </c>
      <c r="H60" s="179"/>
      <c r="I60" s="111" t="str">
        <f>CONCATENATE(E60,C60,F60,A60,B60,G60)</f>
        <v xml:space="preserve">  CH_AD3("09850205");</v>
      </c>
      <c r="J60" s="180" t="str">
        <f t="shared" si="2"/>
        <v>09850205CH_AD3</v>
      </c>
      <c r="K60" s="180">
        <f t="shared" si="3"/>
        <v>0</v>
      </c>
    </row>
    <row r="61" spans="1:11" s="12" customFormat="1" x14ac:dyDescent="0.5">
      <c r="A61" s="123" t="s">
        <v>760</v>
      </c>
      <c r="B61" s="124" t="s">
        <v>52</v>
      </c>
      <c r="C61" s="126" t="s">
        <v>43</v>
      </c>
      <c r="D61" s="126">
        <v>0</v>
      </c>
      <c r="E61" s="177" t="s">
        <v>20</v>
      </c>
      <c r="F61" s="179" t="s">
        <v>14</v>
      </c>
      <c r="G61" s="177" t="s">
        <v>15</v>
      </c>
      <c r="H61" s="179" t="s">
        <v>16</v>
      </c>
      <c r="I61" s="178" t="str">
        <f>CONCATENATE(E61,A61,B61,F61,C61,G61,D61,H61)</f>
        <v xml:space="preserve">  if indiv_id = "09850205" then UB2 = 0; endif;</v>
      </c>
      <c r="J61" s="180" t="str">
        <f t="shared" si="2"/>
        <v>09850205UB2</v>
      </c>
      <c r="K61" s="180">
        <f t="shared" si="3"/>
        <v>0</v>
      </c>
    </row>
    <row r="62" spans="1:11" s="12" customFormat="1" x14ac:dyDescent="0.5">
      <c r="A62" s="123" t="s">
        <v>922</v>
      </c>
      <c r="B62" s="124" t="s">
        <v>52</v>
      </c>
      <c r="C62" s="126" t="s">
        <v>945</v>
      </c>
      <c r="D62" s="126"/>
      <c r="E62" s="110" t="s">
        <v>1441</v>
      </c>
      <c r="F62" s="179" t="s">
        <v>1442</v>
      </c>
      <c r="G62" s="110" t="s">
        <v>1443</v>
      </c>
      <c r="H62" s="179"/>
      <c r="I62" s="111" t="str">
        <f>CONCATENATE(E62,C62,F62,A62,B62,G62)</f>
        <v xml:space="preserve">  CH_AD1("09850505");</v>
      </c>
      <c r="J62" s="180" t="str">
        <f t="shared" si="2"/>
        <v>09850505CH_AD1</v>
      </c>
      <c r="K62" s="180">
        <f t="shared" si="3"/>
        <v>0</v>
      </c>
    </row>
    <row r="63" spans="1:11" s="12" customFormat="1" x14ac:dyDescent="0.5">
      <c r="A63" s="123" t="s">
        <v>922</v>
      </c>
      <c r="B63" s="124" t="s">
        <v>52</v>
      </c>
      <c r="C63" s="126" t="s">
        <v>946</v>
      </c>
      <c r="D63" s="126"/>
      <c r="E63" s="110" t="s">
        <v>1441</v>
      </c>
      <c r="F63" s="179" t="s">
        <v>1442</v>
      </c>
      <c r="G63" s="110" t="s">
        <v>1443</v>
      </c>
      <c r="H63" s="179"/>
      <c r="I63" s="111" t="str">
        <f>CONCATENATE(E63,C63,F63,A63,B63,G63)</f>
        <v xml:space="preserve">  CH_AD4("09850505");</v>
      </c>
      <c r="J63" s="180" t="str">
        <f t="shared" si="2"/>
        <v>09850505CH_AD4</v>
      </c>
      <c r="K63" s="180">
        <f t="shared" si="3"/>
        <v>0</v>
      </c>
    </row>
    <row r="64" spans="1:11" s="12" customFormat="1" x14ac:dyDescent="0.5">
      <c r="A64" s="123" t="s">
        <v>922</v>
      </c>
      <c r="B64" s="124" t="s">
        <v>52</v>
      </c>
      <c r="C64" s="126" t="s">
        <v>947</v>
      </c>
      <c r="D64" s="126"/>
      <c r="E64" s="110" t="s">
        <v>1441</v>
      </c>
      <c r="F64" s="179" t="s">
        <v>1442</v>
      </c>
      <c r="G64" s="110" t="s">
        <v>1443</v>
      </c>
      <c r="H64" s="179"/>
      <c r="I64" s="111" t="str">
        <f>CONCATENATE(E64,C64,F64,A64,B64,G64)</f>
        <v xml:space="preserve">  CH_AD6("09850505");</v>
      </c>
      <c r="J64" s="180" t="str">
        <f t="shared" si="2"/>
        <v>09850505CH_AD6</v>
      </c>
      <c r="K64" s="180">
        <f t="shared" si="3"/>
        <v>0</v>
      </c>
    </row>
    <row r="65" spans="1:11" s="12" customFormat="1" x14ac:dyDescent="0.5">
      <c r="A65" s="123" t="s">
        <v>922</v>
      </c>
      <c r="B65" s="124" t="s">
        <v>52</v>
      </c>
      <c r="C65" s="126" t="s">
        <v>43</v>
      </c>
      <c r="D65" s="126">
        <v>2</v>
      </c>
      <c r="E65" s="177" t="s">
        <v>20</v>
      </c>
      <c r="F65" s="179" t="s">
        <v>14</v>
      </c>
      <c r="G65" s="177" t="s">
        <v>15</v>
      </c>
      <c r="H65" s="179" t="s">
        <v>16</v>
      </c>
      <c r="I65" s="178" t="str">
        <f>CONCATENATE(E65,A65,B65,F65,C65,G65,D65,H65)</f>
        <v xml:space="preserve">  if indiv_id = "09850505" then UB2 = 2; endif;</v>
      </c>
      <c r="J65" s="180" t="str">
        <f t="shared" si="2"/>
        <v>09850505UB2</v>
      </c>
      <c r="K65" s="180">
        <f t="shared" si="3"/>
        <v>0</v>
      </c>
    </row>
    <row r="66" spans="1:11" s="12" customFormat="1" x14ac:dyDescent="0.5">
      <c r="A66" s="123" t="s">
        <v>898</v>
      </c>
      <c r="B66" s="124" t="s">
        <v>35</v>
      </c>
      <c r="C66" s="126" t="s">
        <v>291</v>
      </c>
      <c r="D66" s="126">
        <v>2</v>
      </c>
      <c r="E66" s="177" t="s">
        <v>20</v>
      </c>
      <c r="F66" s="179" t="s">
        <v>14</v>
      </c>
      <c r="G66" s="177" t="s">
        <v>15</v>
      </c>
      <c r="H66" s="179" t="s">
        <v>16</v>
      </c>
      <c r="I66" s="178" t="str">
        <f>CONCATENATE(E66,A66,B66,F66,C66,G66,D66,H66)</f>
        <v xml:space="preserve">  if indiv_id = "09870304" then IM6H0M = 2; endif;</v>
      </c>
      <c r="J66" s="180" t="str">
        <f t="shared" si="2"/>
        <v>09870304IM6H0M</v>
      </c>
      <c r="K66" s="180">
        <f t="shared" si="3"/>
        <v>0</v>
      </c>
    </row>
    <row r="67" spans="1:11" s="12" customFormat="1" x14ac:dyDescent="0.5">
      <c r="A67" s="123" t="s">
        <v>880</v>
      </c>
      <c r="B67" s="124" t="s">
        <v>42</v>
      </c>
      <c r="C67" s="126" t="s">
        <v>1363</v>
      </c>
      <c r="D67" s="127"/>
      <c r="E67" s="110" t="s">
        <v>1441</v>
      </c>
      <c r="F67" s="179" t="s">
        <v>1442</v>
      </c>
      <c r="G67" s="110" t="s">
        <v>1443</v>
      </c>
      <c r="H67" s="179"/>
      <c r="I67" s="111" t="str">
        <f>CONCATENATE(E67,C67,F67,A67,B67,G67)</f>
        <v xml:space="preserve">  deleteCH("09890603");</v>
      </c>
      <c r="J67" s="180" t="str">
        <f t="shared" si="2"/>
        <v>09890603deleteCH</v>
      </c>
      <c r="K67" s="180">
        <f t="shared" si="3"/>
        <v>0</v>
      </c>
    </row>
    <row r="68" spans="1:11" s="12" customFormat="1" x14ac:dyDescent="0.5">
      <c r="A68" s="123" t="s">
        <v>880</v>
      </c>
      <c r="B68" s="124" t="s">
        <v>35</v>
      </c>
      <c r="C68" s="126" t="s">
        <v>633</v>
      </c>
      <c r="D68" s="126">
        <v>0</v>
      </c>
      <c r="E68" s="177" t="s">
        <v>20</v>
      </c>
      <c r="F68" s="179" t="s">
        <v>14</v>
      </c>
      <c r="G68" s="177" t="s">
        <v>15</v>
      </c>
      <c r="H68" s="179" t="s">
        <v>16</v>
      </c>
      <c r="I68" s="178" t="str">
        <f t="shared" ref="I68:I93" si="6">CONCATENATE(E68,A68,B68,F68,C68,G68,D68,H68)</f>
        <v xml:space="preserve">  if indiv_id = "09890604" then IM6DTP5D = 0; endif;</v>
      </c>
      <c r="J68" s="180" t="str">
        <f t="shared" ref="J68:J131" si="7">CONCATENATE(,A68,B68,C68)</f>
        <v>09890604IM6DTP5D</v>
      </c>
      <c r="K68" s="180">
        <f t="shared" ref="K68:K87" si="8">IF(J68=J67,1,0)</f>
        <v>0</v>
      </c>
    </row>
    <row r="69" spans="1:11" s="12" customFormat="1" x14ac:dyDescent="0.5">
      <c r="A69" s="123" t="s">
        <v>880</v>
      </c>
      <c r="B69" s="124" t="s">
        <v>35</v>
      </c>
      <c r="C69" s="126" t="s">
        <v>899</v>
      </c>
      <c r="D69" s="126" t="s">
        <v>46</v>
      </c>
      <c r="E69" s="177" t="s">
        <v>20</v>
      </c>
      <c r="F69" s="179" t="s">
        <v>14</v>
      </c>
      <c r="G69" s="177" t="s">
        <v>15</v>
      </c>
      <c r="H69" s="179" t="s">
        <v>16</v>
      </c>
      <c r="I69" s="178" t="str">
        <f t="shared" si="6"/>
        <v xml:space="preserve">  if indiv_id = "09890604" then IM6DTP5M = notappl; endif;</v>
      </c>
      <c r="J69" s="180" t="str">
        <f t="shared" si="7"/>
        <v>09890604IM6DTP5M</v>
      </c>
      <c r="K69" s="180">
        <f t="shared" si="8"/>
        <v>0</v>
      </c>
    </row>
    <row r="70" spans="1:11" s="12" customFormat="1" x14ac:dyDescent="0.5">
      <c r="A70" s="123" t="s">
        <v>880</v>
      </c>
      <c r="B70" s="124" t="s">
        <v>35</v>
      </c>
      <c r="C70" s="126" t="s">
        <v>313</v>
      </c>
      <c r="D70" s="126" t="s">
        <v>46</v>
      </c>
      <c r="E70" s="177" t="s">
        <v>20</v>
      </c>
      <c r="F70" s="179" t="s">
        <v>14</v>
      </c>
      <c r="G70" s="177" t="s">
        <v>15</v>
      </c>
      <c r="H70" s="179" t="s">
        <v>16</v>
      </c>
      <c r="I70" s="178" t="str">
        <f t="shared" si="6"/>
        <v xml:space="preserve">  if indiv_id = "09890604" then IM6DTP5Y = notappl; endif;</v>
      </c>
      <c r="J70" s="180" t="str">
        <f t="shared" si="7"/>
        <v>09890604IM6DTP5Y</v>
      </c>
      <c r="K70" s="180">
        <f t="shared" si="8"/>
        <v>0</v>
      </c>
    </row>
    <row r="71" spans="1:11" s="12" customFormat="1" x14ac:dyDescent="0.5">
      <c r="A71" s="123" t="s">
        <v>900</v>
      </c>
      <c r="B71" s="124" t="s">
        <v>42</v>
      </c>
      <c r="C71" s="126" t="s">
        <v>298</v>
      </c>
      <c r="D71" s="126">
        <v>12</v>
      </c>
      <c r="E71" s="177" t="s">
        <v>20</v>
      </c>
      <c r="F71" s="179" t="s">
        <v>14</v>
      </c>
      <c r="G71" s="177" t="s">
        <v>15</v>
      </c>
      <c r="H71" s="179" t="s">
        <v>16</v>
      </c>
      <c r="I71" s="178" t="str">
        <f t="shared" si="6"/>
        <v xml:space="preserve">  if indiv_id = "09890703" then IM6J2M = 12; endif;</v>
      </c>
      <c r="J71" s="180" t="str">
        <f t="shared" si="7"/>
        <v>09890703IM6J2M</v>
      </c>
      <c r="K71" s="180">
        <f t="shared" si="8"/>
        <v>0</v>
      </c>
    </row>
    <row r="72" spans="1:11" s="12" customFormat="1" x14ac:dyDescent="0.5">
      <c r="A72" s="123" t="s">
        <v>867</v>
      </c>
      <c r="B72" s="124" t="s">
        <v>52</v>
      </c>
      <c r="C72" s="126" t="s">
        <v>655</v>
      </c>
      <c r="D72" s="126">
        <v>1</v>
      </c>
      <c r="E72" s="177" t="s">
        <v>20</v>
      </c>
      <c r="F72" s="179" t="s">
        <v>14</v>
      </c>
      <c r="G72" s="177" t="s">
        <v>15</v>
      </c>
      <c r="H72" s="179" t="s">
        <v>16</v>
      </c>
      <c r="I72" s="178" t="str">
        <f t="shared" si="6"/>
        <v xml:space="preserve">  if indiv_id = "09910105" then AN13D = 1; endif;</v>
      </c>
      <c r="J72" s="180" t="str">
        <f t="shared" si="7"/>
        <v>09910105AN13D</v>
      </c>
      <c r="K72" s="180">
        <f t="shared" si="8"/>
        <v>0</v>
      </c>
    </row>
    <row r="73" spans="1:11" s="12" customFormat="1" x14ac:dyDescent="0.5">
      <c r="A73" s="123" t="s">
        <v>867</v>
      </c>
      <c r="B73" s="124" t="s">
        <v>52</v>
      </c>
      <c r="C73" s="126" t="s">
        <v>923</v>
      </c>
      <c r="D73" s="126">
        <v>10</v>
      </c>
      <c r="E73" s="177" t="s">
        <v>20</v>
      </c>
      <c r="F73" s="179" t="s">
        <v>14</v>
      </c>
      <c r="G73" s="177" t="s">
        <v>15</v>
      </c>
      <c r="H73" s="179" t="s">
        <v>16</v>
      </c>
      <c r="I73" s="178" t="str">
        <f t="shared" si="6"/>
        <v xml:space="preserve">  if indiv_id = "09910105" then AN13M = 10; endif;</v>
      </c>
      <c r="J73" s="180" t="str">
        <f t="shared" si="7"/>
        <v>09910105AN13M</v>
      </c>
      <c r="K73" s="180">
        <f t="shared" si="8"/>
        <v>0</v>
      </c>
    </row>
    <row r="74" spans="1:11" s="12" customFormat="1" x14ac:dyDescent="0.5">
      <c r="A74" s="123" t="s">
        <v>867</v>
      </c>
      <c r="B74" s="124" t="s">
        <v>52</v>
      </c>
      <c r="C74" s="126" t="s">
        <v>653</v>
      </c>
      <c r="D74" s="126">
        <v>1</v>
      </c>
      <c r="E74" s="177" t="s">
        <v>20</v>
      </c>
      <c r="F74" s="179" t="s">
        <v>14</v>
      </c>
      <c r="G74" s="177" t="s">
        <v>15</v>
      </c>
      <c r="H74" s="179" t="s">
        <v>16</v>
      </c>
      <c r="I74" s="178" t="str">
        <f t="shared" si="6"/>
        <v xml:space="preserve">  if indiv_id = "09910105" then UF7D = 1; endif;</v>
      </c>
      <c r="J74" s="180" t="str">
        <f t="shared" si="7"/>
        <v>09910105UF7D</v>
      </c>
      <c r="K74" s="180">
        <f t="shared" si="8"/>
        <v>0</v>
      </c>
    </row>
    <row r="75" spans="1:11" s="12" customFormat="1" x14ac:dyDescent="0.5">
      <c r="A75" s="123" t="s">
        <v>867</v>
      </c>
      <c r="B75" s="124" t="s">
        <v>52</v>
      </c>
      <c r="C75" s="126" t="s">
        <v>911</v>
      </c>
      <c r="D75" s="126">
        <v>10</v>
      </c>
      <c r="E75" s="177" t="s">
        <v>20</v>
      </c>
      <c r="F75" s="179" t="s">
        <v>14</v>
      </c>
      <c r="G75" s="177" t="s">
        <v>15</v>
      </c>
      <c r="H75" s="179" t="s">
        <v>16</v>
      </c>
      <c r="I75" s="178" t="str">
        <f t="shared" si="6"/>
        <v xml:space="preserve">  if indiv_id = "09910105" then UF7M = 10; endif;</v>
      </c>
      <c r="J75" s="180" t="str">
        <f t="shared" si="7"/>
        <v>09910105UF7M</v>
      </c>
      <c r="K75" s="180">
        <f t="shared" si="8"/>
        <v>0</v>
      </c>
    </row>
    <row r="76" spans="1:11" s="12" customFormat="1" x14ac:dyDescent="0.5">
      <c r="A76" s="123" t="s">
        <v>867</v>
      </c>
      <c r="B76" s="124" t="s">
        <v>52</v>
      </c>
      <c r="C76" s="126" t="s">
        <v>654</v>
      </c>
      <c r="D76" s="126">
        <v>1</v>
      </c>
      <c r="E76" s="177" t="s">
        <v>20</v>
      </c>
      <c r="F76" s="179" t="s">
        <v>14</v>
      </c>
      <c r="G76" s="177" t="s">
        <v>15</v>
      </c>
      <c r="H76" s="179" t="s">
        <v>16</v>
      </c>
      <c r="I76" s="178" t="str">
        <f t="shared" si="6"/>
        <v xml:space="preserve">  if indiv_id = "09910105" then UFFID = 1; endif;</v>
      </c>
      <c r="J76" s="180" t="str">
        <f t="shared" si="7"/>
        <v>09910105UFFID</v>
      </c>
      <c r="K76" s="180">
        <f t="shared" si="8"/>
        <v>0</v>
      </c>
    </row>
    <row r="77" spans="1:11" s="12" customFormat="1" x14ac:dyDescent="0.5">
      <c r="A77" s="123" t="s">
        <v>867</v>
      </c>
      <c r="B77" s="124" t="s">
        <v>52</v>
      </c>
      <c r="C77" s="126" t="s">
        <v>912</v>
      </c>
      <c r="D77" s="126">
        <v>10</v>
      </c>
      <c r="E77" s="177" t="s">
        <v>20</v>
      </c>
      <c r="F77" s="179" t="s">
        <v>14</v>
      </c>
      <c r="G77" s="177" t="s">
        <v>15</v>
      </c>
      <c r="H77" s="179" t="s">
        <v>16</v>
      </c>
      <c r="I77" s="178" t="str">
        <f t="shared" si="6"/>
        <v xml:space="preserve">  if indiv_id = "09910105" then UFFIM = 10; endif;</v>
      </c>
      <c r="J77" s="180" t="str">
        <f t="shared" si="7"/>
        <v>09910105UFFIM</v>
      </c>
      <c r="K77" s="180">
        <f t="shared" si="8"/>
        <v>0</v>
      </c>
    </row>
    <row r="78" spans="1:11" s="12" customFormat="1" x14ac:dyDescent="0.5">
      <c r="A78" s="123" t="s">
        <v>805</v>
      </c>
      <c r="B78" s="124" t="s">
        <v>52</v>
      </c>
      <c r="C78" s="126" t="s">
        <v>655</v>
      </c>
      <c r="D78" s="126">
        <v>23</v>
      </c>
      <c r="E78" s="177" t="s">
        <v>20</v>
      </c>
      <c r="F78" s="179" t="s">
        <v>14</v>
      </c>
      <c r="G78" s="177" t="s">
        <v>15</v>
      </c>
      <c r="H78" s="179" t="s">
        <v>16</v>
      </c>
      <c r="I78" s="178" t="str">
        <f t="shared" si="6"/>
        <v xml:space="preserve">  if indiv_id = "09910605" then AN13D = 23; endif;</v>
      </c>
      <c r="J78" s="180" t="str">
        <f t="shared" si="7"/>
        <v>09910605AN13D</v>
      </c>
      <c r="K78" s="180">
        <f t="shared" si="8"/>
        <v>0</v>
      </c>
    </row>
    <row r="79" spans="1:11" s="12" customFormat="1" x14ac:dyDescent="0.5">
      <c r="A79" s="123" t="s">
        <v>805</v>
      </c>
      <c r="B79" s="124" t="s">
        <v>52</v>
      </c>
      <c r="C79" s="126" t="s">
        <v>923</v>
      </c>
      <c r="D79" s="126">
        <v>9</v>
      </c>
      <c r="E79" s="177" t="s">
        <v>20</v>
      </c>
      <c r="F79" s="179" t="s">
        <v>14</v>
      </c>
      <c r="G79" s="177" t="s">
        <v>15</v>
      </c>
      <c r="H79" s="179" t="s">
        <v>16</v>
      </c>
      <c r="I79" s="178" t="str">
        <f t="shared" si="6"/>
        <v xml:space="preserve">  if indiv_id = "09910605" then AN13M = 9; endif;</v>
      </c>
      <c r="J79" s="180" t="str">
        <f t="shared" si="7"/>
        <v>09910605AN13M</v>
      </c>
      <c r="K79" s="180">
        <f t="shared" si="8"/>
        <v>0</v>
      </c>
    </row>
    <row r="80" spans="1:11" s="12" customFormat="1" x14ac:dyDescent="0.5">
      <c r="A80" s="123" t="s">
        <v>805</v>
      </c>
      <c r="B80" s="124" t="s">
        <v>52</v>
      </c>
      <c r="C80" s="126" t="s">
        <v>653</v>
      </c>
      <c r="D80" s="126">
        <v>23</v>
      </c>
      <c r="E80" s="177" t="s">
        <v>20</v>
      </c>
      <c r="F80" s="179" t="s">
        <v>14</v>
      </c>
      <c r="G80" s="177" t="s">
        <v>15</v>
      </c>
      <c r="H80" s="179" t="s">
        <v>16</v>
      </c>
      <c r="I80" s="178" t="str">
        <f t="shared" si="6"/>
        <v xml:space="preserve">  if indiv_id = "09910605" then UF7D = 23; endif;</v>
      </c>
      <c r="J80" s="180" t="str">
        <f t="shared" si="7"/>
        <v>09910605UF7D</v>
      </c>
      <c r="K80" s="180">
        <f t="shared" si="8"/>
        <v>0</v>
      </c>
    </row>
    <row r="81" spans="1:13" s="12" customFormat="1" x14ac:dyDescent="0.5">
      <c r="A81" s="123" t="s">
        <v>805</v>
      </c>
      <c r="B81" s="124" t="s">
        <v>52</v>
      </c>
      <c r="C81" s="126" t="s">
        <v>911</v>
      </c>
      <c r="D81" s="126">
        <v>9</v>
      </c>
      <c r="E81" s="177" t="s">
        <v>20</v>
      </c>
      <c r="F81" s="179" t="s">
        <v>14</v>
      </c>
      <c r="G81" s="177" t="s">
        <v>15</v>
      </c>
      <c r="H81" s="179" t="s">
        <v>16</v>
      </c>
      <c r="I81" s="178" t="str">
        <f t="shared" si="6"/>
        <v xml:space="preserve">  if indiv_id = "09910605" then UF7M = 9; endif;</v>
      </c>
      <c r="J81" s="180" t="str">
        <f t="shared" si="7"/>
        <v>09910605UF7M</v>
      </c>
      <c r="K81" s="180">
        <f t="shared" si="8"/>
        <v>0</v>
      </c>
    </row>
    <row r="82" spans="1:13" s="12" customFormat="1" x14ac:dyDescent="0.5">
      <c r="A82" s="123" t="s">
        <v>805</v>
      </c>
      <c r="B82" s="124" t="s">
        <v>52</v>
      </c>
      <c r="C82" s="126" t="s">
        <v>654</v>
      </c>
      <c r="D82" s="126">
        <v>23</v>
      </c>
      <c r="E82" s="177" t="s">
        <v>20</v>
      </c>
      <c r="F82" s="179" t="s">
        <v>14</v>
      </c>
      <c r="G82" s="177" t="s">
        <v>15</v>
      </c>
      <c r="H82" s="179" t="s">
        <v>16</v>
      </c>
      <c r="I82" s="178" t="str">
        <f t="shared" si="6"/>
        <v xml:space="preserve">  if indiv_id = "09910605" then UFFID = 23; endif;</v>
      </c>
      <c r="J82" s="180" t="str">
        <f t="shared" si="7"/>
        <v>09910605UFFID</v>
      </c>
      <c r="K82" s="180">
        <f t="shared" si="8"/>
        <v>0</v>
      </c>
    </row>
    <row r="83" spans="1:13" s="12" customFormat="1" x14ac:dyDescent="0.5">
      <c r="A83" s="123" t="s">
        <v>805</v>
      </c>
      <c r="B83" s="124" t="s">
        <v>52</v>
      </c>
      <c r="C83" s="126" t="s">
        <v>912</v>
      </c>
      <c r="D83" s="126">
        <v>9</v>
      </c>
      <c r="E83" s="177" t="s">
        <v>20</v>
      </c>
      <c r="F83" s="179" t="s">
        <v>14</v>
      </c>
      <c r="G83" s="177" t="s">
        <v>15</v>
      </c>
      <c r="H83" s="179" t="s">
        <v>16</v>
      </c>
      <c r="I83" s="178" t="str">
        <f t="shared" si="6"/>
        <v xml:space="preserve">  if indiv_id = "09910605" then UFFIM = 9; endif;</v>
      </c>
      <c r="J83" s="180" t="str">
        <f t="shared" si="7"/>
        <v>09910605UFFIM</v>
      </c>
      <c r="K83" s="180">
        <f t="shared" si="8"/>
        <v>0</v>
      </c>
    </row>
    <row r="84" spans="1:13" s="12" customFormat="1" x14ac:dyDescent="0.5">
      <c r="A84" s="123" t="s">
        <v>1520</v>
      </c>
      <c r="B84" s="124" t="s">
        <v>52</v>
      </c>
      <c r="C84" s="126" t="s">
        <v>653</v>
      </c>
      <c r="D84" s="126">
        <v>23</v>
      </c>
      <c r="E84" s="177" t="s">
        <v>20</v>
      </c>
      <c r="F84" s="179" t="s">
        <v>14</v>
      </c>
      <c r="G84" s="177" t="s">
        <v>15</v>
      </c>
      <c r="H84" s="179" t="s">
        <v>16</v>
      </c>
      <c r="I84" s="178" t="str">
        <f t="shared" si="6"/>
        <v xml:space="preserve">  if indiv_id = "09911005" then UF7D = 23; endif;</v>
      </c>
      <c r="J84" s="180" t="str">
        <f t="shared" si="7"/>
        <v>09911005UF7D</v>
      </c>
      <c r="K84" s="180">
        <f t="shared" si="8"/>
        <v>0</v>
      </c>
      <c r="L84" s="19"/>
      <c r="M84" s="19"/>
    </row>
    <row r="85" spans="1:13" s="12" customFormat="1" x14ac:dyDescent="0.5">
      <c r="A85" s="123" t="s">
        <v>1520</v>
      </c>
      <c r="B85" s="124" t="s">
        <v>52</v>
      </c>
      <c r="C85" s="126" t="s">
        <v>911</v>
      </c>
      <c r="D85" s="126">
        <v>9</v>
      </c>
      <c r="E85" s="177" t="s">
        <v>20</v>
      </c>
      <c r="F85" s="179" t="s">
        <v>14</v>
      </c>
      <c r="G85" s="177" t="s">
        <v>15</v>
      </c>
      <c r="H85" s="179" t="s">
        <v>16</v>
      </c>
      <c r="I85" s="178" t="str">
        <f t="shared" si="6"/>
        <v xml:space="preserve">  if indiv_id = "09911005" then UF7M = 9; endif;</v>
      </c>
      <c r="J85" s="180" t="str">
        <f t="shared" si="7"/>
        <v>09911005UF7M</v>
      </c>
      <c r="K85" s="180">
        <f t="shared" si="8"/>
        <v>0</v>
      </c>
    </row>
    <row r="86" spans="1:13" s="12" customFormat="1" x14ac:dyDescent="0.5">
      <c r="A86" s="123" t="s">
        <v>1520</v>
      </c>
      <c r="B86" s="124" t="s">
        <v>52</v>
      </c>
      <c r="C86" s="126" t="s">
        <v>654</v>
      </c>
      <c r="D86" s="126">
        <v>23</v>
      </c>
      <c r="E86" s="177" t="s">
        <v>20</v>
      </c>
      <c r="F86" s="179" t="s">
        <v>14</v>
      </c>
      <c r="G86" s="177" t="s">
        <v>15</v>
      </c>
      <c r="H86" s="179" t="s">
        <v>16</v>
      </c>
      <c r="I86" s="178" t="str">
        <f t="shared" si="6"/>
        <v xml:space="preserve">  if indiv_id = "09911005" then UFFID = 23; endif;</v>
      </c>
      <c r="J86" s="180" t="str">
        <f t="shared" si="7"/>
        <v>09911005UFFID</v>
      </c>
      <c r="K86" s="180">
        <f t="shared" si="8"/>
        <v>0</v>
      </c>
    </row>
    <row r="87" spans="1:13" s="12" customFormat="1" x14ac:dyDescent="0.5">
      <c r="A87" s="123" t="s">
        <v>1520</v>
      </c>
      <c r="B87" s="124" t="s">
        <v>52</v>
      </c>
      <c r="C87" s="126" t="s">
        <v>912</v>
      </c>
      <c r="D87" s="126">
        <v>9</v>
      </c>
      <c r="E87" s="177" t="s">
        <v>20</v>
      </c>
      <c r="F87" s="179" t="s">
        <v>14</v>
      </c>
      <c r="G87" s="177" t="s">
        <v>15</v>
      </c>
      <c r="H87" s="179" t="s">
        <v>16</v>
      </c>
      <c r="I87" s="178" t="str">
        <f t="shared" si="6"/>
        <v xml:space="preserve">  if indiv_id = "09911005" then UFFIM = 9; endif;</v>
      </c>
      <c r="J87" s="180" t="str">
        <f t="shared" si="7"/>
        <v>09911005UFFIM</v>
      </c>
      <c r="K87" s="180">
        <f t="shared" si="8"/>
        <v>0</v>
      </c>
    </row>
    <row r="88" spans="1:13" s="12" customFormat="1" hidden="1" x14ac:dyDescent="0.5">
      <c r="A88" s="123" t="s">
        <v>917</v>
      </c>
      <c r="B88" s="124" t="s">
        <v>35</v>
      </c>
      <c r="C88" s="126" t="s">
        <v>371</v>
      </c>
      <c r="D88" s="126" t="s">
        <v>372</v>
      </c>
      <c r="E88" s="177" t="s">
        <v>20</v>
      </c>
      <c r="F88" s="179" t="s">
        <v>14</v>
      </c>
      <c r="G88" s="177" t="s">
        <v>15</v>
      </c>
      <c r="H88" s="179" t="s">
        <v>16</v>
      </c>
      <c r="I88" s="178" t="str">
        <f t="shared" si="6"/>
        <v xml:space="preserve">  if indiv_id = "09960104" then AN8 = น้ำหนักเกินเกณฑ์; endif;</v>
      </c>
      <c r="J88" s="180" t="str">
        <f t="shared" si="7"/>
        <v>09960104AN8</v>
      </c>
      <c r="K88" s="180">
        <f t="shared" ref="K88:K131" si="9">IF(J88=J87,1,0)</f>
        <v>0</v>
      </c>
    </row>
    <row r="89" spans="1:13" s="12" customFormat="1" x14ac:dyDescent="0.5">
      <c r="A89" s="123" t="s">
        <v>901</v>
      </c>
      <c r="B89" s="124" t="s">
        <v>35</v>
      </c>
      <c r="C89" s="126" t="s">
        <v>384</v>
      </c>
      <c r="D89" s="126">
        <v>2560</v>
      </c>
      <c r="E89" s="177" t="s">
        <v>20</v>
      </c>
      <c r="F89" s="179" t="s">
        <v>14</v>
      </c>
      <c r="G89" s="177" t="s">
        <v>15</v>
      </c>
      <c r="H89" s="179" t="s">
        <v>16</v>
      </c>
      <c r="I89" s="178" t="str">
        <f t="shared" si="6"/>
        <v xml:space="preserve">  if indiv_id = "09960204" then IM6J1Y = 2560; endif;</v>
      </c>
      <c r="J89" s="180" t="str">
        <f t="shared" si="7"/>
        <v>09960204IM6J1Y</v>
      </c>
      <c r="K89" s="180">
        <f t="shared" si="9"/>
        <v>0</v>
      </c>
    </row>
    <row r="90" spans="1:13" s="12" customFormat="1" x14ac:dyDescent="0.5">
      <c r="A90" s="123" t="s">
        <v>916</v>
      </c>
      <c r="B90" s="124" t="s">
        <v>42</v>
      </c>
      <c r="C90" s="126" t="s">
        <v>382</v>
      </c>
      <c r="D90" s="126">
        <v>0</v>
      </c>
      <c r="E90" s="177" t="s">
        <v>20</v>
      </c>
      <c r="F90" s="179" t="s">
        <v>14</v>
      </c>
      <c r="G90" s="177" t="s">
        <v>15</v>
      </c>
      <c r="H90" s="179" t="s">
        <v>16</v>
      </c>
      <c r="I90" s="178" t="str">
        <f t="shared" si="6"/>
        <v xml:space="preserve">  if indiv_id = "09960303" then IM6J1D = 0; endif;</v>
      </c>
      <c r="J90" s="180" t="str">
        <f t="shared" si="7"/>
        <v>09960303IM6J1D</v>
      </c>
      <c r="K90" s="180">
        <f t="shared" si="9"/>
        <v>0</v>
      </c>
    </row>
    <row r="91" spans="1:13" s="12" customFormat="1" x14ac:dyDescent="0.5">
      <c r="A91" s="123" t="s">
        <v>916</v>
      </c>
      <c r="B91" s="124" t="s">
        <v>42</v>
      </c>
      <c r="C91" s="126" t="s">
        <v>383</v>
      </c>
      <c r="D91" s="126" t="s">
        <v>46</v>
      </c>
      <c r="E91" s="177" t="s">
        <v>20</v>
      </c>
      <c r="F91" s="179" t="s">
        <v>14</v>
      </c>
      <c r="G91" s="177" t="s">
        <v>15</v>
      </c>
      <c r="H91" s="179" t="s">
        <v>16</v>
      </c>
      <c r="I91" s="178" t="str">
        <f t="shared" si="6"/>
        <v xml:space="preserve">  if indiv_id = "09960303" then IM6J1M = notappl; endif;</v>
      </c>
      <c r="J91" s="180" t="str">
        <f t="shared" si="7"/>
        <v>09960303IM6J1M</v>
      </c>
      <c r="K91" s="180">
        <f t="shared" si="9"/>
        <v>0</v>
      </c>
    </row>
    <row r="92" spans="1:13" s="12" customFormat="1" x14ac:dyDescent="0.5">
      <c r="A92" s="123" t="s">
        <v>916</v>
      </c>
      <c r="B92" s="124" t="s">
        <v>42</v>
      </c>
      <c r="C92" s="126" t="s">
        <v>384</v>
      </c>
      <c r="D92" s="126" t="s">
        <v>46</v>
      </c>
      <c r="E92" s="177" t="s">
        <v>20</v>
      </c>
      <c r="F92" s="179" t="s">
        <v>14</v>
      </c>
      <c r="G92" s="177" t="s">
        <v>15</v>
      </c>
      <c r="H92" s="179" t="s">
        <v>16</v>
      </c>
      <c r="I92" s="178" t="str">
        <f t="shared" si="6"/>
        <v xml:space="preserve">  if indiv_id = "09960303" then IM6J1Y = notappl; endif;</v>
      </c>
      <c r="J92" s="180" t="str">
        <f t="shared" si="7"/>
        <v>09960303IM6J1Y</v>
      </c>
      <c r="K92" s="180">
        <f t="shared" si="9"/>
        <v>0</v>
      </c>
    </row>
    <row r="93" spans="1:13" s="12" customFormat="1" x14ac:dyDescent="0.5">
      <c r="A93" s="123" t="s">
        <v>732</v>
      </c>
      <c r="B93" s="124" t="s">
        <v>38</v>
      </c>
      <c r="C93" s="126" t="s">
        <v>384</v>
      </c>
      <c r="D93" s="126">
        <v>2559</v>
      </c>
      <c r="E93" s="177" t="s">
        <v>20</v>
      </c>
      <c r="F93" s="179" t="s">
        <v>14</v>
      </c>
      <c r="G93" s="177" t="s">
        <v>15</v>
      </c>
      <c r="H93" s="179" t="s">
        <v>16</v>
      </c>
      <c r="I93" s="178" t="str">
        <f t="shared" si="6"/>
        <v xml:space="preserve">  if indiv_id = "09960402" then IM6J1Y = 2559; endif;</v>
      </c>
      <c r="J93" s="180" t="str">
        <f t="shared" si="7"/>
        <v>09960402IM6J1Y</v>
      </c>
      <c r="K93" s="180">
        <f t="shared" si="9"/>
        <v>0</v>
      </c>
    </row>
    <row r="94" spans="1:13" s="12" customFormat="1" x14ac:dyDescent="0.5">
      <c r="A94" s="123" t="s">
        <v>924</v>
      </c>
      <c r="B94" s="124" t="s">
        <v>35</v>
      </c>
      <c r="C94" s="126" t="s">
        <v>945</v>
      </c>
      <c r="D94" s="126"/>
      <c r="E94" s="110" t="s">
        <v>1441</v>
      </c>
      <c r="F94" s="179" t="s">
        <v>1442</v>
      </c>
      <c r="G94" s="110" t="s">
        <v>1443</v>
      </c>
      <c r="H94" s="179"/>
      <c r="I94" s="111" t="str">
        <f>CONCATENATE(E94,C94,F94,A94,B94,G94)</f>
        <v xml:space="preserve">  CH_AD1("09970204");</v>
      </c>
      <c r="J94" s="180" t="str">
        <f t="shared" si="7"/>
        <v>09970204CH_AD1</v>
      </c>
      <c r="K94" s="180">
        <f t="shared" si="9"/>
        <v>0</v>
      </c>
    </row>
    <row r="95" spans="1:13" s="12" customFormat="1" x14ac:dyDescent="0.5">
      <c r="A95" s="123" t="s">
        <v>924</v>
      </c>
      <c r="B95" s="124" t="s">
        <v>35</v>
      </c>
      <c r="C95" s="126" t="s">
        <v>946</v>
      </c>
      <c r="D95" s="126"/>
      <c r="E95" s="110" t="s">
        <v>1441</v>
      </c>
      <c r="F95" s="179" t="s">
        <v>1442</v>
      </c>
      <c r="G95" s="110" t="s">
        <v>1443</v>
      </c>
      <c r="H95" s="179"/>
      <c r="I95" s="111" t="str">
        <f>CONCATENATE(E95,C95,F95,A95,B95,G95)</f>
        <v xml:space="preserve">  CH_AD4("09970204");</v>
      </c>
      <c r="J95" s="180" t="str">
        <f t="shared" si="7"/>
        <v>09970204CH_AD4</v>
      </c>
      <c r="K95" s="180">
        <f t="shared" si="9"/>
        <v>0</v>
      </c>
    </row>
    <row r="96" spans="1:13" s="12" customFormat="1" x14ac:dyDescent="0.5">
      <c r="A96" s="123" t="s">
        <v>924</v>
      </c>
      <c r="B96" s="124" t="s">
        <v>35</v>
      </c>
      <c r="C96" s="126" t="s">
        <v>947</v>
      </c>
      <c r="D96" s="126"/>
      <c r="E96" s="110" t="s">
        <v>1441</v>
      </c>
      <c r="F96" s="179" t="s">
        <v>1442</v>
      </c>
      <c r="G96" s="110" t="s">
        <v>1443</v>
      </c>
      <c r="H96" s="179"/>
      <c r="I96" s="111" t="str">
        <f>CONCATENATE(E96,C96,F96,A96,B96,G96)</f>
        <v xml:space="preserve">  CH_AD6("09970204");</v>
      </c>
      <c r="J96" s="180" t="str">
        <f t="shared" si="7"/>
        <v>09970204CH_AD6</v>
      </c>
      <c r="K96" s="180">
        <f t="shared" si="9"/>
        <v>0</v>
      </c>
    </row>
    <row r="97" spans="1:11" s="12" customFormat="1" x14ac:dyDescent="0.5">
      <c r="A97" s="123" t="s">
        <v>924</v>
      </c>
      <c r="B97" s="124" t="s">
        <v>35</v>
      </c>
      <c r="C97" s="126" t="s">
        <v>43</v>
      </c>
      <c r="D97" s="126">
        <v>2</v>
      </c>
      <c r="E97" s="177" t="s">
        <v>20</v>
      </c>
      <c r="F97" s="179" t="s">
        <v>14</v>
      </c>
      <c r="G97" s="177" t="s">
        <v>15</v>
      </c>
      <c r="H97" s="179" t="s">
        <v>16</v>
      </c>
      <c r="I97" s="178" t="str">
        <f t="shared" ref="I97:I108" si="10">CONCATENATE(E97,A97,B97,F97,C97,G97,D97,H97)</f>
        <v xml:space="preserve">  if indiv_id = "09970204" then UB2 = 2; endif;</v>
      </c>
      <c r="J97" s="180" t="str">
        <f t="shared" si="7"/>
        <v>09970204UB2</v>
      </c>
      <c r="K97" s="180">
        <f t="shared" si="9"/>
        <v>0</v>
      </c>
    </row>
    <row r="98" spans="1:11" s="12" customFormat="1" x14ac:dyDescent="0.5">
      <c r="A98" s="123" t="s">
        <v>886</v>
      </c>
      <c r="B98" s="124" t="s">
        <v>57</v>
      </c>
      <c r="C98" s="126" t="s">
        <v>346</v>
      </c>
      <c r="D98" s="126" t="s">
        <v>370</v>
      </c>
      <c r="E98" s="177" t="s">
        <v>20</v>
      </c>
      <c r="F98" s="179" t="s">
        <v>14</v>
      </c>
      <c r="G98" s="177" t="s">
        <v>15</v>
      </c>
      <c r="H98" s="179" t="s">
        <v>16</v>
      </c>
      <c r="I98" s="178" t="str">
        <f t="shared" si="10"/>
        <v xml:space="preserve">  if indiv_id = "09971007" then EC5AB = ""; endif;</v>
      </c>
      <c r="J98" s="180" t="str">
        <f t="shared" si="7"/>
        <v>09971007EC5AB</v>
      </c>
      <c r="K98" s="180">
        <f t="shared" si="9"/>
        <v>0</v>
      </c>
    </row>
    <row r="99" spans="1:11" s="12" customFormat="1" x14ac:dyDescent="0.5">
      <c r="A99" s="123" t="s">
        <v>886</v>
      </c>
      <c r="B99" s="124" t="s">
        <v>57</v>
      </c>
      <c r="C99" s="126" t="s">
        <v>348</v>
      </c>
      <c r="D99" s="126" t="s">
        <v>370</v>
      </c>
      <c r="E99" s="177" t="s">
        <v>20</v>
      </c>
      <c r="F99" s="179" t="s">
        <v>14</v>
      </c>
      <c r="G99" s="177" t="s">
        <v>15</v>
      </c>
      <c r="H99" s="179" t="s">
        <v>16</v>
      </c>
      <c r="I99" s="178" t="str">
        <f t="shared" si="10"/>
        <v xml:space="preserve">  if indiv_id = "09971007" then EC5BB = ""; endif;</v>
      </c>
      <c r="J99" s="180" t="str">
        <f t="shared" si="7"/>
        <v>09971007EC5BB</v>
      </c>
      <c r="K99" s="180">
        <f t="shared" si="9"/>
        <v>0</v>
      </c>
    </row>
    <row r="100" spans="1:11" s="12" customFormat="1" x14ac:dyDescent="0.5">
      <c r="A100" s="123" t="s">
        <v>886</v>
      </c>
      <c r="B100" s="124" t="s">
        <v>57</v>
      </c>
      <c r="C100" s="126" t="s">
        <v>340</v>
      </c>
      <c r="D100" s="126" t="s">
        <v>370</v>
      </c>
      <c r="E100" s="177" t="s">
        <v>20</v>
      </c>
      <c r="F100" s="179" t="s">
        <v>14</v>
      </c>
      <c r="G100" s="177" t="s">
        <v>15</v>
      </c>
      <c r="H100" s="179" t="s">
        <v>16</v>
      </c>
      <c r="I100" s="178" t="str">
        <f t="shared" si="10"/>
        <v xml:space="preserve">  if indiv_id = "09971007" then EC5CB = ""; endif;</v>
      </c>
      <c r="J100" s="180" t="str">
        <f t="shared" si="7"/>
        <v>09971007EC5CB</v>
      </c>
      <c r="K100" s="180">
        <f t="shared" si="9"/>
        <v>0</v>
      </c>
    </row>
    <row r="101" spans="1:11" s="12" customFormat="1" x14ac:dyDescent="0.5">
      <c r="A101" s="123" t="s">
        <v>886</v>
      </c>
      <c r="B101" s="124" t="s">
        <v>57</v>
      </c>
      <c r="C101" s="126" t="s">
        <v>349</v>
      </c>
      <c r="D101" s="126" t="s">
        <v>370</v>
      </c>
      <c r="E101" s="177" t="s">
        <v>20</v>
      </c>
      <c r="F101" s="179" t="s">
        <v>14</v>
      </c>
      <c r="G101" s="177" t="s">
        <v>15</v>
      </c>
      <c r="H101" s="179" t="s">
        <v>16</v>
      </c>
      <c r="I101" s="178" t="str">
        <f t="shared" si="10"/>
        <v xml:space="preserve">  if indiv_id = "09971007" then EC5DB = ""; endif;</v>
      </c>
      <c r="J101" s="180" t="str">
        <f t="shared" si="7"/>
        <v>09971007EC5DB</v>
      </c>
      <c r="K101" s="180">
        <f t="shared" si="9"/>
        <v>0</v>
      </c>
    </row>
    <row r="102" spans="1:11" s="12" customFormat="1" x14ac:dyDescent="0.5">
      <c r="A102" s="123" t="s">
        <v>886</v>
      </c>
      <c r="B102" s="124" t="s">
        <v>57</v>
      </c>
      <c r="C102" s="126" t="s">
        <v>350</v>
      </c>
      <c r="D102" s="126" t="s">
        <v>370</v>
      </c>
      <c r="E102" s="177" t="s">
        <v>20</v>
      </c>
      <c r="F102" s="179" t="s">
        <v>14</v>
      </c>
      <c r="G102" s="177" t="s">
        <v>15</v>
      </c>
      <c r="H102" s="179" t="s">
        <v>16</v>
      </c>
      <c r="I102" s="178" t="str">
        <f t="shared" si="10"/>
        <v xml:space="preserve">  if indiv_id = "09971007" then EC5EB = ""; endif;</v>
      </c>
      <c r="J102" s="180" t="str">
        <f t="shared" si="7"/>
        <v>09971007EC5EB</v>
      </c>
      <c r="K102" s="180">
        <f t="shared" si="9"/>
        <v>0</v>
      </c>
    </row>
    <row r="103" spans="1:11" s="12" customFormat="1" x14ac:dyDescent="0.5">
      <c r="A103" s="123" t="s">
        <v>886</v>
      </c>
      <c r="B103" s="124" t="s">
        <v>57</v>
      </c>
      <c r="C103" s="126" t="s">
        <v>352</v>
      </c>
      <c r="D103" s="126" t="s">
        <v>370</v>
      </c>
      <c r="E103" s="177" t="s">
        <v>20</v>
      </c>
      <c r="F103" s="179" t="s">
        <v>14</v>
      </c>
      <c r="G103" s="177" t="s">
        <v>15</v>
      </c>
      <c r="H103" s="179" t="s">
        <v>16</v>
      </c>
      <c r="I103" s="178" t="str">
        <f t="shared" si="10"/>
        <v xml:space="preserve">  if indiv_id = "09971007" then EC5FB = ""; endif;</v>
      </c>
      <c r="J103" s="180" t="str">
        <f t="shared" si="7"/>
        <v>09971007EC5FB</v>
      </c>
      <c r="K103" s="180">
        <f t="shared" si="9"/>
        <v>0</v>
      </c>
    </row>
    <row r="104" spans="1:11" s="12" customFormat="1" x14ac:dyDescent="0.5">
      <c r="A104" s="123" t="s">
        <v>925</v>
      </c>
      <c r="B104" s="124" t="s">
        <v>52</v>
      </c>
      <c r="C104" s="126" t="s">
        <v>655</v>
      </c>
      <c r="D104" s="126">
        <v>19</v>
      </c>
      <c r="E104" s="177" t="s">
        <v>20</v>
      </c>
      <c r="F104" s="179" t="s">
        <v>14</v>
      </c>
      <c r="G104" s="177" t="s">
        <v>15</v>
      </c>
      <c r="H104" s="179" t="s">
        <v>16</v>
      </c>
      <c r="I104" s="178" t="str">
        <f t="shared" si="10"/>
        <v xml:space="preserve">  if indiv_id = "10030305" then AN13D = 19; endif;</v>
      </c>
      <c r="J104" s="180" t="str">
        <f t="shared" si="7"/>
        <v>10030305AN13D</v>
      </c>
      <c r="K104" s="180">
        <f t="shared" si="9"/>
        <v>0</v>
      </c>
    </row>
    <row r="105" spans="1:11" s="12" customFormat="1" x14ac:dyDescent="0.5">
      <c r="A105" s="123" t="s">
        <v>925</v>
      </c>
      <c r="B105" s="124" t="s">
        <v>52</v>
      </c>
      <c r="C105" s="126" t="s">
        <v>653</v>
      </c>
      <c r="D105" s="126">
        <v>19</v>
      </c>
      <c r="E105" s="177" t="s">
        <v>20</v>
      </c>
      <c r="F105" s="179" t="s">
        <v>14</v>
      </c>
      <c r="G105" s="177" t="s">
        <v>15</v>
      </c>
      <c r="H105" s="179" t="s">
        <v>16</v>
      </c>
      <c r="I105" s="178" t="str">
        <f t="shared" si="10"/>
        <v xml:space="preserve">  if indiv_id = "10030305" then UF7D = 19; endif;</v>
      </c>
      <c r="J105" s="180" t="str">
        <f t="shared" si="7"/>
        <v>10030305UF7D</v>
      </c>
      <c r="K105" s="180">
        <f t="shared" si="9"/>
        <v>0</v>
      </c>
    </row>
    <row r="106" spans="1:11" s="12" customFormat="1" x14ac:dyDescent="0.5">
      <c r="A106" s="123" t="s">
        <v>925</v>
      </c>
      <c r="B106" s="124" t="s">
        <v>52</v>
      </c>
      <c r="C106" s="126" t="s">
        <v>654</v>
      </c>
      <c r="D106" s="126">
        <v>19</v>
      </c>
      <c r="E106" s="177" t="s">
        <v>20</v>
      </c>
      <c r="F106" s="179" t="s">
        <v>14</v>
      </c>
      <c r="G106" s="177" t="s">
        <v>15</v>
      </c>
      <c r="H106" s="179" t="s">
        <v>16</v>
      </c>
      <c r="I106" s="178" t="str">
        <f t="shared" si="10"/>
        <v xml:space="preserve">  if indiv_id = "10030305" then UFFID = 19; endif;</v>
      </c>
      <c r="J106" s="180" t="str">
        <f t="shared" si="7"/>
        <v>10030305UFFID</v>
      </c>
      <c r="K106" s="180">
        <f t="shared" si="9"/>
        <v>0</v>
      </c>
    </row>
    <row r="107" spans="1:11" s="12" customFormat="1" x14ac:dyDescent="0.5">
      <c r="A107" s="123" t="s">
        <v>902</v>
      </c>
      <c r="B107" s="124" t="s">
        <v>35</v>
      </c>
      <c r="C107" s="126" t="s">
        <v>276</v>
      </c>
      <c r="D107" s="126">
        <v>24</v>
      </c>
      <c r="E107" s="177" t="s">
        <v>20</v>
      </c>
      <c r="F107" s="179" t="s">
        <v>14</v>
      </c>
      <c r="G107" s="177" t="s">
        <v>15</v>
      </c>
      <c r="H107" s="179" t="s">
        <v>16</v>
      </c>
      <c r="I107" s="178" t="str">
        <f t="shared" si="10"/>
        <v xml:space="preserve">  if indiv_id = "10040804" then IM6H1D = 24; endif;</v>
      </c>
      <c r="J107" s="180" t="str">
        <f t="shared" si="7"/>
        <v>10040804IM6H1D</v>
      </c>
      <c r="K107" s="180">
        <f t="shared" si="9"/>
        <v>0</v>
      </c>
    </row>
    <row r="108" spans="1:11" s="12" customFormat="1" x14ac:dyDescent="0.5">
      <c r="A108" s="123" t="s">
        <v>902</v>
      </c>
      <c r="B108" s="124" t="s">
        <v>35</v>
      </c>
      <c r="C108" s="126" t="s">
        <v>277</v>
      </c>
      <c r="D108" s="126">
        <v>4</v>
      </c>
      <c r="E108" s="177" t="s">
        <v>20</v>
      </c>
      <c r="F108" s="179" t="s">
        <v>14</v>
      </c>
      <c r="G108" s="177" t="s">
        <v>15</v>
      </c>
      <c r="H108" s="179" t="s">
        <v>16</v>
      </c>
      <c r="I108" s="178" t="str">
        <f t="shared" si="10"/>
        <v xml:space="preserve">  if indiv_id = "10040804" then IM6H1M = 4; endif;</v>
      </c>
      <c r="J108" s="180" t="str">
        <f t="shared" si="7"/>
        <v>10040804IM6H1M</v>
      </c>
      <c r="K108" s="180">
        <f t="shared" si="9"/>
        <v>0</v>
      </c>
    </row>
    <row r="109" spans="1:11" s="17" customFormat="1" x14ac:dyDescent="0.5">
      <c r="A109" s="123" t="s">
        <v>881</v>
      </c>
      <c r="B109" s="124" t="s">
        <v>140</v>
      </c>
      <c r="C109" s="126" t="s">
        <v>1363</v>
      </c>
      <c r="D109" s="127"/>
      <c r="E109" s="110" t="s">
        <v>1441</v>
      </c>
      <c r="F109" s="179" t="s">
        <v>1442</v>
      </c>
      <c r="G109" s="110" t="s">
        <v>1443</v>
      </c>
      <c r="H109" s="179"/>
      <c r="I109" s="111" t="str">
        <f>CONCATENATE(E109,C109,F109,A109,B109,G109)</f>
        <v xml:space="preserve">  deleteCH("10120106");</v>
      </c>
      <c r="J109" s="180" t="str">
        <f t="shared" si="7"/>
        <v>10120106deleteCH</v>
      </c>
      <c r="K109" s="180">
        <f t="shared" si="9"/>
        <v>0</v>
      </c>
    </row>
    <row r="110" spans="1:11" s="17" customFormat="1" x14ac:dyDescent="0.5">
      <c r="A110" s="123" t="s">
        <v>881</v>
      </c>
      <c r="B110" s="124" t="s">
        <v>57</v>
      </c>
      <c r="C110" s="126" t="s">
        <v>276</v>
      </c>
      <c r="D110" s="126">
        <v>19</v>
      </c>
      <c r="E110" s="177" t="s">
        <v>20</v>
      </c>
      <c r="F110" s="179" t="s">
        <v>14</v>
      </c>
      <c r="G110" s="177" t="s">
        <v>15</v>
      </c>
      <c r="H110" s="179" t="s">
        <v>16</v>
      </c>
      <c r="I110" s="178" t="str">
        <f t="shared" ref="I110:I123" si="11">CONCATENATE(E110,A110,B110,F110,C110,G110,D110,H110)</f>
        <v xml:space="preserve">  if indiv_id = "10120107" then IM6H1D = 19; endif;</v>
      </c>
      <c r="J110" s="180" t="str">
        <f t="shared" si="7"/>
        <v>10120107IM6H1D</v>
      </c>
      <c r="K110" s="180">
        <f t="shared" si="9"/>
        <v>0</v>
      </c>
    </row>
    <row r="111" spans="1:11" s="17" customFormat="1" x14ac:dyDescent="0.5">
      <c r="A111" s="123" t="s">
        <v>881</v>
      </c>
      <c r="B111" s="124" t="s">
        <v>57</v>
      </c>
      <c r="C111" s="126" t="s">
        <v>277</v>
      </c>
      <c r="D111" s="126">
        <v>1</v>
      </c>
      <c r="E111" s="177" t="s">
        <v>20</v>
      </c>
      <c r="F111" s="179" t="s">
        <v>14</v>
      </c>
      <c r="G111" s="177" t="s">
        <v>15</v>
      </c>
      <c r="H111" s="179" t="s">
        <v>16</v>
      </c>
      <c r="I111" s="178" t="str">
        <f t="shared" si="11"/>
        <v xml:space="preserve">  if indiv_id = "10120107" then IM6H1M = 1; endif;</v>
      </c>
      <c r="J111" s="180" t="str">
        <f t="shared" si="7"/>
        <v>10120107IM6H1M</v>
      </c>
      <c r="K111" s="180">
        <f t="shared" si="9"/>
        <v>0</v>
      </c>
    </row>
    <row r="112" spans="1:11" s="12" customFormat="1" x14ac:dyDescent="0.5">
      <c r="A112" s="123" t="s">
        <v>881</v>
      </c>
      <c r="B112" s="124" t="s">
        <v>57</v>
      </c>
      <c r="C112" s="126" t="s">
        <v>278</v>
      </c>
      <c r="D112" s="126">
        <v>23</v>
      </c>
      <c r="E112" s="177" t="s">
        <v>20</v>
      </c>
      <c r="F112" s="179" t="s">
        <v>14</v>
      </c>
      <c r="G112" s="177" t="s">
        <v>15</v>
      </c>
      <c r="H112" s="179" t="s">
        <v>16</v>
      </c>
      <c r="I112" s="178" t="str">
        <f t="shared" si="11"/>
        <v xml:space="preserve">  if indiv_id = "10120107" then IM6H2D = 23; endif;</v>
      </c>
      <c r="J112" s="180" t="str">
        <f t="shared" si="7"/>
        <v>10120107IM6H2D</v>
      </c>
      <c r="K112" s="180">
        <f t="shared" si="9"/>
        <v>0</v>
      </c>
    </row>
    <row r="113" spans="1:11" s="12" customFormat="1" x14ac:dyDescent="0.5">
      <c r="A113" s="123" t="s">
        <v>881</v>
      </c>
      <c r="B113" s="124" t="s">
        <v>57</v>
      </c>
      <c r="C113" s="126" t="s">
        <v>279</v>
      </c>
      <c r="D113" s="126">
        <v>3</v>
      </c>
      <c r="E113" s="177" t="s">
        <v>20</v>
      </c>
      <c r="F113" s="179" t="s">
        <v>14</v>
      </c>
      <c r="G113" s="177" t="s">
        <v>15</v>
      </c>
      <c r="H113" s="179" t="s">
        <v>16</v>
      </c>
      <c r="I113" s="178" t="str">
        <f t="shared" si="11"/>
        <v xml:space="preserve">  if indiv_id = "10120107" then IM6H2M = 3; endif;</v>
      </c>
      <c r="J113" s="180" t="str">
        <f t="shared" si="7"/>
        <v>10120107IM6H2M</v>
      </c>
      <c r="K113" s="180">
        <f t="shared" si="9"/>
        <v>0</v>
      </c>
    </row>
    <row r="114" spans="1:11" s="17" customFormat="1" x14ac:dyDescent="0.5">
      <c r="A114" s="123" t="s">
        <v>881</v>
      </c>
      <c r="B114" s="124" t="s">
        <v>57</v>
      </c>
      <c r="C114" s="126" t="s">
        <v>280</v>
      </c>
      <c r="D114" s="126">
        <v>5</v>
      </c>
      <c r="E114" s="177" t="s">
        <v>20</v>
      </c>
      <c r="F114" s="179" t="s">
        <v>14</v>
      </c>
      <c r="G114" s="177" t="s">
        <v>15</v>
      </c>
      <c r="H114" s="179" t="s">
        <v>16</v>
      </c>
      <c r="I114" s="178" t="str">
        <f t="shared" si="11"/>
        <v xml:space="preserve">  if indiv_id = "10120107" then IM6H3D = 5; endif;</v>
      </c>
      <c r="J114" s="180" t="str">
        <f t="shared" si="7"/>
        <v>10120107IM6H3D</v>
      </c>
      <c r="K114" s="180">
        <f t="shared" si="9"/>
        <v>0</v>
      </c>
    </row>
    <row r="115" spans="1:11" s="17" customFormat="1" x14ac:dyDescent="0.5">
      <c r="A115" s="123" t="s">
        <v>881</v>
      </c>
      <c r="B115" s="124" t="s">
        <v>57</v>
      </c>
      <c r="C115" s="126" t="s">
        <v>281</v>
      </c>
      <c r="D115" s="126">
        <v>6</v>
      </c>
      <c r="E115" s="177" t="s">
        <v>20</v>
      </c>
      <c r="F115" s="179" t="s">
        <v>14</v>
      </c>
      <c r="G115" s="177" t="s">
        <v>15</v>
      </c>
      <c r="H115" s="179" t="s">
        <v>16</v>
      </c>
      <c r="I115" s="178" t="str">
        <f t="shared" si="11"/>
        <v xml:space="preserve">  if indiv_id = "10120107" then IM6H3M = 6; endif;</v>
      </c>
      <c r="J115" s="180" t="str">
        <f t="shared" si="7"/>
        <v>10120107IM6H3M</v>
      </c>
      <c r="K115" s="180">
        <f t="shared" si="9"/>
        <v>0</v>
      </c>
    </row>
    <row r="116" spans="1:11" s="17" customFormat="1" x14ac:dyDescent="0.5">
      <c r="A116" s="123" t="s">
        <v>903</v>
      </c>
      <c r="B116" s="124" t="s">
        <v>52</v>
      </c>
      <c r="C116" s="126" t="s">
        <v>276</v>
      </c>
      <c r="D116" s="126">
        <v>28</v>
      </c>
      <c r="E116" s="177" t="s">
        <v>20</v>
      </c>
      <c r="F116" s="179" t="s">
        <v>14</v>
      </c>
      <c r="G116" s="177" t="s">
        <v>15</v>
      </c>
      <c r="H116" s="179" t="s">
        <v>16</v>
      </c>
      <c r="I116" s="178" t="str">
        <f t="shared" si="11"/>
        <v xml:space="preserve">  if indiv_id = "10130405" then IM6H1D = 28; endif;</v>
      </c>
      <c r="J116" s="180" t="str">
        <f t="shared" si="7"/>
        <v>10130405IM6H1D</v>
      </c>
      <c r="K116" s="180">
        <f t="shared" si="9"/>
        <v>0</v>
      </c>
    </row>
    <row r="117" spans="1:11" s="17" customFormat="1" x14ac:dyDescent="0.5">
      <c r="A117" s="123" t="s">
        <v>903</v>
      </c>
      <c r="B117" s="124" t="s">
        <v>52</v>
      </c>
      <c r="C117" s="126" t="s">
        <v>277</v>
      </c>
      <c r="D117" s="126">
        <v>1</v>
      </c>
      <c r="E117" s="177" t="s">
        <v>20</v>
      </c>
      <c r="F117" s="179" t="s">
        <v>14</v>
      </c>
      <c r="G117" s="177" t="s">
        <v>15</v>
      </c>
      <c r="H117" s="179" t="s">
        <v>16</v>
      </c>
      <c r="I117" s="178" t="str">
        <f t="shared" si="11"/>
        <v xml:space="preserve">  if indiv_id = "10130405" then IM6H1M = 1; endif;</v>
      </c>
      <c r="J117" s="180" t="str">
        <f t="shared" si="7"/>
        <v>10130405IM6H1M</v>
      </c>
      <c r="K117" s="180">
        <f t="shared" si="9"/>
        <v>0</v>
      </c>
    </row>
    <row r="118" spans="1:11" s="17" customFormat="1" x14ac:dyDescent="0.5">
      <c r="A118" s="123" t="s">
        <v>903</v>
      </c>
      <c r="B118" s="124" t="s">
        <v>52</v>
      </c>
      <c r="C118" s="126" t="s">
        <v>278</v>
      </c>
      <c r="D118" s="126">
        <v>24</v>
      </c>
      <c r="E118" s="177" t="s">
        <v>20</v>
      </c>
      <c r="F118" s="179" t="s">
        <v>14</v>
      </c>
      <c r="G118" s="177" t="s">
        <v>15</v>
      </c>
      <c r="H118" s="179" t="s">
        <v>16</v>
      </c>
      <c r="I118" s="178" t="str">
        <f t="shared" si="11"/>
        <v xml:space="preserve">  if indiv_id = "10130405" then IM6H2D = 24; endif;</v>
      </c>
      <c r="J118" s="180" t="str">
        <f t="shared" si="7"/>
        <v>10130405IM6H2D</v>
      </c>
      <c r="K118" s="180">
        <f t="shared" si="9"/>
        <v>0</v>
      </c>
    </row>
    <row r="119" spans="1:11" s="17" customFormat="1" x14ac:dyDescent="0.5">
      <c r="A119" s="123" t="s">
        <v>903</v>
      </c>
      <c r="B119" s="124" t="s">
        <v>52</v>
      </c>
      <c r="C119" s="126" t="s">
        <v>279</v>
      </c>
      <c r="D119" s="126">
        <v>3</v>
      </c>
      <c r="E119" s="177" t="s">
        <v>20</v>
      </c>
      <c r="F119" s="179" t="s">
        <v>14</v>
      </c>
      <c r="G119" s="177" t="s">
        <v>15</v>
      </c>
      <c r="H119" s="179" t="s">
        <v>16</v>
      </c>
      <c r="I119" s="178" t="str">
        <f t="shared" si="11"/>
        <v xml:space="preserve">  if indiv_id = "10130405" then IM6H2M = 3; endif;</v>
      </c>
      <c r="J119" s="180" t="str">
        <f t="shared" si="7"/>
        <v>10130405IM6H2M</v>
      </c>
      <c r="K119" s="180">
        <f t="shared" si="9"/>
        <v>0</v>
      </c>
    </row>
    <row r="120" spans="1:11" s="17" customFormat="1" x14ac:dyDescent="0.5">
      <c r="A120" s="123" t="s">
        <v>903</v>
      </c>
      <c r="B120" s="124" t="s">
        <v>52</v>
      </c>
      <c r="C120" s="126" t="s">
        <v>280</v>
      </c>
      <c r="D120" s="126">
        <v>19</v>
      </c>
      <c r="E120" s="177" t="s">
        <v>20</v>
      </c>
      <c r="F120" s="179" t="s">
        <v>14</v>
      </c>
      <c r="G120" s="177" t="s">
        <v>15</v>
      </c>
      <c r="H120" s="179" t="s">
        <v>16</v>
      </c>
      <c r="I120" s="178" t="str">
        <f t="shared" si="11"/>
        <v xml:space="preserve">  if indiv_id = "10130405" then IM6H3D = 19; endif;</v>
      </c>
      <c r="J120" s="180" t="str">
        <f t="shared" si="7"/>
        <v>10130405IM6H3D</v>
      </c>
      <c r="K120" s="180">
        <f t="shared" si="9"/>
        <v>0</v>
      </c>
    </row>
    <row r="121" spans="1:11" s="17" customFormat="1" x14ac:dyDescent="0.5">
      <c r="A121" s="123" t="s">
        <v>903</v>
      </c>
      <c r="B121" s="124" t="s">
        <v>52</v>
      </c>
      <c r="C121" s="126" t="s">
        <v>281</v>
      </c>
      <c r="D121" s="126">
        <v>5</v>
      </c>
      <c r="E121" s="177" t="s">
        <v>20</v>
      </c>
      <c r="F121" s="179" t="s">
        <v>14</v>
      </c>
      <c r="G121" s="177" t="s">
        <v>15</v>
      </c>
      <c r="H121" s="179" t="s">
        <v>16</v>
      </c>
      <c r="I121" s="178" t="str">
        <f t="shared" si="11"/>
        <v xml:space="preserve">  if indiv_id = "10130405" then IM6H3M = 5; endif;</v>
      </c>
      <c r="J121" s="180" t="str">
        <f t="shared" si="7"/>
        <v>10130405IM6H3M</v>
      </c>
      <c r="K121" s="180">
        <f t="shared" si="9"/>
        <v>0</v>
      </c>
    </row>
    <row r="122" spans="1:11" s="17" customFormat="1" x14ac:dyDescent="0.5">
      <c r="A122" s="123" t="s">
        <v>882</v>
      </c>
      <c r="B122" s="124" t="s">
        <v>38</v>
      </c>
      <c r="C122" s="126" t="s">
        <v>347</v>
      </c>
      <c r="D122" s="126" t="s">
        <v>370</v>
      </c>
      <c r="E122" s="177" t="s">
        <v>20</v>
      </c>
      <c r="F122" s="179" t="s">
        <v>14</v>
      </c>
      <c r="G122" s="177" t="s">
        <v>15</v>
      </c>
      <c r="H122" s="179" t="s">
        <v>16</v>
      </c>
      <c r="I122" s="178" t="str">
        <f t="shared" si="11"/>
        <v xml:space="preserve">  if indiv_id = "10160102" then EC5BA = ""; endif;</v>
      </c>
      <c r="J122" s="180" t="str">
        <f t="shared" si="7"/>
        <v>10160102EC5BA</v>
      </c>
      <c r="K122" s="180">
        <f t="shared" si="9"/>
        <v>0</v>
      </c>
    </row>
    <row r="123" spans="1:11" s="17" customFormat="1" x14ac:dyDescent="0.5">
      <c r="A123" s="123" t="s">
        <v>882</v>
      </c>
      <c r="B123" s="124" t="s">
        <v>38</v>
      </c>
      <c r="C123" s="126" t="s">
        <v>356</v>
      </c>
      <c r="D123" s="126" t="s">
        <v>355</v>
      </c>
      <c r="E123" s="177" t="s">
        <v>20</v>
      </c>
      <c r="F123" s="179" t="s">
        <v>14</v>
      </c>
      <c r="G123" s="177" t="s">
        <v>15</v>
      </c>
      <c r="H123" s="179" t="s">
        <v>16</v>
      </c>
      <c r="I123" s="178" t="str">
        <f t="shared" si="11"/>
        <v xml:space="preserve">  if indiv_id = "10160102" then EC5BX = "X"; endif;</v>
      </c>
      <c r="J123" s="180" t="str">
        <f t="shared" si="7"/>
        <v>10160102EC5BX</v>
      </c>
      <c r="K123" s="180">
        <f t="shared" si="9"/>
        <v>0</v>
      </c>
    </row>
    <row r="124" spans="1:11" s="17" customFormat="1" x14ac:dyDescent="0.5">
      <c r="A124" s="123" t="s">
        <v>842</v>
      </c>
      <c r="B124" s="124" t="s">
        <v>42</v>
      </c>
      <c r="C124" s="126" t="s">
        <v>941</v>
      </c>
      <c r="D124" s="126"/>
      <c r="E124" s="110" t="s">
        <v>1441</v>
      </c>
      <c r="F124" s="179" t="s">
        <v>1442</v>
      </c>
      <c r="G124" s="110" t="s">
        <v>1443</v>
      </c>
      <c r="H124" s="179"/>
      <c r="I124" s="111" t="str">
        <f>CONCATENATE(E124,C124,F124,A124,B124,G124)</f>
        <v xml:space="preserve">  CH_AI1("10170303");</v>
      </c>
      <c r="J124" s="180" t="str">
        <f t="shared" si="7"/>
        <v>10170303CH_AI1</v>
      </c>
      <c r="K124" s="180">
        <f t="shared" si="9"/>
        <v>0</v>
      </c>
    </row>
    <row r="125" spans="1:11" s="17" customFormat="1" x14ac:dyDescent="0.5">
      <c r="A125" s="123" t="s">
        <v>842</v>
      </c>
      <c r="B125" s="124" t="s">
        <v>42</v>
      </c>
      <c r="C125" s="126" t="s">
        <v>942</v>
      </c>
      <c r="D125" s="126"/>
      <c r="E125" s="110" t="s">
        <v>1441</v>
      </c>
      <c r="F125" s="179" t="s">
        <v>1442</v>
      </c>
      <c r="G125" s="110" t="s">
        <v>1443</v>
      </c>
      <c r="H125" s="179"/>
      <c r="I125" s="111" t="str">
        <f>CONCATENATE(E125,C125,F125,A125,B125,G125)</f>
        <v xml:space="preserve">  CH_AI4("10170303");</v>
      </c>
      <c r="J125" s="180" t="str">
        <f t="shared" si="7"/>
        <v>10170303CH_AI4</v>
      </c>
      <c r="K125" s="180">
        <f t="shared" si="9"/>
        <v>0</v>
      </c>
    </row>
    <row r="126" spans="1:11" s="17" customFormat="1" x14ac:dyDescent="0.5">
      <c r="A126" s="123" t="s">
        <v>842</v>
      </c>
      <c r="B126" s="124" t="s">
        <v>42</v>
      </c>
      <c r="C126" s="126" t="s">
        <v>943</v>
      </c>
      <c r="D126" s="126"/>
      <c r="E126" s="110" t="s">
        <v>1441</v>
      </c>
      <c r="F126" s="179" t="s">
        <v>1442</v>
      </c>
      <c r="G126" s="110" t="s">
        <v>1443</v>
      </c>
      <c r="H126" s="179"/>
      <c r="I126" s="111" t="str">
        <f>CONCATENATE(E126,C126,F126,A126,B126,G126)</f>
        <v xml:space="preserve">  CH_AI6("10170303");</v>
      </c>
      <c r="J126" s="180" t="str">
        <f t="shared" si="7"/>
        <v>10170303CH_AI6</v>
      </c>
      <c r="K126" s="180">
        <f t="shared" si="9"/>
        <v>0</v>
      </c>
    </row>
    <row r="127" spans="1:11" s="17" customFormat="1" x14ac:dyDescent="0.5">
      <c r="A127" s="123" t="s">
        <v>842</v>
      </c>
      <c r="B127" s="124" t="s">
        <v>42</v>
      </c>
      <c r="C127" s="126" t="s">
        <v>43</v>
      </c>
      <c r="D127" s="126">
        <v>3</v>
      </c>
      <c r="E127" s="177" t="s">
        <v>20</v>
      </c>
      <c r="F127" s="179" t="s">
        <v>14</v>
      </c>
      <c r="G127" s="177" t="s">
        <v>15</v>
      </c>
      <c r="H127" s="179" t="s">
        <v>16</v>
      </c>
      <c r="I127" s="178" t="str">
        <f t="shared" ref="I127:I158" si="12">CONCATENATE(E127,A127,B127,F127,C127,G127,D127,H127)</f>
        <v xml:space="preserve">  if indiv_id = "10170303" then UB2 = 3; endif;</v>
      </c>
      <c r="J127" s="180" t="str">
        <f t="shared" si="7"/>
        <v>10170303UB2</v>
      </c>
      <c r="K127" s="180">
        <f t="shared" si="9"/>
        <v>0</v>
      </c>
    </row>
    <row r="128" spans="1:11" s="17" customFormat="1" x14ac:dyDescent="0.5">
      <c r="A128" s="123" t="s">
        <v>904</v>
      </c>
      <c r="B128" s="124" t="s">
        <v>42</v>
      </c>
      <c r="C128" s="126" t="s">
        <v>281</v>
      </c>
      <c r="D128" s="126">
        <v>6</v>
      </c>
      <c r="E128" s="177" t="s">
        <v>20</v>
      </c>
      <c r="F128" s="179" t="s">
        <v>14</v>
      </c>
      <c r="G128" s="177" t="s">
        <v>15</v>
      </c>
      <c r="H128" s="179" t="s">
        <v>16</v>
      </c>
      <c r="I128" s="178" t="str">
        <f t="shared" si="12"/>
        <v xml:space="preserve">  if indiv_id = "10170803" then IM6H3M = 6; endif;</v>
      </c>
      <c r="J128" s="180" t="str">
        <f t="shared" si="7"/>
        <v>10170803IM6H3M</v>
      </c>
      <c r="K128" s="180">
        <f t="shared" si="9"/>
        <v>0</v>
      </c>
    </row>
    <row r="129" spans="1:13" s="17" customFormat="1" x14ac:dyDescent="0.5">
      <c r="A129" s="123" t="s">
        <v>905</v>
      </c>
      <c r="B129" s="124" t="s">
        <v>35</v>
      </c>
      <c r="C129" s="126" t="s">
        <v>322</v>
      </c>
      <c r="D129" s="126">
        <v>2560</v>
      </c>
      <c r="E129" s="177" t="s">
        <v>20</v>
      </c>
      <c r="F129" s="179" t="s">
        <v>14</v>
      </c>
      <c r="G129" s="177" t="s">
        <v>15</v>
      </c>
      <c r="H129" s="179" t="s">
        <v>16</v>
      </c>
      <c r="I129" s="178" t="str">
        <f t="shared" si="12"/>
        <v xml:space="preserve">  if indiv_id = "10200304" then IM6H0Y = 2560; endif;</v>
      </c>
      <c r="J129" s="180" t="str">
        <f t="shared" si="7"/>
        <v>10200304IM6H0Y</v>
      </c>
      <c r="K129" s="180">
        <f t="shared" si="9"/>
        <v>0</v>
      </c>
    </row>
    <row r="130" spans="1:13" s="17" customFormat="1" x14ac:dyDescent="0.5">
      <c r="A130" s="123" t="s">
        <v>905</v>
      </c>
      <c r="B130" s="124" t="s">
        <v>35</v>
      </c>
      <c r="C130" s="126" t="s">
        <v>276</v>
      </c>
      <c r="D130" s="126">
        <v>10</v>
      </c>
      <c r="E130" s="177" t="s">
        <v>20</v>
      </c>
      <c r="F130" s="179" t="s">
        <v>14</v>
      </c>
      <c r="G130" s="177" t="s">
        <v>15</v>
      </c>
      <c r="H130" s="179" t="s">
        <v>16</v>
      </c>
      <c r="I130" s="178" t="str">
        <f t="shared" si="12"/>
        <v xml:space="preserve">  if indiv_id = "10200304" then IM6H1D = 10; endif;</v>
      </c>
      <c r="J130" s="180" t="str">
        <f t="shared" si="7"/>
        <v>10200304IM6H1D</v>
      </c>
      <c r="K130" s="180">
        <f t="shared" si="9"/>
        <v>0</v>
      </c>
    </row>
    <row r="131" spans="1:13" s="17" customFormat="1" x14ac:dyDescent="0.5">
      <c r="A131" s="123" t="s">
        <v>905</v>
      </c>
      <c r="B131" s="124" t="s">
        <v>35</v>
      </c>
      <c r="C131" s="126" t="s">
        <v>277</v>
      </c>
      <c r="D131" s="126">
        <v>1</v>
      </c>
      <c r="E131" s="177" t="s">
        <v>20</v>
      </c>
      <c r="F131" s="179" t="s">
        <v>14</v>
      </c>
      <c r="G131" s="177" t="s">
        <v>15</v>
      </c>
      <c r="H131" s="179" t="s">
        <v>16</v>
      </c>
      <c r="I131" s="178" t="str">
        <f t="shared" si="12"/>
        <v xml:space="preserve">  if indiv_id = "10200304" then IM6H1M = 1; endif;</v>
      </c>
      <c r="J131" s="180" t="str">
        <f t="shared" si="7"/>
        <v>10200304IM6H1M</v>
      </c>
      <c r="K131" s="180">
        <f t="shared" si="9"/>
        <v>0</v>
      </c>
    </row>
    <row r="132" spans="1:13" s="12" customFormat="1" x14ac:dyDescent="0.5">
      <c r="A132" s="123" t="s">
        <v>905</v>
      </c>
      <c r="B132" s="124" t="s">
        <v>35</v>
      </c>
      <c r="C132" s="126" t="s">
        <v>306</v>
      </c>
      <c r="D132" s="126">
        <v>2561</v>
      </c>
      <c r="E132" s="177" t="s">
        <v>20</v>
      </c>
      <c r="F132" s="179" t="s">
        <v>14</v>
      </c>
      <c r="G132" s="177" t="s">
        <v>15</v>
      </c>
      <c r="H132" s="179" t="s">
        <v>16</v>
      </c>
      <c r="I132" s="178" t="str">
        <f t="shared" si="12"/>
        <v xml:space="preserve">  if indiv_id = "10200304" then IM6H1Y = 2561; endif;</v>
      </c>
      <c r="J132" s="180" t="str">
        <f t="shared" ref="J132:J195" si="13">CONCATENATE(,A132,B132,C132)</f>
        <v>10200304IM6H1Y</v>
      </c>
      <c r="K132" s="180">
        <f t="shared" ref="K132:K136" si="14">IF(J132=J131,1,0)</f>
        <v>0</v>
      </c>
    </row>
    <row r="133" spans="1:13" s="19" customFormat="1" x14ac:dyDescent="0.5">
      <c r="A133" s="123" t="s">
        <v>905</v>
      </c>
      <c r="B133" s="124" t="s">
        <v>35</v>
      </c>
      <c r="C133" s="126" t="s">
        <v>278</v>
      </c>
      <c r="D133" s="126">
        <v>12</v>
      </c>
      <c r="E133" s="177" t="s">
        <v>20</v>
      </c>
      <c r="F133" s="179" t="s">
        <v>14</v>
      </c>
      <c r="G133" s="177" t="s">
        <v>15</v>
      </c>
      <c r="H133" s="179" t="s">
        <v>16</v>
      </c>
      <c r="I133" s="178" t="str">
        <f t="shared" si="12"/>
        <v xml:space="preserve">  if indiv_id = "10200304" then IM6H2D = 12; endif;</v>
      </c>
      <c r="J133" s="180" t="str">
        <f t="shared" si="13"/>
        <v>10200304IM6H2D</v>
      </c>
      <c r="K133" s="180">
        <f t="shared" si="14"/>
        <v>0</v>
      </c>
      <c r="L133" s="177"/>
      <c r="M133" s="177"/>
    </row>
    <row r="134" spans="1:13" s="19" customFormat="1" x14ac:dyDescent="0.5">
      <c r="A134" s="123" t="s">
        <v>905</v>
      </c>
      <c r="B134" s="124" t="s">
        <v>35</v>
      </c>
      <c r="C134" s="126" t="s">
        <v>279</v>
      </c>
      <c r="D134" s="122">
        <v>4</v>
      </c>
      <c r="E134" s="177" t="s">
        <v>20</v>
      </c>
      <c r="F134" s="179" t="s">
        <v>14</v>
      </c>
      <c r="G134" s="177" t="s">
        <v>15</v>
      </c>
      <c r="H134" s="179" t="s">
        <v>16</v>
      </c>
      <c r="I134" s="178" t="str">
        <f t="shared" si="12"/>
        <v xml:space="preserve">  if indiv_id = "10200304" then IM6H2M = 4; endif;</v>
      </c>
      <c r="J134" s="180" t="str">
        <f t="shared" si="13"/>
        <v>10200304IM6H2M</v>
      </c>
      <c r="K134" s="180">
        <f t="shared" si="14"/>
        <v>0</v>
      </c>
      <c r="L134" s="177"/>
      <c r="M134" s="177"/>
    </row>
    <row r="135" spans="1:13" s="12" customFormat="1" x14ac:dyDescent="0.5">
      <c r="A135" s="123" t="s">
        <v>905</v>
      </c>
      <c r="B135" s="124" t="s">
        <v>35</v>
      </c>
      <c r="C135" s="126" t="s">
        <v>280</v>
      </c>
      <c r="D135" s="126">
        <v>11</v>
      </c>
      <c r="E135" s="177" t="s">
        <v>20</v>
      </c>
      <c r="F135" s="179" t="s">
        <v>14</v>
      </c>
      <c r="G135" s="177" t="s">
        <v>15</v>
      </c>
      <c r="H135" s="179" t="s">
        <v>16</v>
      </c>
      <c r="I135" s="178" t="str">
        <f t="shared" si="12"/>
        <v xml:space="preserve">  if indiv_id = "10200304" then IM6H3D = 11; endif;</v>
      </c>
      <c r="J135" s="180" t="str">
        <f t="shared" si="13"/>
        <v>10200304IM6H3D</v>
      </c>
      <c r="K135" s="180">
        <f t="shared" si="14"/>
        <v>0</v>
      </c>
    </row>
    <row r="136" spans="1:13" s="19" customFormat="1" x14ac:dyDescent="0.5">
      <c r="A136" s="123" t="s">
        <v>905</v>
      </c>
      <c r="B136" s="124" t="s">
        <v>35</v>
      </c>
      <c r="C136" s="126" t="s">
        <v>281</v>
      </c>
      <c r="D136" s="126">
        <v>6</v>
      </c>
      <c r="E136" s="177" t="s">
        <v>20</v>
      </c>
      <c r="F136" s="179" t="s">
        <v>14</v>
      </c>
      <c r="G136" s="177" t="s">
        <v>15</v>
      </c>
      <c r="H136" s="179" t="s">
        <v>16</v>
      </c>
      <c r="I136" s="178" t="str">
        <f t="shared" si="12"/>
        <v xml:space="preserve">  if indiv_id = "10200304" then IM6H3M = 6; endif;</v>
      </c>
      <c r="J136" s="180" t="str">
        <f t="shared" si="13"/>
        <v>10200304IM6H3M</v>
      </c>
      <c r="K136" s="180">
        <f t="shared" si="14"/>
        <v>0</v>
      </c>
      <c r="L136" s="177"/>
      <c r="M136" s="177"/>
    </row>
    <row r="137" spans="1:13" s="19" customFormat="1" hidden="1" x14ac:dyDescent="0.5">
      <c r="A137" s="123" t="s">
        <v>918</v>
      </c>
      <c r="B137" s="124" t="s">
        <v>35</v>
      </c>
      <c r="C137" s="126" t="s">
        <v>373</v>
      </c>
      <c r="D137" s="126" t="s">
        <v>380</v>
      </c>
      <c r="E137" s="177" t="s">
        <v>20</v>
      </c>
      <c r="F137" s="179" t="s">
        <v>14</v>
      </c>
      <c r="G137" s="177" t="s">
        <v>15</v>
      </c>
      <c r="H137" s="179" t="s">
        <v>16</v>
      </c>
      <c r="I137" s="178" t="str">
        <f t="shared" si="12"/>
        <v xml:space="preserve">  if indiv_id = "10240704" then AN11 = ส่วนสูงไม่ถึงเกณฑ์; endif;</v>
      </c>
      <c r="J137" s="180" t="str">
        <f t="shared" si="13"/>
        <v>10240704AN11</v>
      </c>
      <c r="K137" s="180">
        <f t="shared" ref="K137:K195" si="15">IF(J137=J136,1,0)</f>
        <v>0</v>
      </c>
      <c r="L137" s="177"/>
      <c r="M137" s="177"/>
    </row>
    <row r="138" spans="1:13" s="12" customFormat="1" hidden="1" x14ac:dyDescent="0.5">
      <c r="A138" s="123" t="s">
        <v>918</v>
      </c>
      <c r="B138" s="124" t="s">
        <v>35</v>
      </c>
      <c r="C138" s="126" t="s">
        <v>371</v>
      </c>
      <c r="D138" s="126" t="s">
        <v>372</v>
      </c>
      <c r="E138" s="177" t="s">
        <v>20</v>
      </c>
      <c r="F138" s="179" t="s">
        <v>14</v>
      </c>
      <c r="G138" s="177" t="s">
        <v>15</v>
      </c>
      <c r="H138" s="179" t="s">
        <v>16</v>
      </c>
      <c r="I138" s="178" t="str">
        <f t="shared" si="12"/>
        <v xml:space="preserve">  if indiv_id = "10240704" then AN8 = น้ำหนักเกินเกณฑ์; endif;</v>
      </c>
      <c r="J138" s="180" t="str">
        <f t="shared" si="13"/>
        <v>10240704AN8</v>
      </c>
      <c r="K138" s="180">
        <f t="shared" si="15"/>
        <v>0</v>
      </c>
    </row>
    <row r="139" spans="1:13" s="19" customFormat="1" hidden="1" x14ac:dyDescent="0.5">
      <c r="A139" s="123" t="s">
        <v>919</v>
      </c>
      <c r="B139" s="124" t="s">
        <v>42</v>
      </c>
      <c r="C139" s="126" t="s">
        <v>373</v>
      </c>
      <c r="D139" s="126" t="s">
        <v>380</v>
      </c>
      <c r="E139" s="177" t="s">
        <v>20</v>
      </c>
      <c r="F139" s="179" t="s">
        <v>14</v>
      </c>
      <c r="G139" s="177" t="s">
        <v>15</v>
      </c>
      <c r="H139" s="179" t="s">
        <v>16</v>
      </c>
      <c r="I139" s="178" t="str">
        <f t="shared" si="12"/>
        <v xml:space="preserve">  if indiv_id = "10241003" then AN11 = ส่วนสูงไม่ถึงเกณฑ์; endif;</v>
      </c>
      <c r="J139" s="180" t="str">
        <f t="shared" si="13"/>
        <v>10241003AN11</v>
      </c>
      <c r="K139" s="180">
        <f t="shared" si="15"/>
        <v>0</v>
      </c>
      <c r="L139" s="177"/>
      <c r="M139" s="177"/>
    </row>
    <row r="140" spans="1:13" s="19" customFormat="1" hidden="1" x14ac:dyDescent="0.5">
      <c r="A140" s="123" t="s">
        <v>919</v>
      </c>
      <c r="B140" s="124" t="s">
        <v>42</v>
      </c>
      <c r="C140" s="126" t="s">
        <v>371</v>
      </c>
      <c r="D140" s="126" t="s">
        <v>372</v>
      </c>
      <c r="E140" s="177" t="s">
        <v>20</v>
      </c>
      <c r="F140" s="179" t="s">
        <v>14</v>
      </c>
      <c r="G140" s="177" t="s">
        <v>15</v>
      </c>
      <c r="H140" s="179" t="s">
        <v>16</v>
      </c>
      <c r="I140" s="178" t="str">
        <f t="shared" si="12"/>
        <v xml:space="preserve">  if indiv_id = "10241003" then AN8 = น้ำหนักเกินเกณฑ์; endif;</v>
      </c>
      <c r="J140" s="180" t="str">
        <f t="shared" si="13"/>
        <v>10241003AN8</v>
      </c>
      <c r="K140" s="180">
        <f t="shared" si="15"/>
        <v>0</v>
      </c>
      <c r="L140" s="177"/>
      <c r="M140" s="177"/>
    </row>
    <row r="141" spans="1:13" s="12" customFormat="1" hidden="1" x14ac:dyDescent="0.5">
      <c r="A141" s="123" t="s">
        <v>920</v>
      </c>
      <c r="B141" s="124" t="s">
        <v>52</v>
      </c>
      <c r="C141" s="126" t="s">
        <v>373</v>
      </c>
      <c r="D141" s="126" t="s">
        <v>374</v>
      </c>
      <c r="E141" s="177" t="s">
        <v>20</v>
      </c>
      <c r="F141" s="179" t="s">
        <v>14</v>
      </c>
      <c r="G141" s="177" t="s">
        <v>15</v>
      </c>
      <c r="H141" s="179" t="s">
        <v>16</v>
      </c>
      <c r="I141" s="178" t="str">
        <f t="shared" si="12"/>
        <v xml:space="preserve">  if indiv_id = "10241605" then AN11 = ส่วนสูงเกินเกณฑ์; endif;</v>
      </c>
      <c r="J141" s="180" t="str">
        <f t="shared" si="13"/>
        <v>10241605AN11</v>
      </c>
      <c r="K141" s="180">
        <f t="shared" si="15"/>
        <v>0</v>
      </c>
    </row>
    <row r="142" spans="1:13" s="19" customFormat="1" x14ac:dyDescent="0.5">
      <c r="A142" s="123" t="s">
        <v>906</v>
      </c>
      <c r="B142" s="124" t="s">
        <v>361</v>
      </c>
      <c r="C142" s="126" t="s">
        <v>294</v>
      </c>
      <c r="D142" s="126">
        <v>2561</v>
      </c>
      <c r="E142" s="177" t="s">
        <v>20</v>
      </c>
      <c r="F142" s="179" t="s">
        <v>14</v>
      </c>
      <c r="G142" s="177" t="s">
        <v>15</v>
      </c>
      <c r="H142" s="179" t="s">
        <v>16</v>
      </c>
      <c r="I142" s="178" t="str">
        <f t="shared" si="12"/>
        <v xml:space="preserve">  if indiv_id = "10251409" then IM6DTP1Y = 2561; endif;</v>
      </c>
      <c r="J142" s="180" t="str">
        <f t="shared" si="13"/>
        <v>10251409IM6DTP1Y</v>
      </c>
      <c r="K142" s="180">
        <f t="shared" si="15"/>
        <v>0</v>
      </c>
      <c r="L142" s="177"/>
      <c r="M142" s="177"/>
    </row>
    <row r="143" spans="1:13" s="19" customFormat="1" x14ac:dyDescent="0.5">
      <c r="A143" s="123" t="s">
        <v>906</v>
      </c>
      <c r="B143" s="124" t="s">
        <v>361</v>
      </c>
      <c r="C143" s="126" t="s">
        <v>276</v>
      </c>
      <c r="D143" s="126">
        <v>19</v>
      </c>
      <c r="E143" s="177" t="s">
        <v>20</v>
      </c>
      <c r="F143" s="179" t="s">
        <v>14</v>
      </c>
      <c r="G143" s="177" t="s">
        <v>15</v>
      </c>
      <c r="H143" s="179" t="s">
        <v>16</v>
      </c>
      <c r="I143" s="178" t="str">
        <f t="shared" si="12"/>
        <v xml:space="preserve">  if indiv_id = "10251409" then IM6H1D = 19; endif;</v>
      </c>
      <c r="J143" s="180" t="str">
        <f t="shared" si="13"/>
        <v>10251409IM6H1D</v>
      </c>
      <c r="K143" s="180">
        <f t="shared" si="15"/>
        <v>0</v>
      </c>
      <c r="L143" s="177"/>
      <c r="M143" s="177"/>
    </row>
    <row r="144" spans="1:13" s="12" customFormat="1" x14ac:dyDescent="0.5">
      <c r="A144" s="123" t="s">
        <v>906</v>
      </c>
      <c r="B144" s="124" t="s">
        <v>361</v>
      </c>
      <c r="C144" s="126" t="s">
        <v>277</v>
      </c>
      <c r="D144" s="126">
        <v>10</v>
      </c>
      <c r="E144" s="177" t="s">
        <v>20</v>
      </c>
      <c r="F144" s="179" t="s">
        <v>14</v>
      </c>
      <c r="G144" s="177" t="s">
        <v>15</v>
      </c>
      <c r="H144" s="179" t="s">
        <v>16</v>
      </c>
      <c r="I144" s="178" t="str">
        <f t="shared" si="12"/>
        <v xml:space="preserve">  if indiv_id = "10251409" then IM6H1M = 10; endif;</v>
      </c>
      <c r="J144" s="180" t="str">
        <f t="shared" si="13"/>
        <v>10251409IM6H1M</v>
      </c>
      <c r="K144" s="180">
        <f t="shared" si="15"/>
        <v>0</v>
      </c>
    </row>
    <row r="145" spans="1:13" s="19" customFormat="1" x14ac:dyDescent="0.5">
      <c r="A145" s="123" t="s">
        <v>906</v>
      </c>
      <c r="B145" s="124" t="s">
        <v>361</v>
      </c>
      <c r="C145" s="126" t="s">
        <v>278</v>
      </c>
      <c r="D145" s="126">
        <v>11</v>
      </c>
      <c r="E145" s="177" t="s">
        <v>20</v>
      </c>
      <c r="F145" s="179" t="s">
        <v>14</v>
      </c>
      <c r="G145" s="177" t="s">
        <v>15</v>
      </c>
      <c r="H145" s="179" t="s">
        <v>16</v>
      </c>
      <c r="I145" s="178" t="str">
        <f t="shared" si="12"/>
        <v xml:space="preserve">  if indiv_id = "10251409" then IM6H2D = 11; endif;</v>
      </c>
      <c r="J145" s="180" t="str">
        <f t="shared" si="13"/>
        <v>10251409IM6H2D</v>
      </c>
      <c r="K145" s="180">
        <f t="shared" si="15"/>
        <v>0</v>
      </c>
      <c r="L145" s="177"/>
      <c r="M145" s="177"/>
    </row>
    <row r="146" spans="1:13" s="19" customFormat="1" x14ac:dyDescent="0.5">
      <c r="A146" s="123" t="s">
        <v>906</v>
      </c>
      <c r="B146" s="124" t="s">
        <v>361</v>
      </c>
      <c r="C146" s="126" t="s">
        <v>279</v>
      </c>
      <c r="D146" s="126">
        <v>1</v>
      </c>
      <c r="E146" s="177" t="s">
        <v>20</v>
      </c>
      <c r="F146" s="179" t="s">
        <v>14</v>
      </c>
      <c r="G146" s="177" t="s">
        <v>15</v>
      </c>
      <c r="H146" s="179" t="s">
        <v>16</v>
      </c>
      <c r="I146" s="178" t="str">
        <f t="shared" si="12"/>
        <v xml:space="preserve">  if indiv_id = "10251409" then IM6H2M = 1; endif;</v>
      </c>
      <c r="J146" s="180" t="str">
        <f t="shared" si="13"/>
        <v>10251409IM6H2M</v>
      </c>
      <c r="K146" s="180">
        <f t="shared" si="15"/>
        <v>0</v>
      </c>
      <c r="L146" s="177"/>
      <c r="M146" s="177"/>
    </row>
    <row r="147" spans="1:13" s="12" customFormat="1" x14ac:dyDescent="0.5">
      <c r="A147" s="123" t="s">
        <v>906</v>
      </c>
      <c r="B147" s="124" t="s">
        <v>361</v>
      </c>
      <c r="C147" s="126" t="s">
        <v>323</v>
      </c>
      <c r="D147" s="126">
        <v>2562</v>
      </c>
      <c r="E147" s="177" t="s">
        <v>20</v>
      </c>
      <c r="F147" s="179" t="s">
        <v>14</v>
      </c>
      <c r="G147" s="177" t="s">
        <v>15</v>
      </c>
      <c r="H147" s="179" t="s">
        <v>16</v>
      </c>
      <c r="I147" s="178" t="str">
        <f t="shared" si="12"/>
        <v xml:space="preserve">  if indiv_id = "10251409" then IM6H2Y = 2562; endif;</v>
      </c>
      <c r="J147" s="180" t="str">
        <f t="shared" si="13"/>
        <v>10251409IM6H2Y</v>
      </c>
      <c r="K147" s="180">
        <f t="shared" si="15"/>
        <v>0</v>
      </c>
    </row>
    <row r="148" spans="1:13" s="26" customFormat="1" x14ac:dyDescent="0.5">
      <c r="A148" s="123" t="s">
        <v>906</v>
      </c>
      <c r="B148" s="124" t="s">
        <v>361</v>
      </c>
      <c r="C148" s="126" t="s">
        <v>280</v>
      </c>
      <c r="D148" s="126">
        <v>12</v>
      </c>
      <c r="E148" s="177" t="s">
        <v>20</v>
      </c>
      <c r="F148" s="179" t="s">
        <v>14</v>
      </c>
      <c r="G148" s="177" t="s">
        <v>15</v>
      </c>
      <c r="H148" s="179" t="s">
        <v>16</v>
      </c>
      <c r="I148" s="178" t="str">
        <f t="shared" si="12"/>
        <v xml:space="preserve">  if indiv_id = "10251409" then IM6H3D = 12; endif;</v>
      </c>
      <c r="J148" s="180" t="str">
        <f t="shared" si="13"/>
        <v>10251409IM6H3D</v>
      </c>
      <c r="K148" s="180">
        <f t="shared" si="15"/>
        <v>0</v>
      </c>
    </row>
    <row r="149" spans="1:13" s="26" customFormat="1" x14ac:dyDescent="0.5">
      <c r="A149" s="123" t="s">
        <v>906</v>
      </c>
      <c r="B149" s="124" t="s">
        <v>361</v>
      </c>
      <c r="C149" s="126" t="s">
        <v>281</v>
      </c>
      <c r="D149" s="126">
        <v>3</v>
      </c>
      <c r="E149" s="177" t="s">
        <v>20</v>
      </c>
      <c r="F149" s="179" t="s">
        <v>14</v>
      </c>
      <c r="G149" s="177" t="s">
        <v>15</v>
      </c>
      <c r="H149" s="179" t="s">
        <v>16</v>
      </c>
      <c r="I149" s="178" t="str">
        <f t="shared" si="12"/>
        <v xml:space="preserve">  if indiv_id = "10251409" then IM6H3M = 3; endif;</v>
      </c>
      <c r="J149" s="180" t="str">
        <f t="shared" si="13"/>
        <v>10251409IM6H3M</v>
      </c>
      <c r="K149" s="180">
        <f t="shared" si="15"/>
        <v>0</v>
      </c>
    </row>
    <row r="150" spans="1:13" s="26" customFormat="1" x14ac:dyDescent="0.5">
      <c r="A150" s="123" t="s">
        <v>907</v>
      </c>
      <c r="B150" s="124" t="s">
        <v>35</v>
      </c>
      <c r="C150" s="126" t="s">
        <v>285</v>
      </c>
      <c r="D150" s="126">
        <v>2561</v>
      </c>
      <c r="E150" s="177" t="s">
        <v>20</v>
      </c>
      <c r="F150" s="179" t="s">
        <v>14</v>
      </c>
      <c r="G150" s="177" t="s">
        <v>15</v>
      </c>
      <c r="H150" s="179" t="s">
        <v>16</v>
      </c>
      <c r="I150" s="178" t="str">
        <f t="shared" si="12"/>
        <v xml:space="preserve">  if indiv_id = "10310504" then IM6DTP3Y = 2561; endif;</v>
      </c>
      <c r="J150" s="180" t="str">
        <f t="shared" si="13"/>
        <v>10310504IM6DTP3Y</v>
      </c>
      <c r="K150" s="180">
        <f t="shared" si="15"/>
        <v>0</v>
      </c>
    </row>
    <row r="151" spans="1:13" s="26" customFormat="1" x14ac:dyDescent="0.5">
      <c r="A151" s="123" t="s">
        <v>907</v>
      </c>
      <c r="B151" s="124" t="s">
        <v>35</v>
      </c>
      <c r="C151" s="126" t="s">
        <v>282</v>
      </c>
      <c r="D151" s="126">
        <v>2561</v>
      </c>
      <c r="E151" s="177" t="s">
        <v>20</v>
      </c>
      <c r="F151" s="179" t="s">
        <v>14</v>
      </c>
      <c r="G151" s="177" t="s">
        <v>15</v>
      </c>
      <c r="H151" s="179" t="s">
        <v>16</v>
      </c>
      <c r="I151" s="178" t="str">
        <f t="shared" si="12"/>
        <v xml:space="preserve">  if indiv_id = "10310504" then IM6H3Y = 2561; endif;</v>
      </c>
      <c r="J151" s="180" t="str">
        <f t="shared" si="13"/>
        <v>10310504IM6H3Y</v>
      </c>
      <c r="K151" s="180">
        <f t="shared" si="15"/>
        <v>0</v>
      </c>
    </row>
    <row r="152" spans="1:13" s="26" customFormat="1" x14ac:dyDescent="0.5">
      <c r="A152" s="123" t="s">
        <v>883</v>
      </c>
      <c r="B152" s="120" t="s">
        <v>57</v>
      </c>
      <c r="C152" s="121" t="s">
        <v>345</v>
      </c>
      <c r="D152" s="121" t="s">
        <v>370</v>
      </c>
      <c r="E152" s="177" t="s">
        <v>20</v>
      </c>
      <c r="F152" s="179" t="s">
        <v>14</v>
      </c>
      <c r="G152" s="177" t="s">
        <v>15</v>
      </c>
      <c r="H152" s="179" t="s">
        <v>16</v>
      </c>
      <c r="I152" s="178" t="str">
        <f t="shared" si="12"/>
        <v xml:space="preserve">  if indiv_id = "10310807" then EC5AA = ""; endif;</v>
      </c>
      <c r="J152" s="180" t="str">
        <f t="shared" si="13"/>
        <v>10310807EC5AA</v>
      </c>
      <c r="K152" s="180">
        <f t="shared" si="15"/>
        <v>0</v>
      </c>
    </row>
    <row r="153" spans="1:13" s="26" customFormat="1" x14ac:dyDescent="0.5">
      <c r="A153" s="123" t="s">
        <v>883</v>
      </c>
      <c r="B153" s="120" t="s">
        <v>57</v>
      </c>
      <c r="C153" s="121" t="s">
        <v>354</v>
      </c>
      <c r="D153" s="121" t="s">
        <v>355</v>
      </c>
      <c r="E153" s="177" t="s">
        <v>20</v>
      </c>
      <c r="F153" s="179" t="s">
        <v>14</v>
      </c>
      <c r="G153" s="177" t="s">
        <v>15</v>
      </c>
      <c r="H153" s="179" t="s">
        <v>16</v>
      </c>
      <c r="I153" s="178" t="str">
        <f t="shared" si="12"/>
        <v xml:space="preserve">  if indiv_id = "10310807" then EC5AX = "X"; endif;</v>
      </c>
      <c r="J153" s="180" t="str">
        <f t="shared" si="13"/>
        <v>10310807EC5AX</v>
      </c>
      <c r="K153" s="180">
        <f t="shared" si="15"/>
        <v>0</v>
      </c>
    </row>
    <row r="154" spans="1:13" s="26" customFormat="1" x14ac:dyDescent="0.5">
      <c r="A154" s="123" t="s">
        <v>883</v>
      </c>
      <c r="B154" s="120" t="s">
        <v>57</v>
      </c>
      <c r="C154" s="121" t="s">
        <v>347</v>
      </c>
      <c r="D154" s="121" t="s">
        <v>370</v>
      </c>
      <c r="E154" s="177" t="s">
        <v>20</v>
      </c>
      <c r="F154" s="179" t="s">
        <v>14</v>
      </c>
      <c r="G154" s="177" t="s">
        <v>15</v>
      </c>
      <c r="H154" s="179" t="s">
        <v>16</v>
      </c>
      <c r="I154" s="178" t="str">
        <f t="shared" si="12"/>
        <v xml:space="preserve">  if indiv_id = "10310807" then EC5BA = ""; endif;</v>
      </c>
      <c r="J154" s="180" t="str">
        <f t="shared" si="13"/>
        <v>10310807EC5BA</v>
      </c>
      <c r="K154" s="180">
        <f t="shared" si="15"/>
        <v>0</v>
      </c>
    </row>
    <row r="155" spans="1:13" s="26" customFormat="1" x14ac:dyDescent="0.5">
      <c r="A155" s="123" t="s">
        <v>883</v>
      </c>
      <c r="B155" s="120" t="s">
        <v>57</v>
      </c>
      <c r="C155" s="121" t="s">
        <v>356</v>
      </c>
      <c r="D155" s="121" t="s">
        <v>355</v>
      </c>
      <c r="E155" s="177" t="s">
        <v>20</v>
      </c>
      <c r="F155" s="179" t="s">
        <v>14</v>
      </c>
      <c r="G155" s="177" t="s">
        <v>15</v>
      </c>
      <c r="H155" s="179" t="s">
        <v>16</v>
      </c>
      <c r="I155" s="178" t="str">
        <f t="shared" si="12"/>
        <v xml:space="preserve">  if indiv_id = "10310807" then EC5BX = "X"; endif;</v>
      </c>
      <c r="J155" s="180" t="str">
        <f t="shared" si="13"/>
        <v>10310807EC5BX</v>
      </c>
      <c r="K155" s="180">
        <f t="shared" si="15"/>
        <v>0</v>
      </c>
    </row>
    <row r="156" spans="1:13" s="26" customFormat="1" x14ac:dyDescent="0.5">
      <c r="A156" s="123" t="s">
        <v>883</v>
      </c>
      <c r="B156" s="120" t="s">
        <v>57</v>
      </c>
      <c r="C156" s="121" t="s">
        <v>339</v>
      </c>
      <c r="D156" s="121" t="s">
        <v>370</v>
      </c>
      <c r="E156" s="177" t="s">
        <v>20</v>
      </c>
      <c r="F156" s="179" t="s">
        <v>14</v>
      </c>
      <c r="G156" s="177" t="s">
        <v>15</v>
      </c>
      <c r="H156" s="179" t="s">
        <v>16</v>
      </c>
      <c r="I156" s="178" t="str">
        <f t="shared" si="12"/>
        <v xml:space="preserve">  if indiv_id = "10310807" then EC5CA = ""; endif;</v>
      </c>
      <c r="J156" s="180" t="str">
        <f t="shared" si="13"/>
        <v>10310807EC5CA</v>
      </c>
      <c r="K156" s="180">
        <f t="shared" si="15"/>
        <v>0</v>
      </c>
    </row>
    <row r="157" spans="1:13" s="26" customFormat="1" x14ac:dyDescent="0.5">
      <c r="A157" s="123" t="s">
        <v>883</v>
      </c>
      <c r="B157" s="120" t="s">
        <v>57</v>
      </c>
      <c r="C157" s="121" t="s">
        <v>342</v>
      </c>
      <c r="D157" s="121" t="s">
        <v>370</v>
      </c>
      <c r="E157" s="177" t="s">
        <v>20</v>
      </c>
      <c r="F157" s="179" t="s">
        <v>14</v>
      </c>
      <c r="G157" s="177" t="s">
        <v>15</v>
      </c>
      <c r="H157" s="179" t="s">
        <v>16</v>
      </c>
      <c r="I157" s="178" t="str">
        <f t="shared" si="12"/>
        <v xml:space="preserve">  if indiv_id = "10310807" then EC5DA = ""; endif;</v>
      </c>
      <c r="J157" s="180" t="str">
        <f t="shared" si="13"/>
        <v>10310807EC5DA</v>
      </c>
      <c r="K157" s="180">
        <f t="shared" si="15"/>
        <v>0</v>
      </c>
    </row>
    <row r="158" spans="1:13" s="26" customFormat="1" x14ac:dyDescent="0.5">
      <c r="A158" s="123" t="s">
        <v>883</v>
      </c>
      <c r="B158" s="120" t="s">
        <v>57</v>
      </c>
      <c r="C158" s="121" t="s">
        <v>358</v>
      </c>
      <c r="D158" s="121" t="s">
        <v>355</v>
      </c>
      <c r="E158" s="177" t="s">
        <v>20</v>
      </c>
      <c r="F158" s="179" t="s">
        <v>14</v>
      </c>
      <c r="G158" s="177" t="s">
        <v>15</v>
      </c>
      <c r="H158" s="179" t="s">
        <v>16</v>
      </c>
      <c r="I158" s="178" t="str">
        <f t="shared" si="12"/>
        <v xml:space="preserve">  if indiv_id = "10310807" then EC5DX = "X"; endif;</v>
      </c>
      <c r="J158" s="180" t="str">
        <f t="shared" si="13"/>
        <v>10310807EC5DX</v>
      </c>
      <c r="K158" s="180">
        <f t="shared" si="15"/>
        <v>0</v>
      </c>
    </row>
    <row r="159" spans="1:13" s="26" customFormat="1" x14ac:dyDescent="0.5">
      <c r="A159" s="123" t="s">
        <v>883</v>
      </c>
      <c r="B159" s="120" t="s">
        <v>57</v>
      </c>
      <c r="C159" s="121" t="s">
        <v>343</v>
      </c>
      <c r="D159" s="121" t="s">
        <v>370</v>
      </c>
      <c r="E159" s="177" t="s">
        <v>20</v>
      </c>
      <c r="F159" s="179" t="s">
        <v>14</v>
      </c>
      <c r="G159" s="177" t="s">
        <v>15</v>
      </c>
      <c r="H159" s="179" t="s">
        <v>16</v>
      </c>
      <c r="I159" s="178" t="str">
        <f t="shared" ref="I159:I188" si="16">CONCATENATE(E159,A159,B159,F159,C159,G159,D159,H159)</f>
        <v xml:space="preserve">  if indiv_id = "10310807" then EC5EA = ""; endif;</v>
      </c>
      <c r="J159" s="180" t="str">
        <f t="shared" si="13"/>
        <v>10310807EC5EA</v>
      </c>
      <c r="K159" s="180">
        <f t="shared" si="15"/>
        <v>0</v>
      </c>
    </row>
    <row r="160" spans="1:13" s="26" customFormat="1" x14ac:dyDescent="0.5">
      <c r="A160" s="123" t="s">
        <v>883</v>
      </c>
      <c r="B160" s="120" t="s">
        <v>57</v>
      </c>
      <c r="C160" s="121" t="s">
        <v>359</v>
      </c>
      <c r="D160" s="121" t="s">
        <v>355</v>
      </c>
      <c r="E160" s="177" t="s">
        <v>20</v>
      </c>
      <c r="F160" s="179" t="s">
        <v>14</v>
      </c>
      <c r="G160" s="177" t="s">
        <v>15</v>
      </c>
      <c r="H160" s="179" t="s">
        <v>16</v>
      </c>
      <c r="I160" s="178" t="str">
        <f t="shared" si="16"/>
        <v xml:space="preserve">  if indiv_id = "10310807" then EC5EX = "X"; endif;</v>
      </c>
      <c r="J160" s="180" t="str">
        <f t="shared" si="13"/>
        <v>10310807EC5EX</v>
      </c>
      <c r="K160" s="180">
        <f t="shared" si="15"/>
        <v>0</v>
      </c>
    </row>
    <row r="161" spans="1:11" s="26" customFormat="1" x14ac:dyDescent="0.5">
      <c r="A161" s="123" t="s">
        <v>883</v>
      </c>
      <c r="B161" s="120" t="s">
        <v>57</v>
      </c>
      <c r="C161" s="121" t="s">
        <v>351</v>
      </c>
      <c r="D161" s="121" t="s">
        <v>370</v>
      </c>
      <c r="E161" s="177" t="s">
        <v>20</v>
      </c>
      <c r="F161" s="179" t="s">
        <v>14</v>
      </c>
      <c r="G161" s="177" t="s">
        <v>15</v>
      </c>
      <c r="H161" s="179" t="s">
        <v>16</v>
      </c>
      <c r="I161" s="178" t="str">
        <f t="shared" si="16"/>
        <v xml:space="preserve">  if indiv_id = "10310807" then EC5FA = ""; endif;</v>
      </c>
      <c r="J161" s="180" t="str">
        <f t="shared" si="13"/>
        <v>10310807EC5FA</v>
      </c>
      <c r="K161" s="180">
        <f t="shared" si="15"/>
        <v>0</v>
      </c>
    </row>
    <row r="162" spans="1:11" s="26" customFormat="1" x14ac:dyDescent="0.5">
      <c r="A162" s="123" t="s">
        <v>883</v>
      </c>
      <c r="B162" s="120" t="s">
        <v>57</v>
      </c>
      <c r="C162" s="121" t="s">
        <v>360</v>
      </c>
      <c r="D162" s="121" t="s">
        <v>355</v>
      </c>
      <c r="E162" s="177" t="s">
        <v>20</v>
      </c>
      <c r="F162" s="179" t="s">
        <v>14</v>
      </c>
      <c r="G162" s="177" t="s">
        <v>15</v>
      </c>
      <c r="H162" s="179" t="s">
        <v>16</v>
      </c>
      <c r="I162" s="178" t="str">
        <f t="shared" si="16"/>
        <v xml:space="preserve">  if indiv_id = "10310807" then EC5FX = "X"; endif;</v>
      </c>
      <c r="J162" s="180" t="str">
        <f t="shared" si="13"/>
        <v>10310807EC5FX</v>
      </c>
      <c r="K162" s="180">
        <f t="shared" si="15"/>
        <v>0</v>
      </c>
    </row>
    <row r="163" spans="1:11" s="26" customFormat="1" x14ac:dyDescent="0.5">
      <c r="A163" s="123" t="s">
        <v>926</v>
      </c>
      <c r="B163" s="120" t="s">
        <v>42</v>
      </c>
      <c r="C163" s="121" t="s">
        <v>43</v>
      </c>
      <c r="D163" s="121">
        <v>4</v>
      </c>
      <c r="E163" s="177" t="s">
        <v>20</v>
      </c>
      <c r="F163" s="179" t="s">
        <v>14</v>
      </c>
      <c r="G163" s="177" t="s">
        <v>15</v>
      </c>
      <c r="H163" s="179" t="s">
        <v>16</v>
      </c>
      <c r="I163" s="178" t="str">
        <f t="shared" si="16"/>
        <v xml:space="preserve">  if indiv_id = "10320403" then UB2 = 4; endif;</v>
      </c>
      <c r="J163" s="180" t="str">
        <f t="shared" si="13"/>
        <v>10320403UB2</v>
      </c>
      <c r="K163" s="180">
        <f t="shared" si="15"/>
        <v>0</v>
      </c>
    </row>
    <row r="164" spans="1:11" s="26" customFormat="1" x14ac:dyDescent="0.5">
      <c r="A164" s="123" t="s">
        <v>844</v>
      </c>
      <c r="B164" s="120" t="s">
        <v>52</v>
      </c>
      <c r="C164" s="121" t="s">
        <v>43</v>
      </c>
      <c r="D164" s="121">
        <v>4</v>
      </c>
      <c r="E164" s="177" t="s">
        <v>20</v>
      </c>
      <c r="F164" s="179" t="s">
        <v>14</v>
      </c>
      <c r="G164" s="177" t="s">
        <v>15</v>
      </c>
      <c r="H164" s="179" t="s">
        <v>16</v>
      </c>
      <c r="I164" s="178" t="str">
        <f t="shared" si="16"/>
        <v xml:space="preserve">  if indiv_id = "10330905" then UB2 = 4; endif;</v>
      </c>
      <c r="J164" s="180" t="str">
        <f t="shared" si="13"/>
        <v>10330905UB2</v>
      </c>
      <c r="K164" s="180">
        <f t="shared" si="15"/>
        <v>0</v>
      </c>
    </row>
    <row r="165" spans="1:11" s="12" customFormat="1" x14ac:dyDescent="0.5">
      <c r="A165" s="196" t="s">
        <v>705</v>
      </c>
      <c r="B165" s="120" t="s">
        <v>52</v>
      </c>
      <c r="C165" s="121" t="s">
        <v>345</v>
      </c>
      <c r="D165" s="121" t="s">
        <v>370</v>
      </c>
      <c r="E165" s="177" t="s">
        <v>20</v>
      </c>
      <c r="F165" s="179" t="s">
        <v>14</v>
      </c>
      <c r="G165" s="177" t="s">
        <v>15</v>
      </c>
      <c r="H165" s="179" t="s">
        <v>16</v>
      </c>
      <c r="I165" s="178" t="str">
        <f t="shared" si="16"/>
        <v xml:space="preserve">  if indiv_id = "10390405" then EC5AA = ""; endif;</v>
      </c>
      <c r="J165" s="180" t="str">
        <f t="shared" si="13"/>
        <v>10390405EC5AA</v>
      </c>
      <c r="K165" s="180">
        <f t="shared" si="15"/>
        <v>0</v>
      </c>
    </row>
    <row r="166" spans="1:11" s="12" customFormat="1" x14ac:dyDescent="0.5">
      <c r="A166" s="196" t="s">
        <v>705</v>
      </c>
      <c r="B166" s="124" t="s">
        <v>52</v>
      </c>
      <c r="C166" s="121" t="s">
        <v>354</v>
      </c>
      <c r="D166" s="121" t="s">
        <v>355</v>
      </c>
      <c r="E166" s="177" t="s">
        <v>20</v>
      </c>
      <c r="F166" s="179" t="s">
        <v>14</v>
      </c>
      <c r="G166" s="177" t="s">
        <v>15</v>
      </c>
      <c r="H166" s="179" t="s">
        <v>16</v>
      </c>
      <c r="I166" s="178" t="str">
        <f t="shared" si="16"/>
        <v xml:space="preserve">  if indiv_id = "10390405" then EC5AX = "X"; endif;</v>
      </c>
      <c r="J166" s="180" t="str">
        <f t="shared" si="13"/>
        <v>10390405EC5AX</v>
      </c>
      <c r="K166" s="180">
        <f t="shared" si="15"/>
        <v>0</v>
      </c>
    </row>
    <row r="167" spans="1:11" s="12" customFormat="1" x14ac:dyDescent="0.5">
      <c r="A167" s="196" t="s">
        <v>705</v>
      </c>
      <c r="B167" s="124" t="s">
        <v>52</v>
      </c>
      <c r="C167" s="121" t="s">
        <v>347</v>
      </c>
      <c r="D167" s="121" t="s">
        <v>370</v>
      </c>
      <c r="E167" s="177" t="s">
        <v>20</v>
      </c>
      <c r="F167" s="179" t="s">
        <v>14</v>
      </c>
      <c r="G167" s="177" t="s">
        <v>15</v>
      </c>
      <c r="H167" s="179" t="s">
        <v>16</v>
      </c>
      <c r="I167" s="178" t="str">
        <f t="shared" si="16"/>
        <v xml:space="preserve">  if indiv_id = "10390405" then EC5BA = ""; endif;</v>
      </c>
      <c r="J167" s="180" t="str">
        <f t="shared" si="13"/>
        <v>10390405EC5BA</v>
      </c>
      <c r="K167" s="180">
        <f t="shared" si="15"/>
        <v>0</v>
      </c>
    </row>
    <row r="168" spans="1:11" s="12" customFormat="1" x14ac:dyDescent="0.5">
      <c r="A168" s="196" t="s">
        <v>705</v>
      </c>
      <c r="B168" s="124" t="s">
        <v>52</v>
      </c>
      <c r="C168" s="121" t="s">
        <v>356</v>
      </c>
      <c r="D168" s="121" t="s">
        <v>355</v>
      </c>
      <c r="E168" s="177" t="s">
        <v>20</v>
      </c>
      <c r="F168" s="179" t="s">
        <v>14</v>
      </c>
      <c r="G168" s="177" t="s">
        <v>15</v>
      </c>
      <c r="H168" s="179" t="s">
        <v>16</v>
      </c>
      <c r="I168" s="178" t="str">
        <f t="shared" si="16"/>
        <v xml:space="preserve">  if indiv_id = "10390405" then EC5BX = "X"; endif;</v>
      </c>
      <c r="J168" s="180" t="str">
        <f t="shared" si="13"/>
        <v>10390405EC5BX</v>
      </c>
      <c r="K168" s="180">
        <f t="shared" si="15"/>
        <v>0</v>
      </c>
    </row>
    <row r="169" spans="1:11" s="12" customFormat="1" x14ac:dyDescent="0.5">
      <c r="A169" s="196" t="s">
        <v>705</v>
      </c>
      <c r="B169" s="124" t="s">
        <v>52</v>
      </c>
      <c r="C169" s="121" t="s">
        <v>339</v>
      </c>
      <c r="D169" s="121" t="s">
        <v>370</v>
      </c>
      <c r="E169" s="177" t="s">
        <v>20</v>
      </c>
      <c r="F169" s="179" t="s">
        <v>14</v>
      </c>
      <c r="G169" s="177" t="s">
        <v>15</v>
      </c>
      <c r="H169" s="179" t="s">
        <v>16</v>
      </c>
      <c r="I169" s="178" t="str">
        <f t="shared" si="16"/>
        <v xml:space="preserve">  if indiv_id = "10390405" then EC5CA = ""; endif;</v>
      </c>
      <c r="J169" s="180" t="str">
        <f t="shared" si="13"/>
        <v>10390405EC5CA</v>
      </c>
      <c r="K169" s="180">
        <f t="shared" si="15"/>
        <v>0</v>
      </c>
    </row>
    <row r="170" spans="1:11" s="12" customFormat="1" x14ac:dyDescent="0.5">
      <c r="A170" s="196" t="s">
        <v>705</v>
      </c>
      <c r="B170" s="124" t="s">
        <v>52</v>
      </c>
      <c r="C170" s="121" t="s">
        <v>343</v>
      </c>
      <c r="D170" s="121" t="s">
        <v>370</v>
      </c>
      <c r="E170" s="177" t="s">
        <v>20</v>
      </c>
      <c r="F170" s="179" t="s">
        <v>14</v>
      </c>
      <c r="G170" s="177" t="s">
        <v>15</v>
      </c>
      <c r="H170" s="179" t="s">
        <v>16</v>
      </c>
      <c r="I170" s="178" t="str">
        <f t="shared" si="16"/>
        <v xml:space="preserve">  if indiv_id = "10390405" then EC5EA = ""; endif;</v>
      </c>
      <c r="J170" s="180" t="str">
        <f t="shared" si="13"/>
        <v>10390405EC5EA</v>
      </c>
      <c r="K170" s="180">
        <f t="shared" si="15"/>
        <v>0</v>
      </c>
    </row>
    <row r="171" spans="1:11" s="12" customFormat="1" x14ac:dyDescent="0.5">
      <c r="A171" s="196" t="s">
        <v>705</v>
      </c>
      <c r="B171" s="124" t="s">
        <v>52</v>
      </c>
      <c r="C171" s="121" t="s">
        <v>359</v>
      </c>
      <c r="D171" s="121" t="s">
        <v>355</v>
      </c>
      <c r="E171" s="177" t="s">
        <v>20</v>
      </c>
      <c r="F171" s="179" t="s">
        <v>14</v>
      </c>
      <c r="G171" s="177" t="s">
        <v>15</v>
      </c>
      <c r="H171" s="179" t="s">
        <v>16</v>
      </c>
      <c r="I171" s="178" t="str">
        <f t="shared" si="16"/>
        <v xml:space="preserve">  if indiv_id = "10390405" then EC5EX = "X"; endif;</v>
      </c>
      <c r="J171" s="180" t="str">
        <f t="shared" si="13"/>
        <v>10390405EC5EX</v>
      </c>
      <c r="K171" s="180">
        <f t="shared" si="15"/>
        <v>0</v>
      </c>
    </row>
    <row r="172" spans="1:11" s="12" customFormat="1" x14ac:dyDescent="0.5">
      <c r="A172" s="196" t="s">
        <v>705</v>
      </c>
      <c r="B172" s="124" t="s">
        <v>52</v>
      </c>
      <c r="C172" s="121" t="s">
        <v>351</v>
      </c>
      <c r="D172" s="121" t="s">
        <v>370</v>
      </c>
      <c r="E172" s="177" t="s">
        <v>20</v>
      </c>
      <c r="F172" s="179" t="s">
        <v>14</v>
      </c>
      <c r="G172" s="177" t="s">
        <v>15</v>
      </c>
      <c r="H172" s="179" t="s">
        <v>16</v>
      </c>
      <c r="I172" s="178" t="str">
        <f t="shared" si="16"/>
        <v xml:space="preserve">  if indiv_id = "10390405" then EC5FA = ""; endif;</v>
      </c>
      <c r="J172" s="180" t="str">
        <f t="shared" si="13"/>
        <v>10390405EC5FA</v>
      </c>
      <c r="K172" s="180">
        <f t="shared" si="15"/>
        <v>0</v>
      </c>
    </row>
    <row r="173" spans="1:11" s="12" customFormat="1" x14ac:dyDescent="0.5">
      <c r="A173" s="123" t="s">
        <v>709</v>
      </c>
      <c r="B173" s="120" t="s">
        <v>42</v>
      </c>
      <c r="C173" s="121" t="s">
        <v>321</v>
      </c>
      <c r="D173" s="121">
        <v>11</v>
      </c>
      <c r="E173" s="177" t="s">
        <v>20</v>
      </c>
      <c r="F173" s="179" t="s">
        <v>14</v>
      </c>
      <c r="G173" s="177" t="s">
        <v>15</v>
      </c>
      <c r="H173" s="179" t="s">
        <v>16</v>
      </c>
      <c r="I173" s="178" t="str">
        <f t="shared" si="16"/>
        <v xml:space="preserve">  if indiv_id = "10390803" then IM6H0D = 11; endif;</v>
      </c>
      <c r="J173" s="180" t="str">
        <f t="shared" si="13"/>
        <v>10390803IM6H0D</v>
      </c>
      <c r="K173" s="180">
        <f t="shared" si="15"/>
        <v>0</v>
      </c>
    </row>
    <row r="174" spans="1:11" s="12" customFormat="1" x14ac:dyDescent="0.5">
      <c r="A174" s="123" t="s">
        <v>709</v>
      </c>
      <c r="B174" s="120" t="s">
        <v>42</v>
      </c>
      <c r="C174" s="121" t="s">
        <v>291</v>
      </c>
      <c r="D174" s="121">
        <v>5</v>
      </c>
      <c r="E174" s="177" t="s">
        <v>20</v>
      </c>
      <c r="F174" s="179" t="s">
        <v>14</v>
      </c>
      <c r="G174" s="177" t="s">
        <v>15</v>
      </c>
      <c r="H174" s="179" t="s">
        <v>16</v>
      </c>
      <c r="I174" s="178" t="str">
        <f t="shared" si="16"/>
        <v xml:space="preserve">  if indiv_id = "10390803" then IM6H0M = 5; endif;</v>
      </c>
      <c r="J174" s="180" t="str">
        <f t="shared" si="13"/>
        <v>10390803IM6H0M</v>
      </c>
      <c r="K174" s="180">
        <f t="shared" si="15"/>
        <v>0</v>
      </c>
    </row>
    <row r="175" spans="1:11" s="12" customFormat="1" x14ac:dyDescent="0.5">
      <c r="A175" s="123" t="s">
        <v>709</v>
      </c>
      <c r="B175" s="120" t="s">
        <v>42</v>
      </c>
      <c r="C175" s="121" t="s">
        <v>276</v>
      </c>
      <c r="D175" s="121">
        <v>4</v>
      </c>
      <c r="E175" s="177" t="s">
        <v>20</v>
      </c>
      <c r="F175" s="179" t="s">
        <v>14</v>
      </c>
      <c r="G175" s="177" t="s">
        <v>15</v>
      </c>
      <c r="H175" s="179" t="s">
        <v>16</v>
      </c>
      <c r="I175" s="178" t="str">
        <f t="shared" si="16"/>
        <v xml:space="preserve">  if indiv_id = "10390803" then IM6H1D = 4; endif;</v>
      </c>
      <c r="J175" s="180" t="str">
        <f t="shared" si="13"/>
        <v>10390803IM6H1D</v>
      </c>
      <c r="K175" s="180">
        <f t="shared" si="15"/>
        <v>0</v>
      </c>
    </row>
    <row r="176" spans="1:11" s="12" customFormat="1" x14ac:dyDescent="0.5">
      <c r="A176" s="123" t="s">
        <v>709</v>
      </c>
      <c r="B176" s="120" t="s">
        <v>42</v>
      </c>
      <c r="C176" s="121" t="s">
        <v>277</v>
      </c>
      <c r="D176" s="121">
        <v>8</v>
      </c>
      <c r="E176" s="177" t="s">
        <v>20</v>
      </c>
      <c r="F176" s="179" t="s">
        <v>14</v>
      </c>
      <c r="G176" s="177" t="s">
        <v>15</v>
      </c>
      <c r="H176" s="179" t="s">
        <v>16</v>
      </c>
      <c r="I176" s="178" t="str">
        <f t="shared" si="16"/>
        <v xml:space="preserve">  if indiv_id = "10390803" then IM6H1M = 8; endif;</v>
      </c>
      <c r="J176" s="180" t="str">
        <f t="shared" si="13"/>
        <v>10390803IM6H1M</v>
      </c>
      <c r="K176" s="180">
        <f t="shared" si="15"/>
        <v>0</v>
      </c>
    </row>
    <row r="177" spans="1:11" s="12" customFormat="1" x14ac:dyDescent="0.5">
      <c r="A177" s="123" t="s">
        <v>709</v>
      </c>
      <c r="B177" s="120" t="s">
        <v>42</v>
      </c>
      <c r="C177" s="121" t="s">
        <v>278</v>
      </c>
      <c r="D177" s="121">
        <v>2</v>
      </c>
      <c r="E177" s="177" t="s">
        <v>20</v>
      </c>
      <c r="F177" s="179" t="s">
        <v>14</v>
      </c>
      <c r="G177" s="177" t="s">
        <v>15</v>
      </c>
      <c r="H177" s="179" t="s">
        <v>16</v>
      </c>
      <c r="I177" s="178" t="str">
        <f t="shared" si="16"/>
        <v xml:space="preserve">  if indiv_id = "10390803" then IM6H2D = 2; endif;</v>
      </c>
      <c r="J177" s="180" t="str">
        <f t="shared" si="13"/>
        <v>10390803IM6H2D</v>
      </c>
      <c r="K177" s="180">
        <f t="shared" si="15"/>
        <v>0</v>
      </c>
    </row>
    <row r="178" spans="1:11" s="12" customFormat="1" x14ac:dyDescent="0.5">
      <c r="A178" s="123" t="s">
        <v>709</v>
      </c>
      <c r="B178" s="120" t="s">
        <v>42</v>
      </c>
      <c r="C178" s="121" t="s">
        <v>279</v>
      </c>
      <c r="D178" s="121">
        <v>10</v>
      </c>
      <c r="E178" s="177" t="s">
        <v>20</v>
      </c>
      <c r="F178" s="179" t="s">
        <v>14</v>
      </c>
      <c r="G178" s="177" t="s">
        <v>15</v>
      </c>
      <c r="H178" s="179" t="s">
        <v>16</v>
      </c>
      <c r="I178" s="178" t="str">
        <f t="shared" si="16"/>
        <v xml:space="preserve">  if indiv_id = "10390803" then IM6H2M = 10; endif;</v>
      </c>
      <c r="J178" s="180" t="str">
        <f t="shared" si="13"/>
        <v>10390803IM6H2M</v>
      </c>
      <c r="K178" s="180">
        <f t="shared" si="15"/>
        <v>0</v>
      </c>
    </row>
    <row r="179" spans="1:11" s="12" customFormat="1" x14ac:dyDescent="0.5">
      <c r="A179" s="123" t="s">
        <v>709</v>
      </c>
      <c r="B179" s="120" t="s">
        <v>42</v>
      </c>
      <c r="C179" s="121" t="s">
        <v>323</v>
      </c>
      <c r="D179" s="126">
        <v>2559</v>
      </c>
      <c r="E179" s="177" t="s">
        <v>20</v>
      </c>
      <c r="F179" s="179" t="s">
        <v>14</v>
      </c>
      <c r="G179" s="177" t="s">
        <v>15</v>
      </c>
      <c r="H179" s="179" t="s">
        <v>16</v>
      </c>
      <c r="I179" s="178" t="str">
        <f t="shared" si="16"/>
        <v xml:space="preserve">  if indiv_id = "10390803" then IM6H2Y = 2559; endif;</v>
      </c>
      <c r="J179" s="180" t="str">
        <f t="shared" si="13"/>
        <v>10390803IM6H2Y</v>
      </c>
      <c r="K179" s="180">
        <f t="shared" si="15"/>
        <v>0</v>
      </c>
    </row>
    <row r="180" spans="1:11" s="12" customFormat="1" x14ac:dyDescent="0.5">
      <c r="A180" s="123" t="s">
        <v>709</v>
      </c>
      <c r="B180" s="120" t="s">
        <v>42</v>
      </c>
      <c r="C180" s="121" t="s">
        <v>280</v>
      </c>
      <c r="D180" s="121">
        <v>11</v>
      </c>
      <c r="E180" s="177" t="s">
        <v>20</v>
      </c>
      <c r="F180" s="179" t="s">
        <v>14</v>
      </c>
      <c r="G180" s="177" t="s">
        <v>15</v>
      </c>
      <c r="H180" s="179" t="s">
        <v>16</v>
      </c>
      <c r="I180" s="178" t="str">
        <f t="shared" si="16"/>
        <v xml:space="preserve">  if indiv_id = "10390803" then IM6H3D = 11; endif;</v>
      </c>
      <c r="J180" s="180" t="str">
        <f t="shared" si="13"/>
        <v>10390803IM6H3D</v>
      </c>
      <c r="K180" s="180">
        <f t="shared" si="15"/>
        <v>0</v>
      </c>
    </row>
    <row r="181" spans="1:11" s="12" customFormat="1" x14ac:dyDescent="0.5">
      <c r="A181" s="123" t="s">
        <v>709</v>
      </c>
      <c r="B181" s="120" t="s">
        <v>42</v>
      </c>
      <c r="C181" s="121" t="s">
        <v>281</v>
      </c>
      <c r="D181" s="121">
        <v>12</v>
      </c>
      <c r="E181" s="177" t="s">
        <v>20</v>
      </c>
      <c r="F181" s="179" t="s">
        <v>14</v>
      </c>
      <c r="G181" s="177" t="s">
        <v>15</v>
      </c>
      <c r="H181" s="179" t="s">
        <v>16</v>
      </c>
      <c r="I181" s="178" t="str">
        <f t="shared" si="16"/>
        <v xml:space="preserve">  if indiv_id = "10390803" then IM6H3M = 12; endif;</v>
      </c>
      <c r="J181" s="180" t="str">
        <f t="shared" si="13"/>
        <v>10390803IM6H3M</v>
      </c>
      <c r="K181" s="180">
        <f t="shared" si="15"/>
        <v>0</v>
      </c>
    </row>
    <row r="182" spans="1:11" s="12" customFormat="1" x14ac:dyDescent="0.5">
      <c r="A182" s="123" t="s">
        <v>709</v>
      </c>
      <c r="B182" s="120" t="s">
        <v>42</v>
      </c>
      <c r="C182" s="121" t="s">
        <v>282</v>
      </c>
      <c r="D182" s="121">
        <v>2559</v>
      </c>
      <c r="E182" s="177" t="s">
        <v>20</v>
      </c>
      <c r="F182" s="179" t="s">
        <v>14</v>
      </c>
      <c r="G182" s="177" t="s">
        <v>15</v>
      </c>
      <c r="H182" s="179" t="s">
        <v>16</v>
      </c>
      <c r="I182" s="178" t="str">
        <f t="shared" si="16"/>
        <v xml:space="preserve">  if indiv_id = "10390803" then IM6H3Y = 2559; endif;</v>
      </c>
      <c r="J182" s="180" t="str">
        <f t="shared" si="13"/>
        <v>10390803IM6H3Y</v>
      </c>
      <c r="K182" s="180">
        <f t="shared" si="15"/>
        <v>0</v>
      </c>
    </row>
    <row r="183" spans="1:11" s="12" customFormat="1" x14ac:dyDescent="0.5">
      <c r="A183" s="123" t="s">
        <v>710</v>
      </c>
      <c r="B183" s="120" t="s">
        <v>42</v>
      </c>
      <c r="C183" s="121" t="s">
        <v>276</v>
      </c>
      <c r="D183" s="121">
        <v>14</v>
      </c>
      <c r="E183" s="177" t="s">
        <v>20</v>
      </c>
      <c r="F183" s="179" t="s">
        <v>14</v>
      </c>
      <c r="G183" s="177" t="s">
        <v>15</v>
      </c>
      <c r="H183" s="179" t="s">
        <v>16</v>
      </c>
      <c r="I183" s="178" t="str">
        <f t="shared" si="16"/>
        <v xml:space="preserve">  if indiv_id = "10390903" then IM6H1D = 14; endif;</v>
      </c>
      <c r="J183" s="180" t="str">
        <f t="shared" si="13"/>
        <v>10390903IM6H1D</v>
      </c>
      <c r="K183" s="180">
        <f t="shared" si="15"/>
        <v>0</v>
      </c>
    </row>
    <row r="184" spans="1:11" s="12" customFormat="1" x14ac:dyDescent="0.5">
      <c r="A184" s="123" t="s">
        <v>710</v>
      </c>
      <c r="B184" s="120" t="s">
        <v>42</v>
      </c>
      <c r="C184" s="121" t="s">
        <v>277</v>
      </c>
      <c r="D184" s="121">
        <v>7</v>
      </c>
      <c r="E184" s="177" t="s">
        <v>20</v>
      </c>
      <c r="F184" s="179" t="s">
        <v>14</v>
      </c>
      <c r="G184" s="177" t="s">
        <v>15</v>
      </c>
      <c r="H184" s="179" t="s">
        <v>16</v>
      </c>
      <c r="I184" s="178" t="str">
        <f t="shared" si="16"/>
        <v xml:space="preserve">  if indiv_id = "10390903" then IM6H1M = 7; endif;</v>
      </c>
      <c r="J184" s="180" t="str">
        <f t="shared" si="13"/>
        <v>10390903IM6H1M</v>
      </c>
      <c r="K184" s="180">
        <f t="shared" si="15"/>
        <v>0</v>
      </c>
    </row>
    <row r="185" spans="1:11" s="12" customFormat="1" x14ac:dyDescent="0.5">
      <c r="A185" s="123" t="s">
        <v>710</v>
      </c>
      <c r="B185" s="120" t="s">
        <v>42</v>
      </c>
      <c r="C185" s="121" t="s">
        <v>278</v>
      </c>
      <c r="D185" s="121">
        <v>15</v>
      </c>
      <c r="E185" s="177" t="s">
        <v>20</v>
      </c>
      <c r="F185" s="179" t="s">
        <v>14</v>
      </c>
      <c r="G185" s="177" t="s">
        <v>15</v>
      </c>
      <c r="H185" s="179" t="s">
        <v>16</v>
      </c>
      <c r="I185" s="178" t="str">
        <f t="shared" si="16"/>
        <v xml:space="preserve">  if indiv_id = "10390903" then IM6H2D = 15; endif;</v>
      </c>
      <c r="J185" s="180" t="str">
        <f t="shared" si="13"/>
        <v>10390903IM6H2D</v>
      </c>
      <c r="K185" s="180">
        <f t="shared" si="15"/>
        <v>0</v>
      </c>
    </row>
    <row r="186" spans="1:11" s="12" customFormat="1" x14ac:dyDescent="0.5">
      <c r="A186" s="123" t="s">
        <v>710</v>
      </c>
      <c r="B186" s="120" t="s">
        <v>42</v>
      </c>
      <c r="C186" s="121" t="s">
        <v>279</v>
      </c>
      <c r="D186" s="121">
        <v>9</v>
      </c>
      <c r="E186" s="177" t="s">
        <v>20</v>
      </c>
      <c r="F186" s="179" t="s">
        <v>14</v>
      </c>
      <c r="G186" s="177" t="s">
        <v>15</v>
      </c>
      <c r="H186" s="179" t="s">
        <v>16</v>
      </c>
      <c r="I186" s="178" t="str">
        <f t="shared" si="16"/>
        <v xml:space="preserve">  if indiv_id = "10390903" then IM6H2M = 9; endif;</v>
      </c>
      <c r="J186" s="180" t="str">
        <f t="shared" si="13"/>
        <v>10390903IM6H2M</v>
      </c>
      <c r="K186" s="180">
        <f t="shared" si="15"/>
        <v>0</v>
      </c>
    </row>
    <row r="187" spans="1:11" s="12" customFormat="1" x14ac:dyDescent="0.5">
      <c r="A187" s="123" t="s">
        <v>795</v>
      </c>
      <c r="B187" s="120" t="s">
        <v>52</v>
      </c>
      <c r="C187" s="121" t="s">
        <v>321</v>
      </c>
      <c r="D187" s="121">
        <v>8</v>
      </c>
      <c r="E187" s="177" t="s">
        <v>20</v>
      </c>
      <c r="F187" s="179" t="s">
        <v>14</v>
      </c>
      <c r="G187" s="177" t="s">
        <v>15</v>
      </c>
      <c r="H187" s="179" t="s">
        <v>16</v>
      </c>
      <c r="I187" s="178" t="str">
        <f t="shared" si="16"/>
        <v xml:space="preserve">  if indiv_id = "10400405" then IM6H0D = 8; endif;</v>
      </c>
      <c r="J187" s="180" t="str">
        <f t="shared" si="13"/>
        <v>10400405IM6H0D</v>
      </c>
      <c r="K187" s="180">
        <f t="shared" si="15"/>
        <v>0</v>
      </c>
    </row>
    <row r="188" spans="1:11" s="12" customFormat="1" x14ac:dyDescent="0.5">
      <c r="A188" s="123" t="s">
        <v>795</v>
      </c>
      <c r="B188" s="120" t="s">
        <v>52</v>
      </c>
      <c r="C188" s="121" t="s">
        <v>291</v>
      </c>
      <c r="D188" s="126">
        <v>7</v>
      </c>
      <c r="E188" s="177" t="s">
        <v>20</v>
      </c>
      <c r="F188" s="179" t="s">
        <v>14</v>
      </c>
      <c r="G188" s="177" t="s">
        <v>15</v>
      </c>
      <c r="H188" s="179" t="s">
        <v>16</v>
      </c>
      <c r="I188" s="178" t="str">
        <f t="shared" si="16"/>
        <v xml:space="preserve">  if indiv_id = "10400405" then IM6H0M = 7; endif;</v>
      </c>
      <c r="J188" s="180" t="str">
        <f t="shared" si="13"/>
        <v>10400405IM6H0M</v>
      </c>
      <c r="K188" s="180">
        <f t="shared" si="15"/>
        <v>0</v>
      </c>
    </row>
    <row r="189" spans="1:11" s="12" customFormat="1" x14ac:dyDescent="0.5">
      <c r="A189" s="123" t="s">
        <v>845</v>
      </c>
      <c r="B189" s="120" t="s">
        <v>42</v>
      </c>
      <c r="C189" s="121" t="s">
        <v>948</v>
      </c>
      <c r="D189" s="121"/>
      <c r="E189" s="110" t="s">
        <v>1441</v>
      </c>
      <c r="F189" s="179" t="s">
        <v>1442</v>
      </c>
      <c r="G189" s="110" t="s">
        <v>1443</v>
      </c>
      <c r="H189" s="179"/>
      <c r="I189" s="111" t="str">
        <f>CONCATENATE(E189,C189,F189,A189,B189,G189)</f>
        <v xml:space="preserve">  CH_AI5("10410703");</v>
      </c>
      <c r="J189" s="180" t="str">
        <f t="shared" si="13"/>
        <v>10410703CH_AI5</v>
      </c>
      <c r="K189" s="180">
        <f t="shared" si="15"/>
        <v>0</v>
      </c>
    </row>
    <row r="190" spans="1:11" s="12" customFormat="1" x14ac:dyDescent="0.5">
      <c r="A190" s="123" t="s">
        <v>845</v>
      </c>
      <c r="B190" s="120" t="s">
        <v>42</v>
      </c>
      <c r="C190" s="121" t="s">
        <v>43</v>
      </c>
      <c r="D190" s="121">
        <v>1</v>
      </c>
      <c r="E190" s="177" t="s">
        <v>20</v>
      </c>
      <c r="F190" s="179" t="s">
        <v>14</v>
      </c>
      <c r="G190" s="177" t="s">
        <v>15</v>
      </c>
      <c r="H190" s="179" t="s">
        <v>16</v>
      </c>
      <c r="I190" s="178" t="str">
        <f>CONCATENATE(E190,A190,B190,F190,C190,G190,D190,H190)</f>
        <v xml:space="preserve">  if indiv_id = "10410703" then UB2 = 1; endif;</v>
      </c>
      <c r="J190" s="180" t="str">
        <f t="shared" si="13"/>
        <v>10410703UB2</v>
      </c>
      <c r="K190" s="180">
        <f t="shared" si="15"/>
        <v>0</v>
      </c>
    </row>
    <row r="191" spans="1:11" s="12" customFormat="1" x14ac:dyDescent="0.5">
      <c r="A191" s="123" t="s">
        <v>846</v>
      </c>
      <c r="B191" s="120" t="s">
        <v>140</v>
      </c>
      <c r="C191" s="121" t="s">
        <v>948</v>
      </c>
      <c r="D191" s="121"/>
      <c r="E191" s="110" t="s">
        <v>1441</v>
      </c>
      <c r="F191" s="179" t="s">
        <v>1442</v>
      </c>
      <c r="G191" s="110" t="s">
        <v>1443</v>
      </c>
      <c r="H191" s="179"/>
      <c r="I191" s="111" t="str">
        <f>CONCATENATE(E191,C191,F191,A191,B191,G191)</f>
        <v xml:space="preserve">  CH_AI5("10411906");</v>
      </c>
      <c r="J191" s="180" t="str">
        <f t="shared" si="13"/>
        <v>10411906CH_AI5</v>
      </c>
      <c r="K191" s="180">
        <f t="shared" si="15"/>
        <v>0</v>
      </c>
    </row>
    <row r="192" spans="1:11" s="12" customFormat="1" x14ac:dyDescent="0.5">
      <c r="A192" s="123" t="s">
        <v>846</v>
      </c>
      <c r="B192" s="120" t="s">
        <v>140</v>
      </c>
      <c r="C192" s="121" t="s">
        <v>43</v>
      </c>
      <c r="D192" s="126">
        <v>1</v>
      </c>
      <c r="E192" s="177" t="s">
        <v>20</v>
      </c>
      <c r="F192" s="179" t="s">
        <v>14</v>
      </c>
      <c r="G192" s="177" t="s">
        <v>15</v>
      </c>
      <c r="H192" s="179" t="s">
        <v>16</v>
      </c>
      <c r="I192" s="178" t="str">
        <f>CONCATENATE(E192,A192,B192,F192,C192,G192,D192,H192)</f>
        <v xml:space="preserve">  if indiv_id = "10411906" then UB2 = 1; endif;</v>
      </c>
      <c r="J192" s="180" t="str">
        <f t="shared" si="13"/>
        <v>10411906UB2</v>
      </c>
      <c r="K192" s="180">
        <f t="shared" si="15"/>
        <v>0</v>
      </c>
    </row>
    <row r="193" spans="1:11" s="12" customFormat="1" x14ac:dyDescent="0.5">
      <c r="A193" s="123" t="s">
        <v>847</v>
      </c>
      <c r="B193" s="120" t="s">
        <v>38</v>
      </c>
      <c r="C193" s="121" t="s">
        <v>941</v>
      </c>
      <c r="D193" s="121"/>
      <c r="E193" s="110" t="s">
        <v>1441</v>
      </c>
      <c r="F193" s="179" t="s">
        <v>1442</v>
      </c>
      <c r="G193" s="110" t="s">
        <v>1443</v>
      </c>
      <c r="H193" s="179"/>
      <c r="I193" s="111" t="str">
        <f>CONCATENATE(E193,C193,F193,A193,B193,G193)</f>
        <v xml:space="preserve">  CH_AI1("10420702");</v>
      </c>
      <c r="J193" s="180" t="str">
        <f t="shared" si="13"/>
        <v>10420702CH_AI1</v>
      </c>
      <c r="K193" s="180">
        <f t="shared" si="15"/>
        <v>0</v>
      </c>
    </row>
    <row r="194" spans="1:11" s="12" customFormat="1" x14ac:dyDescent="0.5">
      <c r="A194" s="123" t="s">
        <v>847</v>
      </c>
      <c r="B194" s="120" t="s">
        <v>38</v>
      </c>
      <c r="C194" s="121" t="s">
        <v>942</v>
      </c>
      <c r="D194" s="121"/>
      <c r="E194" s="110" t="s">
        <v>1441</v>
      </c>
      <c r="F194" s="179" t="s">
        <v>1442</v>
      </c>
      <c r="G194" s="110" t="s">
        <v>1443</v>
      </c>
      <c r="H194" s="179"/>
      <c r="I194" s="111" t="str">
        <f>CONCATENATE(E194,C194,F194,A194,B194,G194)</f>
        <v xml:space="preserve">  CH_AI4("10420702");</v>
      </c>
      <c r="J194" s="180" t="str">
        <f t="shared" si="13"/>
        <v>10420702CH_AI4</v>
      </c>
      <c r="K194" s="180">
        <f t="shared" si="15"/>
        <v>0</v>
      </c>
    </row>
    <row r="195" spans="1:11" s="12" customFormat="1" x14ac:dyDescent="0.5">
      <c r="A195" s="123" t="s">
        <v>847</v>
      </c>
      <c r="B195" s="120" t="s">
        <v>38</v>
      </c>
      <c r="C195" s="121" t="s">
        <v>943</v>
      </c>
      <c r="D195" s="121"/>
      <c r="E195" s="110" t="s">
        <v>1441</v>
      </c>
      <c r="F195" s="179" t="s">
        <v>1442</v>
      </c>
      <c r="G195" s="110" t="s">
        <v>1443</v>
      </c>
      <c r="H195" s="179"/>
      <c r="I195" s="111" t="str">
        <f>CONCATENATE(E195,C195,F195,A195,B195,G195)</f>
        <v xml:space="preserve">  CH_AI6("10420702");</v>
      </c>
      <c r="J195" s="180" t="str">
        <f t="shared" si="13"/>
        <v>10420702CH_AI6</v>
      </c>
      <c r="K195" s="180">
        <f t="shared" si="15"/>
        <v>0</v>
      </c>
    </row>
    <row r="196" spans="1:11" s="12" customFormat="1" x14ac:dyDescent="0.5">
      <c r="A196" s="123" t="s">
        <v>847</v>
      </c>
      <c r="B196" s="120" t="s">
        <v>38</v>
      </c>
      <c r="C196" s="121" t="s">
        <v>43</v>
      </c>
      <c r="D196" s="121">
        <v>3</v>
      </c>
      <c r="E196" s="177" t="s">
        <v>20</v>
      </c>
      <c r="F196" s="179" t="s">
        <v>14</v>
      </c>
      <c r="G196" s="177" t="s">
        <v>15</v>
      </c>
      <c r="H196" s="179" t="s">
        <v>16</v>
      </c>
      <c r="I196" s="178" t="str">
        <f>CONCATENATE(E196,A196,B196,F196,C196,G196,D196,H196)</f>
        <v xml:space="preserve">  if indiv_id = "10420702" then UB2 = 3; endif;</v>
      </c>
      <c r="J196" s="180" t="str">
        <f t="shared" ref="J196:J259" si="17">CONCATENATE(,A196,B196,C196)</f>
        <v>10420702UB2</v>
      </c>
      <c r="K196" s="180">
        <f t="shared" ref="K196:K200" si="18">IF(J196=J195,1,0)</f>
        <v>0</v>
      </c>
    </row>
    <row r="197" spans="1:11" s="12" customFormat="1" x14ac:dyDescent="0.5">
      <c r="A197" s="123" t="s">
        <v>908</v>
      </c>
      <c r="B197" s="120" t="s">
        <v>57</v>
      </c>
      <c r="C197" s="121" t="s">
        <v>322</v>
      </c>
      <c r="D197" s="121">
        <v>2561</v>
      </c>
      <c r="E197" s="177" t="s">
        <v>20</v>
      </c>
      <c r="F197" s="179" t="s">
        <v>14</v>
      </c>
      <c r="G197" s="177" t="s">
        <v>15</v>
      </c>
      <c r="H197" s="179" t="s">
        <v>16</v>
      </c>
      <c r="I197" s="178" t="str">
        <f>CONCATENATE(E197,A197,B197,F197,C197,G197,D197,H197)</f>
        <v xml:space="preserve">  if indiv_id = "10430307" then IM6H0Y = 2561; endif;</v>
      </c>
      <c r="J197" s="180" t="str">
        <f t="shared" si="17"/>
        <v>10430307IM6H0Y</v>
      </c>
      <c r="K197" s="180">
        <f t="shared" si="18"/>
        <v>0</v>
      </c>
    </row>
    <row r="198" spans="1:11" s="12" customFormat="1" x14ac:dyDescent="0.5">
      <c r="A198" s="123" t="s">
        <v>848</v>
      </c>
      <c r="B198" s="120" t="s">
        <v>52</v>
      </c>
      <c r="C198" s="121" t="s">
        <v>1518</v>
      </c>
      <c r="D198" s="121"/>
      <c r="E198" s="110" t="s">
        <v>1441</v>
      </c>
      <c r="F198" s="179" t="s">
        <v>1442</v>
      </c>
      <c r="G198" s="110" t="s">
        <v>1443</v>
      </c>
      <c r="H198" s="179"/>
      <c r="I198" s="111" t="str">
        <f>CONCATENATE(E198,C198,F198,A198,B198,G198)</f>
        <v xml:space="preserve">  CH_AD2("10470405");</v>
      </c>
      <c r="J198" s="180" t="str">
        <f t="shared" si="17"/>
        <v>10470405CH_AD2</v>
      </c>
      <c r="K198" s="180">
        <f t="shared" si="18"/>
        <v>0</v>
      </c>
    </row>
    <row r="199" spans="1:11" s="12" customFormat="1" x14ac:dyDescent="0.5">
      <c r="A199" s="123" t="s">
        <v>848</v>
      </c>
      <c r="B199" s="120" t="s">
        <v>52</v>
      </c>
      <c r="C199" s="121" t="s">
        <v>1519</v>
      </c>
      <c r="D199" s="121"/>
      <c r="E199" s="110" t="s">
        <v>1441</v>
      </c>
      <c r="F199" s="179" t="s">
        <v>1442</v>
      </c>
      <c r="G199" s="110" t="s">
        <v>1443</v>
      </c>
      <c r="H199" s="179"/>
      <c r="I199" s="111" t="str">
        <f>CONCATENATE(E199,C199,F199,A199,B199,G199)</f>
        <v xml:space="preserve">  CH_AD7("10470405");</v>
      </c>
      <c r="J199" s="180" t="str">
        <f t="shared" si="17"/>
        <v>10470405CH_AD7</v>
      </c>
      <c r="K199" s="180">
        <f t="shared" si="18"/>
        <v>0</v>
      </c>
    </row>
    <row r="200" spans="1:11" s="12" customFormat="1" x14ac:dyDescent="0.5">
      <c r="A200" s="123" t="s">
        <v>848</v>
      </c>
      <c r="B200" s="120" t="s">
        <v>52</v>
      </c>
      <c r="C200" s="121" t="s">
        <v>43</v>
      </c>
      <c r="D200" s="121">
        <v>1</v>
      </c>
      <c r="E200" s="177" t="s">
        <v>20</v>
      </c>
      <c r="F200" s="179" t="s">
        <v>14</v>
      </c>
      <c r="G200" s="177" t="s">
        <v>15</v>
      </c>
      <c r="H200" s="179" t="s">
        <v>16</v>
      </c>
      <c r="I200" s="178" t="str">
        <f t="shared" ref="I200:I234" si="19">CONCATENATE(E200,A200,B200,F200,C200,G200,D200,H200)</f>
        <v xml:space="preserve">  if indiv_id = "10470405" then UB2 = 1; endif;</v>
      </c>
      <c r="J200" s="180" t="str">
        <f t="shared" si="17"/>
        <v>10470405UB2</v>
      </c>
      <c r="K200" s="180">
        <f t="shared" si="18"/>
        <v>0</v>
      </c>
    </row>
    <row r="201" spans="1:11" s="12" customFormat="1" hidden="1" x14ac:dyDescent="0.5">
      <c r="A201" s="123" t="s">
        <v>909</v>
      </c>
      <c r="B201" s="120" t="s">
        <v>42</v>
      </c>
      <c r="C201" s="121" t="s">
        <v>373</v>
      </c>
      <c r="D201" s="121" t="s">
        <v>380</v>
      </c>
      <c r="E201" s="177" t="s">
        <v>20</v>
      </c>
      <c r="F201" s="179" t="s">
        <v>14</v>
      </c>
      <c r="G201" s="177" t="s">
        <v>15</v>
      </c>
      <c r="H201" s="179" t="s">
        <v>16</v>
      </c>
      <c r="I201" s="178" t="str">
        <f t="shared" si="19"/>
        <v xml:space="preserve">  if indiv_id = "10550303" then AN11 = ส่วนสูงไม่ถึงเกณฑ์; endif;</v>
      </c>
      <c r="J201" s="180" t="str">
        <f t="shared" si="17"/>
        <v>10550303AN11</v>
      </c>
      <c r="K201" s="180">
        <f t="shared" ref="K201:K259" si="20">IF(J201=J200,1,0)</f>
        <v>0</v>
      </c>
    </row>
    <row r="202" spans="1:11" s="12" customFormat="1" x14ac:dyDescent="0.5">
      <c r="A202" s="123" t="s">
        <v>909</v>
      </c>
      <c r="B202" s="120" t="s">
        <v>42</v>
      </c>
      <c r="C202" s="121" t="s">
        <v>276</v>
      </c>
      <c r="D202" s="121">
        <v>7</v>
      </c>
      <c r="E202" s="177" t="s">
        <v>20</v>
      </c>
      <c r="F202" s="179" t="s">
        <v>14</v>
      </c>
      <c r="G202" s="177" t="s">
        <v>15</v>
      </c>
      <c r="H202" s="179" t="s">
        <v>16</v>
      </c>
      <c r="I202" s="178" t="str">
        <f t="shared" si="19"/>
        <v xml:space="preserve">  if indiv_id = "10550303" then IM6H1D = 7; endif;</v>
      </c>
      <c r="J202" s="180" t="str">
        <f t="shared" si="17"/>
        <v>10550303IM6H1D</v>
      </c>
      <c r="K202" s="180">
        <f t="shared" si="20"/>
        <v>0</v>
      </c>
    </row>
    <row r="203" spans="1:11" s="12" customFormat="1" x14ac:dyDescent="0.5">
      <c r="A203" s="123" t="s">
        <v>909</v>
      </c>
      <c r="B203" s="120" t="s">
        <v>42</v>
      </c>
      <c r="C203" s="121" t="s">
        <v>277</v>
      </c>
      <c r="D203" s="121">
        <v>5</v>
      </c>
      <c r="E203" s="177" t="s">
        <v>20</v>
      </c>
      <c r="F203" s="179" t="s">
        <v>14</v>
      </c>
      <c r="G203" s="177" t="s">
        <v>15</v>
      </c>
      <c r="H203" s="179" t="s">
        <v>16</v>
      </c>
      <c r="I203" s="178" t="str">
        <f t="shared" si="19"/>
        <v xml:space="preserve">  if indiv_id = "10550303" then IM6H1M = 5; endif;</v>
      </c>
      <c r="J203" s="180" t="str">
        <f t="shared" si="17"/>
        <v>10550303IM6H1M</v>
      </c>
      <c r="K203" s="180">
        <f t="shared" si="20"/>
        <v>0</v>
      </c>
    </row>
    <row r="204" spans="1:11" s="12" customFormat="1" x14ac:dyDescent="0.5">
      <c r="A204" s="123" t="s">
        <v>909</v>
      </c>
      <c r="B204" s="120" t="s">
        <v>42</v>
      </c>
      <c r="C204" s="121" t="s">
        <v>278</v>
      </c>
      <c r="D204" s="121">
        <v>20</v>
      </c>
      <c r="E204" s="177" t="s">
        <v>20</v>
      </c>
      <c r="F204" s="179" t="s">
        <v>14</v>
      </c>
      <c r="G204" s="177" t="s">
        <v>15</v>
      </c>
      <c r="H204" s="179" t="s">
        <v>16</v>
      </c>
      <c r="I204" s="178" t="str">
        <f t="shared" si="19"/>
        <v xml:space="preserve">  if indiv_id = "10550303" then IM6H2D = 20; endif;</v>
      </c>
      <c r="J204" s="180" t="str">
        <f t="shared" si="17"/>
        <v>10550303IM6H2D</v>
      </c>
      <c r="K204" s="180">
        <f t="shared" si="20"/>
        <v>0</v>
      </c>
    </row>
    <row r="205" spans="1:11" s="12" customFormat="1" x14ac:dyDescent="0.5">
      <c r="A205" s="123" t="s">
        <v>909</v>
      </c>
      <c r="B205" s="120" t="s">
        <v>42</v>
      </c>
      <c r="C205" s="121" t="s">
        <v>279</v>
      </c>
      <c r="D205" s="121">
        <v>9</v>
      </c>
      <c r="E205" s="177" t="s">
        <v>20</v>
      </c>
      <c r="F205" s="179" t="s">
        <v>14</v>
      </c>
      <c r="G205" s="177" t="s">
        <v>15</v>
      </c>
      <c r="H205" s="179" t="s">
        <v>16</v>
      </c>
      <c r="I205" s="178" t="str">
        <f t="shared" si="19"/>
        <v xml:space="preserve">  if indiv_id = "10550303" then IM6H2M = 9; endif;</v>
      </c>
      <c r="J205" s="180" t="str">
        <f t="shared" si="17"/>
        <v>10550303IM6H2M</v>
      </c>
      <c r="K205" s="180">
        <f t="shared" si="20"/>
        <v>0</v>
      </c>
    </row>
    <row r="206" spans="1:11" s="12" customFormat="1" x14ac:dyDescent="0.5">
      <c r="A206" s="123" t="s">
        <v>909</v>
      </c>
      <c r="B206" s="120" t="s">
        <v>42</v>
      </c>
      <c r="C206" s="121" t="s">
        <v>323</v>
      </c>
      <c r="D206" s="121">
        <v>2561</v>
      </c>
      <c r="E206" s="177" t="s">
        <v>20</v>
      </c>
      <c r="F206" s="179" t="s">
        <v>14</v>
      </c>
      <c r="G206" s="177" t="s">
        <v>15</v>
      </c>
      <c r="H206" s="179" t="s">
        <v>16</v>
      </c>
      <c r="I206" s="178" t="str">
        <f t="shared" si="19"/>
        <v xml:space="preserve">  if indiv_id = "10550303" then IM6H2Y = 2561; endif;</v>
      </c>
      <c r="J206" s="180" t="str">
        <f t="shared" si="17"/>
        <v>10550303IM6H2Y</v>
      </c>
      <c r="K206" s="180">
        <f t="shared" si="20"/>
        <v>0</v>
      </c>
    </row>
    <row r="207" spans="1:11" s="12" customFormat="1" x14ac:dyDescent="0.5">
      <c r="A207" s="123" t="s">
        <v>909</v>
      </c>
      <c r="B207" s="120" t="s">
        <v>42</v>
      </c>
      <c r="C207" s="121" t="s">
        <v>280</v>
      </c>
      <c r="D207" s="121">
        <v>12</v>
      </c>
      <c r="E207" s="177" t="s">
        <v>20</v>
      </c>
      <c r="F207" s="179" t="s">
        <v>14</v>
      </c>
      <c r="G207" s="177" t="s">
        <v>15</v>
      </c>
      <c r="H207" s="179" t="s">
        <v>16</v>
      </c>
      <c r="I207" s="178" t="str">
        <f t="shared" si="19"/>
        <v xml:space="preserve">  if indiv_id = "10550303" then IM6H3D = 12; endif;</v>
      </c>
      <c r="J207" s="180" t="str">
        <f t="shared" si="17"/>
        <v>10550303IM6H3D</v>
      </c>
      <c r="K207" s="180">
        <f t="shared" si="20"/>
        <v>0</v>
      </c>
    </row>
    <row r="208" spans="1:11" s="56" customFormat="1" x14ac:dyDescent="0.5">
      <c r="A208" s="123" t="s">
        <v>909</v>
      </c>
      <c r="B208" s="120" t="s">
        <v>42</v>
      </c>
      <c r="C208" s="121" t="s">
        <v>281</v>
      </c>
      <c r="D208" s="121">
        <v>11</v>
      </c>
      <c r="E208" s="177" t="s">
        <v>20</v>
      </c>
      <c r="F208" s="179" t="s">
        <v>14</v>
      </c>
      <c r="G208" s="177" t="s">
        <v>15</v>
      </c>
      <c r="H208" s="179" t="s">
        <v>16</v>
      </c>
      <c r="I208" s="178" t="str">
        <f t="shared" si="19"/>
        <v xml:space="preserve">  if indiv_id = "10550303" then IM6H3M = 11; endif;</v>
      </c>
      <c r="J208" s="180" t="str">
        <f t="shared" si="17"/>
        <v>10550303IM6H3M</v>
      </c>
      <c r="K208" s="180">
        <f t="shared" si="20"/>
        <v>0</v>
      </c>
    </row>
    <row r="209" spans="1:11" s="56" customFormat="1" x14ac:dyDescent="0.5">
      <c r="A209" s="123" t="s">
        <v>909</v>
      </c>
      <c r="B209" s="120" t="s">
        <v>42</v>
      </c>
      <c r="C209" s="121" t="s">
        <v>282</v>
      </c>
      <c r="D209" s="121">
        <v>2561</v>
      </c>
      <c r="E209" s="177" t="s">
        <v>20</v>
      </c>
      <c r="F209" s="179" t="s">
        <v>14</v>
      </c>
      <c r="G209" s="177" t="s">
        <v>15</v>
      </c>
      <c r="H209" s="179" t="s">
        <v>16</v>
      </c>
      <c r="I209" s="178" t="str">
        <f t="shared" si="19"/>
        <v xml:space="preserve">  if indiv_id = "10550303" then IM6H3Y = 2561; endif;</v>
      </c>
      <c r="J209" s="180" t="str">
        <f t="shared" si="17"/>
        <v>10550303IM6H3Y</v>
      </c>
      <c r="K209" s="180">
        <f t="shared" si="20"/>
        <v>0</v>
      </c>
    </row>
    <row r="210" spans="1:11" s="56" customFormat="1" x14ac:dyDescent="0.5">
      <c r="A210" s="123" t="s">
        <v>909</v>
      </c>
      <c r="B210" s="120" t="s">
        <v>42</v>
      </c>
      <c r="C210" s="121" t="s">
        <v>911</v>
      </c>
      <c r="D210" s="121">
        <v>10</v>
      </c>
      <c r="E210" s="177" t="s">
        <v>20</v>
      </c>
      <c r="F210" s="179" t="s">
        <v>14</v>
      </c>
      <c r="G210" s="177" t="s">
        <v>15</v>
      </c>
      <c r="H210" s="179" t="s">
        <v>16</v>
      </c>
      <c r="I210" s="178" t="str">
        <f t="shared" si="19"/>
        <v xml:space="preserve">  if indiv_id = "10550303" then UF7M = 10; endif;</v>
      </c>
      <c r="J210" s="180" t="str">
        <f t="shared" si="17"/>
        <v>10550303UF7M</v>
      </c>
      <c r="K210" s="180">
        <f t="shared" si="20"/>
        <v>0</v>
      </c>
    </row>
    <row r="211" spans="1:11" s="56" customFormat="1" x14ac:dyDescent="0.5">
      <c r="A211" s="123" t="s">
        <v>909</v>
      </c>
      <c r="B211" s="120" t="s">
        <v>42</v>
      </c>
      <c r="C211" s="121" t="s">
        <v>912</v>
      </c>
      <c r="D211" s="121">
        <v>10</v>
      </c>
      <c r="E211" s="177" t="s">
        <v>20</v>
      </c>
      <c r="F211" s="179" t="s">
        <v>14</v>
      </c>
      <c r="G211" s="177" t="s">
        <v>15</v>
      </c>
      <c r="H211" s="179" t="s">
        <v>16</v>
      </c>
      <c r="I211" s="178" t="str">
        <f t="shared" si="19"/>
        <v xml:space="preserve">  if indiv_id = "10550303" then UFFIM = 10; endif;</v>
      </c>
      <c r="J211" s="180" t="str">
        <f t="shared" si="17"/>
        <v>10550303UFFIM</v>
      </c>
      <c r="K211" s="180">
        <f t="shared" si="20"/>
        <v>0</v>
      </c>
    </row>
    <row r="212" spans="1:11" s="56" customFormat="1" x14ac:dyDescent="0.5">
      <c r="A212" s="123" t="s">
        <v>797</v>
      </c>
      <c r="B212" s="120" t="s">
        <v>42</v>
      </c>
      <c r="C212" s="121" t="s">
        <v>911</v>
      </c>
      <c r="D212" s="121">
        <v>10</v>
      </c>
      <c r="E212" s="177" t="s">
        <v>20</v>
      </c>
      <c r="F212" s="179" t="s">
        <v>14</v>
      </c>
      <c r="G212" s="177" t="s">
        <v>15</v>
      </c>
      <c r="H212" s="179" t="s">
        <v>16</v>
      </c>
      <c r="I212" s="178" t="str">
        <f t="shared" si="19"/>
        <v xml:space="preserve">  if indiv_id = "10550403" then UF7M = 10; endif;</v>
      </c>
      <c r="J212" s="180" t="str">
        <f t="shared" si="17"/>
        <v>10550403UF7M</v>
      </c>
      <c r="K212" s="180">
        <f t="shared" si="20"/>
        <v>0</v>
      </c>
    </row>
    <row r="213" spans="1:11" s="56" customFormat="1" x14ac:dyDescent="0.5">
      <c r="A213" s="123" t="s">
        <v>797</v>
      </c>
      <c r="B213" s="120" t="s">
        <v>42</v>
      </c>
      <c r="C213" s="121" t="s">
        <v>912</v>
      </c>
      <c r="D213" s="121">
        <v>10</v>
      </c>
      <c r="E213" s="177" t="s">
        <v>20</v>
      </c>
      <c r="F213" s="179" t="s">
        <v>14</v>
      </c>
      <c r="G213" s="177" t="s">
        <v>15</v>
      </c>
      <c r="H213" s="179" t="s">
        <v>16</v>
      </c>
      <c r="I213" s="178" t="str">
        <f t="shared" si="19"/>
        <v xml:space="preserve">  if indiv_id = "10550403" then UFFIM = 10; endif;</v>
      </c>
      <c r="J213" s="180" t="str">
        <f t="shared" si="17"/>
        <v>10550403UFFIM</v>
      </c>
      <c r="K213" s="180">
        <f t="shared" si="20"/>
        <v>0</v>
      </c>
    </row>
    <row r="214" spans="1:11" s="56" customFormat="1" x14ac:dyDescent="0.5">
      <c r="A214" s="123" t="s">
        <v>913</v>
      </c>
      <c r="B214" s="120" t="s">
        <v>35</v>
      </c>
      <c r="C214" s="121" t="s">
        <v>911</v>
      </c>
      <c r="D214" s="121">
        <v>10</v>
      </c>
      <c r="E214" s="177" t="s">
        <v>20</v>
      </c>
      <c r="F214" s="179" t="s">
        <v>14</v>
      </c>
      <c r="G214" s="177" t="s">
        <v>15</v>
      </c>
      <c r="H214" s="179" t="s">
        <v>16</v>
      </c>
      <c r="I214" s="178" t="str">
        <f t="shared" si="19"/>
        <v xml:space="preserve">  if indiv_id = "10550604" then UF7M = 10; endif;</v>
      </c>
      <c r="J214" s="180" t="str">
        <f t="shared" si="17"/>
        <v>10550604UF7M</v>
      </c>
      <c r="K214" s="180">
        <f t="shared" si="20"/>
        <v>0</v>
      </c>
    </row>
    <row r="215" spans="1:11" s="56" customFormat="1" x14ac:dyDescent="0.5">
      <c r="A215" s="123" t="s">
        <v>913</v>
      </c>
      <c r="B215" s="120" t="s">
        <v>35</v>
      </c>
      <c r="C215" s="121" t="s">
        <v>912</v>
      </c>
      <c r="D215" s="121">
        <v>10</v>
      </c>
      <c r="E215" s="177" t="s">
        <v>20</v>
      </c>
      <c r="F215" s="179" t="s">
        <v>14</v>
      </c>
      <c r="G215" s="177" t="s">
        <v>15</v>
      </c>
      <c r="H215" s="179" t="s">
        <v>16</v>
      </c>
      <c r="I215" s="178" t="str">
        <f t="shared" si="19"/>
        <v xml:space="preserve">  if indiv_id = "10550604" then UFFIM = 10; endif;</v>
      </c>
      <c r="J215" s="180" t="str">
        <f t="shared" si="17"/>
        <v>10550604UFFIM</v>
      </c>
      <c r="K215" s="180">
        <f t="shared" si="20"/>
        <v>0</v>
      </c>
    </row>
    <row r="216" spans="1:11" s="56" customFormat="1" x14ac:dyDescent="0.5">
      <c r="A216" s="123" t="s">
        <v>859</v>
      </c>
      <c r="B216" s="120" t="s">
        <v>42</v>
      </c>
      <c r="C216" s="121" t="s">
        <v>911</v>
      </c>
      <c r="D216" s="126">
        <v>10</v>
      </c>
      <c r="E216" s="177" t="s">
        <v>20</v>
      </c>
      <c r="F216" s="179" t="s">
        <v>14</v>
      </c>
      <c r="G216" s="177" t="s">
        <v>15</v>
      </c>
      <c r="H216" s="179" t="s">
        <v>16</v>
      </c>
      <c r="I216" s="178" t="str">
        <f t="shared" si="19"/>
        <v xml:space="preserve">  if indiv_id = "10550903" then UF7M = 10; endif;</v>
      </c>
      <c r="J216" s="180" t="str">
        <f t="shared" si="17"/>
        <v>10550903UF7M</v>
      </c>
      <c r="K216" s="180">
        <f t="shared" si="20"/>
        <v>0</v>
      </c>
    </row>
    <row r="217" spans="1:11" s="56" customFormat="1" x14ac:dyDescent="0.5">
      <c r="A217" s="123" t="s">
        <v>859</v>
      </c>
      <c r="B217" s="120" t="s">
        <v>42</v>
      </c>
      <c r="C217" s="121" t="s">
        <v>912</v>
      </c>
      <c r="D217" s="121">
        <v>10</v>
      </c>
      <c r="E217" s="177" t="s">
        <v>20</v>
      </c>
      <c r="F217" s="179" t="s">
        <v>14</v>
      </c>
      <c r="G217" s="177" t="s">
        <v>15</v>
      </c>
      <c r="H217" s="179" t="s">
        <v>16</v>
      </c>
      <c r="I217" s="178" t="str">
        <f t="shared" si="19"/>
        <v xml:space="preserve">  if indiv_id = "10550903" then UFFIM = 10; endif;</v>
      </c>
      <c r="J217" s="180" t="str">
        <f t="shared" si="17"/>
        <v>10550903UFFIM</v>
      </c>
      <c r="K217" s="180">
        <f t="shared" si="20"/>
        <v>0</v>
      </c>
    </row>
    <row r="218" spans="1:11" s="56" customFormat="1" x14ac:dyDescent="0.5">
      <c r="A218" s="123" t="s">
        <v>860</v>
      </c>
      <c r="B218" s="120" t="s">
        <v>153</v>
      </c>
      <c r="C218" s="121" t="s">
        <v>911</v>
      </c>
      <c r="D218" s="121">
        <v>10</v>
      </c>
      <c r="E218" s="177" t="s">
        <v>20</v>
      </c>
      <c r="F218" s="179" t="s">
        <v>14</v>
      </c>
      <c r="G218" s="177" t="s">
        <v>15</v>
      </c>
      <c r="H218" s="179" t="s">
        <v>16</v>
      </c>
      <c r="I218" s="178" t="str">
        <f t="shared" si="19"/>
        <v xml:space="preserve">  if indiv_id = "10551008" then UF7M = 10; endif;</v>
      </c>
      <c r="J218" s="180" t="str">
        <f t="shared" si="17"/>
        <v>10551008UF7M</v>
      </c>
      <c r="K218" s="180">
        <f t="shared" si="20"/>
        <v>0</v>
      </c>
    </row>
    <row r="219" spans="1:11" s="56" customFormat="1" x14ac:dyDescent="0.5">
      <c r="A219" s="123" t="s">
        <v>860</v>
      </c>
      <c r="B219" s="120" t="s">
        <v>153</v>
      </c>
      <c r="C219" s="121" t="s">
        <v>912</v>
      </c>
      <c r="D219" s="121">
        <v>10</v>
      </c>
      <c r="E219" s="177" t="s">
        <v>20</v>
      </c>
      <c r="F219" s="179" t="s">
        <v>14</v>
      </c>
      <c r="G219" s="177" t="s">
        <v>15</v>
      </c>
      <c r="H219" s="179" t="s">
        <v>16</v>
      </c>
      <c r="I219" s="178" t="str">
        <f t="shared" si="19"/>
        <v xml:space="preserve">  if indiv_id = "10551008" then UFFIM = 10; endif;</v>
      </c>
      <c r="J219" s="180" t="str">
        <f t="shared" si="17"/>
        <v>10551008UFFIM</v>
      </c>
      <c r="K219" s="180">
        <f t="shared" si="20"/>
        <v>0</v>
      </c>
    </row>
    <row r="220" spans="1:11" s="56" customFormat="1" x14ac:dyDescent="0.5">
      <c r="A220" s="196" t="s">
        <v>1568</v>
      </c>
      <c r="B220" s="120" t="s">
        <v>35</v>
      </c>
      <c r="C220" s="121" t="s">
        <v>272</v>
      </c>
      <c r="D220" s="121">
        <v>2562</v>
      </c>
      <c r="E220" s="177" t="s">
        <v>20</v>
      </c>
      <c r="F220" s="179" t="s">
        <v>14</v>
      </c>
      <c r="G220" s="177" t="s">
        <v>15</v>
      </c>
      <c r="H220" s="179" t="s">
        <v>16</v>
      </c>
      <c r="I220" s="178" t="str">
        <f t="shared" si="19"/>
        <v xml:space="preserve">  if indiv_id = "10570704" then IM6DTP4Y = 2562; endif;</v>
      </c>
      <c r="J220" s="180" t="str">
        <f t="shared" si="17"/>
        <v>10570704IM6DTP4Y</v>
      </c>
      <c r="K220" s="180">
        <f t="shared" si="20"/>
        <v>0</v>
      </c>
    </row>
    <row r="221" spans="1:11" s="12" customFormat="1" x14ac:dyDescent="0.5">
      <c r="A221" s="190" t="s">
        <v>1088</v>
      </c>
      <c r="B221" s="192" t="s">
        <v>140</v>
      </c>
      <c r="C221" s="193" t="s">
        <v>346</v>
      </c>
      <c r="D221" s="193" t="s">
        <v>370</v>
      </c>
      <c r="E221" s="177" t="s">
        <v>20</v>
      </c>
      <c r="F221" s="179" t="s">
        <v>14</v>
      </c>
      <c r="G221" s="177" t="s">
        <v>15</v>
      </c>
      <c r="H221" s="179" t="s">
        <v>16</v>
      </c>
      <c r="I221" s="178" t="str">
        <f t="shared" si="19"/>
        <v xml:space="preserve">  if indiv_id = "10590406" then EC5AB = ""; endif;</v>
      </c>
      <c r="J221" s="180" t="str">
        <f t="shared" si="17"/>
        <v>10590406EC5AB</v>
      </c>
      <c r="K221" s="180">
        <f t="shared" si="20"/>
        <v>0</v>
      </c>
    </row>
    <row r="222" spans="1:11" s="12" customFormat="1" x14ac:dyDescent="0.5">
      <c r="A222" s="190" t="s">
        <v>1088</v>
      </c>
      <c r="B222" s="192" t="s">
        <v>140</v>
      </c>
      <c r="C222" s="193" t="s">
        <v>348</v>
      </c>
      <c r="D222" s="193" t="s">
        <v>370</v>
      </c>
      <c r="E222" s="177" t="s">
        <v>20</v>
      </c>
      <c r="F222" s="179" t="s">
        <v>14</v>
      </c>
      <c r="G222" s="177" t="s">
        <v>15</v>
      </c>
      <c r="H222" s="179" t="s">
        <v>16</v>
      </c>
      <c r="I222" s="178" t="str">
        <f t="shared" si="19"/>
        <v xml:space="preserve">  if indiv_id = "10590406" then EC5BB = ""; endif;</v>
      </c>
      <c r="J222" s="180" t="str">
        <f t="shared" si="17"/>
        <v>10590406EC5BB</v>
      </c>
      <c r="K222" s="180">
        <f t="shared" si="20"/>
        <v>0</v>
      </c>
    </row>
    <row r="223" spans="1:11" s="12" customFormat="1" x14ac:dyDescent="0.5">
      <c r="A223" s="190" t="s">
        <v>1088</v>
      </c>
      <c r="B223" s="192" t="s">
        <v>140</v>
      </c>
      <c r="C223" s="193" t="s">
        <v>340</v>
      </c>
      <c r="D223" s="193" t="s">
        <v>370</v>
      </c>
      <c r="E223" s="177" t="s">
        <v>20</v>
      </c>
      <c r="F223" s="179" t="s">
        <v>14</v>
      </c>
      <c r="G223" s="177" t="s">
        <v>15</v>
      </c>
      <c r="H223" s="179" t="s">
        <v>16</v>
      </c>
      <c r="I223" s="178" t="str">
        <f t="shared" si="19"/>
        <v xml:space="preserve">  if indiv_id = "10590406" then EC5CB = ""; endif;</v>
      </c>
      <c r="J223" s="180" t="str">
        <f t="shared" si="17"/>
        <v>10590406EC5CB</v>
      </c>
      <c r="K223" s="180">
        <f t="shared" si="20"/>
        <v>0</v>
      </c>
    </row>
    <row r="224" spans="1:11" s="12" customFormat="1" x14ac:dyDescent="0.5">
      <c r="A224" s="190" t="s">
        <v>1088</v>
      </c>
      <c r="B224" s="192" t="s">
        <v>140</v>
      </c>
      <c r="C224" s="193" t="s">
        <v>349</v>
      </c>
      <c r="D224" s="193" t="s">
        <v>370</v>
      </c>
      <c r="E224" s="177" t="s">
        <v>20</v>
      </c>
      <c r="F224" s="179" t="s">
        <v>14</v>
      </c>
      <c r="G224" s="177" t="s">
        <v>15</v>
      </c>
      <c r="H224" s="179" t="s">
        <v>16</v>
      </c>
      <c r="I224" s="178" t="str">
        <f t="shared" si="19"/>
        <v xml:space="preserve">  if indiv_id = "10590406" then EC5DB = ""; endif;</v>
      </c>
      <c r="J224" s="180" t="str">
        <f t="shared" si="17"/>
        <v>10590406EC5DB</v>
      </c>
      <c r="K224" s="180">
        <f t="shared" si="20"/>
        <v>0</v>
      </c>
    </row>
    <row r="225" spans="1:13" s="12" customFormat="1" x14ac:dyDescent="0.5">
      <c r="A225" s="190" t="s">
        <v>1088</v>
      </c>
      <c r="B225" s="192" t="s">
        <v>140</v>
      </c>
      <c r="C225" s="193" t="s">
        <v>350</v>
      </c>
      <c r="D225" s="193" t="s">
        <v>370</v>
      </c>
      <c r="E225" s="177" t="s">
        <v>20</v>
      </c>
      <c r="F225" s="179" t="s">
        <v>14</v>
      </c>
      <c r="G225" s="177" t="s">
        <v>15</v>
      </c>
      <c r="H225" s="179" t="s">
        <v>16</v>
      </c>
      <c r="I225" s="178" t="str">
        <f t="shared" si="19"/>
        <v xml:space="preserve">  if indiv_id = "10590406" then EC5EB = ""; endif;</v>
      </c>
      <c r="J225" s="180" t="str">
        <f t="shared" si="17"/>
        <v>10590406EC5EB</v>
      </c>
      <c r="K225" s="180">
        <f t="shared" si="20"/>
        <v>0</v>
      </c>
    </row>
    <row r="226" spans="1:13" s="12" customFormat="1" x14ac:dyDescent="0.5">
      <c r="A226" s="190" t="s">
        <v>1088</v>
      </c>
      <c r="B226" s="192" t="s">
        <v>140</v>
      </c>
      <c r="C226" s="193" t="s">
        <v>352</v>
      </c>
      <c r="D226" s="193" t="s">
        <v>370</v>
      </c>
      <c r="E226" s="177" t="s">
        <v>20</v>
      </c>
      <c r="F226" s="179" t="s">
        <v>14</v>
      </c>
      <c r="G226" s="177" t="s">
        <v>15</v>
      </c>
      <c r="H226" s="179" t="s">
        <v>16</v>
      </c>
      <c r="I226" s="178" t="str">
        <f t="shared" si="19"/>
        <v xml:space="preserve">  if indiv_id = "10590406" then EC5FB = ""; endif;</v>
      </c>
      <c r="J226" s="180" t="str">
        <f t="shared" si="17"/>
        <v>10590406EC5FB</v>
      </c>
      <c r="K226" s="180">
        <f t="shared" si="20"/>
        <v>0</v>
      </c>
    </row>
    <row r="227" spans="1:13" s="12" customFormat="1" hidden="1" x14ac:dyDescent="0.5">
      <c r="A227" s="190" t="s">
        <v>1112</v>
      </c>
      <c r="B227" s="192" t="s">
        <v>42</v>
      </c>
      <c r="C227" s="193" t="s">
        <v>371</v>
      </c>
      <c r="D227" s="193" t="s">
        <v>372</v>
      </c>
      <c r="E227" s="177" t="s">
        <v>20</v>
      </c>
      <c r="F227" s="179" t="s">
        <v>14</v>
      </c>
      <c r="G227" s="177" t="s">
        <v>15</v>
      </c>
      <c r="H227" s="179" t="s">
        <v>16</v>
      </c>
      <c r="I227" s="178" t="str">
        <f t="shared" si="19"/>
        <v xml:space="preserve">  if indiv_id = "10590603" then AN8 = น้ำหนักเกินเกณฑ์; endif;</v>
      </c>
      <c r="J227" s="180" t="str">
        <f t="shared" si="17"/>
        <v>10590603AN8</v>
      </c>
      <c r="K227" s="180">
        <f t="shared" si="20"/>
        <v>0</v>
      </c>
    </row>
    <row r="228" spans="1:13" s="12" customFormat="1" x14ac:dyDescent="0.5">
      <c r="A228" s="190" t="s">
        <v>1089</v>
      </c>
      <c r="B228" s="192" t="s">
        <v>42</v>
      </c>
      <c r="C228" s="193" t="s">
        <v>342</v>
      </c>
      <c r="D228" s="193" t="s">
        <v>370</v>
      </c>
      <c r="E228" s="177" t="s">
        <v>20</v>
      </c>
      <c r="F228" s="179" t="s">
        <v>14</v>
      </c>
      <c r="G228" s="177" t="s">
        <v>15</v>
      </c>
      <c r="H228" s="179" t="s">
        <v>16</v>
      </c>
      <c r="I228" s="178" t="str">
        <f t="shared" si="19"/>
        <v xml:space="preserve">  if indiv_id = "10590903" then EC5DA = ""; endif;</v>
      </c>
      <c r="J228" s="180" t="str">
        <f t="shared" si="17"/>
        <v>10590903EC5DA</v>
      </c>
      <c r="K228" s="180">
        <f t="shared" si="20"/>
        <v>0</v>
      </c>
    </row>
    <row r="229" spans="1:13" s="12" customFormat="1" x14ac:dyDescent="0.5">
      <c r="A229" s="190" t="s">
        <v>1089</v>
      </c>
      <c r="B229" s="192" t="s">
        <v>42</v>
      </c>
      <c r="C229" s="193" t="s">
        <v>349</v>
      </c>
      <c r="D229" s="193" t="s">
        <v>370</v>
      </c>
      <c r="E229" s="177" t="s">
        <v>20</v>
      </c>
      <c r="F229" s="179" t="s">
        <v>14</v>
      </c>
      <c r="G229" s="177" t="s">
        <v>15</v>
      </c>
      <c r="H229" s="179" t="s">
        <v>16</v>
      </c>
      <c r="I229" s="178" t="str">
        <f t="shared" si="19"/>
        <v xml:space="preserve">  if indiv_id = "10590903" then EC5DB = ""; endif;</v>
      </c>
      <c r="J229" s="180" t="str">
        <f t="shared" si="17"/>
        <v>10590903EC5DB</v>
      </c>
      <c r="K229" s="180">
        <f t="shared" si="20"/>
        <v>0</v>
      </c>
    </row>
    <row r="230" spans="1:13" s="12" customFormat="1" x14ac:dyDescent="0.5">
      <c r="A230" s="190" t="s">
        <v>1089</v>
      </c>
      <c r="B230" s="192" t="s">
        <v>42</v>
      </c>
      <c r="C230" s="193" t="s">
        <v>351</v>
      </c>
      <c r="D230" s="193" t="s">
        <v>370</v>
      </c>
      <c r="E230" s="177" t="s">
        <v>20</v>
      </c>
      <c r="F230" s="179" t="s">
        <v>14</v>
      </c>
      <c r="G230" s="177" t="s">
        <v>15</v>
      </c>
      <c r="H230" s="179" t="s">
        <v>16</v>
      </c>
      <c r="I230" s="178" t="str">
        <f t="shared" si="19"/>
        <v xml:space="preserve">  if indiv_id = "10590903" then EC5FA = ""; endif;</v>
      </c>
      <c r="J230" s="180" t="str">
        <f t="shared" si="17"/>
        <v>10590903EC5FA</v>
      </c>
      <c r="K230" s="180">
        <f t="shared" si="20"/>
        <v>0</v>
      </c>
    </row>
    <row r="231" spans="1:13" s="12" customFormat="1" x14ac:dyDescent="0.5">
      <c r="A231" s="190" t="s">
        <v>1089</v>
      </c>
      <c r="B231" s="192" t="s">
        <v>42</v>
      </c>
      <c r="C231" s="193" t="s">
        <v>352</v>
      </c>
      <c r="D231" s="193" t="s">
        <v>370</v>
      </c>
      <c r="E231" s="177" t="s">
        <v>20</v>
      </c>
      <c r="F231" s="179" t="s">
        <v>14</v>
      </c>
      <c r="G231" s="177" t="s">
        <v>15</v>
      </c>
      <c r="H231" s="179" t="s">
        <v>16</v>
      </c>
      <c r="I231" s="178" t="str">
        <f t="shared" si="19"/>
        <v xml:space="preserve">  if indiv_id = "10590903" then EC5FB = ""; endif;</v>
      </c>
      <c r="J231" s="180" t="str">
        <f t="shared" si="17"/>
        <v>10590903EC5FB</v>
      </c>
      <c r="K231" s="180">
        <f t="shared" si="20"/>
        <v>0</v>
      </c>
    </row>
    <row r="232" spans="1:13" s="12" customFormat="1" x14ac:dyDescent="0.5">
      <c r="A232" s="187" t="s">
        <v>1450</v>
      </c>
      <c r="B232" s="192" t="s">
        <v>35</v>
      </c>
      <c r="C232" s="192" t="s">
        <v>655</v>
      </c>
      <c r="D232" s="193">
        <v>28</v>
      </c>
      <c r="E232" s="177" t="s">
        <v>20</v>
      </c>
      <c r="F232" s="179" t="s">
        <v>14</v>
      </c>
      <c r="G232" s="177" t="s">
        <v>15</v>
      </c>
      <c r="H232" s="179" t="s">
        <v>16</v>
      </c>
      <c r="I232" s="178" t="str">
        <f t="shared" si="19"/>
        <v xml:space="preserve">  if indiv_id = "10620204" then AN13D = 28; endif;</v>
      </c>
      <c r="J232" s="180" t="str">
        <f t="shared" si="17"/>
        <v>10620204AN13D</v>
      </c>
      <c r="K232" s="180">
        <f t="shared" si="20"/>
        <v>0</v>
      </c>
    </row>
    <row r="233" spans="1:13" s="19" customFormat="1" x14ac:dyDescent="0.5">
      <c r="A233" s="187" t="s">
        <v>1450</v>
      </c>
      <c r="B233" s="192" t="s">
        <v>35</v>
      </c>
      <c r="C233" s="192" t="s">
        <v>653</v>
      </c>
      <c r="D233" s="193">
        <v>28</v>
      </c>
      <c r="E233" s="177" t="s">
        <v>20</v>
      </c>
      <c r="F233" s="179" t="s">
        <v>14</v>
      </c>
      <c r="G233" s="177" t="s">
        <v>15</v>
      </c>
      <c r="H233" s="179" t="s">
        <v>16</v>
      </c>
      <c r="I233" s="178" t="str">
        <f t="shared" si="19"/>
        <v xml:space="preserve">  if indiv_id = "10620204" then UF7D = 28; endif;</v>
      </c>
      <c r="J233" s="180" t="str">
        <f t="shared" si="17"/>
        <v>10620204UF7D</v>
      </c>
      <c r="K233" s="180">
        <f t="shared" si="20"/>
        <v>0</v>
      </c>
      <c r="L233" s="177"/>
      <c r="M233" s="177"/>
    </row>
    <row r="234" spans="1:13" s="12" customFormat="1" x14ac:dyDescent="0.5">
      <c r="A234" s="187" t="s">
        <v>1450</v>
      </c>
      <c r="B234" s="192" t="s">
        <v>35</v>
      </c>
      <c r="C234" s="192" t="s">
        <v>654</v>
      </c>
      <c r="D234" s="193">
        <v>28</v>
      </c>
      <c r="E234" s="177" t="s">
        <v>20</v>
      </c>
      <c r="F234" s="179" t="s">
        <v>14</v>
      </c>
      <c r="G234" s="177" t="s">
        <v>15</v>
      </c>
      <c r="H234" s="179" t="s">
        <v>16</v>
      </c>
      <c r="I234" s="178" t="str">
        <f t="shared" si="19"/>
        <v xml:space="preserve">  if indiv_id = "10620204" then UFFID = 28; endif;</v>
      </c>
      <c r="J234" s="180" t="str">
        <f t="shared" si="17"/>
        <v>10620204UFFID</v>
      </c>
      <c r="K234" s="180">
        <f t="shared" si="20"/>
        <v>0</v>
      </c>
    </row>
    <row r="235" spans="1:13" s="12" customFormat="1" x14ac:dyDescent="0.5">
      <c r="A235" s="188" t="s">
        <v>1372</v>
      </c>
      <c r="B235" s="185" t="s">
        <v>52</v>
      </c>
      <c r="C235" s="189" t="s">
        <v>1376</v>
      </c>
      <c r="D235" s="189"/>
      <c r="E235" s="110" t="s">
        <v>1441</v>
      </c>
      <c r="F235" s="179" t="s">
        <v>1442</v>
      </c>
      <c r="G235" s="110" t="s">
        <v>1443</v>
      </c>
      <c r="H235" s="179"/>
      <c r="I235" s="111" t="str">
        <f>CONCATENATE(E235,C235,F235,A235,B235,G235)</f>
        <v xml:space="preserve">  CH_AI2("10620305");</v>
      </c>
      <c r="J235" s="180" t="str">
        <f t="shared" si="17"/>
        <v>10620305CH_AI2</v>
      </c>
      <c r="K235" s="180">
        <f t="shared" si="20"/>
        <v>0</v>
      </c>
    </row>
    <row r="236" spans="1:13" s="12" customFormat="1" x14ac:dyDescent="0.5">
      <c r="A236" s="188" t="s">
        <v>1372</v>
      </c>
      <c r="B236" s="185" t="s">
        <v>52</v>
      </c>
      <c r="C236" s="189" t="s">
        <v>1377</v>
      </c>
      <c r="D236" s="189"/>
      <c r="E236" s="110" t="s">
        <v>1441</v>
      </c>
      <c r="F236" s="179" t="s">
        <v>1442</v>
      </c>
      <c r="G236" s="110" t="s">
        <v>1443</v>
      </c>
      <c r="H236" s="179"/>
      <c r="I236" s="111" t="str">
        <f>CONCATENATE(E236,C236,F236,A236,B236,G236)</f>
        <v xml:space="preserve">  CH_AI7("10620305");</v>
      </c>
      <c r="J236" s="180" t="str">
        <f t="shared" si="17"/>
        <v>10620305CH_AI7</v>
      </c>
      <c r="K236" s="180">
        <f t="shared" si="20"/>
        <v>0</v>
      </c>
    </row>
    <row r="237" spans="1:13" s="12" customFormat="1" x14ac:dyDescent="0.5">
      <c r="A237" s="188" t="s">
        <v>1372</v>
      </c>
      <c r="B237" s="185" t="s">
        <v>52</v>
      </c>
      <c r="C237" s="189" t="s">
        <v>43</v>
      </c>
      <c r="D237" s="189">
        <v>2</v>
      </c>
      <c r="E237" s="177" t="s">
        <v>20</v>
      </c>
      <c r="F237" s="179" t="s">
        <v>14</v>
      </c>
      <c r="G237" s="177" t="s">
        <v>15</v>
      </c>
      <c r="H237" s="179" t="s">
        <v>16</v>
      </c>
      <c r="I237" s="178" t="str">
        <f t="shared" ref="I237:I258" si="21">CONCATENATE(E237,A237,B237,F237,C237,G237,D237,H237)</f>
        <v xml:space="preserve">  if indiv_id = "10620305" then UB2 = 2; endif;</v>
      </c>
      <c r="J237" s="180" t="str">
        <f t="shared" si="17"/>
        <v>10620305UB2</v>
      </c>
      <c r="K237" s="180">
        <f t="shared" si="20"/>
        <v>0</v>
      </c>
    </row>
    <row r="238" spans="1:13" s="12" customFormat="1" x14ac:dyDescent="0.5">
      <c r="A238" s="190" t="s">
        <v>1049</v>
      </c>
      <c r="B238" s="192" t="s">
        <v>140</v>
      </c>
      <c r="C238" s="193" t="s">
        <v>284</v>
      </c>
      <c r="D238" s="193">
        <v>11</v>
      </c>
      <c r="E238" s="177" t="s">
        <v>20</v>
      </c>
      <c r="F238" s="179" t="s">
        <v>14</v>
      </c>
      <c r="G238" s="177" t="s">
        <v>15</v>
      </c>
      <c r="H238" s="179" t="s">
        <v>16</v>
      </c>
      <c r="I238" s="178" t="str">
        <f t="shared" si="21"/>
        <v xml:space="preserve">  if indiv_id = "10640206" then IM6DTP3M = 11; endif;</v>
      </c>
      <c r="J238" s="180" t="str">
        <f t="shared" si="17"/>
        <v>10640206IM6DTP3M</v>
      </c>
      <c r="K238" s="180">
        <f t="shared" si="20"/>
        <v>0</v>
      </c>
    </row>
    <row r="239" spans="1:13" s="12" customFormat="1" x14ac:dyDescent="0.5">
      <c r="A239" s="190" t="s">
        <v>1090</v>
      </c>
      <c r="B239" s="192" t="s">
        <v>140</v>
      </c>
      <c r="C239" s="193" t="s">
        <v>346</v>
      </c>
      <c r="D239" s="193" t="s">
        <v>370</v>
      </c>
      <c r="E239" s="177" t="s">
        <v>20</v>
      </c>
      <c r="F239" s="179" t="s">
        <v>14</v>
      </c>
      <c r="G239" s="177" t="s">
        <v>15</v>
      </c>
      <c r="H239" s="179" t="s">
        <v>16</v>
      </c>
      <c r="I239" s="178" t="str">
        <f t="shared" si="21"/>
        <v xml:space="preserve">  if indiv_id = "10650306" then EC5AB = ""; endif;</v>
      </c>
      <c r="J239" s="180" t="str">
        <f t="shared" si="17"/>
        <v>10650306EC5AB</v>
      </c>
      <c r="K239" s="180">
        <f t="shared" si="20"/>
        <v>0</v>
      </c>
    </row>
    <row r="240" spans="1:13" s="12" customFormat="1" x14ac:dyDescent="0.5">
      <c r="A240" s="190" t="s">
        <v>1097</v>
      </c>
      <c r="B240" s="192" t="s">
        <v>52</v>
      </c>
      <c r="C240" s="193" t="s">
        <v>294</v>
      </c>
      <c r="D240" s="193">
        <v>2560</v>
      </c>
      <c r="E240" s="177" t="s">
        <v>20</v>
      </c>
      <c r="F240" s="179" t="s">
        <v>14</v>
      </c>
      <c r="G240" s="177" t="s">
        <v>15</v>
      </c>
      <c r="H240" s="179" t="s">
        <v>16</v>
      </c>
      <c r="I240" s="178" t="str">
        <f t="shared" si="21"/>
        <v xml:space="preserve">  if indiv_id = "10680105" then IM6DTP1Y = 2560; endif;</v>
      </c>
      <c r="J240" s="180" t="str">
        <f t="shared" si="17"/>
        <v>10680105IM6DTP1Y</v>
      </c>
      <c r="K240" s="180">
        <f t="shared" si="20"/>
        <v>0</v>
      </c>
    </row>
    <row r="241" spans="1:11" s="12" customFormat="1" x14ac:dyDescent="0.5">
      <c r="A241" s="190" t="s">
        <v>1050</v>
      </c>
      <c r="B241" s="192" t="s">
        <v>35</v>
      </c>
      <c r="C241" s="193" t="s">
        <v>272</v>
      </c>
      <c r="D241" s="193">
        <v>2560</v>
      </c>
      <c r="E241" s="177" t="s">
        <v>20</v>
      </c>
      <c r="F241" s="179" t="s">
        <v>14</v>
      </c>
      <c r="G241" s="177" t="s">
        <v>15</v>
      </c>
      <c r="H241" s="179" t="s">
        <v>16</v>
      </c>
      <c r="I241" s="178" t="str">
        <f t="shared" si="21"/>
        <v xml:space="preserve">  if indiv_id = "10680304" then IM6DTP4Y = 2560; endif;</v>
      </c>
      <c r="J241" s="180" t="str">
        <f t="shared" si="17"/>
        <v>10680304IM6DTP4Y</v>
      </c>
      <c r="K241" s="180">
        <f t="shared" si="20"/>
        <v>0</v>
      </c>
    </row>
    <row r="242" spans="1:11" s="12" customFormat="1" x14ac:dyDescent="0.5">
      <c r="A242" s="190" t="s">
        <v>1051</v>
      </c>
      <c r="B242" s="192" t="s">
        <v>52</v>
      </c>
      <c r="C242" s="193" t="s">
        <v>306</v>
      </c>
      <c r="D242" s="193">
        <v>2558</v>
      </c>
      <c r="E242" s="177" t="s">
        <v>20</v>
      </c>
      <c r="F242" s="179" t="s">
        <v>14</v>
      </c>
      <c r="G242" s="177" t="s">
        <v>15</v>
      </c>
      <c r="H242" s="179" t="s">
        <v>16</v>
      </c>
      <c r="I242" s="178" t="str">
        <f t="shared" si="21"/>
        <v xml:space="preserve">  if indiv_id = "10690205" then IM6H1Y = 2558; endif;</v>
      </c>
      <c r="J242" s="180" t="str">
        <f t="shared" si="17"/>
        <v>10690205IM6H1Y</v>
      </c>
      <c r="K242" s="180">
        <f t="shared" si="20"/>
        <v>0</v>
      </c>
    </row>
    <row r="243" spans="1:11" s="12" customFormat="1" hidden="1" x14ac:dyDescent="0.5">
      <c r="A243" s="190" t="s">
        <v>1024</v>
      </c>
      <c r="B243" s="192" t="s">
        <v>35</v>
      </c>
      <c r="C243" s="193" t="s">
        <v>373</v>
      </c>
      <c r="D243" s="193" t="s">
        <v>374</v>
      </c>
      <c r="E243" s="177" t="s">
        <v>20</v>
      </c>
      <c r="F243" s="179" t="s">
        <v>14</v>
      </c>
      <c r="G243" s="177" t="s">
        <v>15</v>
      </c>
      <c r="H243" s="179" t="s">
        <v>16</v>
      </c>
      <c r="I243" s="178" t="str">
        <f t="shared" si="21"/>
        <v xml:space="preserve">  if indiv_id = "10690304" then AN11 = ส่วนสูงเกินเกณฑ์; endif;</v>
      </c>
      <c r="J243" s="180" t="str">
        <f t="shared" si="17"/>
        <v>10690304AN11</v>
      </c>
      <c r="K243" s="180">
        <f t="shared" si="20"/>
        <v>0</v>
      </c>
    </row>
    <row r="244" spans="1:11" s="12" customFormat="1" x14ac:dyDescent="0.5">
      <c r="A244" s="190" t="s">
        <v>1096</v>
      </c>
      <c r="B244" s="192" t="s">
        <v>35</v>
      </c>
      <c r="C244" s="193" t="s">
        <v>384</v>
      </c>
      <c r="D244" s="193">
        <v>2561</v>
      </c>
      <c r="E244" s="177" t="s">
        <v>20</v>
      </c>
      <c r="F244" s="179" t="s">
        <v>14</v>
      </c>
      <c r="G244" s="177" t="s">
        <v>15</v>
      </c>
      <c r="H244" s="179" t="s">
        <v>16</v>
      </c>
      <c r="I244" s="178" t="str">
        <f t="shared" si="21"/>
        <v xml:space="preserve">  if indiv_id = "10690704" then IM6J1Y = 2561; endif;</v>
      </c>
      <c r="J244" s="180" t="str">
        <f t="shared" si="17"/>
        <v>10690704IM6J1Y</v>
      </c>
      <c r="K244" s="180">
        <f t="shared" si="20"/>
        <v>0</v>
      </c>
    </row>
    <row r="245" spans="1:11" s="12" customFormat="1" x14ac:dyDescent="0.5">
      <c r="A245" s="190" t="s">
        <v>1384</v>
      </c>
      <c r="B245" s="192" t="s">
        <v>42</v>
      </c>
      <c r="C245" s="192" t="s">
        <v>655</v>
      </c>
      <c r="D245" s="193">
        <v>17</v>
      </c>
      <c r="E245" s="177" t="s">
        <v>20</v>
      </c>
      <c r="F245" s="179" t="s">
        <v>14</v>
      </c>
      <c r="G245" s="177" t="s">
        <v>15</v>
      </c>
      <c r="H245" s="179" t="s">
        <v>16</v>
      </c>
      <c r="I245" s="178" t="str">
        <f t="shared" si="21"/>
        <v xml:space="preserve">  if indiv_id = "10700303" then AN13D = 17; endif;</v>
      </c>
      <c r="J245" s="180" t="str">
        <f t="shared" si="17"/>
        <v>10700303AN13D</v>
      </c>
      <c r="K245" s="180">
        <f t="shared" si="20"/>
        <v>0</v>
      </c>
    </row>
    <row r="246" spans="1:11" s="12" customFormat="1" x14ac:dyDescent="0.5">
      <c r="A246" s="190" t="s">
        <v>1384</v>
      </c>
      <c r="B246" s="192" t="s">
        <v>42</v>
      </c>
      <c r="C246" s="192" t="s">
        <v>653</v>
      </c>
      <c r="D246" s="193">
        <v>17</v>
      </c>
      <c r="E246" s="177" t="s">
        <v>20</v>
      </c>
      <c r="F246" s="179" t="s">
        <v>14</v>
      </c>
      <c r="G246" s="177" t="s">
        <v>15</v>
      </c>
      <c r="H246" s="179" t="s">
        <v>16</v>
      </c>
      <c r="I246" s="178" t="str">
        <f t="shared" si="21"/>
        <v xml:space="preserve">  if indiv_id = "10700303" then UF7D = 17; endif;</v>
      </c>
      <c r="J246" s="180" t="str">
        <f t="shared" si="17"/>
        <v>10700303UF7D</v>
      </c>
      <c r="K246" s="180">
        <f t="shared" si="20"/>
        <v>0</v>
      </c>
    </row>
    <row r="247" spans="1:11" s="12" customFormat="1" x14ac:dyDescent="0.5">
      <c r="A247" s="190" t="s">
        <v>1384</v>
      </c>
      <c r="B247" s="192" t="s">
        <v>42</v>
      </c>
      <c r="C247" s="192" t="s">
        <v>654</v>
      </c>
      <c r="D247" s="193">
        <v>17</v>
      </c>
      <c r="E247" s="177" t="s">
        <v>20</v>
      </c>
      <c r="F247" s="179" t="s">
        <v>14</v>
      </c>
      <c r="G247" s="177" t="s">
        <v>15</v>
      </c>
      <c r="H247" s="179" t="s">
        <v>16</v>
      </c>
      <c r="I247" s="178" t="str">
        <f t="shared" si="21"/>
        <v xml:space="preserve">  if indiv_id = "10700303" then UFFID = 17; endif;</v>
      </c>
      <c r="J247" s="180" t="str">
        <f t="shared" si="17"/>
        <v>10700303UFFID</v>
      </c>
      <c r="K247" s="180">
        <f t="shared" si="20"/>
        <v>0</v>
      </c>
    </row>
    <row r="248" spans="1:11" s="12" customFormat="1" x14ac:dyDescent="0.5">
      <c r="A248" s="190" t="s">
        <v>1052</v>
      </c>
      <c r="B248" s="192" t="s">
        <v>52</v>
      </c>
      <c r="C248" s="193" t="s">
        <v>272</v>
      </c>
      <c r="D248" s="193">
        <v>2560</v>
      </c>
      <c r="E248" s="177" t="s">
        <v>20</v>
      </c>
      <c r="F248" s="179" t="s">
        <v>14</v>
      </c>
      <c r="G248" s="177" t="s">
        <v>15</v>
      </c>
      <c r="H248" s="179" t="s">
        <v>16</v>
      </c>
      <c r="I248" s="178" t="str">
        <f t="shared" si="21"/>
        <v xml:space="preserve">  if indiv_id = "10710305" then IM6DTP4Y = 2560; endif;</v>
      </c>
      <c r="J248" s="180" t="str">
        <f t="shared" si="17"/>
        <v>10710305IM6DTP4Y</v>
      </c>
      <c r="K248" s="180">
        <f t="shared" si="20"/>
        <v>0</v>
      </c>
    </row>
    <row r="249" spans="1:11" s="12" customFormat="1" x14ac:dyDescent="0.5">
      <c r="A249" s="190" t="s">
        <v>1052</v>
      </c>
      <c r="B249" s="192" t="s">
        <v>52</v>
      </c>
      <c r="C249" s="193" t="s">
        <v>310</v>
      </c>
      <c r="D249" s="193">
        <v>2560</v>
      </c>
      <c r="E249" s="177" t="s">
        <v>20</v>
      </c>
      <c r="F249" s="179" t="s">
        <v>14</v>
      </c>
      <c r="G249" s="177" t="s">
        <v>15</v>
      </c>
      <c r="H249" s="179" t="s">
        <v>16</v>
      </c>
      <c r="I249" s="178" t="str">
        <f t="shared" si="21"/>
        <v xml:space="preserve">  if indiv_id = "10710305" then IM6P4Y = 2560; endif;</v>
      </c>
      <c r="J249" s="180" t="str">
        <f t="shared" si="17"/>
        <v>10710305IM6P4Y</v>
      </c>
      <c r="K249" s="180">
        <f t="shared" si="20"/>
        <v>0</v>
      </c>
    </row>
    <row r="250" spans="1:11" s="12" customFormat="1" x14ac:dyDescent="0.5">
      <c r="A250" s="190" t="s">
        <v>1385</v>
      </c>
      <c r="B250" s="192" t="s">
        <v>35</v>
      </c>
      <c r="C250" s="192" t="s">
        <v>655</v>
      </c>
      <c r="D250" s="193">
        <v>24</v>
      </c>
      <c r="E250" s="177" t="s">
        <v>20</v>
      </c>
      <c r="F250" s="179" t="s">
        <v>14</v>
      </c>
      <c r="G250" s="177" t="s">
        <v>15</v>
      </c>
      <c r="H250" s="179" t="s">
        <v>16</v>
      </c>
      <c r="I250" s="178" t="str">
        <f t="shared" si="21"/>
        <v xml:space="preserve">  if indiv_id = "10710704" then AN13D = 24; endif;</v>
      </c>
      <c r="J250" s="180" t="str">
        <f t="shared" si="17"/>
        <v>10710704AN13D</v>
      </c>
      <c r="K250" s="180">
        <f t="shared" si="20"/>
        <v>0</v>
      </c>
    </row>
    <row r="251" spans="1:11" s="12" customFormat="1" x14ac:dyDescent="0.5">
      <c r="A251" s="190" t="s">
        <v>1385</v>
      </c>
      <c r="B251" s="192" t="s">
        <v>35</v>
      </c>
      <c r="C251" s="192" t="s">
        <v>653</v>
      </c>
      <c r="D251" s="193">
        <v>24</v>
      </c>
      <c r="E251" s="177" t="s">
        <v>20</v>
      </c>
      <c r="F251" s="179" t="s">
        <v>14</v>
      </c>
      <c r="G251" s="177" t="s">
        <v>15</v>
      </c>
      <c r="H251" s="179" t="s">
        <v>16</v>
      </c>
      <c r="I251" s="178" t="str">
        <f t="shared" si="21"/>
        <v xml:space="preserve">  if indiv_id = "10710704" then UF7D = 24; endif;</v>
      </c>
      <c r="J251" s="180" t="str">
        <f t="shared" si="17"/>
        <v>10710704UF7D</v>
      </c>
      <c r="K251" s="180">
        <f t="shared" si="20"/>
        <v>0</v>
      </c>
    </row>
    <row r="252" spans="1:11" s="12" customFormat="1" x14ac:dyDescent="0.5">
      <c r="A252" s="190" t="s">
        <v>1385</v>
      </c>
      <c r="B252" s="192" t="s">
        <v>35</v>
      </c>
      <c r="C252" s="192" t="s">
        <v>654</v>
      </c>
      <c r="D252" s="193">
        <v>24</v>
      </c>
      <c r="E252" s="177" t="s">
        <v>20</v>
      </c>
      <c r="F252" s="179" t="s">
        <v>14</v>
      </c>
      <c r="G252" s="177" t="s">
        <v>15</v>
      </c>
      <c r="H252" s="179" t="s">
        <v>16</v>
      </c>
      <c r="I252" s="178" t="str">
        <f t="shared" si="21"/>
        <v xml:space="preserve">  if indiv_id = "10710704" then UFFID = 24; endif;</v>
      </c>
      <c r="J252" s="180" t="str">
        <f t="shared" si="17"/>
        <v>10710704UFFID</v>
      </c>
      <c r="K252" s="180">
        <f t="shared" si="20"/>
        <v>0</v>
      </c>
    </row>
    <row r="253" spans="1:11" s="12" customFormat="1" hidden="1" x14ac:dyDescent="0.5">
      <c r="A253" s="190" t="s">
        <v>1106</v>
      </c>
      <c r="B253" s="192" t="s">
        <v>35</v>
      </c>
      <c r="C253" s="193" t="s">
        <v>373</v>
      </c>
      <c r="D253" s="193" t="s">
        <v>374</v>
      </c>
      <c r="E253" s="177" t="s">
        <v>20</v>
      </c>
      <c r="F253" s="179" t="s">
        <v>14</v>
      </c>
      <c r="G253" s="177" t="s">
        <v>15</v>
      </c>
      <c r="H253" s="179" t="s">
        <v>16</v>
      </c>
      <c r="I253" s="178" t="str">
        <f t="shared" si="21"/>
        <v xml:space="preserve">  if indiv_id = "10730904" then AN11 = ส่วนสูงเกินเกณฑ์; endif;</v>
      </c>
      <c r="J253" s="180" t="str">
        <f t="shared" si="17"/>
        <v>10730904AN11</v>
      </c>
      <c r="K253" s="180">
        <f t="shared" si="20"/>
        <v>0</v>
      </c>
    </row>
    <row r="254" spans="1:11" s="26" customFormat="1" x14ac:dyDescent="0.5">
      <c r="A254" s="190" t="s">
        <v>981</v>
      </c>
      <c r="B254" s="192" t="s">
        <v>52</v>
      </c>
      <c r="C254" s="193" t="s">
        <v>348</v>
      </c>
      <c r="D254" s="193" t="s">
        <v>370</v>
      </c>
      <c r="E254" s="177" t="s">
        <v>20</v>
      </c>
      <c r="F254" s="179" t="s">
        <v>14</v>
      </c>
      <c r="G254" s="177" t="s">
        <v>15</v>
      </c>
      <c r="H254" s="179" t="s">
        <v>16</v>
      </c>
      <c r="I254" s="178" t="str">
        <f t="shared" si="21"/>
        <v xml:space="preserve">  if indiv_id = "10780205" then EC5BB = ""; endif;</v>
      </c>
      <c r="J254" s="180" t="str">
        <f t="shared" si="17"/>
        <v>10780205EC5BB</v>
      </c>
      <c r="K254" s="180">
        <f t="shared" si="20"/>
        <v>0</v>
      </c>
    </row>
    <row r="255" spans="1:11" s="12" customFormat="1" x14ac:dyDescent="0.5">
      <c r="A255" s="190" t="s">
        <v>981</v>
      </c>
      <c r="B255" s="192" t="s">
        <v>52</v>
      </c>
      <c r="C255" s="193" t="s">
        <v>340</v>
      </c>
      <c r="D255" s="193" t="s">
        <v>370</v>
      </c>
      <c r="E255" s="177" t="s">
        <v>20</v>
      </c>
      <c r="F255" s="179" t="s">
        <v>14</v>
      </c>
      <c r="G255" s="177" t="s">
        <v>15</v>
      </c>
      <c r="H255" s="179" t="s">
        <v>16</v>
      </c>
      <c r="I255" s="178" t="str">
        <f t="shared" si="21"/>
        <v xml:space="preserve">  if indiv_id = "10780205" then EC5CB = ""; endif;</v>
      </c>
      <c r="J255" s="180" t="str">
        <f t="shared" si="17"/>
        <v>10780205EC5CB</v>
      </c>
      <c r="K255" s="180">
        <f t="shared" si="20"/>
        <v>0</v>
      </c>
    </row>
    <row r="256" spans="1:11" s="12" customFormat="1" x14ac:dyDescent="0.5">
      <c r="A256" s="190" t="s">
        <v>981</v>
      </c>
      <c r="B256" s="192" t="s">
        <v>52</v>
      </c>
      <c r="C256" s="193" t="s">
        <v>349</v>
      </c>
      <c r="D256" s="193" t="s">
        <v>370</v>
      </c>
      <c r="E256" s="177" t="s">
        <v>20</v>
      </c>
      <c r="F256" s="179" t="s">
        <v>14</v>
      </c>
      <c r="G256" s="177" t="s">
        <v>15</v>
      </c>
      <c r="H256" s="179" t="s">
        <v>16</v>
      </c>
      <c r="I256" s="178" t="str">
        <f t="shared" si="21"/>
        <v xml:space="preserve">  if indiv_id = "10780205" then EC5DB = ""; endif;</v>
      </c>
      <c r="J256" s="180" t="str">
        <f t="shared" si="17"/>
        <v>10780205EC5DB</v>
      </c>
      <c r="K256" s="180">
        <f t="shared" si="20"/>
        <v>0</v>
      </c>
    </row>
    <row r="257" spans="1:11" s="12" customFormat="1" x14ac:dyDescent="0.5">
      <c r="A257" s="190" t="s">
        <v>981</v>
      </c>
      <c r="B257" s="192" t="s">
        <v>52</v>
      </c>
      <c r="C257" s="193" t="s">
        <v>350</v>
      </c>
      <c r="D257" s="193" t="s">
        <v>370</v>
      </c>
      <c r="E257" s="177" t="s">
        <v>20</v>
      </c>
      <c r="F257" s="179" t="s">
        <v>14</v>
      </c>
      <c r="G257" s="177" t="s">
        <v>15</v>
      </c>
      <c r="H257" s="179" t="s">
        <v>16</v>
      </c>
      <c r="I257" s="178" t="str">
        <f t="shared" si="21"/>
        <v xml:space="preserve">  if indiv_id = "10780205" then EC5EB = ""; endif;</v>
      </c>
      <c r="J257" s="180" t="str">
        <f t="shared" si="17"/>
        <v>10780205EC5EB</v>
      </c>
      <c r="K257" s="180">
        <f t="shared" si="20"/>
        <v>0</v>
      </c>
    </row>
    <row r="258" spans="1:11" s="12" customFormat="1" x14ac:dyDescent="0.5">
      <c r="A258" s="190" t="s">
        <v>981</v>
      </c>
      <c r="B258" s="192" t="s">
        <v>52</v>
      </c>
      <c r="C258" s="193" t="s">
        <v>352</v>
      </c>
      <c r="D258" s="193" t="s">
        <v>370</v>
      </c>
      <c r="E258" s="177" t="s">
        <v>20</v>
      </c>
      <c r="F258" s="179" t="s">
        <v>14</v>
      </c>
      <c r="G258" s="177" t="s">
        <v>15</v>
      </c>
      <c r="H258" s="179" t="s">
        <v>16</v>
      </c>
      <c r="I258" s="178" t="str">
        <f t="shared" si="21"/>
        <v xml:space="preserve">  if indiv_id = "10780205" then EC5FB = ""; endif;</v>
      </c>
      <c r="J258" s="180" t="str">
        <f t="shared" si="17"/>
        <v>10780205EC5FB</v>
      </c>
      <c r="K258" s="180">
        <f t="shared" si="20"/>
        <v>0</v>
      </c>
    </row>
    <row r="259" spans="1:11" s="12" customFormat="1" x14ac:dyDescent="0.5">
      <c r="A259" s="190" t="s">
        <v>981</v>
      </c>
      <c r="B259" s="192" t="s">
        <v>140</v>
      </c>
      <c r="C259" s="193" t="s">
        <v>944</v>
      </c>
      <c r="D259" s="193"/>
      <c r="E259" s="110" t="s">
        <v>1441</v>
      </c>
      <c r="F259" s="179" t="s">
        <v>1442</v>
      </c>
      <c r="G259" s="110" t="s">
        <v>1443</v>
      </c>
      <c r="H259" s="179"/>
      <c r="I259" s="111" t="str">
        <f>CONCATENATE(E259,C259,F259,A259,B259,G259)</f>
        <v xml:space="preserve">  CH_AD3("10780206");</v>
      </c>
      <c r="J259" s="180" t="str">
        <f t="shared" si="17"/>
        <v>10780206CH_AD3</v>
      </c>
      <c r="K259" s="180">
        <f t="shared" si="20"/>
        <v>0</v>
      </c>
    </row>
    <row r="260" spans="1:11" s="12" customFormat="1" x14ac:dyDescent="0.5">
      <c r="A260" s="190" t="s">
        <v>981</v>
      </c>
      <c r="B260" s="192" t="s">
        <v>140</v>
      </c>
      <c r="C260" s="193" t="s">
        <v>288</v>
      </c>
      <c r="D260" s="193">
        <v>16</v>
      </c>
      <c r="E260" s="177" t="s">
        <v>20</v>
      </c>
      <c r="F260" s="179" t="s">
        <v>14</v>
      </c>
      <c r="G260" s="177" t="s">
        <v>15</v>
      </c>
      <c r="H260" s="179" t="s">
        <v>16</v>
      </c>
      <c r="I260" s="178" t="str">
        <f t="shared" ref="I260:I291" si="22">CONCATENATE(E260,A260,B260,F260,C260,G260,D260,H260)</f>
        <v xml:space="preserve">  if indiv_id = "10780206" then IM6BD = 16; endif;</v>
      </c>
      <c r="J260" s="180" t="str">
        <f t="shared" ref="J260:J323" si="23">CONCATENATE(,A260,B260,C260)</f>
        <v>10780206IM6BD</v>
      </c>
      <c r="K260" s="180">
        <f t="shared" ref="K260:K274" si="24">IF(J260=J259,1,0)</f>
        <v>0</v>
      </c>
    </row>
    <row r="261" spans="1:11" s="12" customFormat="1" x14ac:dyDescent="0.5">
      <c r="A261" s="190" t="s">
        <v>981</v>
      </c>
      <c r="B261" s="192" t="s">
        <v>140</v>
      </c>
      <c r="C261" s="193" t="s">
        <v>321</v>
      </c>
      <c r="D261" s="193">
        <v>16</v>
      </c>
      <c r="E261" s="177" t="s">
        <v>20</v>
      </c>
      <c r="F261" s="179" t="s">
        <v>14</v>
      </c>
      <c r="G261" s="177" t="s">
        <v>15</v>
      </c>
      <c r="H261" s="179" t="s">
        <v>16</v>
      </c>
      <c r="I261" s="178" t="str">
        <f t="shared" si="22"/>
        <v xml:space="preserve">  if indiv_id = "10780206" then IM6H0D = 16; endif;</v>
      </c>
      <c r="J261" s="180" t="str">
        <f t="shared" si="23"/>
        <v>10780206IM6H0D</v>
      </c>
      <c r="K261" s="180">
        <f t="shared" si="24"/>
        <v>0</v>
      </c>
    </row>
    <row r="262" spans="1:11" s="12" customFormat="1" x14ac:dyDescent="0.5">
      <c r="A262" s="190" t="s">
        <v>981</v>
      </c>
      <c r="B262" s="192" t="s">
        <v>140</v>
      </c>
      <c r="C262" s="193" t="s">
        <v>291</v>
      </c>
      <c r="D262" s="193">
        <v>10</v>
      </c>
      <c r="E262" s="177" t="s">
        <v>20</v>
      </c>
      <c r="F262" s="179" t="s">
        <v>14</v>
      </c>
      <c r="G262" s="177" t="s">
        <v>15</v>
      </c>
      <c r="H262" s="179" t="s">
        <v>16</v>
      </c>
      <c r="I262" s="178" t="str">
        <f t="shared" si="22"/>
        <v xml:space="preserve">  if indiv_id = "10780206" then IM6H0M = 10; endif;</v>
      </c>
      <c r="J262" s="180" t="str">
        <f t="shared" si="23"/>
        <v>10780206IM6H0M</v>
      </c>
      <c r="K262" s="180">
        <f t="shared" si="24"/>
        <v>0</v>
      </c>
    </row>
    <row r="263" spans="1:11" s="12" customFormat="1" x14ac:dyDescent="0.5">
      <c r="A263" s="190" t="s">
        <v>981</v>
      </c>
      <c r="B263" s="192" t="s">
        <v>140</v>
      </c>
      <c r="C263" s="193" t="s">
        <v>276</v>
      </c>
      <c r="D263" s="193">
        <v>12</v>
      </c>
      <c r="E263" s="177" t="s">
        <v>20</v>
      </c>
      <c r="F263" s="179" t="s">
        <v>14</v>
      </c>
      <c r="G263" s="177" t="s">
        <v>15</v>
      </c>
      <c r="H263" s="179" t="s">
        <v>16</v>
      </c>
      <c r="I263" s="178" t="str">
        <f t="shared" si="22"/>
        <v xml:space="preserve">  if indiv_id = "10780206" then IM6H1D = 12; endif;</v>
      </c>
      <c r="J263" s="180" t="str">
        <f t="shared" si="23"/>
        <v>10780206IM6H1D</v>
      </c>
      <c r="K263" s="180">
        <f t="shared" si="24"/>
        <v>0</v>
      </c>
    </row>
    <row r="264" spans="1:11" s="12" customFormat="1" x14ac:dyDescent="0.5">
      <c r="A264" s="190" t="s">
        <v>981</v>
      </c>
      <c r="B264" s="192" t="s">
        <v>140</v>
      </c>
      <c r="C264" s="193" t="s">
        <v>277</v>
      </c>
      <c r="D264" s="193">
        <v>12</v>
      </c>
      <c r="E264" s="177" t="s">
        <v>20</v>
      </c>
      <c r="F264" s="179" t="s">
        <v>14</v>
      </c>
      <c r="G264" s="177" t="s">
        <v>15</v>
      </c>
      <c r="H264" s="179" t="s">
        <v>16</v>
      </c>
      <c r="I264" s="178" t="str">
        <f t="shared" si="22"/>
        <v xml:space="preserve">  if indiv_id = "10780206" then IM6H1M = 12; endif;</v>
      </c>
      <c r="J264" s="180" t="str">
        <f t="shared" si="23"/>
        <v>10780206IM6H1M</v>
      </c>
      <c r="K264" s="180">
        <f t="shared" si="24"/>
        <v>0</v>
      </c>
    </row>
    <row r="265" spans="1:11" s="12" customFormat="1" x14ac:dyDescent="0.5">
      <c r="A265" s="190" t="s">
        <v>981</v>
      </c>
      <c r="B265" s="192" t="s">
        <v>140</v>
      </c>
      <c r="C265" s="193" t="s">
        <v>278</v>
      </c>
      <c r="D265" s="193">
        <v>2</v>
      </c>
      <c r="E265" s="177" t="s">
        <v>20</v>
      </c>
      <c r="F265" s="179" t="s">
        <v>14</v>
      </c>
      <c r="G265" s="177" t="s">
        <v>15</v>
      </c>
      <c r="H265" s="179" t="s">
        <v>16</v>
      </c>
      <c r="I265" s="178" t="str">
        <f t="shared" si="22"/>
        <v xml:space="preserve">  if indiv_id = "10780206" then IM6H2D = 2; endif;</v>
      </c>
      <c r="J265" s="180" t="str">
        <f t="shared" si="23"/>
        <v>10780206IM6H2D</v>
      </c>
      <c r="K265" s="180">
        <f t="shared" si="24"/>
        <v>0</v>
      </c>
    </row>
    <row r="266" spans="1:11" s="12" customFormat="1" x14ac:dyDescent="0.5">
      <c r="A266" s="190" t="s">
        <v>981</v>
      </c>
      <c r="B266" s="192" t="s">
        <v>140</v>
      </c>
      <c r="C266" s="193" t="s">
        <v>279</v>
      </c>
      <c r="D266" s="193">
        <v>3</v>
      </c>
      <c r="E266" s="177" t="s">
        <v>20</v>
      </c>
      <c r="F266" s="179" t="s">
        <v>14</v>
      </c>
      <c r="G266" s="177" t="s">
        <v>15</v>
      </c>
      <c r="H266" s="179" t="s">
        <v>16</v>
      </c>
      <c r="I266" s="178" t="str">
        <f t="shared" si="22"/>
        <v xml:space="preserve">  if indiv_id = "10780206" then IM6H2M = 3; endif;</v>
      </c>
      <c r="J266" s="180" t="str">
        <f t="shared" si="23"/>
        <v>10780206IM6H2M</v>
      </c>
      <c r="K266" s="180">
        <f t="shared" si="24"/>
        <v>0</v>
      </c>
    </row>
    <row r="267" spans="1:11" s="12" customFormat="1" x14ac:dyDescent="0.5">
      <c r="A267" s="190" t="s">
        <v>981</v>
      </c>
      <c r="B267" s="192" t="s">
        <v>140</v>
      </c>
      <c r="C267" s="193" t="s">
        <v>323</v>
      </c>
      <c r="D267" s="193">
        <v>2562</v>
      </c>
      <c r="E267" s="177" t="s">
        <v>20</v>
      </c>
      <c r="F267" s="179" t="s">
        <v>14</v>
      </c>
      <c r="G267" s="177" t="s">
        <v>15</v>
      </c>
      <c r="H267" s="179" t="s">
        <v>16</v>
      </c>
      <c r="I267" s="178" t="str">
        <f t="shared" si="22"/>
        <v xml:space="preserve">  if indiv_id = "10780206" then IM6H2Y = 2562; endif;</v>
      </c>
      <c r="J267" s="180" t="str">
        <f t="shared" si="23"/>
        <v>10780206IM6H2Y</v>
      </c>
      <c r="K267" s="180">
        <f t="shared" si="24"/>
        <v>0</v>
      </c>
    </row>
    <row r="268" spans="1:11" s="12" customFormat="1" x14ac:dyDescent="0.5">
      <c r="A268" s="190" t="s">
        <v>981</v>
      </c>
      <c r="B268" s="192" t="s">
        <v>140</v>
      </c>
      <c r="C268" s="193" t="s">
        <v>280</v>
      </c>
      <c r="D268" s="193">
        <v>10</v>
      </c>
      <c r="E268" s="177" t="s">
        <v>20</v>
      </c>
      <c r="F268" s="179" t="s">
        <v>14</v>
      </c>
      <c r="G268" s="177" t="s">
        <v>15</v>
      </c>
      <c r="H268" s="179" t="s">
        <v>16</v>
      </c>
      <c r="I268" s="178" t="str">
        <f t="shared" si="22"/>
        <v xml:space="preserve">  if indiv_id = "10780206" then IM6H3D = 10; endif;</v>
      </c>
      <c r="J268" s="180" t="str">
        <f t="shared" si="23"/>
        <v>10780206IM6H3D</v>
      </c>
      <c r="K268" s="180">
        <f t="shared" si="24"/>
        <v>0</v>
      </c>
    </row>
    <row r="269" spans="1:11" s="12" customFormat="1" x14ac:dyDescent="0.5">
      <c r="A269" s="190" t="s">
        <v>981</v>
      </c>
      <c r="B269" s="192" t="s">
        <v>140</v>
      </c>
      <c r="C269" s="193" t="s">
        <v>281</v>
      </c>
      <c r="D269" s="193">
        <v>4</v>
      </c>
      <c r="E269" s="177" t="s">
        <v>20</v>
      </c>
      <c r="F269" s="179" t="s">
        <v>14</v>
      </c>
      <c r="G269" s="177" t="s">
        <v>15</v>
      </c>
      <c r="H269" s="179" t="s">
        <v>16</v>
      </c>
      <c r="I269" s="178" t="str">
        <f t="shared" si="22"/>
        <v xml:space="preserve">  if indiv_id = "10780206" then IM6H3M = 4; endif;</v>
      </c>
      <c r="J269" s="180" t="str">
        <f t="shared" si="23"/>
        <v>10780206IM6H3M</v>
      </c>
      <c r="K269" s="180">
        <f t="shared" si="24"/>
        <v>0</v>
      </c>
    </row>
    <row r="270" spans="1:11" s="12" customFormat="1" x14ac:dyDescent="0.5">
      <c r="A270" s="190" t="s">
        <v>981</v>
      </c>
      <c r="B270" s="192" t="s">
        <v>140</v>
      </c>
      <c r="C270" s="193" t="s">
        <v>282</v>
      </c>
      <c r="D270" s="193">
        <v>2562</v>
      </c>
      <c r="E270" s="177" t="s">
        <v>20</v>
      </c>
      <c r="F270" s="179" t="s">
        <v>14</v>
      </c>
      <c r="G270" s="177" t="s">
        <v>15</v>
      </c>
      <c r="H270" s="179" t="s">
        <v>16</v>
      </c>
      <c r="I270" s="178" t="str">
        <f t="shared" si="22"/>
        <v xml:space="preserve">  if indiv_id = "10780206" then IM6H3Y = 2562; endif;</v>
      </c>
      <c r="J270" s="180" t="str">
        <f t="shared" si="23"/>
        <v>10780206IM6H3Y</v>
      </c>
      <c r="K270" s="180">
        <f t="shared" si="24"/>
        <v>0</v>
      </c>
    </row>
    <row r="271" spans="1:11" s="12" customFormat="1" x14ac:dyDescent="0.5">
      <c r="A271" s="190" t="s">
        <v>981</v>
      </c>
      <c r="B271" s="192" t="s">
        <v>140</v>
      </c>
      <c r="C271" s="193" t="s">
        <v>634</v>
      </c>
      <c r="D271" s="193">
        <v>4</v>
      </c>
      <c r="E271" s="177" t="s">
        <v>20</v>
      </c>
      <c r="F271" s="179" t="s">
        <v>14</v>
      </c>
      <c r="G271" s="177" t="s">
        <v>15</v>
      </c>
      <c r="H271" s="179" t="s">
        <v>16</v>
      </c>
      <c r="I271" s="178" t="str">
        <f t="shared" si="22"/>
        <v xml:space="preserve">  if indiv_id = "10780206" then IM6M1D = 4; endif;</v>
      </c>
      <c r="J271" s="180" t="str">
        <f t="shared" si="23"/>
        <v>10780206IM6M1D</v>
      </c>
      <c r="K271" s="180">
        <f t="shared" si="24"/>
        <v>0</v>
      </c>
    </row>
    <row r="272" spans="1:11" s="12" customFormat="1" x14ac:dyDescent="0.5">
      <c r="A272" s="190" t="s">
        <v>981</v>
      </c>
      <c r="B272" s="192" t="s">
        <v>140</v>
      </c>
      <c r="C272" s="193" t="s">
        <v>640</v>
      </c>
      <c r="D272" s="193">
        <v>2562</v>
      </c>
      <c r="E272" s="177" t="s">
        <v>20</v>
      </c>
      <c r="F272" s="179" t="s">
        <v>14</v>
      </c>
      <c r="G272" s="177" t="s">
        <v>15</v>
      </c>
      <c r="H272" s="179" t="s">
        <v>16</v>
      </c>
      <c r="I272" s="178" t="str">
        <f t="shared" si="22"/>
        <v xml:space="preserve">  if indiv_id = "10780206" then IM6M1Y = 2562; endif;</v>
      </c>
      <c r="J272" s="180" t="str">
        <f t="shared" si="23"/>
        <v>10780206IM6M1Y</v>
      </c>
      <c r="K272" s="180">
        <f t="shared" si="24"/>
        <v>0</v>
      </c>
    </row>
    <row r="273" spans="1:13" s="12" customFormat="1" x14ac:dyDescent="0.5">
      <c r="A273" s="190" t="s">
        <v>981</v>
      </c>
      <c r="B273" s="192" t="s">
        <v>140</v>
      </c>
      <c r="C273" s="193" t="s">
        <v>1078</v>
      </c>
      <c r="D273" s="193">
        <v>2561</v>
      </c>
      <c r="E273" s="177" t="s">
        <v>20</v>
      </c>
      <c r="F273" s="179" t="s">
        <v>14</v>
      </c>
      <c r="G273" s="177" t="s">
        <v>15</v>
      </c>
      <c r="H273" s="179" t="s">
        <v>16</v>
      </c>
      <c r="I273" s="178" t="str">
        <f t="shared" si="22"/>
        <v xml:space="preserve">  if indiv_id = "10780206" then UB1Y = 2561; endif;</v>
      </c>
      <c r="J273" s="180" t="str">
        <f t="shared" si="23"/>
        <v>10780206UB1Y</v>
      </c>
      <c r="K273" s="180">
        <f t="shared" si="24"/>
        <v>0</v>
      </c>
      <c r="L273" s="96"/>
      <c r="M273" s="96"/>
    </row>
    <row r="274" spans="1:13" s="12" customFormat="1" x14ac:dyDescent="0.5">
      <c r="A274" s="190" t="s">
        <v>981</v>
      </c>
      <c r="B274" s="192" t="s">
        <v>140</v>
      </c>
      <c r="C274" s="193" t="s">
        <v>43</v>
      </c>
      <c r="D274" s="193">
        <v>0</v>
      </c>
      <c r="E274" s="177" t="s">
        <v>20</v>
      </c>
      <c r="F274" s="179" t="s">
        <v>14</v>
      </c>
      <c r="G274" s="177" t="s">
        <v>15</v>
      </c>
      <c r="H274" s="179" t="s">
        <v>16</v>
      </c>
      <c r="I274" s="178" t="str">
        <f t="shared" si="22"/>
        <v xml:space="preserve">  if indiv_id = "10780206" then UB2 = 0; endif;</v>
      </c>
      <c r="J274" s="180" t="str">
        <f t="shared" si="23"/>
        <v>10780206UB2</v>
      </c>
      <c r="K274" s="180">
        <f t="shared" si="24"/>
        <v>0</v>
      </c>
      <c r="L274" s="96"/>
      <c r="M274" s="96"/>
    </row>
    <row r="275" spans="1:13" s="12" customFormat="1" hidden="1" x14ac:dyDescent="0.5">
      <c r="A275" s="190" t="s">
        <v>1102</v>
      </c>
      <c r="B275" s="192" t="s">
        <v>42</v>
      </c>
      <c r="C275" s="193" t="s">
        <v>371</v>
      </c>
      <c r="D275" s="193" t="s">
        <v>376</v>
      </c>
      <c r="E275" s="177" t="s">
        <v>20</v>
      </c>
      <c r="F275" s="179" t="s">
        <v>14</v>
      </c>
      <c r="G275" s="177" t="s">
        <v>15</v>
      </c>
      <c r="H275" s="179" t="s">
        <v>16</v>
      </c>
      <c r="I275" s="178" t="str">
        <f t="shared" si="22"/>
        <v xml:space="preserve">  if indiv_id = "10780503" then AN8 = น้ำหนักไม่ถึงเกณฑ์; endif;</v>
      </c>
      <c r="J275" s="180" t="str">
        <f t="shared" si="23"/>
        <v>10780503AN8</v>
      </c>
      <c r="K275" s="180">
        <f t="shared" ref="K275:K323" si="25">IF(J275=J274,1,0)</f>
        <v>0</v>
      </c>
      <c r="L275" s="96"/>
      <c r="M275" s="96"/>
    </row>
    <row r="276" spans="1:13" s="12" customFormat="1" x14ac:dyDescent="0.5">
      <c r="A276" s="190" t="s">
        <v>1102</v>
      </c>
      <c r="B276" s="192" t="s">
        <v>42</v>
      </c>
      <c r="C276" s="193" t="s">
        <v>293</v>
      </c>
      <c r="D276" s="193">
        <v>10</v>
      </c>
      <c r="E276" s="177" t="s">
        <v>20</v>
      </c>
      <c r="F276" s="179" t="s">
        <v>14</v>
      </c>
      <c r="G276" s="177" t="s">
        <v>15</v>
      </c>
      <c r="H276" s="179" t="s">
        <v>16</v>
      </c>
      <c r="I276" s="178" t="str">
        <f t="shared" si="22"/>
        <v xml:space="preserve">  if indiv_id = "10780503" then IM6DTP1M = 10; endif;</v>
      </c>
      <c r="J276" s="180" t="str">
        <f t="shared" si="23"/>
        <v>10780503IM6DTP1M</v>
      </c>
      <c r="K276" s="180">
        <f t="shared" si="25"/>
        <v>0</v>
      </c>
      <c r="L276" s="96"/>
      <c r="M276" s="96"/>
    </row>
    <row r="277" spans="1:13" s="12" customFormat="1" x14ac:dyDescent="0.5">
      <c r="A277" s="190" t="s">
        <v>1053</v>
      </c>
      <c r="B277" s="192" t="s">
        <v>52</v>
      </c>
      <c r="C277" s="193" t="s">
        <v>274</v>
      </c>
      <c r="D277" s="193">
        <v>2561</v>
      </c>
      <c r="E277" s="177" t="s">
        <v>20</v>
      </c>
      <c r="F277" s="179" t="s">
        <v>14</v>
      </c>
      <c r="G277" s="177" t="s">
        <v>15</v>
      </c>
      <c r="H277" s="179" t="s">
        <v>16</v>
      </c>
      <c r="I277" s="178" t="str">
        <f t="shared" si="22"/>
        <v xml:space="preserve">  if indiv_id = "10780905" then IM6DTP2Y = 2561; endif;</v>
      </c>
      <c r="J277" s="180" t="str">
        <f t="shared" si="23"/>
        <v>10780905IM6DTP2Y</v>
      </c>
      <c r="K277" s="180">
        <f t="shared" si="25"/>
        <v>0</v>
      </c>
      <c r="L277" s="96"/>
      <c r="M277" s="96"/>
    </row>
    <row r="278" spans="1:13" s="12" customFormat="1" x14ac:dyDescent="0.5">
      <c r="A278" s="187" t="s">
        <v>1079</v>
      </c>
      <c r="B278" s="192" t="s">
        <v>42</v>
      </c>
      <c r="C278" s="192" t="s">
        <v>655</v>
      </c>
      <c r="D278" s="193">
        <v>18</v>
      </c>
      <c r="E278" s="177" t="s">
        <v>20</v>
      </c>
      <c r="F278" s="179" t="s">
        <v>14</v>
      </c>
      <c r="G278" s="177" t="s">
        <v>15</v>
      </c>
      <c r="H278" s="179" t="s">
        <v>16</v>
      </c>
      <c r="I278" s="178" t="str">
        <f t="shared" si="22"/>
        <v xml:space="preserve">  if indiv_id = "10790603" then AN13D = 18; endif;</v>
      </c>
      <c r="J278" s="180" t="str">
        <f t="shared" si="23"/>
        <v>10790603AN13D</v>
      </c>
      <c r="K278" s="180">
        <f t="shared" si="25"/>
        <v>0</v>
      </c>
      <c r="L278" s="96"/>
      <c r="M278" s="96"/>
    </row>
    <row r="279" spans="1:13" s="12" customFormat="1" x14ac:dyDescent="0.5">
      <c r="A279" s="190" t="s">
        <v>1079</v>
      </c>
      <c r="B279" s="192" t="s">
        <v>42</v>
      </c>
      <c r="C279" s="193" t="s">
        <v>276</v>
      </c>
      <c r="D279" s="193">
        <v>5</v>
      </c>
      <c r="E279" s="177" t="s">
        <v>20</v>
      </c>
      <c r="F279" s="179" t="s">
        <v>14</v>
      </c>
      <c r="G279" s="177" t="s">
        <v>15</v>
      </c>
      <c r="H279" s="179" t="s">
        <v>16</v>
      </c>
      <c r="I279" s="178" t="str">
        <f t="shared" si="22"/>
        <v xml:space="preserve">  if indiv_id = "10790603" then IM6H1D = 5; endif;</v>
      </c>
      <c r="J279" s="180" t="str">
        <f t="shared" si="23"/>
        <v>10790603IM6H1D</v>
      </c>
      <c r="K279" s="180">
        <f t="shared" si="25"/>
        <v>0</v>
      </c>
      <c r="L279" s="96"/>
      <c r="M279" s="96"/>
    </row>
    <row r="280" spans="1:13" s="12" customFormat="1" x14ac:dyDescent="0.5">
      <c r="A280" s="190" t="s">
        <v>1079</v>
      </c>
      <c r="B280" s="192" t="s">
        <v>42</v>
      </c>
      <c r="C280" s="193" t="s">
        <v>277</v>
      </c>
      <c r="D280" s="193">
        <v>1</v>
      </c>
      <c r="E280" s="177" t="s">
        <v>20</v>
      </c>
      <c r="F280" s="179" t="s">
        <v>14</v>
      </c>
      <c r="G280" s="177" t="s">
        <v>15</v>
      </c>
      <c r="H280" s="179" t="s">
        <v>16</v>
      </c>
      <c r="I280" s="178" t="str">
        <f t="shared" si="22"/>
        <v xml:space="preserve">  if indiv_id = "10790603" then IM6H1M = 1; endif;</v>
      </c>
      <c r="J280" s="180" t="str">
        <f t="shared" si="23"/>
        <v>10790603IM6H1M</v>
      </c>
      <c r="K280" s="180">
        <f t="shared" si="25"/>
        <v>0</v>
      </c>
      <c r="L280" s="96"/>
      <c r="M280" s="96"/>
    </row>
    <row r="281" spans="1:13" s="12" customFormat="1" x14ac:dyDescent="0.5">
      <c r="A281" s="190" t="s">
        <v>1079</v>
      </c>
      <c r="B281" s="192" t="s">
        <v>42</v>
      </c>
      <c r="C281" s="193" t="s">
        <v>278</v>
      </c>
      <c r="D281" s="193">
        <v>8</v>
      </c>
      <c r="E281" s="177" t="s">
        <v>20</v>
      </c>
      <c r="F281" s="179" t="s">
        <v>14</v>
      </c>
      <c r="G281" s="177" t="s">
        <v>15</v>
      </c>
      <c r="H281" s="179" t="s">
        <v>16</v>
      </c>
      <c r="I281" s="178" t="str">
        <f t="shared" si="22"/>
        <v xml:space="preserve">  if indiv_id = "10790603" then IM6H2D = 8; endif;</v>
      </c>
      <c r="J281" s="180" t="str">
        <f t="shared" si="23"/>
        <v>10790603IM6H2D</v>
      </c>
      <c r="K281" s="180">
        <f t="shared" si="25"/>
        <v>0</v>
      </c>
      <c r="L281" s="96"/>
      <c r="M281" s="96"/>
    </row>
    <row r="282" spans="1:13" s="12" customFormat="1" x14ac:dyDescent="0.5">
      <c r="A282" s="190" t="s">
        <v>1079</v>
      </c>
      <c r="B282" s="192" t="s">
        <v>42</v>
      </c>
      <c r="C282" s="193" t="s">
        <v>279</v>
      </c>
      <c r="D282" s="193">
        <v>3</v>
      </c>
      <c r="E282" s="177" t="s">
        <v>20</v>
      </c>
      <c r="F282" s="179" t="s">
        <v>14</v>
      </c>
      <c r="G282" s="177" t="s">
        <v>15</v>
      </c>
      <c r="H282" s="179" t="s">
        <v>16</v>
      </c>
      <c r="I282" s="178" t="str">
        <f t="shared" si="22"/>
        <v xml:space="preserve">  if indiv_id = "10790603" then IM6H2M = 3; endif;</v>
      </c>
      <c r="J282" s="180" t="str">
        <f t="shared" si="23"/>
        <v>10790603IM6H2M</v>
      </c>
      <c r="K282" s="180">
        <f t="shared" si="25"/>
        <v>0</v>
      </c>
      <c r="L282" s="96"/>
      <c r="M282" s="96"/>
    </row>
    <row r="283" spans="1:13" s="12" customFormat="1" x14ac:dyDescent="0.5">
      <c r="A283" s="190" t="s">
        <v>1079</v>
      </c>
      <c r="B283" s="192" t="s">
        <v>42</v>
      </c>
      <c r="C283" s="193" t="s">
        <v>323</v>
      </c>
      <c r="D283" s="193">
        <v>2559</v>
      </c>
      <c r="E283" s="177" t="s">
        <v>20</v>
      </c>
      <c r="F283" s="179" t="s">
        <v>14</v>
      </c>
      <c r="G283" s="177" t="s">
        <v>15</v>
      </c>
      <c r="H283" s="179" t="s">
        <v>16</v>
      </c>
      <c r="I283" s="178" t="str">
        <f t="shared" si="22"/>
        <v xml:space="preserve">  if indiv_id = "10790603" then IM6H2Y = 2559; endif;</v>
      </c>
      <c r="J283" s="180" t="str">
        <f t="shared" si="23"/>
        <v>10790603IM6H2Y</v>
      </c>
      <c r="K283" s="180">
        <f t="shared" si="25"/>
        <v>0</v>
      </c>
      <c r="L283" s="96"/>
      <c r="M283" s="96"/>
    </row>
    <row r="284" spans="1:13" s="12" customFormat="1" x14ac:dyDescent="0.5">
      <c r="A284" s="190" t="s">
        <v>1079</v>
      </c>
      <c r="B284" s="192" t="s">
        <v>42</v>
      </c>
      <c r="C284" s="193" t="s">
        <v>280</v>
      </c>
      <c r="D284" s="193">
        <v>10</v>
      </c>
      <c r="E284" s="177" t="s">
        <v>20</v>
      </c>
      <c r="F284" s="179" t="s">
        <v>14</v>
      </c>
      <c r="G284" s="177" t="s">
        <v>15</v>
      </c>
      <c r="H284" s="179" t="s">
        <v>16</v>
      </c>
      <c r="I284" s="178" t="str">
        <f t="shared" si="22"/>
        <v xml:space="preserve">  if indiv_id = "10790603" then IM6H3D = 10; endif;</v>
      </c>
      <c r="J284" s="180" t="str">
        <f t="shared" si="23"/>
        <v>10790603IM6H3D</v>
      </c>
      <c r="K284" s="180">
        <f t="shared" si="25"/>
        <v>0</v>
      </c>
      <c r="L284" s="96"/>
      <c r="M284" s="96"/>
    </row>
    <row r="285" spans="1:13" s="12" customFormat="1" x14ac:dyDescent="0.5">
      <c r="A285" s="190" t="s">
        <v>1079</v>
      </c>
      <c r="B285" s="192" t="s">
        <v>42</v>
      </c>
      <c r="C285" s="193" t="s">
        <v>281</v>
      </c>
      <c r="D285" s="193">
        <v>8</v>
      </c>
      <c r="E285" s="177" t="s">
        <v>20</v>
      </c>
      <c r="F285" s="179" t="s">
        <v>14</v>
      </c>
      <c r="G285" s="177" t="s">
        <v>15</v>
      </c>
      <c r="H285" s="179" t="s">
        <v>16</v>
      </c>
      <c r="I285" s="178" t="str">
        <f t="shared" si="22"/>
        <v xml:space="preserve">  if indiv_id = "10790603" then IM6H3M = 8; endif;</v>
      </c>
      <c r="J285" s="180" t="str">
        <f t="shared" si="23"/>
        <v>10790603IM6H3M</v>
      </c>
      <c r="K285" s="180">
        <f t="shared" si="25"/>
        <v>0</v>
      </c>
      <c r="L285" s="96"/>
      <c r="M285" s="96"/>
    </row>
    <row r="286" spans="1:13" s="12" customFormat="1" x14ac:dyDescent="0.5">
      <c r="A286" s="190" t="s">
        <v>1079</v>
      </c>
      <c r="B286" s="192" t="s">
        <v>42</v>
      </c>
      <c r="C286" s="193" t="s">
        <v>282</v>
      </c>
      <c r="D286" s="193">
        <v>2559</v>
      </c>
      <c r="E286" s="177" t="s">
        <v>20</v>
      </c>
      <c r="F286" s="179" t="s">
        <v>14</v>
      </c>
      <c r="G286" s="177" t="s">
        <v>15</v>
      </c>
      <c r="H286" s="179" t="s">
        <v>16</v>
      </c>
      <c r="I286" s="178" t="str">
        <f t="shared" si="22"/>
        <v xml:space="preserve">  if indiv_id = "10790603" then IM6H3Y = 2559; endif;</v>
      </c>
      <c r="J286" s="180" t="str">
        <f t="shared" si="23"/>
        <v>10790603IM6H3Y</v>
      </c>
      <c r="K286" s="180">
        <f t="shared" si="25"/>
        <v>0</v>
      </c>
      <c r="L286" s="96"/>
      <c r="M286" s="96"/>
    </row>
    <row r="287" spans="1:13" s="12" customFormat="1" x14ac:dyDescent="0.5">
      <c r="A287" s="190" t="s">
        <v>1079</v>
      </c>
      <c r="B287" s="192" t="s">
        <v>42</v>
      </c>
      <c r="C287" s="193" t="s">
        <v>384</v>
      </c>
      <c r="D287" s="193">
        <v>2559</v>
      </c>
      <c r="E287" s="177" t="s">
        <v>20</v>
      </c>
      <c r="F287" s="179" t="s">
        <v>14</v>
      </c>
      <c r="G287" s="177" t="s">
        <v>15</v>
      </c>
      <c r="H287" s="179" t="s">
        <v>16</v>
      </c>
      <c r="I287" s="178" t="str">
        <f t="shared" si="22"/>
        <v xml:space="preserve">  if indiv_id = "10790603" then IM6J1Y = 2559; endif;</v>
      </c>
      <c r="J287" s="180" t="str">
        <f t="shared" si="23"/>
        <v>10790603IM6J1Y</v>
      </c>
      <c r="K287" s="180">
        <f t="shared" si="25"/>
        <v>0</v>
      </c>
      <c r="L287" s="96"/>
      <c r="M287" s="96"/>
    </row>
    <row r="288" spans="1:13" s="12" customFormat="1" x14ac:dyDescent="0.5">
      <c r="A288" s="190" t="s">
        <v>1079</v>
      </c>
      <c r="B288" s="192" t="s">
        <v>42</v>
      </c>
      <c r="C288" s="193" t="s">
        <v>326</v>
      </c>
      <c r="D288" s="193">
        <v>2560</v>
      </c>
      <c r="E288" s="177" t="s">
        <v>20</v>
      </c>
      <c r="F288" s="179" t="s">
        <v>14</v>
      </c>
      <c r="G288" s="177" t="s">
        <v>15</v>
      </c>
      <c r="H288" s="179" t="s">
        <v>16</v>
      </c>
      <c r="I288" s="178" t="str">
        <f t="shared" si="22"/>
        <v xml:space="preserve">  if indiv_id = "10790603" then IM6J2Y = 2560; endif;</v>
      </c>
      <c r="J288" s="180" t="str">
        <f t="shared" si="23"/>
        <v>10790603IM6J2Y</v>
      </c>
      <c r="K288" s="180">
        <f t="shared" si="25"/>
        <v>0</v>
      </c>
      <c r="L288" s="96"/>
      <c r="M288" s="96"/>
    </row>
    <row r="289" spans="1:13" s="12" customFormat="1" x14ac:dyDescent="0.5">
      <c r="A289" s="187" t="s">
        <v>1079</v>
      </c>
      <c r="B289" s="192" t="s">
        <v>42</v>
      </c>
      <c r="C289" s="192" t="s">
        <v>653</v>
      </c>
      <c r="D289" s="193">
        <v>18</v>
      </c>
      <c r="E289" s="177" t="s">
        <v>20</v>
      </c>
      <c r="F289" s="179" t="s">
        <v>14</v>
      </c>
      <c r="G289" s="177" t="s">
        <v>15</v>
      </c>
      <c r="H289" s="179" t="s">
        <v>16</v>
      </c>
      <c r="I289" s="178" t="str">
        <f t="shared" si="22"/>
        <v xml:space="preserve">  if indiv_id = "10790603" then UF7D = 18; endif;</v>
      </c>
      <c r="J289" s="180" t="str">
        <f t="shared" si="23"/>
        <v>10790603UF7D</v>
      </c>
      <c r="K289" s="180">
        <f t="shared" si="25"/>
        <v>0</v>
      </c>
      <c r="L289" s="96"/>
      <c r="M289" s="96"/>
    </row>
    <row r="290" spans="1:13" s="12" customFormat="1" x14ac:dyDescent="0.5">
      <c r="A290" s="187" t="s">
        <v>1079</v>
      </c>
      <c r="B290" s="192" t="s">
        <v>42</v>
      </c>
      <c r="C290" s="192" t="s">
        <v>654</v>
      </c>
      <c r="D290" s="193">
        <v>18</v>
      </c>
      <c r="E290" s="177" t="s">
        <v>20</v>
      </c>
      <c r="F290" s="179" t="s">
        <v>14</v>
      </c>
      <c r="G290" s="177" t="s">
        <v>15</v>
      </c>
      <c r="H290" s="179" t="s">
        <v>16</v>
      </c>
      <c r="I290" s="178" t="str">
        <f t="shared" si="22"/>
        <v xml:space="preserve">  if indiv_id = "10790603" then UFFID = 18; endif;</v>
      </c>
      <c r="J290" s="180" t="str">
        <f t="shared" si="23"/>
        <v>10790603UFFID</v>
      </c>
      <c r="K290" s="180">
        <f t="shared" si="25"/>
        <v>0</v>
      </c>
      <c r="L290" s="96"/>
      <c r="M290" s="96"/>
    </row>
    <row r="291" spans="1:13" s="12" customFormat="1" x14ac:dyDescent="0.5">
      <c r="A291" s="190" t="s">
        <v>1091</v>
      </c>
      <c r="B291" s="192" t="s">
        <v>140</v>
      </c>
      <c r="C291" s="193" t="s">
        <v>349</v>
      </c>
      <c r="D291" s="193" t="s">
        <v>370</v>
      </c>
      <c r="E291" s="177" t="s">
        <v>20</v>
      </c>
      <c r="F291" s="179" t="s">
        <v>14</v>
      </c>
      <c r="G291" s="177" t="s">
        <v>15</v>
      </c>
      <c r="H291" s="179" t="s">
        <v>16</v>
      </c>
      <c r="I291" s="178" t="str">
        <f t="shared" si="22"/>
        <v xml:space="preserve">  if indiv_id = "10790906" then EC5DB = ""; endif;</v>
      </c>
      <c r="J291" s="180" t="str">
        <f t="shared" si="23"/>
        <v>10790906EC5DB</v>
      </c>
      <c r="K291" s="180">
        <f t="shared" si="25"/>
        <v>0</v>
      </c>
      <c r="L291" s="96"/>
      <c r="M291" s="96"/>
    </row>
    <row r="292" spans="1:13" s="12" customFormat="1" hidden="1" x14ac:dyDescent="0.5">
      <c r="A292" s="190" t="s">
        <v>1091</v>
      </c>
      <c r="B292" s="192" t="s">
        <v>57</v>
      </c>
      <c r="C292" s="193" t="s">
        <v>373</v>
      </c>
      <c r="D292" s="193" t="s">
        <v>374</v>
      </c>
      <c r="E292" s="177" t="s">
        <v>20</v>
      </c>
      <c r="F292" s="179" t="s">
        <v>14</v>
      </c>
      <c r="G292" s="177" t="s">
        <v>15</v>
      </c>
      <c r="H292" s="179" t="s">
        <v>16</v>
      </c>
      <c r="I292" s="178" t="str">
        <f t="shared" ref="I292:I323" si="26">CONCATENATE(E292,A292,B292,F292,C292,G292,D292,H292)</f>
        <v xml:space="preserve">  if indiv_id = "10790907" then AN11 = ส่วนสูงเกินเกณฑ์; endif;</v>
      </c>
      <c r="J292" s="180" t="str">
        <f t="shared" si="23"/>
        <v>10790907AN11</v>
      </c>
      <c r="K292" s="180">
        <f t="shared" si="25"/>
        <v>0</v>
      </c>
      <c r="L292" s="96"/>
      <c r="M292" s="96"/>
    </row>
    <row r="293" spans="1:13" s="12" customFormat="1" x14ac:dyDescent="0.5">
      <c r="A293" s="190" t="s">
        <v>1092</v>
      </c>
      <c r="B293" s="192" t="s">
        <v>35</v>
      </c>
      <c r="C293" s="193" t="s">
        <v>342</v>
      </c>
      <c r="D293" s="193" t="s">
        <v>370</v>
      </c>
      <c r="E293" s="177" t="s">
        <v>20</v>
      </c>
      <c r="F293" s="179" t="s">
        <v>14</v>
      </c>
      <c r="G293" s="177" t="s">
        <v>15</v>
      </c>
      <c r="H293" s="179" t="s">
        <v>16</v>
      </c>
      <c r="I293" s="178" t="str">
        <f t="shared" si="26"/>
        <v xml:space="preserve">  if indiv_id = "10791004" then EC5DA = ""; endif;</v>
      </c>
      <c r="J293" s="180" t="str">
        <f t="shared" si="23"/>
        <v>10791004EC5DA</v>
      </c>
      <c r="K293" s="180">
        <f t="shared" si="25"/>
        <v>0</v>
      </c>
      <c r="L293" s="96"/>
      <c r="M293" s="96"/>
    </row>
    <row r="294" spans="1:13" s="12" customFormat="1" x14ac:dyDescent="0.5">
      <c r="A294" s="190" t="s">
        <v>1092</v>
      </c>
      <c r="B294" s="192" t="s">
        <v>35</v>
      </c>
      <c r="C294" s="193" t="s">
        <v>349</v>
      </c>
      <c r="D294" s="193" t="s">
        <v>370</v>
      </c>
      <c r="E294" s="177" t="s">
        <v>20</v>
      </c>
      <c r="F294" s="179" t="s">
        <v>14</v>
      </c>
      <c r="G294" s="177" t="s">
        <v>15</v>
      </c>
      <c r="H294" s="179" t="s">
        <v>16</v>
      </c>
      <c r="I294" s="178" t="str">
        <f t="shared" si="26"/>
        <v xml:space="preserve">  if indiv_id = "10791004" then EC5DB = ""; endif;</v>
      </c>
      <c r="J294" s="180" t="str">
        <f t="shared" si="23"/>
        <v>10791004EC5DB</v>
      </c>
      <c r="K294" s="180">
        <f t="shared" si="25"/>
        <v>0</v>
      </c>
      <c r="L294" s="96"/>
      <c r="M294" s="96"/>
    </row>
    <row r="295" spans="1:13" s="12" customFormat="1" x14ac:dyDescent="0.5">
      <c r="A295" s="190" t="s">
        <v>1092</v>
      </c>
      <c r="B295" s="192" t="s">
        <v>35</v>
      </c>
      <c r="C295" s="193" t="s">
        <v>343</v>
      </c>
      <c r="D295" s="193" t="s">
        <v>370</v>
      </c>
      <c r="E295" s="177" t="s">
        <v>20</v>
      </c>
      <c r="F295" s="179" t="s">
        <v>14</v>
      </c>
      <c r="G295" s="177" t="s">
        <v>15</v>
      </c>
      <c r="H295" s="179" t="s">
        <v>16</v>
      </c>
      <c r="I295" s="178" t="str">
        <f t="shared" si="26"/>
        <v xml:space="preserve">  if indiv_id = "10791004" then EC5EA = ""; endif;</v>
      </c>
      <c r="J295" s="180" t="str">
        <f t="shared" si="23"/>
        <v>10791004EC5EA</v>
      </c>
      <c r="K295" s="180">
        <f t="shared" si="25"/>
        <v>0</v>
      </c>
      <c r="L295" s="96"/>
      <c r="M295" s="96"/>
    </row>
    <row r="296" spans="1:13" s="12" customFormat="1" x14ac:dyDescent="0.5">
      <c r="A296" s="190" t="s">
        <v>1054</v>
      </c>
      <c r="B296" s="192" t="s">
        <v>52</v>
      </c>
      <c r="C296" s="193" t="s">
        <v>306</v>
      </c>
      <c r="D296" s="193">
        <v>2559</v>
      </c>
      <c r="E296" s="177" t="s">
        <v>20</v>
      </c>
      <c r="F296" s="179" t="s">
        <v>14</v>
      </c>
      <c r="G296" s="177" t="s">
        <v>15</v>
      </c>
      <c r="H296" s="179" t="s">
        <v>16</v>
      </c>
      <c r="I296" s="178" t="str">
        <f t="shared" si="26"/>
        <v xml:space="preserve">  if indiv_id = "10870305" then IM6H1Y = 2559; endif;</v>
      </c>
      <c r="J296" s="180" t="str">
        <f t="shared" si="23"/>
        <v>10870305IM6H1Y</v>
      </c>
      <c r="K296" s="180">
        <f t="shared" si="25"/>
        <v>0</v>
      </c>
      <c r="L296" s="96"/>
      <c r="M296" s="96"/>
    </row>
    <row r="297" spans="1:13" s="12" customFormat="1" x14ac:dyDescent="0.5">
      <c r="A297" s="190" t="s">
        <v>1055</v>
      </c>
      <c r="B297" s="192" t="s">
        <v>140</v>
      </c>
      <c r="C297" s="193" t="s">
        <v>310</v>
      </c>
      <c r="D297" s="193">
        <v>2559</v>
      </c>
      <c r="E297" s="177" t="s">
        <v>20</v>
      </c>
      <c r="F297" s="179" t="s">
        <v>14</v>
      </c>
      <c r="G297" s="177" t="s">
        <v>15</v>
      </c>
      <c r="H297" s="179" t="s">
        <v>16</v>
      </c>
      <c r="I297" s="178" t="str">
        <f t="shared" si="26"/>
        <v xml:space="preserve">  if indiv_id = "10880506" then IM6P4Y = 2559; endif;</v>
      </c>
      <c r="J297" s="180" t="str">
        <f t="shared" si="23"/>
        <v>10880506IM6P4Y</v>
      </c>
      <c r="K297" s="180">
        <f t="shared" si="25"/>
        <v>0</v>
      </c>
      <c r="L297" s="96"/>
      <c r="M297" s="96"/>
    </row>
    <row r="298" spans="1:13" s="12" customFormat="1" hidden="1" x14ac:dyDescent="0.5">
      <c r="A298" s="190" t="s">
        <v>1107</v>
      </c>
      <c r="B298" s="192" t="s">
        <v>52</v>
      </c>
      <c r="C298" s="193" t="s">
        <v>373</v>
      </c>
      <c r="D298" s="193" t="s">
        <v>374</v>
      </c>
      <c r="E298" s="177" t="s">
        <v>20</v>
      </c>
      <c r="F298" s="179" t="s">
        <v>14</v>
      </c>
      <c r="G298" s="177" t="s">
        <v>15</v>
      </c>
      <c r="H298" s="179" t="s">
        <v>16</v>
      </c>
      <c r="I298" s="178" t="str">
        <f t="shared" si="26"/>
        <v xml:space="preserve">  if indiv_id = "10900205" then AN11 = ส่วนสูงเกินเกณฑ์; endif;</v>
      </c>
      <c r="J298" s="180" t="str">
        <f t="shared" si="23"/>
        <v>10900205AN11</v>
      </c>
      <c r="K298" s="180">
        <f t="shared" si="25"/>
        <v>0</v>
      </c>
      <c r="L298" s="96"/>
      <c r="M298" s="96"/>
    </row>
    <row r="299" spans="1:13" s="12" customFormat="1" x14ac:dyDescent="0.5">
      <c r="A299" s="190" t="s">
        <v>1056</v>
      </c>
      <c r="B299" s="192" t="s">
        <v>42</v>
      </c>
      <c r="C299" s="193" t="s">
        <v>310</v>
      </c>
      <c r="D299" s="193">
        <v>2559</v>
      </c>
      <c r="E299" s="177" t="s">
        <v>20</v>
      </c>
      <c r="F299" s="179" t="s">
        <v>14</v>
      </c>
      <c r="G299" s="177" t="s">
        <v>15</v>
      </c>
      <c r="H299" s="179" t="s">
        <v>16</v>
      </c>
      <c r="I299" s="178" t="str">
        <f t="shared" si="26"/>
        <v xml:space="preserve">  if indiv_id = "10900403" then IM6P4Y = 2559; endif;</v>
      </c>
      <c r="J299" s="180" t="str">
        <f t="shared" si="23"/>
        <v>10900403IM6P4Y</v>
      </c>
      <c r="K299" s="180">
        <f t="shared" si="25"/>
        <v>0</v>
      </c>
      <c r="L299" s="96"/>
      <c r="M299" s="96"/>
    </row>
    <row r="300" spans="1:13" s="12" customFormat="1" x14ac:dyDescent="0.5">
      <c r="A300" s="190" t="s">
        <v>1386</v>
      </c>
      <c r="B300" s="192" t="s">
        <v>35</v>
      </c>
      <c r="C300" s="192" t="s">
        <v>655</v>
      </c>
      <c r="D300" s="193">
        <v>26</v>
      </c>
      <c r="E300" s="177" t="s">
        <v>20</v>
      </c>
      <c r="F300" s="179" t="s">
        <v>14</v>
      </c>
      <c r="G300" s="177" t="s">
        <v>15</v>
      </c>
      <c r="H300" s="179" t="s">
        <v>16</v>
      </c>
      <c r="I300" s="178" t="str">
        <f t="shared" si="26"/>
        <v xml:space="preserve">  if indiv_id = "10910304" then AN13D = 26; endif;</v>
      </c>
      <c r="J300" s="180" t="str">
        <f t="shared" si="23"/>
        <v>10910304AN13D</v>
      </c>
      <c r="K300" s="180">
        <f t="shared" si="25"/>
        <v>0</v>
      </c>
      <c r="L300" s="96"/>
      <c r="M300" s="96"/>
    </row>
    <row r="301" spans="1:13" s="12" customFormat="1" x14ac:dyDescent="0.5">
      <c r="A301" s="190" t="s">
        <v>1386</v>
      </c>
      <c r="B301" s="192" t="s">
        <v>35</v>
      </c>
      <c r="C301" s="192" t="s">
        <v>653</v>
      </c>
      <c r="D301" s="193">
        <v>26</v>
      </c>
      <c r="E301" s="177" t="s">
        <v>20</v>
      </c>
      <c r="F301" s="179" t="s">
        <v>14</v>
      </c>
      <c r="G301" s="177" t="s">
        <v>15</v>
      </c>
      <c r="H301" s="179" t="s">
        <v>16</v>
      </c>
      <c r="I301" s="178" t="str">
        <f t="shared" si="26"/>
        <v xml:space="preserve">  if indiv_id = "10910304" then UF7D = 26; endif;</v>
      </c>
      <c r="J301" s="180" t="str">
        <f t="shared" si="23"/>
        <v>10910304UF7D</v>
      </c>
      <c r="K301" s="180">
        <f t="shared" si="25"/>
        <v>0</v>
      </c>
      <c r="L301" s="96"/>
      <c r="M301" s="96"/>
    </row>
    <row r="302" spans="1:13" s="12" customFormat="1" x14ac:dyDescent="0.5">
      <c r="A302" s="190" t="s">
        <v>1386</v>
      </c>
      <c r="B302" s="192" t="s">
        <v>35</v>
      </c>
      <c r="C302" s="192" t="s">
        <v>654</v>
      </c>
      <c r="D302" s="193">
        <v>26</v>
      </c>
      <c r="E302" s="177" t="s">
        <v>20</v>
      </c>
      <c r="F302" s="179" t="s">
        <v>14</v>
      </c>
      <c r="G302" s="177" t="s">
        <v>15</v>
      </c>
      <c r="H302" s="179" t="s">
        <v>16</v>
      </c>
      <c r="I302" s="178" t="str">
        <f t="shared" si="26"/>
        <v xml:space="preserve">  if indiv_id = "10910304" then UFFID = 26; endif;</v>
      </c>
      <c r="J302" s="180" t="str">
        <f t="shared" si="23"/>
        <v>10910304UFFID</v>
      </c>
      <c r="K302" s="180">
        <f t="shared" si="25"/>
        <v>0</v>
      </c>
      <c r="L302" s="96"/>
      <c r="M302" s="96"/>
    </row>
    <row r="303" spans="1:13" s="12" customFormat="1" hidden="1" x14ac:dyDescent="0.5">
      <c r="A303" s="190" t="s">
        <v>1057</v>
      </c>
      <c r="B303" s="192" t="s">
        <v>38</v>
      </c>
      <c r="C303" s="193" t="s">
        <v>373</v>
      </c>
      <c r="D303" s="193" t="s">
        <v>380</v>
      </c>
      <c r="E303" s="177" t="s">
        <v>20</v>
      </c>
      <c r="F303" s="179" t="s">
        <v>14</v>
      </c>
      <c r="G303" s="177" t="s">
        <v>15</v>
      </c>
      <c r="H303" s="179" t="s">
        <v>16</v>
      </c>
      <c r="I303" s="178" t="str">
        <f t="shared" si="26"/>
        <v xml:space="preserve">  if indiv_id = "10910802" then AN11 = ส่วนสูงไม่ถึงเกณฑ์; endif;</v>
      </c>
      <c r="J303" s="180" t="str">
        <f t="shared" si="23"/>
        <v>10910802AN11</v>
      </c>
      <c r="K303" s="180">
        <f t="shared" si="25"/>
        <v>0</v>
      </c>
      <c r="L303" s="96"/>
      <c r="M303" s="96"/>
    </row>
    <row r="304" spans="1:13" s="12" customFormat="1" x14ac:dyDescent="0.5">
      <c r="A304" s="190" t="s">
        <v>1057</v>
      </c>
      <c r="B304" s="192" t="s">
        <v>38</v>
      </c>
      <c r="C304" s="193" t="s">
        <v>294</v>
      </c>
      <c r="D304" s="193">
        <v>2558</v>
      </c>
      <c r="E304" s="177" t="s">
        <v>20</v>
      </c>
      <c r="F304" s="179" t="s">
        <v>14</v>
      </c>
      <c r="G304" s="177" t="s">
        <v>15</v>
      </c>
      <c r="H304" s="179" t="s">
        <v>16</v>
      </c>
      <c r="I304" s="178" t="str">
        <f t="shared" si="26"/>
        <v xml:space="preserve">  if indiv_id = "10910802" then IM6DTP1Y = 2558; endif;</v>
      </c>
      <c r="J304" s="180" t="str">
        <f t="shared" si="23"/>
        <v>10910802IM6DTP1Y</v>
      </c>
      <c r="K304" s="180">
        <f t="shared" si="25"/>
        <v>0</v>
      </c>
      <c r="L304" s="96"/>
      <c r="M304" s="96"/>
    </row>
    <row r="305" spans="1:13" s="12" customFormat="1" x14ac:dyDescent="0.5">
      <c r="A305" s="190" t="s">
        <v>1080</v>
      </c>
      <c r="B305" s="192" t="s">
        <v>35</v>
      </c>
      <c r="C305" s="193" t="s">
        <v>296</v>
      </c>
      <c r="D305" s="193">
        <v>8</v>
      </c>
      <c r="E305" s="177" t="s">
        <v>20</v>
      </c>
      <c r="F305" s="179" t="s">
        <v>14</v>
      </c>
      <c r="G305" s="177" t="s">
        <v>15</v>
      </c>
      <c r="H305" s="179" t="s">
        <v>16</v>
      </c>
      <c r="I305" s="178" t="str">
        <f t="shared" si="26"/>
        <v xml:space="preserve">  if indiv_id = "10930204" then IM6DTP2M = 8; endif;</v>
      </c>
      <c r="J305" s="180" t="str">
        <f t="shared" si="23"/>
        <v>10930204IM6DTP2M</v>
      </c>
      <c r="K305" s="180">
        <f t="shared" si="25"/>
        <v>0</v>
      </c>
      <c r="L305" s="96"/>
      <c r="M305" s="96"/>
    </row>
    <row r="306" spans="1:13" s="12" customFormat="1" x14ac:dyDescent="0.5">
      <c r="A306" s="190" t="s">
        <v>1080</v>
      </c>
      <c r="B306" s="192" t="s">
        <v>35</v>
      </c>
      <c r="C306" s="193" t="s">
        <v>283</v>
      </c>
      <c r="D306" s="193">
        <v>17</v>
      </c>
      <c r="E306" s="177" t="s">
        <v>20</v>
      </c>
      <c r="F306" s="179" t="s">
        <v>14</v>
      </c>
      <c r="G306" s="177" t="s">
        <v>15</v>
      </c>
      <c r="H306" s="179" t="s">
        <v>16</v>
      </c>
      <c r="I306" s="178" t="str">
        <f t="shared" si="26"/>
        <v xml:space="preserve">  if indiv_id = "10930204" then IM6DTP3D = 17; endif;</v>
      </c>
      <c r="J306" s="180" t="str">
        <f t="shared" si="23"/>
        <v>10930204IM6DTP3D</v>
      </c>
      <c r="K306" s="180">
        <f t="shared" si="25"/>
        <v>0</v>
      </c>
      <c r="L306" s="96"/>
      <c r="M306" s="96"/>
    </row>
    <row r="307" spans="1:13" s="12" customFormat="1" x14ac:dyDescent="0.5">
      <c r="A307" s="190" t="s">
        <v>1080</v>
      </c>
      <c r="B307" s="192" t="s">
        <v>35</v>
      </c>
      <c r="C307" s="193" t="s">
        <v>284</v>
      </c>
      <c r="D307" s="193">
        <v>10</v>
      </c>
      <c r="E307" s="177" t="s">
        <v>20</v>
      </c>
      <c r="F307" s="179" t="s">
        <v>14</v>
      </c>
      <c r="G307" s="177" t="s">
        <v>15</v>
      </c>
      <c r="H307" s="179" t="s">
        <v>16</v>
      </c>
      <c r="I307" s="178" t="str">
        <f t="shared" si="26"/>
        <v xml:space="preserve">  if indiv_id = "10930204" then IM6DTP3M = 10; endif;</v>
      </c>
      <c r="J307" s="180" t="str">
        <f t="shared" si="23"/>
        <v>10930204IM6DTP3M</v>
      </c>
      <c r="K307" s="180">
        <f t="shared" si="25"/>
        <v>0</v>
      </c>
      <c r="L307" s="96"/>
      <c r="M307" s="96"/>
    </row>
    <row r="308" spans="1:13" s="12" customFormat="1" x14ac:dyDescent="0.5">
      <c r="A308" s="190" t="s">
        <v>1080</v>
      </c>
      <c r="B308" s="192" t="s">
        <v>35</v>
      </c>
      <c r="C308" s="193" t="s">
        <v>632</v>
      </c>
      <c r="D308" s="193">
        <v>16</v>
      </c>
      <c r="E308" s="177" t="s">
        <v>20</v>
      </c>
      <c r="F308" s="179" t="s">
        <v>14</v>
      </c>
      <c r="G308" s="177" t="s">
        <v>15</v>
      </c>
      <c r="H308" s="179" t="s">
        <v>16</v>
      </c>
      <c r="I308" s="178" t="str">
        <f t="shared" si="26"/>
        <v xml:space="preserve">  if indiv_id = "10930204" then IM6DTP4D = 16; endif;</v>
      </c>
      <c r="J308" s="180" t="str">
        <f t="shared" si="23"/>
        <v>10930204IM6DTP4D</v>
      </c>
      <c r="K308" s="180">
        <f t="shared" si="25"/>
        <v>0</v>
      </c>
      <c r="L308" s="96"/>
      <c r="M308" s="96"/>
    </row>
    <row r="309" spans="1:13" s="12" customFormat="1" x14ac:dyDescent="0.5">
      <c r="A309" s="190" t="s">
        <v>1080</v>
      </c>
      <c r="B309" s="192" t="s">
        <v>35</v>
      </c>
      <c r="C309" s="193" t="s">
        <v>272</v>
      </c>
      <c r="D309" s="193">
        <v>2560</v>
      </c>
      <c r="E309" s="177" t="s">
        <v>20</v>
      </c>
      <c r="F309" s="179" t="s">
        <v>14</v>
      </c>
      <c r="G309" s="177" t="s">
        <v>15</v>
      </c>
      <c r="H309" s="179" t="s">
        <v>16</v>
      </c>
      <c r="I309" s="178" t="str">
        <f t="shared" si="26"/>
        <v xml:space="preserve">  if indiv_id = "10930204" then IM6DTP4Y = 2560; endif;</v>
      </c>
      <c r="J309" s="180" t="str">
        <f t="shared" si="23"/>
        <v>10930204IM6DTP4Y</v>
      </c>
      <c r="K309" s="180">
        <f t="shared" si="25"/>
        <v>0</v>
      </c>
      <c r="L309" s="96"/>
      <c r="M309" s="96"/>
    </row>
    <row r="310" spans="1:13" s="12" customFormat="1" x14ac:dyDescent="0.5">
      <c r="A310" s="190" t="s">
        <v>1080</v>
      </c>
      <c r="B310" s="192" t="s">
        <v>35</v>
      </c>
      <c r="C310" s="193" t="s">
        <v>291</v>
      </c>
      <c r="D310" s="193">
        <v>3</v>
      </c>
      <c r="E310" s="177" t="s">
        <v>20</v>
      </c>
      <c r="F310" s="179" t="s">
        <v>14</v>
      </c>
      <c r="G310" s="177" t="s">
        <v>15</v>
      </c>
      <c r="H310" s="179" t="s">
        <v>16</v>
      </c>
      <c r="I310" s="178" t="str">
        <f t="shared" si="26"/>
        <v xml:space="preserve">  if indiv_id = "10930204" then IM6H0M = 3; endif;</v>
      </c>
      <c r="J310" s="180" t="str">
        <f t="shared" si="23"/>
        <v>10930204IM6H0M</v>
      </c>
      <c r="K310" s="180">
        <f t="shared" si="25"/>
        <v>0</v>
      </c>
      <c r="L310" s="96"/>
      <c r="M310" s="96"/>
    </row>
    <row r="311" spans="1:13" s="12" customFormat="1" x14ac:dyDescent="0.5">
      <c r="A311" s="190" t="s">
        <v>1080</v>
      </c>
      <c r="B311" s="192" t="s">
        <v>35</v>
      </c>
      <c r="C311" s="193" t="s">
        <v>276</v>
      </c>
      <c r="D311" s="193">
        <v>15</v>
      </c>
      <c r="E311" s="177" t="s">
        <v>20</v>
      </c>
      <c r="F311" s="179" t="s">
        <v>14</v>
      </c>
      <c r="G311" s="177" t="s">
        <v>15</v>
      </c>
      <c r="H311" s="179" t="s">
        <v>16</v>
      </c>
      <c r="I311" s="178" t="str">
        <f t="shared" si="26"/>
        <v xml:space="preserve">  if indiv_id = "10930204" then IM6H1D = 15; endif;</v>
      </c>
      <c r="J311" s="180" t="str">
        <f t="shared" si="23"/>
        <v>10930204IM6H1D</v>
      </c>
      <c r="K311" s="180">
        <f t="shared" si="25"/>
        <v>0</v>
      </c>
      <c r="L311" s="96"/>
      <c r="M311" s="96"/>
    </row>
    <row r="312" spans="1:13" s="12" customFormat="1" x14ac:dyDescent="0.5">
      <c r="A312" s="190" t="s">
        <v>1080</v>
      </c>
      <c r="B312" s="192" t="s">
        <v>35</v>
      </c>
      <c r="C312" s="193" t="s">
        <v>277</v>
      </c>
      <c r="D312" s="193">
        <v>6</v>
      </c>
      <c r="E312" s="177" t="s">
        <v>20</v>
      </c>
      <c r="F312" s="179" t="s">
        <v>14</v>
      </c>
      <c r="G312" s="177" t="s">
        <v>15</v>
      </c>
      <c r="H312" s="179" t="s">
        <v>16</v>
      </c>
      <c r="I312" s="178" t="str">
        <f t="shared" si="26"/>
        <v xml:space="preserve">  if indiv_id = "10930204" then IM6H1M = 6; endif;</v>
      </c>
      <c r="J312" s="180" t="str">
        <f t="shared" si="23"/>
        <v>10930204IM6H1M</v>
      </c>
      <c r="K312" s="180">
        <f t="shared" si="25"/>
        <v>0</v>
      </c>
      <c r="L312" s="96"/>
      <c r="M312" s="96"/>
    </row>
    <row r="313" spans="1:13" s="12" customFormat="1" x14ac:dyDescent="0.5">
      <c r="A313" s="190" t="s">
        <v>1080</v>
      </c>
      <c r="B313" s="192" t="s">
        <v>35</v>
      </c>
      <c r="C313" s="193" t="s">
        <v>306</v>
      </c>
      <c r="D313" s="193">
        <v>2559</v>
      </c>
      <c r="E313" s="177" t="s">
        <v>20</v>
      </c>
      <c r="F313" s="179" t="s">
        <v>14</v>
      </c>
      <c r="G313" s="177" t="s">
        <v>15</v>
      </c>
      <c r="H313" s="179" t="s">
        <v>16</v>
      </c>
      <c r="I313" s="178" t="str">
        <f t="shared" si="26"/>
        <v xml:space="preserve">  if indiv_id = "10930204" then IM6H1Y = 2559; endif;</v>
      </c>
      <c r="J313" s="180" t="str">
        <f t="shared" si="23"/>
        <v>10930204IM6H1Y</v>
      </c>
      <c r="K313" s="180">
        <f t="shared" si="25"/>
        <v>0</v>
      </c>
      <c r="L313" s="96"/>
      <c r="M313" s="96"/>
    </row>
    <row r="314" spans="1:13" s="12" customFormat="1" x14ac:dyDescent="0.5">
      <c r="A314" s="190" t="s">
        <v>1080</v>
      </c>
      <c r="B314" s="192" t="s">
        <v>35</v>
      </c>
      <c r="C314" s="193" t="s">
        <v>279</v>
      </c>
      <c r="D314" s="193">
        <v>8</v>
      </c>
      <c r="E314" s="177" t="s">
        <v>20</v>
      </c>
      <c r="F314" s="179" t="s">
        <v>14</v>
      </c>
      <c r="G314" s="177" t="s">
        <v>15</v>
      </c>
      <c r="H314" s="179" t="s">
        <v>16</v>
      </c>
      <c r="I314" s="178" t="str">
        <f t="shared" si="26"/>
        <v xml:space="preserve">  if indiv_id = "10930204" then IM6H2M = 8; endif;</v>
      </c>
      <c r="J314" s="180" t="str">
        <f t="shared" si="23"/>
        <v>10930204IM6H2M</v>
      </c>
      <c r="K314" s="180">
        <f t="shared" si="25"/>
        <v>0</v>
      </c>
      <c r="L314" s="96"/>
      <c r="M314" s="96"/>
    </row>
    <row r="315" spans="1:13" s="12" customFormat="1" x14ac:dyDescent="0.5">
      <c r="A315" s="190" t="s">
        <v>1080</v>
      </c>
      <c r="B315" s="192" t="s">
        <v>35</v>
      </c>
      <c r="C315" s="193" t="s">
        <v>280</v>
      </c>
      <c r="D315" s="193">
        <v>17</v>
      </c>
      <c r="E315" s="177" t="s">
        <v>20</v>
      </c>
      <c r="F315" s="179" t="s">
        <v>14</v>
      </c>
      <c r="G315" s="177" t="s">
        <v>15</v>
      </c>
      <c r="H315" s="179" t="s">
        <v>16</v>
      </c>
      <c r="I315" s="178" t="str">
        <f t="shared" si="26"/>
        <v xml:space="preserve">  if indiv_id = "10930204" then IM6H3D = 17; endif;</v>
      </c>
      <c r="J315" s="180" t="str">
        <f t="shared" si="23"/>
        <v>10930204IM6H3D</v>
      </c>
      <c r="K315" s="180">
        <f t="shared" si="25"/>
        <v>0</v>
      </c>
      <c r="L315" s="96"/>
      <c r="M315" s="96"/>
    </row>
    <row r="316" spans="1:13" s="12" customFormat="1" x14ac:dyDescent="0.5">
      <c r="A316" s="190" t="s">
        <v>1080</v>
      </c>
      <c r="B316" s="192" t="s">
        <v>35</v>
      </c>
      <c r="C316" s="193" t="s">
        <v>281</v>
      </c>
      <c r="D316" s="189">
        <v>10</v>
      </c>
      <c r="E316" s="177" t="s">
        <v>20</v>
      </c>
      <c r="F316" s="179" t="s">
        <v>14</v>
      </c>
      <c r="G316" s="177" t="s">
        <v>15</v>
      </c>
      <c r="H316" s="179" t="s">
        <v>16</v>
      </c>
      <c r="I316" s="178" t="str">
        <f t="shared" si="26"/>
        <v xml:space="preserve">  if indiv_id = "10930204" then IM6H3M = 10; endif;</v>
      </c>
      <c r="J316" s="180" t="str">
        <f t="shared" si="23"/>
        <v>10930204IM6H3M</v>
      </c>
      <c r="K316" s="180">
        <f t="shared" si="25"/>
        <v>0</v>
      </c>
      <c r="L316" s="96"/>
      <c r="M316" s="96"/>
    </row>
    <row r="317" spans="1:13" s="12" customFormat="1" x14ac:dyDescent="0.5">
      <c r="A317" s="190" t="s">
        <v>1080</v>
      </c>
      <c r="B317" s="192" t="s">
        <v>35</v>
      </c>
      <c r="C317" s="193" t="s">
        <v>382</v>
      </c>
      <c r="D317" s="193">
        <v>17</v>
      </c>
      <c r="E317" s="177" t="s">
        <v>20</v>
      </c>
      <c r="F317" s="179" t="s">
        <v>14</v>
      </c>
      <c r="G317" s="177" t="s">
        <v>15</v>
      </c>
      <c r="H317" s="179" t="s">
        <v>16</v>
      </c>
      <c r="I317" s="178" t="str">
        <f t="shared" si="26"/>
        <v xml:space="preserve">  if indiv_id = "10930204" then IM6J1D = 17; endif;</v>
      </c>
      <c r="J317" s="180" t="str">
        <f t="shared" si="23"/>
        <v>10930204IM6J1D</v>
      </c>
      <c r="K317" s="180">
        <f t="shared" si="25"/>
        <v>0</v>
      </c>
      <c r="L317" s="96"/>
      <c r="M317" s="96"/>
    </row>
    <row r="318" spans="1:13" s="12" customFormat="1" x14ac:dyDescent="0.5">
      <c r="A318" s="190" t="s">
        <v>1080</v>
      </c>
      <c r="B318" s="192" t="s">
        <v>35</v>
      </c>
      <c r="C318" s="193" t="s">
        <v>383</v>
      </c>
      <c r="D318" s="193">
        <v>3</v>
      </c>
      <c r="E318" s="177" t="s">
        <v>20</v>
      </c>
      <c r="F318" s="179" t="s">
        <v>14</v>
      </c>
      <c r="G318" s="177" t="s">
        <v>15</v>
      </c>
      <c r="H318" s="179" t="s">
        <v>16</v>
      </c>
      <c r="I318" s="178" t="str">
        <f t="shared" si="26"/>
        <v xml:space="preserve">  if indiv_id = "10930204" then IM6J1M = 3; endif;</v>
      </c>
      <c r="J318" s="180" t="str">
        <f t="shared" si="23"/>
        <v>10930204IM6J1M</v>
      </c>
      <c r="K318" s="180">
        <f t="shared" si="25"/>
        <v>0</v>
      </c>
      <c r="L318" s="96"/>
      <c r="M318" s="96"/>
    </row>
    <row r="319" spans="1:13" s="12" customFormat="1" x14ac:dyDescent="0.5">
      <c r="A319" s="190" t="s">
        <v>1080</v>
      </c>
      <c r="B319" s="192" t="s">
        <v>35</v>
      </c>
      <c r="C319" s="193" t="s">
        <v>384</v>
      </c>
      <c r="D319" s="193">
        <v>2560</v>
      </c>
      <c r="E319" s="177" t="s">
        <v>20</v>
      </c>
      <c r="F319" s="179" t="s">
        <v>14</v>
      </c>
      <c r="G319" s="177" t="s">
        <v>15</v>
      </c>
      <c r="H319" s="179" t="s">
        <v>16</v>
      </c>
      <c r="I319" s="178" t="str">
        <f t="shared" si="26"/>
        <v xml:space="preserve">  if indiv_id = "10930204" then IM6J1Y = 2560; endif;</v>
      </c>
      <c r="J319" s="180" t="str">
        <f t="shared" si="23"/>
        <v>10930204IM6J1Y</v>
      </c>
      <c r="K319" s="180">
        <f t="shared" si="25"/>
        <v>0</v>
      </c>
      <c r="L319" s="96"/>
      <c r="M319" s="96"/>
    </row>
    <row r="320" spans="1:13" s="12" customFormat="1" x14ac:dyDescent="0.5">
      <c r="A320" s="190" t="s">
        <v>1080</v>
      </c>
      <c r="B320" s="192" t="s">
        <v>35</v>
      </c>
      <c r="C320" s="193" t="s">
        <v>636</v>
      </c>
      <c r="D320" s="193">
        <v>15</v>
      </c>
      <c r="E320" s="177" t="s">
        <v>20</v>
      </c>
      <c r="F320" s="179" t="s">
        <v>14</v>
      </c>
      <c r="G320" s="177" t="s">
        <v>15</v>
      </c>
      <c r="H320" s="179" t="s">
        <v>16</v>
      </c>
      <c r="I320" s="178" t="str">
        <f t="shared" si="26"/>
        <v xml:space="preserve">  if indiv_id = "10930204" then IM6J2D = 15; endif;</v>
      </c>
      <c r="J320" s="180" t="str">
        <f t="shared" si="23"/>
        <v>10930204IM6J2D</v>
      </c>
      <c r="K320" s="180">
        <f t="shared" si="25"/>
        <v>0</v>
      </c>
      <c r="L320" s="96"/>
      <c r="M320" s="96"/>
    </row>
    <row r="321" spans="1:13" s="12" customFormat="1" x14ac:dyDescent="0.5">
      <c r="A321" s="190" t="s">
        <v>1080</v>
      </c>
      <c r="B321" s="192" t="s">
        <v>35</v>
      </c>
      <c r="C321" s="193" t="s">
        <v>298</v>
      </c>
      <c r="D321" s="193">
        <v>11</v>
      </c>
      <c r="E321" s="177" t="s">
        <v>20</v>
      </c>
      <c r="F321" s="179" t="s">
        <v>14</v>
      </c>
      <c r="G321" s="177" t="s">
        <v>15</v>
      </c>
      <c r="H321" s="179" t="s">
        <v>16</v>
      </c>
      <c r="I321" s="178" t="str">
        <f t="shared" si="26"/>
        <v xml:space="preserve">  if indiv_id = "10930204" then IM6J2M = 11; endif;</v>
      </c>
      <c r="J321" s="180" t="str">
        <f t="shared" si="23"/>
        <v>10930204IM6J2M</v>
      </c>
      <c r="K321" s="180">
        <f t="shared" si="25"/>
        <v>0</v>
      </c>
      <c r="L321" s="96"/>
      <c r="M321" s="96"/>
    </row>
    <row r="322" spans="1:13" s="12" customFormat="1" x14ac:dyDescent="0.5">
      <c r="A322" s="190" t="s">
        <v>1080</v>
      </c>
      <c r="B322" s="192" t="s">
        <v>35</v>
      </c>
      <c r="C322" s="193" t="s">
        <v>326</v>
      </c>
      <c r="D322" s="193">
        <v>2561</v>
      </c>
      <c r="E322" s="177" t="s">
        <v>20</v>
      </c>
      <c r="F322" s="179" t="s">
        <v>14</v>
      </c>
      <c r="G322" s="177" t="s">
        <v>15</v>
      </c>
      <c r="H322" s="179" t="s">
        <v>16</v>
      </c>
      <c r="I322" s="178" t="str">
        <f t="shared" si="26"/>
        <v xml:space="preserve">  if indiv_id = "10930204" then IM6J2Y = 2561; endif;</v>
      </c>
      <c r="J322" s="180" t="str">
        <f t="shared" si="23"/>
        <v>10930204IM6J2Y</v>
      </c>
      <c r="K322" s="180">
        <f t="shared" si="25"/>
        <v>0</v>
      </c>
      <c r="L322" s="96"/>
      <c r="M322" s="96"/>
    </row>
    <row r="323" spans="1:13" s="12" customFormat="1" x14ac:dyDescent="0.5">
      <c r="A323" s="190" t="s">
        <v>1080</v>
      </c>
      <c r="B323" s="192" t="s">
        <v>35</v>
      </c>
      <c r="C323" s="193" t="s">
        <v>637</v>
      </c>
      <c r="D323" s="193">
        <v>0</v>
      </c>
      <c r="E323" s="177" t="s">
        <v>20</v>
      </c>
      <c r="F323" s="179" t="s">
        <v>14</v>
      </c>
      <c r="G323" s="177" t="s">
        <v>15</v>
      </c>
      <c r="H323" s="179" t="s">
        <v>16</v>
      </c>
      <c r="I323" s="178" t="str">
        <f t="shared" si="26"/>
        <v xml:space="preserve">  if indiv_id = "10930204" then IM6J3D = 0; endif;</v>
      </c>
      <c r="J323" s="180" t="str">
        <f t="shared" si="23"/>
        <v>10930204IM6J3D</v>
      </c>
      <c r="K323" s="180">
        <f t="shared" si="25"/>
        <v>0</v>
      </c>
      <c r="L323" s="96"/>
      <c r="M323" s="96"/>
    </row>
    <row r="324" spans="1:13" s="12" customFormat="1" x14ac:dyDescent="0.5">
      <c r="A324" s="190" t="s">
        <v>1080</v>
      </c>
      <c r="B324" s="192" t="s">
        <v>35</v>
      </c>
      <c r="C324" s="193" t="s">
        <v>645</v>
      </c>
      <c r="D324" s="193" t="s">
        <v>46</v>
      </c>
      <c r="E324" s="177" t="s">
        <v>20</v>
      </c>
      <c r="F324" s="179" t="s">
        <v>14</v>
      </c>
      <c r="G324" s="177" t="s">
        <v>15</v>
      </c>
      <c r="H324" s="179" t="s">
        <v>16</v>
      </c>
      <c r="I324" s="178" t="str">
        <f t="shared" ref="I324:I347" si="27">CONCATENATE(E324,A324,B324,F324,C324,G324,D324,H324)</f>
        <v xml:space="preserve">  if indiv_id = "10930204" then IM6J3M = notappl; endif;</v>
      </c>
      <c r="J324" s="180" t="str">
        <f t="shared" ref="J324:J387" si="28">CONCATENATE(,A324,B324,C324)</f>
        <v>10930204IM6J3M</v>
      </c>
      <c r="K324" s="180">
        <f t="shared" ref="K324:K335" si="29">IF(J324=J323,1,0)</f>
        <v>0</v>
      </c>
      <c r="L324" s="96"/>
      <c r="M324" s="96"/>
    </row>
    <row r="325" spans="1:13" s="12" customFormat="1" x14ac:dyDescent="0.5">
      <c r="A325" s="190" t="s">
        <v>1080</v>
      </c>
      <c r="B325" s="192" t="s">
        <v>35</v>
      </c>
      <c r="C325" s="193" t="s">
        <v>646</v>
      </c>
      <c r="D325" s="193" t="s">
        <v>46</v>
      </c>
      <c r="E325" s="177" t="s">
        <v>20</v>
      </c>
      <c r="F325" s="179" t="s">
        <v>14</v>
      </c>
      <c r="G325" s="177" t="s">
        <v>15</v>
      </c>
      <c r="H325" s="179" t="s">
        <v>16</v>
      </c>
      <c r="I325" s="178" t="str">
        <f t="shared" si="27"/>
        <v xml:space="preserve">  if indiv_id = "10930204" then IM6J3Y = notappl; endif;</v>
      </c>
      <c r="J325" s="180" t="str">
        <f t="shared" si="28"/>
        <v>10930204IM6J3Y</v>
      </c>
      <c r="K325" s="180">
        <f t="shared" si="29"/>
        <v>0</v>
      </c>
      <c r="L325" s="96"/>
      <c r="M325" s="96"/>
    </row>
    <row r="326" spans="1:13" s="12" customFormat="1" x14ac:dyDescent="0.5">
      <c r="A326" s="190" t="s">
        <v>1080</v>
      </c>
      <c r="B326" s="192" t="s">
        <v>35</v>
      </c>
      <c r="C326" s="193" t="s">
        <v>639</v>
      </c>
      <c r="D326" s="193">
        <v>1</v>
      </c>
      <c r="E326" s="177" t="s">
        <v>20</v>
      </c>
      <c r="F326" s="179" t="s">
        <v>14</v>
      </c>
      <c r="G326" s="177" t="s">
        <v>15</v>
      </c>
      <c r="H326" s="179" t="s">
        <v>16</v>
      </c>
      <c r="I326" s="178" t="str">
        <f t="shared" si="27"/>
        <v xml:space="preserve">  if indiv_id = "10930204" then IM6M1M = 1; endif;</v>
      </c>
      <c r="J326" s="180" t="str">
        <f t="shared" si="28"/>
        <v>10930204IM6M1M</v>
      </c>
      <c r="K326" s="180">
        <f t="shared" si="29"/>
        <v>0</v>
      </c>
      <c r="L326" s="96"/>
      <c r="M326" s="96"/>
    </row>
    <row r="327" spans="1:13" s="12" customFormat="1" x14ac:dyDescent="0.5">
      <c r="A327" s="190" t="s">
        <v>1080</v>
      </c>
      <c r="B327" s="192" t="s">
        <v>35</v>
      </c>
      <c r="C327" s="193" t="s">
        <v>640</v>
      </c>
      <c r="D327" s="193">
        <v>2560</v>
      </c>
      <c r="E327" s="177" t="s">
        <v>20</v>
      </c>
      <c r="F327" s="179" t="s">
        <v>14</v>
      </c>
      <c r="G327" s="177" t="s">
        <v>15</v>
      </c>
      <c r="H327" s="179" t="s">
        <v>16</v>
      </c>
      <c r="I327" s="178" t="str">
        <f t="shared" si="27"/>
        <v xml:space="preserve">  if indiv_id = "10930204" then IM6M1Y = 2560; endif;</v>
      </c>
      <c r="J327" s="180" t="str">
        <f t="shared" si="28"/>
        <v>10930204IM6M1Y</v>
      </c>
      <c r="K327" s="180">
        <f t="shared" si="29"/>
        <v>0</v>
      </c>
      <c r="L327" s="96"/>
      <c r="M327" s="96"/>
    </row>
    <row r="328" spans="1:13" s="12" customFormat="1" x14ac:dyDescent="0.5">
      <c r="A328" s="190" t="s">
        <v>1080</v>
      </c>
      <c r="B328" s="192" t="s">
        <v>35</v>
      </c>
      <c r="C328" s="193" t="s">
        <v>635</v>
      </c>
      <c r="D328" s="193">
        <v>15</v>
      </c>
      <c r="E328" s="177" t="s">
        <v>20</v>
      </c>
      <c r="F328" s="179" t="s">
        <v>14</v>
      </c>
      <c r="G328" s="177" t="s">
        <v>15</v>
      </c>
      <c r="H328" s="179" t="s">
        <v>16</v>
      </c>
      <c r="I328" s="178" t="str">
        <f t="shared" si="27"/>
        <v xml:space="preserve">  if indiv_id = "10930204" then IM6M2D = 15; endif;</v>
      </c>
      <c r="J328" s="180" t="str">
        <f t="shared" si="28"/>
        <v>10930204IM6M2D</v>
      </c>
      <c r="K328" s="180">
        <f t="shared" si="29"/>
        <v>0</v>
      </c>
      <c r="L328" s="96"/>
      <c r="M328" s="96"/>
    </row>
    <row r="329" spans="1:13" s="12" customFormat="1" x14ac:dyDescent="0.5">
      <c r="A329" s="190" t="s">
        <v>1080</v>
      </c>
      <c r="B329" s="192" t="s">
        <v>35</v>
      </c>
      <c r="C329" s="193" t="s">
        <v>641</v>
      </c>
      <c r="D329" s="193">
        <v>11</v>
      </c>
      <c r="E329" s="177" t="s">
        <v>20</v>
      </c>
      <c r="F329" s="179" t="s">
        <v>14</v>
      </c>
      <c r="G329" s="177" t="s">
        <v>15</v>
      </c>
      <c r="H329" s="179" t="s">
        <v>16</v>
      </c>
      <c r="I329" s="178" t="str">
        <f t="shared" si="27"/>
        <v xml:space="preserve">  if indiv_id = "10930204" then IM6M2M = 11; endif;</v>
      </c>
      <c r="J329" s="180" t="str">
        <f t="shared" si="28"/>
        <v>10930204IM6M2M</v>
      </c>
      <c r="K329" s="180">
        <f t="shared" si="29"/>
        <v>0</v>
      </c>
      <c r="L329" s="96"/>
      <c r="M329" s="96"/>
    </row>
    <row r="330" spans="1:13" s="12" customFormat="1" x14ac:dyDescent="0.5">
      <c r="A330" s="190" t="s">
        <v>1080</v>
      </c>
      <c r="B330" s="192" t="s">
        <v>35</v>
      </c>
      <c r="C330" s="193" t="s">
        <v>642</v>
      </c>
      <c r="D330" s="193">
        <v>2561</v>
      </c>
      <c r="E330" s="177" t="s">
        <v>20</v>
      </c>
      <c r="F330" s="179" t="s">
        <v>14</v>
      </c>
      <c r="G330" s="177" t="s">
        <v>15</v>
      </c>
      <c r="H330" s="179" t="s">
        <v>16</v>
      </c>
      <c r="I330" s="178" t="str">
        <f t="shared" si="27"/>
        <v xml:space="preserve">  if indiv_id = "10930204" then IM6M2Y = 2561; endif;</v>
      </c>
      <c r="J330" s="180" t="str">
        <f t="shared" si="28"/>
        <v>10930204IM6M2Y</v>
      </c>
      <c r="K330" s="180">
        <f t="shared" si="29"/>
        <v>0</v>
      </c>
      <c r="L330" s="96"/>
      <c r="M330" s="96"/>
    </row>
    <row r="331" spans="1:13" s="12" customFormat="1" x14ac:dyDescent="0.5">
      <c r="A331" s="190" t="s">
        <v>1058</v>
      </c>
      <c r="B331" s="192" t="s">
        <v>57</v>
      </c>
      <c r="C331" s="193" t="s">
        <v>889</v>
      </c>
      <c r="D331" s="193">
        <v>2558</v>
      </c>
      <c r="E331" s="177" t="s">
        <v>20</v>
      </c>
      <c r="F331" s="179" t="s">
        <v>14</v>
      </c>
      <c r="G331" s="177" t="s">
        <v>15</v>
      </c>
      <c r="H331" s="179" t="s">
        <v>16</v>
      </c>
      <c r="I331" s="178" t="str">
        <f t="shared" si="27"/>
        <v xml:space="preserve">  if indiv_id = "10940607" then IM6BY = 2558; endif;</v>
      </c>
      <c r="J331" s="180" t="str">
        <f t="shared" si="28"/>
        <v>10940607IM6BY</v>
      </c>
      <c r="K331" s="180">
        <f t="shared" si="29"/>
        <v>0</v>
      </c>
      <c r="L331" s="96"/>
      <c r="M331" s="96"/>
    </row>
    <row r="332" spans="1:13" s="12" customFormat="1" x14ac:dyDescent="0.5">
      <c r="A332" s="190" t="s">
        <v>1058</v>
      </c>
      <c r="B332" s="192" t="s">
        <v>57</v>
      </c>
      <c r="C332" s="193" t="s">
        <v>322</v>
      </c>
      <c r="D332" s="193">
        <v>2558</v>
      </c>
      <c r="E332" s="177" t="s">
        <v>20</v>
      </c>
      <c r="F332" s="179" t="s">
        <v>14</v>
      </c>
      <c r="G332" s="177" t="s">
        <v>15</v>
      </c>
      <c r="H332" s="179" t="s">
        <v>16</v>
      </c>
      <c r="I332" s="178" t="str">
        <f t="shared" si="27"/>
        <v xml:space="preserve">  if indiv_id = "10940607" then IM6H0Y = 2558; endif;</v>
      </c>
      <c r="J332" s="180" t="str">
        <f t="shared" si="28"/>
        <v>10940607IM6H0Y</v>
      </c>
      <c r="K332" s="180">
        <f t="shared" si="29"/>
        <v>0</v>
      </c>
      <c r="L332" s="96"/>
      <c r="M332" s="96"/>
    </row>
    <row r="333" spans="1:13" s="12" customFormat="1" x14ac:dyDescent="0.5">
      <c r="A333" s="190" t="s">
        <v>1081</v>
      </c>
      <c r="B333" s="192" t="s">
        <v>140</v>
      </c>
      <c r="C333" s="193" t="s">
        <v>294</v>
      </c>
      <c r="D333" s="193">
        <v>2559</v>
      </c>
      <c r="E333" s="177" t="s">
        <v>20</v>
      </c>
      <c r="F333" s="179" t="s">
        <v>14</v>
      </c>
      <c r="G333" s="177" t="s">
        <v>15</v>
      </c>
      <c r="H333" s="179" t="s">
        <v>16</v>
      </c>
      <c r="I333" s="178" t="str">
        <f t="shared" si="27"/>
        <v xml:space="preserve">  if indiv_id = "10940906" then IM6DTP1Y = 2559; endif;</v>
      </c>
      <c r="J333" s="180" t="str">
        <f t="shared" si="28"/>
        <v>10940906IM6DTP1Y</v>
      </c>
      <c r="K333" s="180">
        <f t="shared" si="29"/>
        <v>0</v>
      </c>
      <c r="L333" s="96"/>
      <c r="M333" s="96"/>
    </row>
    <row r="334" spans="1:13" s="12" customFormat="1" x14ac:dyDescent="0.5">
      <c r="A334" s="190" t="s">
        <v>1059</v>
      </c>
      <c r="B334" s="192" t="s">
        <v>52</v>
      </c>
      <c r="C334" s="193" t="s">
        <v>277</v>
      </c>
      <c r="D334" s="193">
        <v>12</v>
      </c>
      <c r="E334" s="177" t="s">
        <v>20</v>
      </c>
      <c r="F334" s="179" t="s">
        <v>14</v>
      </c>
      <c r="G334" s="177" t="s">
        <v>15</v>
      </c>
      <c r="H334" s="179" t="s">
        <v>16</v>
      </c>
      <c r="I334" s="178" t="str">
        <f t="shared" si="27"/>
        <v xml:space="preserve">  if indiv_id = "10950205" then IM6H1M = 12; endif;</v>
      </c>
      <c r="J334" s="180" t="str">
        <f t="shared" si="28"/>
        <v>10950205IM6H1M</v>
      </c>
      <c r="K334" s="180">
        <f t="shared" si="29"/>
        <v>0</v>
      </c>
      <c r="L334" s="96"/>
      <c r="M334" s="96"/>
    </row>
    <row r="335" spans="1:13" s="12" customFormat="1" x14ac:dyDescent="0.5">
      <c r="A335" s="190" t="s">
        <v>1059</v>
      </c>
      <c r="B335" s="192" t="s">
        <v>52</v>
      </c>
      <c r="C335" s="193" t="s">
        <v>306</v>
      </c>
      <c r="D335" s="193">
        <v>2559</v>
      </c>
      <c r="E335" s="177" t="s">
        <v>20</v>
      </c>
      <c r="F335" s="179" t="s">
        <v>14</v>
      </c>
      <c r="G335" s="177" t="s">
        <v>15</v>
      </c>
      <c r="H335" s="179" t="s">
        <v>16</v>
      </c>
      <c r="I335" s="178" t="str">
        <f t="shared" si="27"/>
        <v xml:space="preserve">  if indiv_id = "10950205" then IM6H1Y = 2559; endif;</v>
      </c>
      <c r="J335" s="180" t="str">
        <f t="shared" si="28"/>
        <v>10950205IM6H1Y</v>
      </c>
      <c r="K335" s="180">
        <f t="shared" si="29"/>
        <v>0</v>
      </c>
      <c r="L335" s="96"/>
      <c r="M335" s="96"/>
    </row>
    <row r="336" spans="1:13" s="12" customFormat="1" hidden="1" x14ac:dyDescent="0.5">
      <c r="A336" s="190" t="s">
        <v>1108</v>
      </c>
      <c r="B336" s="192" t="s">
        <v>52</v>
      </c>
      <c r="C336" s="193" t="s">
        <v>373</v>
      </c>
      <c r="D336" s="193" t="s">
        <v>380</v>
      </c>
      <c r="E336" s="177" t="s">
        <v>20</v>
      </c>
      <c r="F336" s="179" t="s">
        <v>14</v>
      </c>
      <c r="G336" s="177" t="s">
        <v>15</v>
      </c>
      <c r="H336" s="179" t="s">
        <v>16</v>
      </c>
      <c r="I336" s="178" t="str">
        <f t="shared" si="27"/>
        <v xml:space="preserve">  if indiv_id = "10960905" then AN11 = ส่วนสูงไม่ถึงเกณฑ์; endif;</v>
      </c>
      <c r="J336" s="180" t="str">
        <f t="shared" si="28"/>
        <v>10960905AN11</v>
      </c>
      <c r="K336" s="180">
        <f t="shared" ref="K336:K387" si="30">IF(J336=J335,1,0)</f>
        <v>0</v>
      </c>
      <c r="L336" s="96"/>
      <c r="M336" s="96"/>
    </row>
    <row r="337" spans="1:13" s="12" customFormat="1" hidden="1" x14ac:dyDescent="0.5">
      <c r="A337" s="190" t="s">
        <v>1006</v>
      </c>
      <c r="B337" s="192" t="s">
        <v>42</v>
      </c>
      <c r="C337" s="193" t="s">
        <v>373</v>
      </c>
      <c r="D337" s="193" t="s">
        <v>380</v>
      </c>
      <c r="E337" s="177" t="s">
        <v>20</v>
      </c>
      <c r="F337" s="179" t="s">
        <v>14</v>
      </c>
      <c r="G337" s="177" t="s">
        <v>15</v>
      </c>
      <c r="H337" s="179" t="s">
        <v>16</v>
      </c>
      <c r="I337" s="178" t="str">
        <f t="shared" si="27"/>
        <v xml:space="preserve">  if indiv_id = "10990403" then AN11 = ส่วนสูงไม่ถึงเกณฑ์; endif;</v>
      </c>
      <c r="J337" s="180" t="str">
        <f t="shared" si="28"/>
        <v>10990403AN11</v>
      </c>
      <c r="K337" s="180">
        <f t="shared" si="30"/>
        <v>0</v>
      </c>
      <c r="L337" s="96"/>
      <c r="M337" s="96"/>
    </row>
    <row r="338" spans="1:13" s="12" customFormat="1" hidden="1" x14ac:dyDescent="0.5">
      <c r="A338" s="190" t="s">
        <v>1060</v>
      </c>
      <c r="B338" s="192" t="s">
        <v>42</v>
      </c>
      <c r="C338" s="193" t="s">
        <v>373</v>
      </c>
      <c r="D338" s="193" t="s">
        <v>380</v>
      </c>
      <c r="E338" s="177" t="s">
        <v>20</v>
      </c>
      <c r="F338" s="179" t="s">
        <v>14</v>
      </c>
      <c r="G338" s="177" t="s">
        <v>15</v>
      </c>
      <c r="H338" s="179" t="s">
        <v>16</v>
      </c>
      <c r="I338" s="178" t="str">
        <f t="shared" si="27"/>
        <v xml:space="preserve">  if indiv_id = "10990503" then AN11 = ส่วนสูงไม่ถึงเกณฑ์; endif;</v>
      </c>
      <c r="J338" s="180" t="str">
        <f t="shared" si="28"/>
        <v>10990503AN11</v>
      </c>
      <c r="K338" s="180">
        <f t="shared" si="30"/>
        <v>0</v>
      </c>
      <c r="L338" s="96"/>
      <c r="M338" s="96"/>
    </row>
    <row r="339" spans="1:13" s="12" customFormat="1" x14ac:dyDescent="0.5">
      <c r="A339" s="190" t="s">
        <v>1060</v>
      </c>
      <c r="B339" s="192" t="s">
        <v>42</v>
      </c>
      <c r="C339" s="193" t="s">
        <v>274</v>
      </c>
      <c r="D339" s="193">
        <v>2560</v>
      </c>
      <c r="E339" s="177" t="s">
        <v>20</v>
      </c>
      <c r="F339" s="179" t="s">
        <v>14</v>
      </c>
      <c r="G339" s="177" t="s">
        <v>15</v>
      </c>
      <c r="H339" s="179" t="s">
        <v>16</v>
      </c>
      <c r="I339" s="178" t="str">
        <f t="shared" si="27"/>
        <v xml:space="preserve">  if indiv_id = "10990503" then IM6DTP2Y = 2560; endif;</v>
      </c>
      <c r="J339" s="180" t="str">
        <f t="shared" si="28"/>
        <v>10990503IM6DTP2Y</v>
      </c>
      <c r="K339" s="180">
        <f>IF(J339=J338,1,0)</f>
        <v>0</v>
      </c>
      <c r="L339" s="96"/>
      <c r="M339" s="96"/>
    </row>
    <row r="340" spans="1:13" s="12" customFormat="1" hidden="1" x14ac:dyDescent="0.5">
      <c r="A340" s="190" t="s">
        <v>1109</v>
      </c>
      <c r="B340" s="192" t="s">
        <v>35</v>
      </c>
      <c r="C340" s="193" t="s">
        <v>373</v>
      </c>
      <c r="D340" s="193" t="s">
        <v>380</v>
      </c>
      <c r="E340" s="177" t="s">
        <v>20</v>
      </c>
      <c r="F340" s="179" t="s">
        <v>14</v>
      </c>
      <c r="G340" s="177" t="s">
        <v>15</v>
      </c>
      <c r="H340" s="179" t="s">
        <v>16</v>
      </c>
      <c r="I340" s="178" t="str">
        <f t="shared" si="27"/>
        <v xml:space="preserve">  if indiv_id = "10990704" then AN11 = ส่วนสูงไม่ถึงเกณฑ์; endif;</v>
      </c>
      <c r="J340" s="180" t="str">
        <f t="shared" si="28"/>
        <v>10990704AN11</v>
      </c>
      <c r="K340" s="180">
        <f t="shared" si="30"/>
        <v>0</v>
      </c>
      <c r="L340" s="96"/>
      <c r="M340" s="96"/>
    </row>
    <row r="341" spans="1:13" s="12" customFormat="1" x14ac:dyDescent="0.5">
      <c r="A341" s="190" t="s">
        <v>959</v>
      </c>
      <c r="B341" s="192" t="s">
        <v>52</v>
      </c>
      <c r="C341" s="193" t="s">
        <v>272</v>
      </c>
      <c r="D341" s="193">
        <v>2560</v>
      </c>
      <c r="E341" s="177" t="s">
        <v>20</v>
      </c>
      <c r="F341" s="179" t="s">
        <v>14</v>
      </c>
      <c r="G341" s="177" t="s">
        <v>15</v>
      </c>
      <c r="H341" s="179" t="s">
        <v>16</v>
      </c>
      <c r="I341" s="178" t="str">
        <f t="shared" si="27"/>
        <v xml:space="preserve">  if indiv_id = "11001105" then IM6DTP4Y = 2560; endif;</v>
      </c>
      <c r="J341" s="180" t="str">
        <f t="shared" si="28"/>
        <v>11001105IM6DTP4Y</v>
      </c>
      <c r="K341" s="180">
        <f t="shared" si="30"/>
        <v>0</v>
      </c>
      <c r="L341" s="96"/>
      <c r="M341" s="96"/>
    </row>
    <row r="342" spans="1:13" s="12" customFormat="1" x14ac:dyDescent="0.5">
      <c r="A342" s="190" t="s">
        <v>959</v>
      </c>
      <c r="B342" s="192" t="s">
        <v>52</v>
      </c>
      <c r="C342" s="193" t="s">
        <v>310</v>
      </c>
      <c r="D342" s="193">
        <v>2560</v>
      </c>
      <c r="E342" s="177" t="s">
        <v>20</v>
      </c>
      <c r="F342" s="179" t="s">
        <v>14</v>
      </c>
      <c r="G342" s="177" t="s">
        <v>15</v>
      </c>
      <c r="H342" s="179" t="s">
        <v>16</v>
      </c>
      <c r="I342" s="178" t="str">
        <f t="shared" si="27"/>
        <v xml:space="preserve">  if indiv_id = "11001105" then IM6P4Y = 2560; endif;</v>
      </c>
      <c r="J342" s="180" t="str">
        <f t="shared" si="28"/>
        <v>11001105IM6P4Y</v>
      </c>
      <c r="K342" s="180">
        <f t="shared" si="30"/>
        <v>0</v>
      </c>
      <c r="L342" s="96"/>
      <c r="M342" s="96"/>
    </row>
    <row r="343" spans="1:13" s="12" customFormat="1" hidden="1" x14ac:dyDescent="0.5">
      <c r="A343" s="190" t="s">
        <v>959</v>
      </c>
      <c r="B343" s="192" t="s">
        <v>57</v>
      </c>
      <c r="C343" s="193" t="s">
        <v>373</v>
      </c>
      <c r="D343" s="193" t="s">
        <v>374</v>
      </c>
      <c r="E343" s="177" t="s">
        <v>20</v>
      </c>
      <c r="F343" s="179" t="s">
        <v>14</v>
      </c>
      <c r="G343" s="177" t="s">
        <v>15</v>
      </c>
      <c r="H343" s="179" t="s">
        <v>16</v>
      </c>
      <c r="I343" s="178" t="str">
        <f t="shared" si="27"/>
        <v xml:space="preserve">  if indiv_id = "11001107" then AN11 = ส่วนสูงเกินเกณฑ์; endif;</v>
      </c>
      <c r="J343" s="180" t="str">
        <f t="shared" si="28"/>
        <v>11001107AN11</v>
      </c>
      <c r="K343" s="180">
        <f t="shared" si="30"/>
        <v>0</v>
      </c>
      <c r="L343" s="96"/>
      <c r="M343" s="96"/>
    </row>
    <row r="344" spans="1:13" s="12" customFormat="1" hidden="1" x14ac:dyDescent="0.5">
      <c r="A344" s="190" t="s">
        <v>959</v>
      </c>
      <c r="B344" s="192" t="s">
        <v>57</v>
      </c>
      <c r="C344" s="193" t="s">
        <v>371</v>
      </c>
      <c r="D344" s="193" t="s">
        <v>372</v>
      </c>
      <c r="E344" s="177" t="s">
        <v>20</v>
      </c>
      <c r="F344" s="179" t="s">
        <v>14</v>
      </c>
      <c r="G344" s="177" t="s">
        <v>15</v>
      </c>
      <c r="H344" s="179" t="s">
        <v>16</v>
      </c>
      <c r="I344" s="178" t="str">
        <f t="shared" si="27"/>
        <v xml:space="preserve">  if indiv_id = "11001107" then AN8 = น้ำหนักเกินเกณฑ์; endif;</v>
      </c>
      <c r="J344" s="180" t="str">
        <f t="shared" si="28"/>
        <v>11001107AN8</v>
      </c>
      <c r="K344" s="180">
        <f t="shared" si="30"/>
        <v>0</v>
      </c>
    </row>
    <row r="345" spans="1:13" s="12" customFormat="1" x14ac:dyDescent="0.5">
      <c r="A345" s="190" t="s">
        <v>1387</v>
      </c>
      <c r="B345" s="192" t="s">
        <v>57</v>
      </c>
      <c r="C345" s="192" t="s">
        <v>655</v>
      </c>
      <c r="D345" s="193">
        <v>19</v>
      </c>
      <c r="E345" s="177" t="s">
        <v>20</v>
      </c>
      <c r="F345" s="179" t="s">
        <v>14</v>
      </c>
      <c r="G345" s="177" t="s">
        <v>15</v>
      </c>
      <c r="H345" s="179" t="s">
        <v>16</v>
      </c>
      <c r="I345" s="178" t="str">
        <f t="shared" si="27"/>
        <v xml:space="preserve">  if indiv_id = "11022007" then AN13D = 19; endif;</v>
      </c>
      <c r="J345" s="180" t="str">
        <f t="shared" si="28"/>
        <v>11022007AN13D</v>
      </c>
      <c r="K345" s="180">
        <f t="shared" si="30"/>
        <v>0</v>
      </c>
    </row>
    <row r="346" spans="1:13" s="12" customFormat="1" x14ac:dyDescent="0.5">
      <c r="A346" s="190" t="s">
        <v>1387</v>
      </c>
      <c r="B346" s="192" t="s">
        <v>57</v>
      </c>
      <c r="C346" s="192" t="s">
        <v>653</v>
      </c>
      <c r="D346" s="193">
        <v>19</v>
      </c>
      <c r="E346" s="177" t="s">
        <v>20</v>
      </c>
      <c r="F346" s="179" t="s">
        <v>14</v>
      </c>
      <c r="G346" s="177" t="s">
        <v>15</v>
      </c>
      <c r="H346" s="179" t="s">
        <v>16</v>
      </c>
      <c r="I346" s="178" t="str">
        <f t="shared" si="27"/>
        <v xml:space="preserve">  if indiv_id = "11022007" then UF7D = 19; endif;</v>
      </c>
      <c r="J346" s="180" t="str">
        <f t="shared" si="28"/>
        <v>11022007UF7D</v>
      </c>
      <c r="K346" s="180">
        <f t="shared" si="30"/>
        <v>0</v>
      </c>
    </row>
    <row r="347" spans="1:13" s="12" customFormat="1" x14ac:dyDescent="0.5">
      <c r="A347" s="190" t="s">
        <v>1387</v>
      </c>
      <c r="B347" s="192" t="s">
        <v>57</v>
      </c>
      <c r="C347" s="192" t="s">
        <v>654</v>
      </c>
      <c r="D347" s="193">
        <v>19</v>
      </c>
      <c r="E347" s="177" t="s">
        <v>20</v>
      </c>
      <c r="F347" s="179" t="s">
        <v>14</v>
      </c>
      <c r="G347" s="177" t="s">
        <v>15</v>
      </c>
      <c r="H347" s="179" t="s">
        <v>16</v>
      </c>
      <c r="I347" s="178" t="str">
        <f t="shared" si="27"/>
        <v xml:space="preserve">  if indiv_id = "11022007" then UFFID = 19; endif;</v>
      </c>
      <c r="J347" s="180" t="str">
        <f t="shared" si="28"/>
        <v>11022007UFFID</v>
      </c>
      <c r="K347" s="180">
        <f t="shared" si="30"/>
        <v>0</v>
      </c>
    </row>
    <row r="348" spans="1:13" s="12" customFormat="1" x14ac:dyDescent="0.5">
      <c r="A348" s="191" t="s">
        <v>1445</v>
      </c>
      <c r="B348" s="185" t="s">
        <v>52</v>
      </c>
      <c r="C348" s="189" t="s">
        <v>941</v>
      </c>
      <c r="D348" s="189"/>
      <c r="E348" s="110" t="s">
        <v>1441</v>
      </c>
      <c r="F348" s="179" t="s">
        <v>1442</v>
      </c>
      <c r="G348" s="110" t="s">
        <v>1443</v>
      </c>
      <c r="H348" s="179"/>
      <c r="I348" s="111" t="str">
        <f>CONCATENATE(E348,C348,F348,A348,B348,G348)</f>
        <v xml:space="preserve">  CH_AI1("11050205");</v>
      </c>
      <c r="J348" s="180" t="str">
        <f t="shared" si="28"/>
        <v>11050205CH_AI1</v>
      </c>
      <c r="K348" s="180">
        <f t="shared" si="30"/>
        <v>0</v>
      </c>
    </row>
    <row r="349" spans="1:13" s="12" customFormat="1" x14ac:dyDescent="0.5">
      <c r="A349" s="191" t="s">
        <v>1445</v>
      </c>
      <c r="B349" s="185" t="s">
        <v>52</v>
      </c>
      <c r="C349" s="189" t="s">
        <v>942</v>
      </c>
      <c r="D349" s="189"/>
      <c r="E349" s="110" t="s">
        <v>1441</v>
      </c>
      <c r="F349" s="179" t="s">
        <v>1442</v>
      </c>
      <c r="G349" s="110" t="s">
        <v>1443</v>
      </c>
      <c r="H349" s="179"/>
      <c r="I349" s="111" t="str">
        <f>CONCATENATE(E349,C349,F349,A349,B349,G349)</f>
        <v xml:space="preserve">  CH_AI4("11050205");</v>
      </c>
      <c r="J349" s="180" t="str">
        <f t="shared" si="28"/>
        <v>11050205CH_AI4</v>
      </c>
      <c r="K349" s="180">
        <f t="shared" si="30"/>
        <v>0</v>
      </c>
    </row>
    <row r="350" spans="1:13" s="12" customFormat="1" x14ac:dyDescent="0.5">
      <c r="A350" s="191" t="s">
        <v>1445</v>
      </c>
      <c r="B350" s="185" t="s">
        <v>52</v>
      </c>
      <c r="C350" s="189" t="s">
        <v>943</v>
      </c>
      <c r="D350" s="189"/>
      <c r="E350" s="110" t="s">
        <v>1441</v>
      </c>
      <c r="F350" s="179" t="s">
        <v>1442</v>
      </c>
      <c r="G350" s="110" t="s">
        <v>1443</v>
      </c>
      <c r="H350" s="179"/>
      <c r="I350" s="111" t="str">
        <f>CONCATENATE(E350,C350,F350,A350,B350,G350)</f>
        <v xml:space="preserve">  CH_AI6("11050205");</v>
      </c>
      <c r="J350" s="180" t="str">
        <f t="shared" si="28"/>
        <v>11050205CH_AI6</v>
      </c>
      <c r="K350" s="180">
        <f t="shared" si="30"/>
        <v>0</v>
      </c>
    </row>
    <row r="351" spans="1:13" s="12" customFormat="1" x14ac:dyDescent="0.5">
      <c r="A351" s="191" t="s">
        <v>1445</v>
      </c>
      <c r="B351" s="185" t="s">
        <v>52</v>
      </c>
      <c r="C351" s="189" t="s">
        <v>43</v>
      </c>
      <c r="D351" s="189">
        <v>3</v>
      </c>
      <c r="E351" s="177" t="s">
        <v>20</v>
      </c>
      <c r="F351" s="179" t="s">
        <v>14</v>
      </c>
      <c r="G351" s="177" t="s">
        <v>15</v>
      </c>
      <c r="H351" s="179" t="s">
        <v>16</v>
      </c>
      <c r="I351" s="178" t="str">
        <f t="shared" ref="I351:I382" si="31">CONCATENATE(E351,A351,B351,F351,C351,G351,D351,H351)</f>
        <v xml:space="preserve">  if indiv_id = "11050205" then UB2 = 3; endif;</v>
      </c>
      <c r="J351" s="180" t="str">
        <f t="shared" si="28"/>
        <v>11050205UB2</v>
      </c>
      <c r="K351" s="180">
        <f t="shared" si="30"/>
        <v>0</v>
      </c>
    </row>
    <row r="352" spans="1:13" s="12" customFormat="1" x14ac:dyDescent="0.5">
      <c r="A352" s="190" t="s">
        <v>961</v>
      </c>
      <c r="B352" s="192" t="s">
        <v>42</v>
      </c>
      <c r="C352" s="193" t="s">
        <v>274</v>
      </c>
      <c r="D352" s="193">
        <v>2558</v>
      </c>
      <c r="E352" s="177" t="s">
        <v>20</v>
      </c>
      <c r="F352" s="179" t="s">
        <v>14</v>
      </c>
      <c r="G352" s="177" t="s">
        <v>15</v>
      </c>
      <c r="H352" s="179" t="s">
        <v>16</v>
      </c>
      <c r="I352" s="178" t="str">
        <f t="shared" si="31"/>
        <v xml:space="preserve">  if indiv_id = "11060103" then IM6DTP2Y = 2558; endif;</v>
      </c>
      <c r="J352" s="180" t="str">
        <f t="shared" si="28"/>
        <v>11060103IM6DTP2Y</v>
      </c>
      <c r="K352" s="180">
        <f t="shared" si="30"/>
        <v>0</v>
      </c>
    </row>
    <row r="353" spans="1:13" s="12" customFormat="1" x14ac:dyDescent="0.5">
      <c r="A353" s="190" t="s">
        <v>1087</v>
      </c>
      <c r="B353" s="192" t="s">
        <v>42</v>
      </c>
      <c r="C353" s="193" t="s">
        <v>326</v>
      </c>
      <c r="D353" s="193">
        <v>2560</v>
      </c>
      <c r="E353" s="177" t="s">
        <v>20</v>
      </c>
      <c r="F353" s="179" t="s">
        <v>14</v>
      </c>
      <c r="G353" s="177" t="s">
        <v>15</v>
      </c>
      <c r="H353" s="179" t="s">
        <v>16</v>
      </c>
      <c r="I353" s="178" t="str">
        <f t="shared" si="31"/>
        <v xml:space="preserve">  if indiv_id = "11060503" then IM6J2Y = 2560; endif;</v>
      </c>
      <c r="J353" s="180" t="str">
        <f t="shared" si="28"/>
        <v>11060503IM6J2Y</v>
      </c>
      <c r="K353" s="180">
        <f t="shared" si="30"/>
        <v>0</v>
      </c>
    </row>
    <row r="354" spans="1:13" s="12" customFormat="1" x14ac:dyDescent="0.5">
      <c r="A354" s="192" t="s">
        <v>1483</v>
      </c>
      <c r="B354" s="192" t="s">
        <v>42</v>
      </c>
      <c r="C354" s="193" t="s">
        <v>911</v>
      </c>
      <c r="D354" s="193">
        <v>10</v>
      </c>
      <c r="E354" s="177" t="s">
        <v>20</v>
      </c>
      <c r="F354" s="179" t="s">
        <v>14</v>
      </c>
      <c r="G354" s="177" t="s">
        <v>15</v>
      </c>
      <c r="H354" s="179" t="s">
        <v>16</v>
      </c>
      <c r="I354" s="178" t="str">
        <f t="shared" si="31"/>
        <v xml:space="preserve">  if indiv_id = "11060903" then UF7M = 10; endif;</v>
      </c>
      <c r="J354" s="180" t="str">
        <f t="shared" si="28"/>
        <v>11060903UF7M</v>
      </c>
      <c r="K354" s="180">
        <f t="shared" si="30"/>
        <v>0</v>
      </c>
    </row>
    <row r="355" spans="1:13" s="12" customFormat="1" x14ac:dyDescent="0.5">
      <c r="A355" s="190" t="s">
        <v>1095</v>
      </c>
      <c r="B355" s="192" t="s">
        <v>35</v>
      </c>
      <c r="C355" s="193" t="s">
        <v>349</v>
      </c>
      <c r="D355" s="193" t="s">
        <v>370</v>
      </c>
      <c r="E355" s="177" t="s">
        <v>20</v>
      </c>
      <c r="F355" s="179" t="s">
        <v>14</v>
      </c>
      <c r="G355" s="177" t="s">
        <v>15</v>
      </c>
      <c r="H355" s="179" t="s">
        <v>16</v>
      </c>
      <c r="I355" s="178" t="str">
        <f t="shared" si="31"/>
        <v xml:space="preserve">  if indiv_id = "11070504" then EC5DB = ""; endif;</v>
      </c>
      <c r="J355" s="180" t="str">
        <f t="shared" si="28"/>
        <v>11070504EC5DB</v>
      </c>
      <c r="K355" s="180">
        <f t="shared" si="30"/>
        <v>0</v>
      </c>
    </row>
    <row r="356" spans="1:13" s="12" customFormat="1" x14ac:dyDescent="0.5">
      <c r="A356" s="190" t="s">
        <v>1095</v>
      </c>
      <c r="B356" s="192" t="s">
        <v>35</v>
      </c>
      <c r="C356" s="193" t="s">
        <v>350</v>
      </c>
      <c r="D356" s="193" t="s">
        <v>370</v>
      </c>
      <c r="E356" s="177" t="s">
        <v>20</v>
      </c>
      <c r="F356" s="179" t="s">
        <v>14</v>
      </c>
      <c r="G356" s="177" t="s">
        <v>15</v>
      </c>
      <c r="H356" s="179" t="s">
        <v>16</v>
      </c>
      <c r="I356" s="178" t="str">
        <f t="shared" si="31"/>
        <v xml:space="preserve">  if indiv_id = "11070504" then EC5EB = ""; endif;</v>
      </c>
      <c r="J356" s="180" t="str">
        <f t="shared" si="28"/>
        <v>11070504EC5EB</v>
      </c>
      <c r="K356" s="180">
        <f t="shared" si="30"/>
        <v>0</v>
      </c>
    </row>
    <row r="357" spans="1:13" s="12" customFormat="1" x14ac:dyDescent="0.5">
      <c r="A357" s="190" t="s">
        <v>1061</v>
      </c>
      <c r="B357" s="192" t="s">
        <v>35</v>
      </c>
      <c r="C357" s="193" t="s">
        <v>306</v>
      </c>
      <c r="D357" s="193">
        <v>2559</v>
      </c>
      <c r="E357" s="177" t="s">
        <v>20</v>
      </c>
      <c r="F357" s="179" t="s">
        <v>14</v>
      </c>
      <c r="G357" s="177" t="s">
        <v>15</v>
      </c>
      <c r="H357" s="179" t="s">
        <v>16</v>
      </c>
      <c r="I357" s="178" t="str">
        <f t="shared" si="31"/>
        <v xml:space="preserve">  if indiv_id = "11080304" then IM6H1Y = 2559; endif;</v>
      </c>
      <c r="J357" s="180" t="str">
        <f t="shared" si="28"/>
        <v>11080304IM6H1Y</v>
      </c>
      <c r="K357" s="180">
        <f t="shared" si="30"/>
        <v>0</v>
      </c>
    </row>
    <row r="358" spans="1:13" s="12" customFormat="1" x14ac:dyDescent="0.5">
      <c r="A358" s="187" t="s">
        <v>1449</v>
      </c>
      <c r="B358" s="192" t="s">
        <v>35</v>
      </c>
      <c r="C358" s="192" t="s">
        <v>655</v>
      </c>
      <c r="D358" s="193">
        <v>24</v>
      </c>
      <c r="E358" s="177" t="s">
        <v>20</v>
      </c>
      <c r="F358" s="179" t="s">
        <v>14</v>
      </c>
      <c r="G358" s="177" t="s">
        <v>15</v>
      </c>
      <c r="H358" s="179" t="s">
        <v>16</v>
      </c>
      <c r="I358" s="178" t="str">
        <f t="shared" si="31"/>
        <v xml:space="preserve">  if indiv_id = "11130104" then AN13D = 24; endif;</v>
      </c>
      <c r="J358" s="180" t="str">
        <f t="shared" si="28"/>
        <v>11130104AN13D</v>
      </c>
      <c r="K358" s="180">
        <f t="shared" si="30"/>
        <v>0</v>
      </c>
    </row>
    <row r="359" spans="1:13" s="12" customFormat="1" x14ac:dyDescent="0.5">
      <c r="A359" s="187" t="s">
        <v>1449</v>
      </c>
      <c r="B359" s="192" t="s">
        <v>35</v>
      </c>
      <c r="C359" s="192" t="s">
        <v>653</v>
      </c>
      <c r="D359" s="193">
        <v>24</v>
      </c>
      <c r="E359" s="177" t="s">
        <v>20</v>
      </c>
      <c r="F359" s="179" t="s">
        <v>14</v>
      </c>
      <c r="G359" s="177" t="s">
        <v>15</v>
      </c>
      <c r="H359" s="179" t="s">
        <v>16</v>
      </c>
      <c r="I359" s="178" t="str">
        <f t="shared" si="31"/>
        <v xml:space="preserve">  if indiv_id = "11130104" then UF7D = 24; endif;</v>
      </c>
      <c r="J359" s="180" t="str">
        <f t="shared" si="28"/>
        <v>11130104UF7D</v>
      </c>
      <c r="K359" s="180">
        <f t="shared" si="30"/>
        <v>0</v>
      </c>
    </row>
    <row r="360" spans="1:13" s="12" customFormat="1" x14ac:dyDescent="0.5">
      <c r="A360" s="187" t="s">
        <v>1449</v>
      </c>
      <c r="B360" s="192" t="s">
        <v>35</v>
      </c>
      <c r="C360" s="192" t="s">
        <v>654</v>
      </c>
      <c r="D360" s="193">
        <v>24</v>
      </c>
      <c r="E360" s="177" t="s">
        <v>20</v>
      </c>
      <c r="F360" s="179" t="s">
        <v>14</v>
      </c>
      <c r="G360" s="177" t="s">
        <v>15</v>
      </c>
      <c r="H360" s="179" t="s">
        <v>16</v>
      </c>
      <c r="I360" s="178" t="str">
        <f t="shared" si="31"/>
        <v xml:space="preserve">  if indiv_id = "11130104" then UFFID = 24; endif;</v>
      </c>
      <c r="J360" s="180" t="str">
        <f t="shared" si="28"/>
        <v>11130104UFFID</v>
      </c>
      <c r="K360" s="180">
        <f t="shared" si="30"/>
        <v>0</v>
      </c>
    </row>
    <row r="361" spans="1:13" s="12" customFormat="1" x14ac:dyDescent="0.5">
      <c r="A361" s="190" t="s">
        <v>1062</v>
      </c>
      <c r="B361" s="184" t="s">
        <v>52</v>
      </c>
      <c r="C361" s="186" t="s">
        <v>272</v>
      </c>
      <c r="D361" s="186">
        <v>2562</v>
      </c>
      <c r="E361" s="177" t="s">
        <v>20</v>
      </c>
      <c r="F361" s="179" t="s">
        <v>14</v>
      </c>
      <c r="G361" s="177" t="s">
        <v>15</v>
      </c>
      <c r="H361" s="179" t="s">
        <v>16</v>
      </c>
      <c r="I361" s="178" t="str">
        <f t="shared" si="31"/>
        <v xml:space="preserve">  if indiv_id = "11130205" then IM6DTP4Y = 2562; endif;</v>
      </c>
      <c r="J361" s="180" t="str">
        <f t="shared" si="28"/>
        <v>11130205IM6DTP4Y</v>
      </c>
      <c r="K361" s="180">
        <f t="shared" si="30"/>
        <v>0</v>
      </c>
    </row>
    <row r="362" spans="1:13" s="12" customFormat="1" x14ac:dyDescent="0.5">
      <c r="A362" s="190" t="s">
        <v>1062</v>
      </c>
      <c r="B362" s="184" t="s">
        <v>52</v>
      </c>
      <c r="C362" s="186" t="s">
        <v>310</v>
      </c>
      <c r="D362" s="186">
        <v>2562</v>
      </c>
      <c r="E362" s="177" t="s">
        <v>20</v>
      </c>
      <c r="F362" s="179" t="s">
        <v>14</v>
      </c>
      <c r="G362" s="177" t="s">
        <v>15</v>
      </c>
      <c r="H362" s="179" t="s">
        <v>16</v>
      </c>
      <c r="I362" s="178" t="str">
        <f t="shared" si="31"/>
        <v xml:space="preserve">  if indiv_id = "11130205" then IM6P4Y = 2562; endif;</v>
      </c>
      <c r="J362" s="180" t="str">
        <f t="shared" si="28"/>
        <v>11130205IM6P4Y</v>
      </c>
      <c r="K362" s="180">
        <f t="shared" si="30"/>
        <v>0</v>
      </c>
      <c r="L362" s="96"/>
      <c r="M362" s="96"/>
    </row>
    <row r="363" spans="1:13" s="12" customFormat="1" x14ac:dyDescent="0.5">
      <c r="A363" s="190" t="s">
        <v>1082</v>
      </c>
      <c r="B363" s="184" t="s">
        <v>35</v>
      </c>
      <c r="C363" s="186" t="s">
        <v>298</v>
      </c>
      <c r="D363" s="186">
        <v>6</v>
      </c>
      <c r="E363" s="177" t="s">
        <v>20</v>
      </c>
      <c r="F363" s="179" t="s">
        <v>14</v>
      </c>
      <c r="G363" s="177" t="s">
        <v>15</v>
      </c>
      <c r="H363" s="179" t="s">
        <v>16</v>
      </c>
      <c r="I363" s="178" t="str">
        <f t="shared" si="31"/>
        <v xml:space="preserve">  if indiv_id = "11130704" then IM6J2M = 6; endif;</v>
      </c>
      <c r="J363" s="180" t="str">
        <f t="shared" si="28"/>
        <v>11130704IM6J2M</v>
      </c>
      <c r="K363" s="180">
        <f t="shared" si="30"/>
        <v>0</v>
      </c>
      <c r="L363" s="96"/>
      <c r="M363" s="96"/>
    </row>
    <row r="364" spans="1:13" s="12" customFormat="1" x14ac:dyDescent="0.5">
      <c r="A364" s="190" t="s">
        <v>1082</v>
      </c>
      <c r="B364" s="184" t="s">
        <v>35</v>
      </c>
      <c r="C364" s="186" t="s">
        <v>326</v>
      </c>
      <c r="D364" s="186">
        <v>2562</v>
      </c>
      <c r="E364" s="177" t="s">
        <v>20</v>
      </c>
      <c r="F364" s="179" t="s">
        <v>14</v>
      </c>
      <c r="G364" s="177" t="s">
        <v>15</v>
      </c>
      <c r="H364" s="179" t="s">
        <v>16</v>
      </c>
      <c r="I364" s="178" t="str">
        <f t="shared" si="31"/>
        <v xml:space="preserve">  if indiv_id = "11130704" then IM6J2Y = 2562; endif;</v>
      </c>
      <c r="J364" s="180" t="str">
        <f t="shared" si="28"/>
        <v>11130704IM6J2Y</v>
      </c>
      <c r="K364" s="180">
        <f t="shared" si="30"/>
        <v>0</v>
      </c>
      <c r="L364" s="96"/>
      <c r="M364" s="96"/>
    </row>
    <row r="365" spans="1:13" s="12" customFormat="1" x14ac:dyDescent="0.5">
      <c r="A365" s="190" t="s">
        <v>1082</v>
      </c>
      <c r="B365" s="184" t="s">
        <v>35</v>
      </c>
      <c r="C365" s="186" t="s">
        <v>641</v>
      </c>
      <c r="D365" s="186">
        <v>6</v>
      </c>
      <c r="E365" s="177" t="s">
        <v>20</v>
      </c>
      <c r="F365" s="179" t="s">
        <v>14</v>
      </c>
      <c r="G365" s="177" t="s">
        <v>15</v>
      </c>
      <c r="H365" s="179" t="s">
        <v>16</v>
      </c>
      <c r="I365" s="178" t="str">
        <f t="shared" si="31"/>
        <v xml:space="preserve">  if indiv_id = "11130704" then IM6M2M = 6; endif;</v>
      </c>
      <c r="J365" s="180" t="str">
        <f t="shared" si="28"/>
        <v>11130704IM6M2M</v>
      </c>
      <c r="K365" s="180">
        <f t="shared" si="30"/>
        <v>0</v>
      </c>
      <c r="L365" s="96"/>
      <c r="M365" s="96"/>
    </row>
    <row r="366" spans="1:13" s="12" customFormat="1" x14ac:dyDescent="0.5">
      <c r="A366" s="190" t="s">
        <v>1082</v>
      </c>
      <c r="B366" s="184" t="s">
        <v>35</v>
      </c>
      <c r="C366" s="186" t="s">
        <v>642</v>
      </c>
      <c r="D366" s="186">
        <v>2562</v>
      </c>
      <c r="E366" s="177" t="s">
        <v>20</v>
      </c>
      <c r="F366" s="179" t="s">
        <v>14</v>
      </c>
      <c r="G366" s="177" t="s">
        <v>15</v>
      </c>
      <c r="H366" s="179" t="s">
        <v>16</v>
      </c>
      <c r="I366" s="178" t="str">
        <f t="shared" si="31"/>
        <v xml:space="preserve">  if indiv_id = "11130704" then IM6M2Y = 2562; endif;</v>
      </c>
      <c r="J366" s="180" t="str">
        <f t="shared" si="28"/>
        <v>11130704IM6M2Y</v>
      </c>
      <c r="K366" s="180">
        <f t="shared" si="30"/>
        <v>0</v>
      </c>
      <c r="L366" s="96"/>
      <c r="M366" s="96"/>
    </row>
    <row r="367" spans="1:13" s="12" customFormat="1" hidden="1" x14ac:dyDescent="0.5">
      <c r="A367" s="190" t="s">
        <v>1110</v>
      </c>
      <c r="B367" s="184" t="s">
        <v>52</v>
      </c>
      <c r="C367" s="186" t="s">
        <v>373</v>
      </c>
      <c r="D367" s="186" t="s">
        <v>380</v>
      </c>
      <c r="E367" s="177" t="s">
        <v>20</v>
      </c>
      <c r="F367" s="179" t="s">
        <v>14</v>
      </c>
      <c r="G367" s="177" t="s">
        <v>15</v>
      </c>
      <c r="H367" s="179" t="s">
        <v>16</v>
      </c>
      <c r="I367" s="178" t="str">
        <f t="shared" si="31"/>
        <v xml:space="preserve">  if indiv_id = "11150405" then AN11 = ส่วนสูงไม่ถึงเกณฑ์; endif;</v>
      </c>
      <c r="J367" s="180" t="str">
        <f t="shared" si="28"/>
        <v>11150405AN11</v>
      </c>
      <c r="K367" s="180">
        <f t="shared" si="30"/>
        <v>0</v>
      </c>
      <c r="L367" s="96"/>
      <c r="M367" s="96"/>
    </row>
    <row r="368" spans="1:13" s="12" customFormat="1" x14ac:dyDescent="0.5">
      <c r="A368" s="190" t="s">
        <v>1063</v>
      </c>
      <c r="B368" s="184" t="s">
        <v>57</v>
      </c>
      <c r="C368" s="186" t="s">
        <v>279</v>
      </c>
      <c r="D368" s="186">
        <v>1</v>
      </c>
      <c r="E368" s="177" t="s">
        <v>20</v>
      </c>
      <c r="F368" s="179" t="s">
        <v>14</v>
      </c>
      <c r="G368" s="177" t="s">
        <v>15</v>
      </c>
      <c r="H368" s="179" t="s">
        <v>16</v>
      </c>
      <c r="I368" s="178" t="str">
        <f t="shared" si="31"/>
        <v xml:space="preserve">  if indiv_id = "11170407" then IM6H2M = 1; endif;</v>
      </c>
      <c r="J368" s="180" t="str">
        <f t="shared" si="28"/>
        <v>11170407IM6H2M</v>
      </c>
      <c r="K368" s="180">
        <f t="shared" si="30"/>
        <v>0</v>
      </c>
      <c r="L368" s="96"/>
      <c r="M368" s="96"/>
    </row>
    <row r="369" spans="1:13" s="12" customFormat="1" x14ac:dyDescent="0.5">
      <c r="A369" s="190" t="s">
        <v>1064</v>
      </c>
      <c r="B369" s="184" t="s">
        <v>42</v>
      </c>
      <c r="C369" s="186" t="s">
        <v>279</v>
      </c>
      <c r="D369" s="186">
        <v>11</v>
      </c>
      <c r="E369" s="177" t="s">
        <v>20</v>
      </c>
      <c r="F369" s="179" t="s">
        <v>14</v>
      </c>
      <c r="G369" s="177" t="s">
        <v>15</v>
      </c>
      <c r="H369" s="179" t="s">
        <v>16</v>
      </c>
      <c r="I369" s="178" t="str">
        <f t="shared" si="31"/>
        <v xml:space="preserve">  if indiv_id = "11210703" then IM6H2M = 11; endif;</v>
      </c>
      <c r="J369" s="180" t="str">
        <f t="shared" si="28"/>
        <v>11210703IM6H2M</v>
      </c>
      <c r="K369" s="180">
        <f t="shared" si="30"/>
        <v>0</v>
      </c>
      <c r="L369" s="96"/>
      <c r="M369" s="96"/>
    </row>
    <row r="370" spans="1:13" s="12" customFormat="1" x14ac:dyDescent="0.5">
      <c r="A370" s="187" t="s">
        <v>1064</v>
      </c>
      <c r="B370" s="184" t="s">
        <v>42</v>
      </c>
      <c r="C370" s="192" t="s">
        <v>43</v>
      </c>
      <c r="D370" s="186">
        <v>3</v>
      </c>
      <c r="E370" s="177" t="s">
        <v>20</v>
      </c>
      <c r="F370" s="179" t="s">
        <v>14</v>
      </c>
      <c r="G370" s="177" t="s">
        <v>15</v>
      </c>
      <c r="H370" s="179" t="s">
        <v>16</v>
      </c>
      <c r="I370" s="178" t="str">
        <f t="shared" si="31"/>
        <v xml:space="preserve">  if indiv_id = "11210703" then UB2 = 3; endif;</v>
      </c>
      <c r="J370" s="180" t="str">
        <f t="shared" si="28"/>
        <v>11210703UB2</v>
      </c>
      <c r="K370" s="180">
        <f t="shared" si="30"/>
        <v>0</v>
      </c>
      <c r="L370" s="96"/>
      <c r="M370" s="96"/>
    </row>
    <row r="371" spans="1:13" s="12" customFormat="1" x14ac:dyDescent="0.5">
      <c r="A371" s="187" t="s">
        <v>1444</v>
      </c>
      <c r="B371" s="184" t="s">
        <v>35</v>
      </c>
      <c r="C371" s="192" t="s">
        <v>43</v>
      </c>
      <c r="D371" s="186">
        <v>3</v>
      </c>
      <c r="E371" s="177" t="s">
        <v>20</v>
      </c>
      <c r="F371" s="179" t="s">
        <v>14</v>
      </c>
      <c r="G371" s="177" t="s">
        <v>15</v>
      </c>
      <c r="H371" s="179" t="s">
        <v>16</v>
      </c>
      <c r="I371" s="178" t="str">
        <f t="shared" si="31"/>
        <v xml:space="preserve">  if indiv_id = "11220904" then UB2 = 3; endif;</v>
      </c>
      <c r="J371" s="180" t="str">
        <f t="shared" si="28"/>
        <v>11220904UB2</v>
      </c>
      <c r="K371" s="180">
        <f t="shared" si="30"/>
        <v>0</v>
      </c>
      <c r="L371" s="96"/>
      <c r="M371" s="96"/>
    </row>
    <row r="372" spans="1:13" s="12" customFormat="1" x14ac:dyDescent="0.5">
      <c r="A372" s="190" t="s">
        <v>1065</v>
      </c>
      <c r="B372" s="184" t="s">
        <v>35</v>
      </c>
      <c r="C372" s="193" t="s">
        <v>279</v>
      </c>
      <c r="D372" s="186">
        <v>4</v>
      </c>
      <c r="E372" s="177" t="s">
        <v>20</v>
      </c>
      <c r="F372" s="179" t="s">
        <v>14</v>
      </c>
      <c r="G372" s="177" t="s">
        <v>15</v>
      </c>
      <c r="H372" s="179" t="s">
        <v>16</v>
      </c>
      <c r="I372" s="178" t="str">
        <f t="shared" si="31"/>
        <v xml:space="preserve">  if indiv_id = "11230504" then IM6H2M = 4; endif;</v>
      </c>
      <c r="J372" s="180" t="str">
        <f t="shared" si="28"/>
        <v>11230504IM6H2M</v>
      </c>
      <c r="K372" s="180">
        <f t="shared" si="30"/>
        <v>0</v>
      </c>
      <c r="L372" s="96"/>
      <c r="M372" s="96"/>
    </row>
    <row r="373" spans="1:13" s="12" customFormat="1" x14ac:dyDescent="0.5">
      <c r="A373" s="187" t="s">
        <v>992</v>
      </c>
      <c r="B373" s="184" t="s">
        <v>52</v>
      </c>
      <c r="C373" s="193" t="s">
        <v>335</v>
      </c>
      <c r="D373" s="186">
        <v>2</v>
      </c>
      <c r="E373" s="177" t="s">
        <v>20</v>
      </c>
      <c r="F373" s="179" t="s">
        <v>14</v>
      </c>
      <c r="G373" s="177" t="s">
        <v>15</v>
      </c>
      <c r="H373" s="179" t="s">
        <v>16</v>
      </c>
      <c r="I373" s="178" t="str">
        <f t="shared" si="31"/>
        <v xml:space="preserve">  if indiv_id = "11231005" then UF4 = 2; endif;</v>
      </c>
      <c r="J373" s="180" t="str">
        <f t="shared" si="28"/>
        <v>11231005UF4</v>
      </c>
      <c r="K373" s="180">
        <f t="shared" si="30"/>
        <v>0</v>
      </c>
    </row>
    <row r="374" spans="1:13" s="12" customFormat="1" x14ac:dyDescent="0.5">
      <c r="A374" s="187" t="s">
        <v>992</v>
      </c>
      <c r="B374" s="184" t="s">
        <v>52</v>
      </c>
      <c r="C374" s="193" t="s">
        <v>336</v>
      </c>
      <c r="D374" s="186" t="s">
        <v>1524</v>
      </c>
      <c r="E374" s="177" t="s">
        <v>20</v>
      </c>
      <c r="F374" s="179" t="s">
        <v>14</v>
      </c>
      <c r="G374" s="177" t="s">
        <v>15</v>
      </c>
      <c r="H374" s="179" t="s">
        <v>16</v>
      </c>
      <c r="I374" s="178" t="str">
        <f t="shared" si="31"/>
        <v xml:space="preserve">  if indiv_id = "11231005" then UF4N = "นางพิศมัย เวียงคำ"; endif;</v>
      </c>
      <c r="J374" s="180" t="str">
        <f t="shared" si="28"/>
        <v>11231005UF4N</v>
      </c>
      <c r="K374" s="180">
        <f t="shared" si="30"/>
        <v>0</v>
      </c>
    </row>
    <row r="375" spans="1:13" s="12" customFormat="1" x14ac:dyDescent="0.5">
      <c r="A375" s="190" t="s">
        <v>1066</v>
      </c>
      <c r="B375" s="192" t="s">
        <v>42</v>
      </c>
      <c r="C375" s="193" t="s">
        <v>310</v>
      </c>
      <c r="D375" s="193">
        <v>2560</v>
      </c>
      <c r="E375" s="177" t="s">
        <v>20</v>
      </c>
      <c r="F375" s="179" t="s">
        <v>14</v>
      </c>
      <c r="G375" s="177" t="s">
        <v>15</v>
      </c>
      <c r="H375" s="179" t="s">
        <v>16</v>
      </c>
      <c r="I375" s="178" t="str">
        <f t="shared" si="31"/>
        <v xml:space="preserve">  if indiv_id = "11231303" then IM6P4Y = 2560; endif;</v>
      </c>
      <c r="J375" s="180" t="str">
        <f t="shared" si="28"/>
        <v>11231303IM6P4Y</v>
      </c>
      <c r="K375" s="180">
        <f t="shared" si="30"/>
        <v>0</v>
      </c>
      <c r="L375" s="96"/>
      <c r="M375" s="96"/>
    </row>
    <row r="376" spans="1:13" s="12" customFormat="1" x14ac:dyDescent="0.5">
      <c r="A376" s="190" t="s">
        <v>1067</v>
      </c>
      <c r="B376" s="192" t="s">
        <v>52</v>
      </c>
      <c r="C376" s="193" t="s">
        <v>279</v>
      </c>
      <c r="D376" s="193">
        <v>7</v>
      </c>
      <c r="E376" s="177" t="s">
        <v>20</v>
      </c>
      <c r="F376" s="179" t="s">
        <v>14</v>
      </c>
      <c r="G376" s="177" t="s">
        <v>15</v>
      </c>
      <c r="H376" s="179" t="s">
        <v>16</v>
      </c>
      <c r="I376" s="178" t="str">
        <f t="shared" si="31"/>
        <v xml:space="preserve">  if indiv_id = "11260105" then IM6H2M = 7; endif;</v>
      </c>
      <c r="J376" s="180" t="str">
        <f t="shared" si="28"/>
        <v>11260105IM6H2M</v>
      </c>
      <c r="K376" s="180">
        <f t="shared" si="30"/>
        <v>0</v>
      </c>
      <c r="L376" s="96"/>
      <c r="M376" s="96"/>
    </row>
    <row r="377" spans="1:13" s="12" customFormat="1" x14ac:dyDescent="0.5">
      <c r="A377" s="187" t="s">
        <v>1448</v>
      </c>
      <c r="B377" s="192" t="s">
        <v>35</v>
      </c>
      <c r="C377" s="192" t="s">
        <v>655</v>
      </c>
      <c r="D377" s="193">
        <v>22</v>
      </c>
      <c r="E377" s="177" t="s">
        <v>20</v>
      </c>
      <c r="F377" s="179" t="s">
        <v>14</v>
      </c>
      <c r="G377" s="177" t="s">
        <v>15</v>
      </c>
      <c r="H377" s="179" t="s">
        <v>16</v>
      </c>
      <c r="I377" s="178" t="str">
        <f t="shared" si="31"/>
        <v xml:space="preserve">  if indiv_id = "11260404" then AN13D = 22; endif;</v>
      </c>
      <c r="J377" s="180" t="str">
        <f t="shared" si="28"/>
        <v>11260404AN13D</v>
      </c>
      <c r="K377" s="180">
        <f t="shared" si="30"/>
        <v>0</v>
      </c>
      <c r="L377" s="96"/>
      <c r="M377" s="96"/>
    </row>
    <row r="378" spans="1:13" s="12" customFormat="1" x14ac:dyDescent="0.5">
      <c r="A378" s="187" t="s">
        <v>1448</v>
      </c>
      <c r="B378" s="184" t="s">
        <v>35</v>
      </c>
      <c r="C378" s="192" t="s">
        <v>653</v>
      </c>
      <c r="D378" s="186">
        <v>22</v>
      </c>
      <c r="E378" s="177" t="s">
        <v>20</v>
      </c>
      <c r="F378" s="179" t="s">
        <v>14</v>
      </c>
      <c r="G378" s="177" t="s">
        <v>15</v>
      </c>
      <c r="H378" s="179" t="s">
        <v>16</v>
      </c>
      <c r="I378" s="178" t="str">
        <f t="shared" si="31"/>
        <v xml:space="preserve">  if indiv_id = "11260404" then UF7D = 22; endif;</v>
      </c>
      <c r="J378" s="180" t="str">
        <f t="shared" si="28"/>
        <v>11260404UF7D</v>
      </c>
      <c r="K378" s="180">
        <f t="shared" si="30"/>
        <v>0</v>
      </c>
      <c r="L378" s="96"/>
      <c r="M378" s="96"/>
    </row>
    <row r="379" spans="1:13" s="12" customFormat="1" x14ac:dyDescent="0.5">
      <c r="A379" s="187" t="s">
        <v>1448</v>
      </c>
      <c r="B379" s="184" t="s">
        <v>35</v>
      </c>
      <c r="C379" s="192" t="s">
        <v>654</v>
      </c>
      <c r="D379" s="186">
        <v>22</v>
      </c>
      <c r="E379" s="177" t="s">
        <v>20</v>
      </c>
      <c r="F379" s="179" t="s">
        <v>14</v>
      </c>
      <c r="G379" s="177" t="s">
        <v>15</v>
      </c>
      <c r="H379" s="179" t="s">
        <v>16</v>
      </c>
      <c r="I379" s="178" t="str">
        <f t="shared" si="31"/>
        <v xml:space="preserve">  if indiv_id = "11260404" then UFFID = 22; endif;</v>
      </c>
      <c r="J379" s="180" t="str">
        <f t="shared" si="28"/>
        <v>11260404UFFID</v>
      </c>
      <c r="K379" s="180">
        <f t="shared" si="30"/>
        <v>0</v>
      </c>
      <c r="L379" s="96"/>
      <c r="M379" s="96"/>
    </row>
    <row r="380" spans="1:13" s="12" customFormat="1" x14ac:dyDescent="0.5">
      <c r="A380" s="190" t="s">
        <v>1388</v>
      </c>
      <c r="B380" s="184" t="s">
        <v>52</v>
      </c>
      <c r="C380" s="192" t="s">
        <v>655</v>
      </c>
      <c r="D380" s="186">
        <v>27</v>
      </c>
      <c r="E380" s="177" t="s">
        <v>20</v>
      </c>
      <c r="F380" s="179" t="s">
        <v>14</v>
      </c>
      <c r="G380" s="177" t="s">
        <v>15</v>
      </c>
      <c r="H380" s="179" t="s">
        <v>16</v>
      </c>
      <c r="I380" s="178" t="str">
        <f t="shared" si="31"/>
        <v xml:space="preserve">  if indiv_id = "11300805" then AN13D = 27; endif;</v>
      </c>
      <c r="J380" s="180" t="str">
        <f t="shared" si="28"/>
        <v>11300805AN13D</v>
      </c>
      <c r="K380" s="180">
        <f t="shared" si="30"/>
        <v>0</v>
      </c>
      <c r="L380" s="96"/>
      <c r="M380" s="96"/>
    </row>
    <row r="381" spans="1:13" s="12" customFormat="1" x14ac:dyDescent="0.5">
      <c r="A381" s="190" t="s">
        <v>1388</v>
      </c>
      <c r="B381" s="184" t="s">
        <v>52</v>
      </c>
      <c r="C381" s="192" t="s">
        <v>653</v>
      </c>
      <c r="D381" s="186">
        <v>27</v>
      </c>
      <c r="E381" s="177" t="s">
        <v>20</v>
      </c>
      <c r="F381" s="179" t="s">
        <v>14</v>
      </c>
      <c r="G381" s="177" t="s">
        <v>15</v>
      </c>
      <c r="H381" s="179" t="s">
        <v>16</v>
      </c>
      <c r="I381" s="178" t="str">
        <f t="shared" si="31"/>
        <v xml:space="preserve">  if indiv_id = "11300805" then UF7D = 27; endif;</v>
      </c>
      <c r="J381" s="180" t="str">
        <f t="shared" si="28"/>
        <v>11300805UF7D</v>
      </c>
      <c r="K381" s="180">
        <f t="shared" si="30"/>
        <v>0</v>
      </c>
      <c r="L381" s="96"/>
      <c r="M381" s="96"/>
    </row>
    <row r="382" spans="1:13" s="12" customFormat="1" x14ac:dyDescent="0.5">
      <c r="A382" s="190" t="s">
        <v>1388</v>
      </c>
      <c r="B382" s="184" t="s">
        <v>52</v>
      </c>
      <c r="C382" s="192" t="s">
        <v>654</v>
      </c>
      <c r="D382" s="186">
        <v>27</v>
      </c>
      <c r="E382" s="177" t="s">
        <v>20</v>
      </c>
      <c r="F382" s="179" t="s">
        <v>14</v>
      </c>
      <c r="G382" s="177" t="s">
        <v>15</v>
      </c>
      <c r="H382" s="179" t="s">
        <v>16</v>
      </c>
      <c r="I382" s="178" t="str">
        <f t="shared" si="31"/>
        <v xml:space="preserve">  if indiv_id = "11300805" then UFFID = 27; endif;</v>
      </c>
      <c r="J382" s="180" t="str">
        <f t="shared" si="28"/>
        <v>11300805UFFID</v>
      </c>
      <c r="K382" s="180">
        <f t="shared" si="30"/>
        <v>0</v>
      </c>
      <c r="L382" s="96"/>
      <c r="M382" s="96"/>
    </row>
    <row r="383" spans="1:13" s="12" customFormat="1" x14ac:dyDescent="0.5">
      <c r="A383" s="190" t="s">
        <v>1068</v>
      </c>
      <c r="B383" s="184" t="s">
        <v>35</v>
      </c>
      <c r="C383" s="186" t="s">
        <v>272</v>
      </c>
      <c r="D383" s="186">
        <v>2560</v>
      </c>
      <c r="E383" s="177" t="s">
        <v>20</v>
      </c>
      <c r="F383" s="179" t="s">
        <v>14</v>
      </c>
      <c r="G383" s="177" t="s">
        <v>15</v>
      </c>
      <c r="H383" s="179" t="s">
        <v>16</v>
      </c>
      <c r="I383" s="178" t="str">
        <f t="shared" ref="I383:I414" si="32">CONCATENATE(E383,A383,B383,F383,C383,G383,D383,H383)</f>
        <v xml:space="preserve">  if indiv_id = "11310404" then IM6DTP4Y = 2560; endif;</v>
      </c>
      <c r="J383" s="180" t="str">
        <f t="shared" si="28"/>
        <v>11310404IM6DTP4Y</v>
      </c>
      <c r="K383" s="180">
        <f t="shared" si="30"/>
        <v>0</v>
      </c>
      <c r="L383" s="96"/>
      <c r="M383" s="96"/>
    </row>
    <row r="384" spans="1:13" s="12" customFormat="1" x14ac:dyDescent="0.5">
      <c r="A384" s="190" t="s">
        <v>1098</v>
      </c>
      <c r="B384" s="184" t="s">
        <v>42</v>
      </c>
      <c r="C384" s="186" t="s">
        <v>293</v>
      </c>
      <c r="D384" s="186">
        <v>7</v>
      </c>
      <c r="E384" s="177" t="s">
        <v>20</v>
      </c>
      <c r="F384" s="179" t="s">
        <v>14</v>
      </c>
      <c r="G384" s="177" t="s">
        <v>15</v>
      </c>
      <c r="H384" s="179" t="s">
        <v>16</v>
      </c>
      <c r="I384" s="178" t="str">
        <f t="shared" si="32"/>
        <v xml:space="preserve">  if indiv_id = "11311003" then IM6DTP1M = 7; endif;</v>
      </c>
      <c r="J384" s="180" t="str">
        <f t="shared" si="28"/>
        <v>11311003IM6DTP1M</v>
      </c>
      <c r="K384" s="180">
        <f t="shared" si="30"/>
        <v>0</v>
      </c>
      <c r="L384" s="96"/>
      <c r="M384" s="96"/>
    </row>
    <row r="385" spans="1:13" s="12" customFormat="1" x14ac:dyDescent="0.5">
      <c r="A385" s="190" t="s">
        <v>1366</v>
      </c>
      <c r="B385" s="184" t="s">
        <v>35</v>
      </c>
      <c r="C385" s="184" t="s">
        <v>43</v>
      </c>
      <c r="D385" s="186">
        <v>3</v>
      </c>
      <c r="E385" s="177" t="s">
        <v>20</v>
      </c>
      <c r="F385" s="179" t="s">
        <v>14</v>
      </c>
      <c r="G385" s="177" t="s">
        <v>15</v>
      </c>
      <c r="H385" s="179" t="s">
        <v>16</v>
      </c>
      <c r="I385" s="178" t="str">
        <f t="shared" si="32"/>
        <v xml:space="preserve">  if indiv_id = "11330204" then UB2 = 3; endif;</v>
      </c>
      <c r="J385" s="180" t="str">
        <f t="shared" si="28"/>
        <v>11330204UB2</v>
      </c>
      <c r="K385" s="180">
        <f t="shared" si="30"/>
        <v>0</v>
      </c>
      <c r="L385" s="96"/>
      <c r="M385" s="96"/>
    </row>
    <row r="386" spans="1:13" s="12" customFormat="1" x14ac:dyDescent="0.5">
      <c r="A386" s="187" t="s">
        <v>971</v>
      </c>
      <c r="B386" s="184" t="s">
        <v>140</v>
      </c>
      <c r="C386" s="193" t="s">
        <v>335</v>
      </c>
      <c r="D386" s="186">
        <v>4</v>
      </c>
      <c r="E386" s="177" t="s">
        <v>20</v>
      </c>
      <c r="F386" s="179" t="s">
        <v>14</v>
      </c>
      <c r="G386" s="177" t="s">
        <v>15</v>
      </c>
      <c r="H386" s="179" t="s">
        <v>16</v>
      </c>
      <c r="I386" s="178" t="str">
        <f t="shared" si="32"/>
        <v xml:space="preserve">  if indiv_id = "11330306" then UF4 = 4; endif;</v>
      </c>
      <c r="J386" s="180" t="str">
        <f t="shared" si="28"/>
        <v>11330306UF4</v>
      </c>
      <c r="K386" s="180">
        <f t="shared" si="30"/>
        <v>0</v>
      </c>
    </row>
    <row r="387" spans="1:13" s="12" customFormat="1" x14ac:dyDescent="0.5">
      <c r="A387" s="187" t="s">
        <v>971</v>
      </c>
      <c r="B387" s="184" t="s">
        <v>140</v>
      </c>
      <c r="C387" s="193" t="s">
        <v>336</v>
      </c>
      <c r="D387" s="186" t="s">
        <v>1525</v>
      </c>
      <c r="E387" s="177" t="s">
        <v>20</v>
      </c>
      <c r="F387" s="179" t="s">
        <v>14</v>
      </c>
      <c r="G387" s="177" t="s">
        <v>15</v>
      </c>
      <c r="H387" s="179" t="s">
        <v>16</v>
      </c>
      <c r="I387" s="178" t="str">
        <f t="shared" si="32"/>
        <v xml:space="preserve">  if indiv_id = "11330306" then UF4N = "นางกชกร แก้วลอย"; endif;</v>
      </c>
      <c r="J387" s="180" t="str">
        <f t="shared" si="28"/>
        <v>11330306UF4N</v>
      </c>
      <c r="K387" s="180">
        <f t="shared" si="30"/>
        <v>0</v>
      </c>
    </row>
    <row r="388" spans="1:13" s="12" customFormat="1" x14ac:dyDescent="0.5">
      <c r="A388" s="190" t="s">
        <v>972</v>
      </c>
      <c r="B388" s="184" t="s">
        <v>52</v>
      </c>
      <c r="C388" s="186" t="s">
        <v>326</v>
      </c>
      <c r="D388" s="186">
        <v>2560</v>
      </c>
      <c r="E388" s="177" t="s">
        <v>20</v>
      </c>
      <c r="F388" s="179" t="s">
        <v>14</v>
      </c>
      <c r="G388" s="177" t="s">
        <v>15</v>
      </c>
      <c r="H388" s="179" t="s">
        <v>16</v>
      </c>
      <c r="I388" s="178" t="str">
        <f t="shared" si="32"/>
        <v xml:space="preserve">  if indiv_id = "11330605" then IM6J2Y = 2560; endif;</v>
      </c>
      <c r="J388" s="180" t="str">
        <f t="shared" ref="J388:J451" si="33">CONCATENATE(,A388,B388,C388)</f>
        <v>11330605IM6J2Y</v>
      </c>
      <c r="K388" s="180">
        <f t="shared" ref="K388:K391" si="34">IF(J388=J387,1,0)</f>
        <v>0</v>
      </c>
    </row>
    <row r="389" spans="1:13" s="12" customFormat="1" x14ac:dyDescent="0.5">
      <c r="A389" s="190" t="s">
        <v>1389</v>
      </c>
      <c r="B389" s="184" t="s">
        <v>52</v>
      </c>
      <c r="C389" s="192" t="s">
        <v>655</v>
      </c>
      <c r="D389" s="186">
        <v>19</v>
      </c>
      <c r="E389" s="177" t="s">
        <v>20</v>
      </c>
      <c r="F389" s="179" t="s">
        <v>14</v>
      </c>
      <c r="G389" s="177" t="s">
        <v>15</v>
      </c>
      <c r="H389" s="179" t="s">
        <v>16</v>
      </c>
      <c r="I389" s="178" t="str">
        <f t="shared" si="32"/>
        <v xml:space="preserve">  if indiv_id = "11330705" then AN13D = 19; endif;</v>
      </c>
      <c r="J389" s="180" t="str">
        <f t="shared" si="33"/>
        <v>11330705AN13D</v>
      </c>
      <c r="K389" s="180">
        <f t="shared" si="34"/>
        <v>0</v>
      </c>
    </row>
    <row r="390" spans="1:13" s="12" customFormat="1" x14ac:dyDescent="0.5">
      <c r="A390" s="190" t="s">
        <v>1389</v>
      </c>
      <c r="B390" s="184" t="s">
        <v>52</v>
      </c>
      <c r="C390" s="184" t="s">
        <v>653</v>
      </c>
      <c r="D390" s="186">
        <v>19</v>
      </c>
      <c r="E390" s="177" t="s">
        <v>20</v>
      </c>
      <c r="F390" s="179" t="s">
        <v>14</v>
      </c>
      <c r="G390" s="177" t="s">
        <v>15</v>
      </c>
      <c r="H390" s="179" t="s">
        <v>16</v>
      </c>
      <c r="I390" s="178" t="str">
        <f t="shared" si="32"/>
        <v xml:space="preserve">  if indiv_id = "11330705" then UF7D = 19; endif;</v>
      </c>
      <c r="J390" s="180" t="str">
        <f t="shared" si="33"/>
        <v>11330705UF7D</v>
      </c>
      <c r="K390" s="180">
        <f t="shared" si="34"/>
        <v>0</v>
      </c>
      <c r="L390" s="96"/>
      <c r="M390" s="96"/>
    </row>
    <row r="391" spans="1:13" s="12" customFormat="1" x14ac:dyDescent="0.5">
      <c r="A391" s="190" t="s">
        <v>1389</v>
      </c>
      <c r="B391" s="184" t="s">
        <v>52</v>
      </c>
      <c r="C391" s="184" t="s">
        <v>654</v>
      </c>
      <c r="D391" s="186">
        <v>19</v>
      </c>
      <c r="E391" s="177" t="s">
        <v>20</v>
      </c>
      <c r="F391" s="179" t="s">
        <v>14</v>
      </c>
      <c r="G391" s="177" t="s">
        <v>15</v>
      </c>
      <c r="H391" s="179" t="s">
        <v>16</v>
      </c>
      <c r="I391" s="178" t="str">
        <f t="shared" si="32"/>
        <v xml:space="preserve">  if indiv_id = "11330705" then UFFID = 19; endif;</v>
      </c>
      <c r="J391" s="180" t="str">
        <f t="shared" si="33"/>
        <v>11330705UFFID</v>
      </c>
      <c r="K391" s="180">
        <f t="shared" si="34"/>
        <v>0</v>
      </c>
      <c r="L391" s="96"/>
      <c r="M391" s="96"/>
    </row>
    <row r="392" spans="1:13" s="12" customFormat="1" hidden="1" x14ac:dyDescent="0.5">
      <c r="A392" s="190" t="s">
        <v>1111</v>
      </c>
      <c r="B392" s="184" t="s">
        <v>52</v>
      </c>
      <c r="C392" s="193" t="s">
        <v>373</v>
      </c>
      <c r="D392" s="186" t="s">
        <v>374</v>
      </c>
      <c r="E392" s="177" t="s">
        <v>20</v>
      </c>
      <c r="F392" s="179" t="s">
        <v>14</v>
      </c>
      <c r="G392" s="177" t="s">
        <v>15</v>
      </c>
      <c r="H392" s="179" t="s">
        <v>16</v>
      </c>
      <c r="I392" s="178" t="str">
        <f t="shared" si="32"/>
        <v xml:space="preserve">  if indiv_id = "11360405" then AN11 = ส่วนสูงเกินเกณฑ์; endif;</v>
      </c>
      <c r="J392" s="180" t="str">
        <f t="shared" si="33"/>
        <v>11360405AN11</v>
      </c>
      <c r="K392" s="180">
        <f t="shared" ref="K392:K451" si="35">IF(J392=J391,1,0)</f>
        <v>0</v>
      </c>
      <c r="L392" s="96"/>
      <c r="M392" s="96"/>
    </row>
    <row r="393" spans="1:13" s="12" customFormat="1" x14ac:dyDescent="0.5">
      <c r="A393" s="190" t="s">
        <v>1099</v>
      </c>
      <c r="B393" s="184" t="s">
        <v>42</v>
      </c>
      <c r="C393" s="186" t="s">
        <v>294</v>
      </c>
      <c r="D393" s="186">
        <v>2559</v>
      </c>
      <c r="E393" s="177" t="s">
        <v>20</v>
      </c>
      <c r="F393" s="179" t="s">
        <v>14</v>
      </c>
      <c r="G393" s="177" t="s">
        <v>15</v>
      </c>
      <c r="H393" s="179" t="s">
        <v>16</v>
      </c>
      <c r="I393" s="178" t="str">
        <f t="shared" si="32"/>
        <v xml:space="preserve">  if indiv_id = "11360903" then IM6DTP1Y = 2559; endif;</v>
      </c>
      <c r="J393" s="180" t="str">
        <f t="shared" si="33"/>
        <v>11360903IM6DTP1Y</v>
      </c>
      <c r="K393" s="180">
        <f t="shared" si="35"/>
        <v>0</v>
      </c>
      <c r="L393" s="96"/>
      <c r="M393" s="96"/>
    </row>
    <row r="394" spans="1:13" s="12" customFormat="1" x14ac:dyDescent="0.5">
      <c r="A394" s="190" t="s">
        <v>1083</v>
      </c>
      <c r="B394" s="184" t="s">
        <v>38</v>
      </c>
      <c r="C394" s="186" t="s">
        <v>384</v>
      </c>
      <c r="D394" s="186">
        <v>2560</v>
      </c>
      <c r="E394" s="177" t="s">
        <v>20</v>
      </c>
      <c r="F394" s="179" t="s">
        <v>14</v>
      </c>
      <c r="G394" s="177" t="s">
        <v>15</v>
      </c>
      <c r="H394" s="179" t="s">
        <v>16</v>
      </c>
      <c r="I394" s="178" t="str">
        <f t="shared" si="32"/>
        <v xml:space="preserve">  if indiv_id = "11370302" then IM6J1Y = 2560; endif;</v>
      </c>
      <c r="J394" s="180" t="str">
        <f t="shared" si="33"/>
        <v>11370302IM6J1Y</v>
      </c>
      <c r="K394" s="180">
        <f t="shared" si="35"/>
        <v>0</v>
      </c>
      <c r="L394" s="96"/>
      <c r="M394" s="96"/>
    </row>
    <row r="395" spans="1:13" s="12" customFormat="1" x14ac:dyDescent="0.5">
      <c r="A395" s="190" t="s">
        <v>1083</v>
      </c>
      <c r="B395" s="184" t="s">
        <v>38</v>
      </c>
      <c r="C395" s="186" t="s">
        <v>326</v>
      </c>
      <c r="D395" s="186">
        <v>2561</v>
      </c>
      <c r="E395" s="177" t="s">
        <v>20</v>
      </c>
      <c r="F395" s="179" t="s">
        <v>14</v>
      </c>
      <c r="G395" s="177" t="s">
        <v>15</v>
      </c>
      <c r="H395" s="179" t="s">
        <v>16</v>
      </c>
      <c r="I395" s="178" t="str">
        <f t="shared" si="32"/>
        <v xml:space="preserve">  if indiv_id = "11370302" then IM6J2Y = 2561; endif;</v>
      </c>
      <c r="J395" s="180" t="str">
        <f t="shared" si="33"/>
        <v>11370302IM6J2Y</v>
      </c>
      <c r="K395" s="180">
        <f t="shared" si="35"/>
        <v>0</v>
      </c>
      <c r="L395" s="96"/>
      <c r="M395" s="96"/>
    </row>
    <row r="396" spans="1:13" s="12" customFormat="1" x14ac:dyDescent="0.5">
      <c r="A396" s="190" t="s">
        <v>1069</v>
      </c>
      <c r="B396" s="184" t="s">
        <v>35</v>
      </c>
      <c r="C396" s="186" t="s">
        <v>321</v>
      </c>
      <c r="D396" s="186">
        <v>31</v>
      </c>
      <c r="E396" s="177" t="s">
        <v>20</v>
      </c>
      <c r="F396" s="179" t="s">
        <v>14</v>
      </c>
      <c r="G396" s="177" t="s">
        <v>15</v>
      </c>
      <c r="H396" s="179" t="s">
        <v>16</v>
      </c>
      <c r="I396" s="178" t="str">
        <f t="shared" si="32"/>
        <v xml:space="preserve">  if indiv_id = "11370704" then IM6H0D = 31; endif;</v>
      </c>
      <c r="J396" s="180" t="str">
        <f t="shared" si="33"/>
        <v>11370704IM6H0D</v>
      </c>
      <c r="K396" s="180">
        <f t="shared" si="35"/>
        <v>0</v>
      </c>
      <c r="L396" s="96"/>
      <c r="M396" s="96"/>
    </row>
    <row r="397" spans="1:13" s="12" customFormat="1" x14ac:dyDescent="0.5">
      <c r="A397" s="190" t="s">
        <v>1069</v>
      </c>
      <c r="B397" s="184" t="s">
        <v>35</v>
      </c>
      <c r="C397" s="186" t="s">
        <v>291</v>
      </c>
      <c r="D397" s="186">
        <v>10</v>
      </c>
      <c r="E397" s="177" t="s">
        <v>20</v>
      </c>
      <c r="F397" s="179" t="s">
        <v>14</v>
      </c>
      <c r="G397" s="177" t="s">
        <v>15</v>
      </c>
      <c r="H397" s="179" t="s">
        <v>16</v>
      </c>
      <c r="I397" s="178" t="str">
        <f t="shared" si="32"/>
        <v xml:space="preserve">  if indiv_id = "11370704" then IM6H0M = 10; endif;</v>
      </c>
      <c r="J397" s="180" t="str">
        <f t="shared" si="33"/>
        <v>11370704IM6H0M</v>
      </c>
      <c r="K397" s="180">
        <f t="shared" si="35"/>
        <v>0</v>
      </c>
      <c r="L397" s="96"/>
      <c r="M397" s="96"/>
    </row>
    <row r="398" spans="1:13" s="12" customFormat="1" x14ac:dyDescent="0.5">
      <c r="A398" s="190" t="s">
        <v>1069</v>
      </c>
      <c r="B398" s="184" t="s">
        <v>35</v>
      </c>
      <c r="C398" s="186" t="s">
        <v>322</v>
      </c>
      <c r="D398" s="186">
        <v>2558</v>
      </c>
      <c r="E398" s="177" t="s">
        <v>20</v>
      </c>
      <c r="F398" s="179" t="s">
        <v>14</v>
      </c>
      <c r="G398" s="177" t="s">
        <v>15</v>
      </c>
      <c r="H398" s="179" t="s">
        <v>16</v>
      </c>
      <c r="I398" s="178" t="str">
        <f t="shared" si="32"/>
        <v xml:space="preserve">  if indiv_id = "11370704" then IM6H0Y = 2558; endif;</v>
      </c>
      <c r="J398" s="180" t="str">
        <f t="shared" si="33"/>
        <v>11370704IM6H0Y</v>
      </c>
      <c r="K398" s="180">
        <f t="shared" si="35"/>
        <v>0</v>
      </c>
      <c r="L398" s="96"/>
      <c r="M398" s="96"/>
    </row>
    <row r="399" spans="1:13" s="12" customFormat="1" x14ac:dyDescent="0.5">
      <c r="A399" s="190" t="s">
        <v>1070</v>
      </c>
      <c r="B399" s="184" t="s">
        <v>42</v>
      </c>
      <c r="C399" s="186" t="s">
        <v>310</v>
      </c>
      <c r="D399" s="186">
        <v>2559</v>
      </c>
      <c r="E399" s="177" t="s">
        <v>20</v>
      </c>
      <c r="F399" s="179" t="s">
        <v>14</v>
      </c>
      <c r="G399" s="177" t="s">
        <v>15</v>
      </c>
      <c r="H399" s="179" t="s">
        <v>16</v>
      </c>
      <c r="I399" s="178" t="str">
        <f t="shared" si="32"/>
        <v xml:space="preserve">  if indiv_id = "11370803" then IM6P4Y = 2559; endif;</v>
      </c>
      <c r="J399" s="180" t="str">
        <f t="shared" si="33"/>
        <v>11370803IM6P4Y</v>
      </c>
      <c r="K399" s="180">
        <f t="shared" si="35"/>
        <v>0</v>
      </c>
      <c r="L399" s="96"/>
      <c r="M399" s="96"/>
    </row>
    <row r="400" spans="1:13" s="12" customFormat="1" x14ac:dyDescent="0.5">
      <c r="A400" s="190" t="s">
        <v>1071</v>
      </c>
      <c r="B400" s="184" t="s">
        <v>153</v>
      </c>
      <c r="C400" s="192" t="s">
        <v>655</v>
      </c>
      <c r="D400" s="186">
        <v>6</v>
      </c>
      <c r="E400" s="177" t="s">
        <v>20</v>
      </c>
      <c r="F400" s="179" t="s">
        <v>14</v>
      </c>
      <c r="G400" s="177" t="s">
        <v>15</v>
      </c>
      <c r="H400" s="179" t="s">
        <v>16</v>
      </c>
      <c r="I400" s="178" t="str">
        <f t="shared" si="32"/>
        <v xml:space="preserve">  if indiv_id = "11381008" then AN13D = 6; endif;</v>
      </c>
      <c r="J400" s="180" t="str">
        <f t="shared" si="33"/>
        <v>11381008AN13D</v>
      </c>
      <c r="K400" s="180">
        <f t="shared" si="35"/>
        <v>0</v>
      </c>
      <c r="L400" s="96"/>
      <c r="M400" s="96"/>
    </row>
    <row r="401" spans="1:13" s="12" customFormat="1" x14ac:dyDescent="0.5">
      <c r="A401" s="190" t="s">
        <v>1071</v>
      </c>
      <c r="B401" s="184" t="s">
        <v>153</v>
      </c>
      <c r="C401" s="186" t="s">
        <v>310</v>
      </c>
      <c r="D401" s="186">
        <v>2561</v>
      </c>
      <c r="E401" s="177" t="s">
        <v>20</v>
      </c>
      <c r="F401" s="179" t="s">
        <v>14</v>
      </c>
      <c r="G401" s="177" t="s">
        <v>15</v>
      </c>
      <c r="H401" s="179" t="s">
        <v>16</v>
      </c>
      <c r="I401" s="178" t="str">
        <f t="shared" si="32"/>
        <v xml:space="preserve">  if indiv_id = "11381008" then IM6P4Y = 2561; endif;</v>
      </c>
      <c r="J401" s="180" t="str">
        <f t="shared" si="33"/>
        <v>11381008IM6P4Y</v>
      </c>
      <c r="K401" s="180">
        <f t="shared" si="35"/>
        <v>0</v>
      </c>
      <c r="L401" s="96"/>
      <c r="M401" s="96"/>
    </row>
    <row r="402" spans="1:13" s="12" customFormat="1" x14ac:dyDescent="0.5">
      <c r="A402" s="190" t="s">
        <v>1071</v>
      </c>
      <c r="B402" s="184" t="s">
        <v>153</v>
      </c>
      <c r="C402" s="192" t="s">
        <v>653</v>
      </c>
      <c r="D402" s="186">
        <v>6</v>
      </c>
      <c r="E402" s="177" t="s">
        <v>20</v>
      </c>
      <c r="F402" s="179" t="s">
        <v>14</v>
      </c>
      <c r="G402" s="177" t="s">
        <v>15</v>
      </c>
      <c r="H402" s="179" t="s">
        <v>16</v>
      </c>
      <c r="I402" s="178" t="str">
        <f t="shared" si="32"/>
        <v xml:space="preserve">  if indiv_id = "11381008" then UF7D = 6; endif;</v>
      </c>
      <c r="J402" s="180" t="str">
        <f t="shared" si="33"/>
        <v>11381008UF7D</v>
      </c>
      <c r="K402" s="180">
        <f t="shared" si="35"/>
        <v>0</v>
      </c>
      <c r="L402" s="96"/>
      <c r="M402" s="96"/>
    </row>
    <row r="403" spans="1:13" s="12" customFormat="1" x14ac:dyDescent="0.5">
      <c r="A403" s="190" t="s">
        <v>1071</v>
      </c>
      <c r="B403" s="184" t="s">
        <v>153</v>
      </c>
      <c r="C403" s="192" t="s">
        <v>654</v>
      </c>
      <c r="D403" s="186">
        <v>6</v>
      </c>
      <c r="E403" s="177" t="s">
        <v>20</v>
      </c>
      <c r="F403" s="179" t="s">
        <v>14</v>
      </c>
      <c r="G403" s="177" t="s">
        <v>15</v>
      </c>
      <c r="H403" s="179" t="s">
        <v>16</v>
      </c>
      <c r="I403" s="178" t="str">
        <f t="shared" si="32"/>
        <v xml:space="preserve">  if indiv_id = "11381008" then UFFID = 6; endif;</v>
      </c>
      <c r="J403" s="180" t="str">
        <f t="shared" si="33"/>
        <v>11381008UFFID</v>
      </c>
      <c r="K403" s="180">
        <f t="shared" si="35"/>
        <v>0</v>
      </c>
      <c r="L403" s="96"/>
      <c r="M403" s="96"/>
    </row>
    <row r="404" spans="1:13" s="12" customFormat="1" x14ac:dyDescent="0.5">
      <c r="A404" s="190" t="s">
        <v>1071</v>
      </c>
      <c r="B404" s="184" t="s">
        <v>361</v>
      </c>
      <c r="C404" s="192" t="s">
        <v>655</v>
      </c>
      <c r="D404" s="186">
        <v>6</v>
      </c>
      <c r="E404" s="177" t="s">
        <v>20</v>
      </c>
      <c r="F404" s="179" t="s">
        <v>14</v>
      </c>
      <c r="G404" s="177" t="s">
        <v>15</v>
      </c>
      <c r="H404" s="179" t="s">
        <v>16</v>
      </c>
      <c r="I404" s="178" t="str">
        <f t="shared" si="32"/>
        <v xml:space="preserve">  if indiv_id = "11381009" then AN13D = 6; endif;</v>
      </c>
      <c r="J404" s="180" t="str">
        <f t="shared" si="33"/>
        <v>11381009AN13D</v>
      </c>
      <c r="K404" s="180">
        <f t="shared" si="35"/>
        <v>0</v>
      </c>
      <c r="L404" s="96"/>
      <c r="M404" s="96"/>
    </row>
    <row r="405" spans="1:13" s="12" customFormat="1" x14ac:dyDescent="0.5">
      <c r="A405" s="190" t="s">
        <v>1071</v>
      </c>
      <c r="B405" s="184" t="s">
        <v>361</v>
      </c>
      <c r="C405" s="192" t="s">
        <v>653</v>
      </c>
      <c r="D405" s="186">
        <v>6</v>
      </c>
      <c r="E405" s="177" t="s">
        <v>20</v>
      </c>
      <c r="F405" s="179" t="s">
        <v>14</v>
      </c>
      <c r="G405" s="177" t="s">
        <v>15</v>
      </c>
      <c r="H405" s="179" t="s">
        <v>16</v>
      </c>
      <c r="I405" s="178" t="str">
        <f t="shared" si="32"/>
        <v xml:space="preserve">  if indiv_id = "11381009" then UF7D = 6; endif;</v>
      </c>
      <c r="J405" s="180" t="str">
        <f t="shared" si="33"/>
        <v>11381009UF7D</v>
      </c>
      <c r="K405" s="180">
        <f t="shared" si="35"/>
        <v>0</v>
      </c>
      <c r="L405" s="96"/>
      <c r="M405" s="96"/>
    </row>
    <row r="406" spans="1:13" s="12" customFormat="1" x14ac:dyDescent="0.5">
      <c r="A406" s="190" t="s">
        <v>1071</v>
      </c>
      <c r="B406" s="184" t="s">
        <v>361</v>
      </c>
      <c r="C406" s="192" t="s">
        <v>654</v>
      </c>
      <c r="D406" s="186">
        <v>6</v>
      </c>
      <c r="E406" s="177" t="s">
        <v>20</v>
      </c>
      <c r="F406" s="179" t="s">
        <v>14</v>
      </c>
      <c r="G406" s="177" t="s">
        <v>15</v>
      </c>
      <c r="H406" s="179" t="s">
        <v>16</v>
      </c>
      <c r="I406" s="178" t="str">
        <f t="shared" si="32"/>
        <v xml:space="preserve">  if indiv_id = "11381009" then UFFID = 6; endif;</v>
      </c>
      <c r="J406" s="180" t="str">
        <f t="shared" si="33"/>
        <v>11381009UFFID</v>
      </c>
      <c r="K406" s="180">
        <f t="shared" si="35"/>
        <v>0</v>
      </c>
      <c r="L406" s="96"/>
      <c r="M406" s="96"/>
    </row>
    <row r="407" spans="1:13" s="12" customFormat="1" x14ac:dyDescent="0.5">
      <c r="A407" s="190" t="s">
        <v>1013</v>
      </c>
      <c r="B407" s="184" t="s">
        <v>42</v>
      </c>
      <c r="C407" s="186" t="s">
        <v>384</v>
      </c>
      <c r="D407" s="186">
        <v>2558</v>
      </c>
      <c r="E407" s="177" t="s">
        <v>20</v>
      </c>
      <c r="F407" s="179" t="s">
        <v>14</v>
      </c>
      <c r="G407" s="177" t="s">
        <v>15</v>
      </c>
      <c r="H407" s="179" t="s">
        <v>16</v>
      </c>
      <c r="I407" s="178" t="str">
        <f t="shared" si="32"/>
        <v xml:space="preserve">  if indiv_id = "11390903" then IM6J1Y = 2558; endif;</v>
      </c>
      <c r="J407" s="180" t="str">
        <f t="shared" si="33"/>
        <v>11390903IM6J1Y</v>
      </c>
      <c r="K407" s="180">
        <f t="shared" si="35"/>
        <v>0</v>
      </c>
      <c r="L407" s="96"/>
      <c r="M407" s="96"/>
    </row>
    <row r="408" spans="1:13" s="12" customFormat="1" x14ac:dyDescent="0.5">
      <c r="A408" s="190" t="s">
        <v>1013</v>
      </c>
      <c r="B408" s="184" t="s">
        <v>42</v>
      </c>
      <c r="C408" s="186" t="s">
        <v>636</v>
      </c>
      <c r="D408" s="186">
        <v>17</v>
      </c>
      <c r="E408" s="177" t="s">
        <v>20</v>
      </c>
      <c r="F408" s="179" t="s">
        <v>14</v>
      </c>
      <c r="G408" s="177" t="s">
        <v>15</v>
      </c>
      <c r="H408" s="179" t="s">
        <v>16</v>
      </c>
      <c r="I408" s="178" t="str">
        <f t="shared" si="32"/>
        <v xml:space="preserve">  if indiv_id = "11390903" then IM6J2D = 17; endif;</v>
      </c>
      <c r="J408" s="180" t="str">
        <f t="shared" si="33"/>
        <v>11390903IM6J2D</v>
      </c>
      <c r="K408" s="180">
        <f t="shared" si="35"/>
        <v>0</v>
      </c>
      <c r="L408" s="96"/>
      <c r="M408" s="96"/>
    </row>
    <row r="409" spans="1:13" s="12" customFormat="1" x14ac:dyDescent="0.5">
      <c r="A409" s="190" t="s">
        <v>1013</v>
      </c>
      <c r="B409" s="184" t="s">
        <v>42</v>
      </c>
      <c r="C409" s="186" t="s">
        <v>298</v>
      </c>
      <c r="D409" s="186">
        <v>8</v>
      </c>
      <c r="E409" s="177" t="s">
        <v>20</v>
      </c>
      <c r="F409" s="179" t="s">
        <v>14</v>
      </c>
      <c r="G409" s="177" t="s">
        <v>15</v>
      </c>
      <c r="H409" s="179" t="s">
        <v>16</v>
      </c>
      <c r="I409" s="178" t="str">
        <f t="shared" si="32"/>
        <v xml:space="preserve">  if indiv_id = "11390903" then IM6J2M = 8; endif;</v>
      </c>
      <c r="J409" s="180" t="str">
        <f t="shared" si="33"/>
        <v>11390903IM6J2M</v>
      </c>
      <c r="K409" s="180">
        <f t="shared" si="35"/>
        <v>0</v>
      </c>
      <c r="L409" s="96"/>
      <c r="M409" s="96"/>
    </row>
    <row r="410" spans="1:13" s="12" customFormat="1" x14ac:dyDescent="0.5">
      <c r="A410" s="190" t="s">
        <v>1013</v>
      </c>
      <c r="B410" s="184" t="s">
        <v>42</v>
      </c>
      <c r="C410" s="186" t="s">
        <v>326</v>
      </c>
      <c r="D410" s="186">
        <v>2560</v>
      </c>
      <c r="E410" s="177" t="s">
        <v>20</v>
      </c>
      <c r="F410" s="179" t="s">
        <v>14</v>
      </c>
      <c r="G410" s="177" t="s">
        <v>15</v>
      </c>
      <c r="H410" s="179" t="s">
        <v>16</v>
      </c>
      <c r="I410" s="178" t="str">
        <f t="shared" si="32"/>
        <v xml:space="preserve">  if indiv_id = "11390903" then IM6J2Y = 2560; endif;</v>
      </c>
      <c r="J410" s="180" t="str">
        <f t="shared" si="33"/>
        <v>11390903IM6J2Y</v>
      </c>
      <c r="K410" s="180">
        <f t="shared" si="35"/>
        <v>0</v>
      </c>
      <c r="L410" s="96"/>
      <c r="M410" s="96"/>
    </row>
    <row r="411" spans="1:13" s="12" customFormat="1" x14ac:dyDescent="0.5">
      <c r="A411" s="190" t="s">
        <v>1013</v>
      </c>
      <c r="B411" s="184" t="s">
        <v>42</v>
      </c>
      <c r="C411" s="186" t="s">
        <v>646</v>
      </c>
      <c r="D411" s="186">
        <v>2561</v>
      </c>
      <c r="E411" s="177" t="s">
        <v>20</v>
      </c>
      <c r="F411" s="179" t="s">
        <v>14</v>
      </c>
      <c r="G411" s="177" t="s">
        <v>15</v>
      </c>
      <c r="H411" s="179" t="s">
        <v>16</v>
      </c>
      <c r="I411" s="178" t="str">
        <f t="shared" si="32"/>
        <v xml:space="preserve">  if indiv_id = "11390903" then IM6J3Y = 2561; endif;</v>
      </c>
      <c r="J411" s="180" t="str">
        <f t="shared" si="33"/>
        <v>11390903IM6J3Y</v>
      </c>
      <c r="K411" s="180">
        <f t="shared" si="35"/>
        <v>0</v>
      </c>
      <c r="L411" s="96"/>
      <c r="M411" s="96"/>
    </row>
    <row r="412" spans="1:13" s="12" customFormat="1" x14ac:dyDescent="0.5">
      <c r="A412" s="190" t="s">
        <v>1072</v>
      </c>
      <c r="B412" s="184" t="s">
        <v>35</v>
      </c>
      <c r="C412" s="186" t="s">
        <v>306</v>
      </c>
      <c r="D412" s="186">
        <v>2559</v>
      </c>
      <c r="E412" s="177" t="s">
        <v>20</v>
      </c>
      <c r="F412" s="179" t="s">
        <v>14</v>
      </c>
      <c r="G412" s="177" t="s">
        <v>15</v>
      </c>
      <c r="H412" s="179" t="s">
        <v>16</v>
      </c>
      <c r="I412" s="178" t="str">
        <f t="shared" si="32"/>
        <v xml:space="preserve">  if indiv_id = "11400204" then IM6H1Y = 2559; endif;</v>
      </c>
      <c r="J412" s="180" t="str">
        <f t="shared" si="33"/>
        <v>11400204IM6H1Y</v>
      </c>
      <c r="K412" s="180">
        <f t="shared" si="35"/>
        <v>0</v>
      </c>
      <c r="L412" s="96"/>
      <c r="M412" s="96"/>
    </row>
    <row r="413" spans="1:13" x14ac:dyDescent="0.5">
      <c r="A413" s="190" t="s">
        <v>1035</v>
      </c>
      <c r="B413" s="184" t="s">
        <v>38</v>
      </c>
      <c r="C413" s="192" t="s">
        <v>43</v>
      </c>
      <c r="D413" s="186">
        <v>3</v>
      </c>
      <c r="E413" s="177" t="s">
        <v>20</v>
      </c>
      <c r="F413" s="179" t="s">
        <v>14</v>
      </c>
      <c r="G413" s="177" t="s">
        <v>15</v>
      </c>
      <c r="H413" s="179" t="s">
        <v>16</v>
      </c>
      <c r="I413" s="178" t="str">
        <f t="shared" si="32"/>
        <v xml:space="preserve">  if indiv_id = "11410802" then UB2 = 3; endif;</v>
      </c>
      <c r="J413" s="180" t="str">
        <f t="shared" si="33"/>
        <v>11410802UB2</v>
      </c>
      <c r="K413" s="180">
        <f t="shared" si="35"/>
        <v>0</v>
      </c>
    </row>
    <row r="414" spans="1:13" x14ac:dyDescent="0.5">
      <c r="A414" s="190" t="s">
        <v>1035</v>
      </c>
      <c r="B414" s="184" t="s">
        <v>35</v>
      </c>
      <c r="C414" s="192" t="s">
        <v>43</v>
      </c>
      <c r="D414" s="186">
        <v>3</v>
      </c>
      <c r="E414" s="177" t="s">
        <v>20</v>
      </c>
      <c r="F414" s="179" t="s">
        <v>14</v>
      </c>
      <c r="G414" s="177" t="s">
        <v>15</v>
      </c>
      <c r="H414" s="179" t="s">
        <v>16</v>
      </c>
      <c r="I414" s="178" t="str">
        <f t="shared" si="32"/>
        <v xml:space="preserve">  if indiv_id = "11410804" then UB2 = 3; endif;</v>
      </c>
      <c r="J414" s="180" t="str">
        <f t="shared" si="33"/>
        <v>11410804UB2</v>
      </c>
      <c r="K414" s="180">
        <f t="shared" si="35"/>
        <v>0</v>
      </c>
    </row>
    <row r="415" spans="1:13" x14ac:dyDescent="0.5">
      <c r="A415" s="190" t="s">
        <v>1390</v>
      </c>
      <c r="B415" s="184" t="s">
        <v>140</v>
      </c>
      <c r="C415" s="192" t="s">
        <v>655</v>
      </c>
      <c r="D415" s="186">
        <v>25</v>
      </c>
      <c r="E415" s="177" t="s">
        <v>20</v>
      </c>
      <c r="F415" s="179" t="s">
        <v>14</v>
      </c>
      <c r="G415" s="177" t="s">
        <v>15</v>
      </c>
      <c r="H415" s="179" t="s">
        <v>16</v>
      </c>
      <c r="I415" s="178" t="str">
        <f t="shared" ref="I415:I419" si="36">CONCATENATE(E415,A415,B415,F415,C415,G415,D415,H415)</f>
        <v xml:space="preserve">  if indiv_id = "11420406" then AN13D = 25; endif;</v>
      </c>
      <c r="J415" s="180" t="str">
        <f t="shared" si="33"/>
        <v>11420406AN13D</v>
      </c>
      <c r="K415" s="180">
        <f t="shared" si="35"/>
        <v>0</v>
      </c>
    </row>
    <row r="416" spans="1:13" x14ac:dyDescent="0.5">
      <c r="A416" s="190" t="s">
        <v>1390</v>
      </c>
      <c r="B416" s="184" t="s">
        <v>140</v>
      </c>
      <c r="C416" s="192" t="s">
        <v>653</v>
      </c>
      <c r="D416" s="186">
        <v>25</v>
      </c>
      <c r="E416" s="177" t="s">
        <v>20</v>
      </c>
      <c r="F416" s="179" t="s">
        <v>14</v>
      </c>
      <c r="G416" s="177" t="s">
        <v>15</v>
      </c>
      <c r="H416" s="179" t="s">
        <v>16</v>
      </c>
      <c r="I416" s="178" t="str">
        <f t="shared" si="36"/>
        <v xml:space="preserve">  if indiv_id = "11420406" then UF7D = 25; endif;</v>
      </c>
      <c r="J416" s="180" t="str">
        <f t="shared" si="33"/>
        <v>11420406UF7D</v>
      </c>
      <c r="K416" s="180">
        <f t="shared" si="35"/>
        <v>0</v>
      </c>
    </row>
    <row r="417" spans="1:11" x14ac:dyDescent="0.5">
      <c r="A417" s="190" t="s">
        <v>1390</v>
      </c>
      <c r="B417" s="184" t="s">
        <v>140</v>
      </c>
      <c r="C417" s="192" t="s">
        <v>654</v>
      </c>
      <c r="D417" s="186">
        <v>25</v>
      </c>
      <c r="E417" s="177" t="s">
        <v>20</v>
      </c>
      <c r="F417" s="179" t="s">
        <v>14</v>
      </c>
      <c r="G417" s="177" t="s">
        <v>15</v>
      </c>
      <c r="H417" s="179" t="s">
        <v>16</v>
      </c>
      <c r="I417" s="178" t="str">
        <f t="shared" si="36"/>
        <v xml:space="preserve">  if indiv_id = "11420406" then UFFID = 25; endif;</v>
      </c>
      <c r="J417" s="180" t="str">
        <f t="shared" si="33"/>
        <v>11420406UFFID</v>
      </c>
      <c r="K417" s="180">
        <f t="shared" si="35"/>
        <v>0</v>
      </c>
    </row>
    <row r="418" spans="1:11" x14ac:dyDescent="0.5">
      <c r="A418" s="190" t="s">
        <v>1073</v>
      </c>
      <c r="B418" s="184" t="s">
        <v>42</v>
      </c>
      <c r="C418" s="193" t="s">
        <v>296</v>
      </c>
      <c r="D418" s="186">
        <v>3</v>
      </c>
      <c r="E418" s="177" t="s">
        <v>20</v>
      </c>
      <c r="F418" s="179" t="s">
        <v>14</v>
      </c>
      <c r="G418" s="177" t="s">
        <v>15</v>
      </c>
      <c r="H418" s="179" t="s">
        <v>16</v>
      </c>
      <c r="I418" s="178" t="str">
        <f t="shared" si="36"/>
        <v xml:space="preserve">  if indiv_id = "11440303" then IM6DTP2M = 3; endif;</v>
      </c>
      <c r="J418" s="180" t="str">
        <f t="shared" si="33"/>
        <v>11440303IM6DTP2M</v>
      </c>
      <c r="K418" s="180">
        <f t="shared" si="35"/>
        <v>0</v>
      </c>
    </row>
    <row r="419" spans="1:11" x14ac:dyDescent="0.5">
      <c r="A419" s="190" t="s">
        <v>1073</v>
      </c>
      <c r="B419" s="184" t="s">
        <v>42</v>
      </c>
      <c r="C419" s="186" t="s">
        <v>279</v>
      </c>
      <c r="D419" s="186">
        <v>3</v>
      </c>
      <c r="E419" s="177" t="s">
        <v>20</v>
      </c>
      <c r="F419" s="179" t="s">
        <v>14</v>
      </c>
      <c r="G419" s="177" t="s">
        <v>15</v>
      </c>
      <c r="H419" s="179" t="s">
        <v>16</v>
      </c>
      <c r="I419" s="178" t="str">
        <f t="shared" si="36"/>
        <v xml:space="preserve">  if indiv_id = "11440303" then IM6H2M = 3; endif;</v>
      </c>
      <c r="J419" s="180" t="str">
        <f t="shared" si="33"/>
        <v>11440303IM6H2M</v>
      </c>
      <c r="K419" s="180">
        <f t="shared" si="35"/>
        <v>0</v>
      </c>
    </row>
    <row r="420" spans="1:11" x14ac:dyDescent="0.5">
      <c r="A420" s="192" t="s">
        <v>1495</v>
      </c>
      <c r="B420" s="184" t="s">
        <v>52</v>
      </c>
      <c r="C420" s="186" t="s">
        <v>1363</v>
      </c>
      <c r="D420" s="186"/>
      <c r="E420" s="110" t="s">
        <v>1441</v>
      </c>
      <c r="F420" s="179" t="s">
        <v>1442</v>
      </c>
      <c r="G420" s="110" t="s">
        <v>1443</v>
      </c>
      <c r="H420" s="179"/>
      <c r="I420" s="111" t="str">
        <f>CONCATENATE(E420,C420,F420,A420,B420,G420)</f>
        <v xml:space="preserve">  deleteCH("11450505");</v>
      </c>
      <c r="J420" s="180" t="str">
        <f t="shared" si="33"/>
        <v>11450505deleteCH</v>
      </c>
      <c r="K420" s="180">
        <f t="shared" si="35"/>
        <v>0</v>
      </c>
    </row>
    <row r="421" spans="1:11" x14ac:dyDescent="0.5">
      <c r="A421" s="190" t="s">
        <v>1084</v>
      </c>
      <c r="B421" s="184" t="s">
        <v>38</v>
      </c>
      <c r="C421" s="186" t="s">
        <v>384</v>
      </c>
      <c r="D421" s="186">
        <v>2560</v>
      </c>
      <c r="E421" s="177" t="s">
        <v>20</v>
      </c>
      <c r="F421" s="179" t="s">
        <v>14</v>
      </c>
      <c r="G421" s="177" t="s">
        <v>15</v>
      </c>
      <c r="H421" s="179" t="s">
        <v>16</v>
      </c>
      <c r="I421" s="178" t="str">
        <f t="shared" ref="I421:I452" si="37">CONCATENATE(E421,A421,B421,F421,C421,G421,D421,H421)</f>
        <v xml:space="preserve">  if indiv_id = "11481002" then IM6J1Y = 2560; endif;</v>
      </c>
      <c r="J421" s="180" t="str">
        <f t="shared" si="33"/>
        <v>11481002IM6J1Y</v>
      </c>
      <c r="K421" s="180">
        <f t="shared" si="35"/>
        <v>0</v>
      </c>
    </row>
    <row r="422" spans="1:11" x14ac:dyDescent="0.5">
      <c r="A422" s="190" t="s">
        <v>1391</v>
      </c>
      <c r="B422" s="184" t="s">
        <v>52</v>
      </c>
      <c r="C422" s="192" t="s">
        <v>655</v>
      </c>
      <c r="D422" s="186">
        <v>25</v>
      </c>
      <c r="E422" s="177" t="s">
        <v>20</v>
      </c>
      <c r="F422" s="179" t="s">
        <v>14</v>
      </c>
      <c r="G422" s="177" t="s">
        <v>15</v>
      </c>
      <c r="H422" s="179" t="s">
        <v>16</v>
      </c>
      <c r="I422" s="178" t="str">
        <f t="shared" si="37"/>
        <v xml:space="preserve">  if indiv_id = "11490505" then AN13D = 25; endif;</v>
      </c>
      <c r="J422" s="180" t="str">
        <f t="shared" si="33"/>
        <v>11490505AN13D</v>
      </c>
      <c r="K422" s="180">
        <f t="shared" si="35"/>
        <v>0</v>
      </c>
    </row>
    <row r="423" spans="1:11" x14ac:dyDescent="0.5">
      <c r="A423" s="190" t="s">
        <v>1391</v>
      </c>
      <c r="B423" s="184" t="s">
        <v>52</v>
      </c>
      <c r="C423" s="192" t="s">
        <v>653</v>
      </c>
      <c r="D423" s="186">
        <v>25</v>
      </c>
      <c r="E423" s="177" t="s">
        <v>20</v>
      </c>
      <c r="F423" s="179" t="s">
        <v>14</v>
      </c>
      <c r="G423" s="177" t="s">
        <v>15</v>
      </c>
      <c r="H423" s="179" t="s">
        <v>16</v>
      </c>
      <c r="I423" s="178" t="str">
        <f t="shared" si="37"/>
        <v xml:space="preserve">  if indiv_id = "11490505" then UF7D = 25; endif;</v>
      </c>
      <c r="J423" s="180" t="str">
        <f t="shared" si="33"/>
        <v>11490505UF7D</v>
      </c>
      <c r="K423" s="180">
        <f t="shared" si="35"/>
        <v>0</v>
      </c>
    </row>
    <row r="424" spans="1:11" x14ac:dyDescent="0.5">
      <c r="A424" s="190" t="s">
        <v>1391</v>
      </c>
      <c r="B424" s="184" t="s">
        <v>52</v>
      </c>
      <c r="C424" s="192" t="s">
        <v>654</v>
      </c>
      <c r="D424" s="186">
        <v>25</v>
      </c>
      <c r="E424" s="177" t="s">
        <v>20</v>
      </c>
      <c r="F424" s="179" t="s">
        <v>14</v>
      </c>
      <c r="G424" s="177" t="s">
        <v>15</v>
      </c>
      <c r="H424" s="179" t="s">
        <v>16</v>
      </c>
      <c r="I424" s="178" t="str">
        <f t="shared" si="37"/>
        <v xml:space="preserve">  if indiv_id = "11490505" then UFFID = 25; endif;</v>
      </c>
      <c r="J424" s="180" t="str">
        <f t="shared" si="33"/>
        <v>11490505UFFID</v>
      </c>
      <c r="K424" s="180">
        <f t="shared" si="35"/>
        <v>0</v>
      </c>
    </row>
    <row r="425" spans="1:11" x14ac:dyDescent="0.5">
      <c r="A425" s="190" t="s">
        <v>1093</v>
      </c>
      <c r="B425" s="184" t="s">
        <v>140</v>
      </c>
      <c r="C425" s="186" t="s">
        <v>345</v>
      </c>
      <c r="D425" s="186" t="s">
        <v>370</v>
      </c>
      <c r="E425" s="177" t="s">
        <v>20</v>
      </c>
      <c r="F425" s="179" t="s">
        <v>14</v>
      </c>
      <c r="G425" s="177" t="s">
        <v>15</v>
      </c>
      <c r="H425" s="179" t="s">
        <v>16</v>
      </c>
      <c r="I425" s="178" t="str">
        <f t="shared" si="37"/>
        <v xml:space="preserve">  if indiv_id = "11500706" then EC5AA = ""; endif;</v>
      </c>
      <c r="J425" s="180" t="str">
        <f t="shared" si="33"/>
        <v>11500706EC5AA</v>
      </c>
      <c r="K425" s="180">
        <f t="shared" si="35"/>
        <v>0</v>
      </c>
    </row>
    <row r="426" spans="1:11" x14ac:dyDescent="0.5">
      <c r="A426" s="190" t="s">
        <v>1093</v>
      </c>
      <c r="B426" s="184" t="s">
        <v>140</v>
      </c>
      <c r="C426" s="186" t="s">
        <v>346</v>
      </c>
      <c r="D426" s="186" t="s">
        <v>370</v>
      </c>
      <c r="E426" s="177" t="s">
        <v>20</v>
      </c>
      <c r="F426" s="179" t="s">
        <v>14</v>
      </c>
      <c r="G426" s="177" t="s">
        <v>15</v>
      </c>
      <c r="H426" s="179" t="s">
        <v>16</v>
      </c>
      <c r="I426" s="178" t="str">
        <f t="shared" si="37"/>
        <v xml:space="preserve">  if indiv_id = "11500706" then EC5AB = ""; endif;</v>
      </c>
      <c r="J426" s="180" t="str">
        <f t="shared" si="33"/>
        <v>11500706EC5AB</v>
      </c>
      <c r="K426" s="180">
        <f t="shared" si="35"/>
        <v>0</v>
      </c>
    </row>
    <row r="427" spans="1:11" x14ac:dyDescent="0.5">
      <c r="A427" s="190" t="s">
        <v>1093</v>
      </c>
      <c r="B427" s="184" t="s">
        <v>140</v>
      </c>
      <c r="C427" s="186" t="s">
        <v>347</v>
      </c>
      <c r="D427" s="186" t="s">
        <v>370</v>
      </c>
      <c r="E427" s="177" t="s">
        <v>20</v>
      </c>
      <c r="F427" s="179" t="s">
        <v>14</v>
      </c>
      <c r="G427" s="177" t="s">
        <v>15</v>
      </c>
      <c r="H427" s="179" t="s">
        <v>16</v>
      </c>
      <c r="I427" s="178" t="str">
        <f t="shared" si="37"/>
        <v xml:space="preserve">  if indiv_id = "11500706" then EC5BA = ""; endif;</v>
      </c>
      <c r="J427" s="180" t="str">
        <f t="shared" si="33"/>
        <v>11500706EC5BA</v>
      </c>
      <c r="K427" s="180">
        <f t="shared" si="35"/>
        <v>0</v>
      </c>
    </row>
    <row r="428" spans="1:11" x14ac:dyDescent="0.5">
      <c r="A428" s="190" t="s">
        <v>1093</v>
      </c>
      <c r="B428" s="184" t="s">
        <v>140</v>
      </c>
      <c r="C428" s="186" t="s">
        <v>348</v>
      </c>
      <c r="D428" s="186" t="s">
        <v>370</v>
      </c>
      <c r="E428" s="177" t="s">
        <v>20</v>
      </c>
      <c r="F428" s="179" t="s">
        <v>14</v>
      </c>
      <c r="G428" s="177" t="s">
        <v>15</v>
      </c>
      <c r="H428" s="179" t="s">
        <v>16</v>
      </c>
      <c r="I428" s="178" t="str">
        <f t="shared" si="37"/>
        <v xml:space="preserve">  if indiv_id = "11500706" then EC5BB = ""; endif;</v>
      </c>
      <c r="J428" s="180" t="str">
        <f t="shared" si="33"/>
        <v>11500706EC5BB</v>
      </c>
      <c r="K428" s="180">
        <f t="shared" si="35"/>
        <v>0</v>
      </c>
    </row>
    <row r="429" spans="1:11" x14ac:dyDescent="0.5">
      <c r="A429" s="190" t="s">
        <v>1093</v>
      </c>
      <c r="B429" s="184" t="s">
        <v>140</v>
      </c>
      <c r="C429" s="193" t="s">
        <v>342</v>
      </c>
      <c r="D429" s="186" t="s">
        <v>370</v>
      </c>
      <c r="E429" s="177" t="s">
        <v>20</v>
      </c>
      <c r="F429" s="179" t="s">
        <v>14</v>
      </c>
      <c r="G429" s="177" t="s">
        <v>15</v>
      </c>
      <c r="H429" s="179" t="s">
        <v>16</v>
      </c>
      <c r="I429" s="178" t="str">
        <f t="shared" si="37"/>
        <v xml:space="preserve">  if indiv_id = "11500706" then EC5DA = ""; endif;</v>
      </c>
      <c r="J429" s="180" t="str">
        <f t="shared" si="33"/>
        <v>11500706EC5DA</v>
      </c>
      <c r="K429" s="180">
        <f t="shared" si="35"/>
        <v>0</v>
      </c>
    </row>
    <row r="430" spans="1:11" x14ac:dyDescent="0.5">
      <c r="A430" s="190" t="s">
        <v>1093</v>
      </c>
      <c r="B430" s="184" t="s">
        <v>140</v>
      </c>
      <c r="C430" s="193" t="s">
        <v>349</v>
      </c>
      <c r="D430" s="186" t="s">
        <v>370</v>
      </c>
      <c r="E430" s="177" t="s">
        <v>20</v>
      </c>
      <c r="F430" s="179" t="s">
        <v>14</v>
      </c>
      <c r="G430" s="177" t="s">
        <v>15</v>
      </c>
      <c r="H430" s="179" t="s">
        <v>16</v>
      </c>
      <c r="I430" s="178" t="str">
        <f t="shared" si="37"/>
        <v xml:space="preserve">  if indiv_id = "11500706" then EC5DB = ""; endif;</v>
      </c>
      <c r="J430" s="180" t="str">
        <f t="shared" si="33"/>
        <v>11500706EC5DB</v>
      </c>
      <c r="K430" s="180">
        <f t="shared" si="35"/>
        <v>0</v>
      </c>
    </row>
    <row r="431" spans="1:11" x14ac:dyDescent="0.5">
      <c r="A431" s="190" t="s">
        <v>1093</v>
      </c>
      <c r="B431" s="184" t="s">
        <v>140</v>
      </c>
      <c r="C431" s="186" t="s">
        <v>343</v>
      </c>
      <c r="D431" s="186" t="s">
        <v>370</v>
      </c>
      <c r="E431" s="177" t="s">
        <v>20</v>
      </c>
      <c r="F431" s="179" t="s">
        <v>14</v>
      </c>
      <c r="G431" s="177" t="s">
        <v>15</v>
      </c>
      <c r="H431" s="179" t="s">
        <v>16</v>
      </c>
      <c r="I431" s="178" t="str">
        <f t="shared" si="37"/>
        <v xml:space="preserve">  if indiv_id = "11500706" then EC5EA = ""; endif;</v>
      </c>
      <c r="J431" s="180" t="str">
        <f t="shared" si="33"/>
        <v>11500706EC5EA</v>
      </c>
      <c r="K431" s="180">
        <f t="shared" si="35"/>
        <v>0</v>
      </c>
    </row>
    <row r="432" spans="1:11" x14ac:dyDescent="0.5">
      <c r="A432" s="190" t="s">
        <v>1093</v>
      </c>
      <c r="B432" s="184" t="s">
        <v>140</v>
      </c>
      <c r="C432" s="186" t="s">
        <v>350</v>
      </c>
      <c r="D432" s="186" t="s">
        <v>370</v>
      </c>
      <c r="E432" s="177" t="s">
        <v>20</v>
      </c>
      <c r="F432" s="179" t="s">
        <v>14</v>
      </c>
      <c r="G432" s="177" t="s">
        <v>15</v>
      </c>
      <c r="H432" s="179" t="s">
        <v>16</v>
      </c>
      <c r="I432" s="178" t="str">
        <f t="shared" si="37"/>
        <v xml:space="preserve">  if indiv_id = "11500706" then EC5EB = ""; endif;</v>
      </c>
      <c r="J432" s="180" t="str">
        <f t="shared" si="33"/>
        <v>11500706EC5EB</v>
      </c>
      <c r="K432" s="180">
        <f t="shared" si="35"/>
        <v>0</v>
      </c>
    </row>
    <row r="433" spans="1:13" x14ac:dyDescent="0.5">
      <c r="A433" s="190" t="s">
        <v>1093</v>
      </c>
      <c r="B433" s="184" t="s">
        <v>140</v>
      </c>
      <c r="C433" s="186" t="s">
        <v>351</v>
      </c>
      <c r="D433" s="186" t="s">
        <v>370</v>
      </c>
      <c r="E433" s="177" t="s">
        <v>20</v>
      </c>
      <c r="F433" s="179" t="s">
        <v>14</v>
      </c>
      <c r="G433" s="177" t="s">
        <v>15</v>
      </c>
      <c r="H433" s="179" t="s">
        <v>16</v>
      </c>
      <c r="I433" s="178" t="str">
        <f t="shared" si="37"/>
        <v xml:space="preserve">  if indiv_id = "11500706" then EC5FA = ""; endif;</v>
      </c>
      <c r="J433" s="180" t="str">
        <f t="shared" si="33"/>
        <v>11500706EC5FA</v>
      </c>
      <c r="K433" s="180">
        <f t="shared" si="35"/>
        <v>0</v>
      </c>
    </row>
    <row r="434" spans="1:13" x14ac:dyDescent="0.5">
      <c r="A434" s="190" t="s">
        <v>1392</v>
      </c>
      <c r="B434" s="184" t="s">
        <v>52</v>
      </c>
      <c r="C434" s="192" t="s">
        <v>655</v>
      </c>
      <c r="D434" s="186">
        <v>20</v>
      </c>
      <c r="E434" s="177" t="s">
        <v>20</v>
      </c>
      <c r="F434" s="179" t="s">
        <v>14</v>
      </c>
      <c r="G434" s="177" t="s">
        <v>15</v>
      </c>
      <c r="H434" s="179" t="s">
        <v>16</v>
      </c>
      <c r="I434" s="178" t="str">
        <f t="shared" si="37"/>
        <v xml:space="preserve">  if indiv_id = "11520305" then AN13D = 20; endif;</v>
      </c>
      <c r="J434" s="180" t="str">
        <f t="shared" si="33"/>
        <v>11520305AN13D</v>
      </c>
      <c r="K434" s="180">
        <f t="shared" si="35"/>
        <v>0</v>
      </c>
    </row>
    <row r="435" spans="1:13" x14ac:dyDescent="0.5">
      <c r="A435" s="190" t="s">
        <v>1392</v>
      </c>
      <c r="B435" s="184" t="s">
        <v>52</v>
      </c>
      <c r="C435" s="192" t="s">
        <v>653</v>
      </c>
      <c r="D435" s="186">
        <v>20</v>
      </c>
      <c r="E435" s="177" t="s">
        <v>20</v>
      </c>
      <c r="F435" s="179" t="s">
        <v>14</v>
      </c>
      <c r="G435" s="177" t="s">
        <v>15</v>
      </c>
      <c r="H435" s="179" t="s">
        <v>16</v>
      </c>
      <c r="I435" s="178" t="str">
        <f t="shared" si="37"/>
        <v xml:space="preserve">  if indiv_id = "11520305" then UF7D = 20; endif;</v>
      </c>
      <c r="J435" s="180" t="str">
        <f t="shared" si="33"/>
        <v>11520305UF7D</v>
      </c>
      <c r="K435" s="180">
        <f t="shared" si="35"/>
        <v>0</v>
      </c>
    </row>
    <row r="436" spans="1:13" x14ac:dyDescent="0.5">
      <c r="A436" s="190" t="s">
        <v>1392</v>
      </c>
      <c r="B436" s="184" t="s">
        <v>52</v>
      </c>
      <c r="C436" s="192" t="s">
        <v>654</v>
      </c>
      <c r="D436" s="186">
        <v>20</v>
      </c>
      <c r="E436" s="177" t="s">
        <v>20</v>
      </c>
      <c r="F436" s="179" t="s">
        <v>14</v>
      </c>
      <c r="G436" s="177" t="s">
        <v>15</v>
      </c>
      <c r="H436" s="179" t="s">
        <v>16</v>
      </c>
      <c r="I436" s="178" t="str">
        <f t="shared" si="37"/>
        <v xml:space="preserve">  if indiv_id = "11520305" then UFFID = 20; endif;</v>
      </c>
      <c r="J436" s="180" t="str">
        <f t="shared" si="33"/>
        <v>11520305UFFID</v>
      </c>
      <c r="K436" s="180">
        <f t="shared" si="35"/>
        <v>0</v>
      </c>
    </row>
    <row r="437" spans="1:13" x14ac:dyDescent="0.5">
      <c r="A437" s="190" t="s">
        <v>1094</v>
      </c>
      <c r="B437" s="184" t="s">
        <v>52</v>
      </c>
      <c r="C437" s="186" t="s">
        <v>345</v>
      </c>
      <c r="D437" s="186" t="s">
        <v>370</v>
      </c>
      <c r="E437" s="177" t="s">
        <v>20</v>
      </c>
      <c r="F437" s="179" t="s">
        <v>14</v>
      </c>
      <c r="G437" s="177" t="s">
        <v>15</v>
      </c>
      <c r="H437" s="179" t="s">
        <v>16</v>
      </c>
      <c r="I437" s="178" t="str">
        <f t="shared" si="37"/>
        <v xml:space="preserve">  if indiv_id = "11530605" then EC5AA = ""; endif;</v>
      </c>
      <c r="J437" s="180" t="str">
        <f t="shared" si="33"/>
        <v>11530605EC5AA</v>
      </c>
      <c r="K437" s="180">
        <f t="shared" si="35"/>
        <v>0</v>
      </c>
    </row>
    <row r="438" spans="1:13" x14ac:dyDescent="0.5">
      <c r="A438" s="190" t="s">
        <v>1094</v>
      </c>
      <c r="B438" s="184" t="s">
        <v>52</v>
      </c>
      <c r="C438" s="186" t="s">
        <v>346</v>
      </c>
      <c r="D438" s="186" t="s">
        <v>370</v>
      </c>
      <c r="E438" s="177" t="s">
        <v>20</v>
      </c>
      <c r="F438" s="179" t="s">
        <v>14</v>
      </c>
      <c r="G438" s="177" t="s">
        <v>15</v>
      </c>
      <c r="H438" s="179" t="s">
        <v>16</v>
      </c>
      <c r="I438" s="178" t="str">
        <f t="shared" si="37"/>
        <v xml:space="preserve">  if indiv_id = "11530605" then EC5AB = ""; endif;</v>
      </c>
      <c r="J438" s="180" t="str">
        <f t="shared" si="33"/>
        <v>11530605EC5AB</v>
      </c>
      <c r="K438" s="180">
        <f t="shared" si="35"/>
        <v>0</v>
      </c>
    </row>
    <row r="439" spans="1:13" x14ac:dyDescent="0.5">
      <c r="A439" s="190" t="s">
        <v>1094</v>
      </c>
      <c r="B439" s="184" t="s">
        <v>52</v>
      </c>
      <c r="C439" s="186" t="s">
        <v>347</v>
      </c>
      <c r="D439" s="186" t="s">
        <v>370</v>
      </c>
      <c r="E439" s="177" t="s">
        <v>20</v>
      </c>
      <c r="F439" s="179" t="s">
        <v>14</v>
      </c>
      <c r="G439" s="177" t="s">
        <v>15</v>
      </c>
      <c r="H439" s="179" t="s">
        <v>16</v>
      </c>
      <c r="I439" s="178" t="str">
        <f t="shared" si="37"/>
        <v xml:space="preserve">  if indiv_id = "11530605" then EC5BA = ""; endif;</v>
      </c>
      <c r="J439" s="180" t="str">
        <f t="shared" si="33"/>
        <v>11530605EC5BA</v>
      </c>
      <c r="K439" s="180">
        <f t="shared" si="35"/>
        <v>0</v>
      </c>
    </row>
    <row r="440" spans="1:13" x14ac:dyDescent="0.5">
      <c r="A440" s="190" t="s">
        <v>1094</v>
      </c>
      <c r="B440" s="184" t="s">
        <v>52</v>
      </c>
      <c r="C440" s="193" t="s">
        <v>348</v>
      </c>
      <c r="D440" s="186" t="s">
        <v>370</v>
      </c>
      <c r="E440" s="177" t="s">
        <v>20</v>
      </c>
      <c r="F440" s="179" t="s">
        <v>14</v>
      </c>
      <c r="G440" s="177" t="s">
        <v>15</v>
      </c>
      <c r="H440" s="179" t="s">
        <v>16</v>
      </c>
      <c r="I440" s="178" t="str">
        <f t="shared" si="37"/>
        <v xml:space="preserve">  if indiv_id = "11530605" then EC5BB = ""; endif;</v>
      </c>
      <c r="J440" s="180" t="str">
        <f t="shared" si="33"/>
        <v>11530605EC5BB</v>
      </c>
      <c r="K440" s="180">
        <f t="shared" si="35"/>
        <v>0</v>
      </c>
    </row>
    <row r="441" spans="1:13" x14ac:dyDescent="0.5">
      <c r="A441" s="190" t="s">
        <v>1094</v>
      </c>
      <c r="B441" s="184" t="s">
        <v>52</v>
      </c>
      <c r="C441" s="193" t="s">
        <v>339</v>
      </c>
      <c r="D441" s="186" t="s">
        <v>370</v>
      </c>
      <c r="E441" s="177" t="s">
        <v>20</v>
      </c>
      <c r="F441" s="179" t="s">
        <v>14</v>
      </c>
      <c r="G441" s="177" t="s">
        <v>15</v>
      </c>
      <c r="H441" s="179" t="s">
        <v>16</v>
      </c>
      <c r="I441" s="178" t="str">
        <f t="shared" si="37"/>
        <v xml:space="preserve">  if indiv_id = "11530605" then EC5CA = ""; endif;</v>
      </c>
      <c r="J441" s="180" t="str">
        <f t="shared" si="33"/>
        <v>11530605EC5CA</v>
      </c>
      <c r="K441" s="180">
        <f t="shared" si="35"/>
        <v>0</v>
      </c>
    </row>
    <row r="442" spans="1:13" x14ac:dyDescent="0.5">
      <c r="A442" s="190" t="s">
        <v>1094</v>
      </c>
      <c r="B442" s="184" t="s">
        <v>52</v>
      </c>
      <c r="C442" s="193" t="s">
        <v>340</v>
      </c>
      <c r="D442" s="186" t="s">
        <v>370</v>
      </c>
      <c r="E442" s="177" t="s">
        <v>20</v>
      </c>
      <c r="F442" s="179" t="s">
        <v>14</v>
      </c>
      <c r="G442" s="177" t="s">
        <v>15</v>
      </c>
      <c r="H442" s="179" t="s">
        <v>16</v>
      </c>
      <c r="I442" s="178" t="str">
        <f t="shared" si="37"/>
        <v xml:space="preserve">  if indiv_id = "11530605" then EC5CB = ""; endif;</v>
      </c>
      <c r="J442" s="180" t="str">
        <f t="shared" si="33"/>
        <v>11530605EC5CB</v>
      </c>
      <c r="K442" s="180">
        <f t="shared" si="35"/>
        <v>0</v>
      </c>
    </row>
    <row r="443" spans="1:13" x14ac:dyDescent="0.5">
      <c r="A443" s="190" t="s">
        <v>1094</v>
      </c>
      <c r="B443" s="184" t="s">
        <v>52</v>
      </c>
      <c r="C443" s="186" t="s">
        <v>342</v>
      </c>
      <c r="D443" s="186" t="s">
        <v>370</v>
      </c>
      <c r="E443" s="177" t="s">
        <v>20</v>
      </c>
      <c r="F443" s="179" t="s">
        <v>14</v>
      </c>
      <c r="G443" s="177" t="s">
        <v>15</v>
      </c>
      <c r="H443" s="179" t="s">
        <v>16</v>
      </c>
      <c r="I443" s="178" t="str">
        <f t="shared" si="37"/>
        <v xml:space="preserve">  if indiv_id = "11530605" then EC5DA = ""; endif;</v>
      </c>
      <c r="J443" s="180" t="str">
        <f t="shared" si="33"/>
        <v>11530605EC5DA</v>
      </c>
      <c r="K443" s="180">
        <f t="shared" si="35"/>
        <v>0</v>
      </c>
    </row>
    <row r="444" spans="1:13" x14ac:dyDescent="0.5">
      <c r="A444" s="190" t="s">
        <v>1094</v>
      </c>
      <c r="B444" s="184" t="s">
        <v>52</v>
      </c>
      <c r="C444" s="186" t="s">
        <v>349</v>
      </c>
      <c r="D444" s="186" t="s">
        <v>370</v>
      </c>
      <c r="E444" s="177" t="s">
        <v>20</v>
      </c>
      <c r="F444" s="179" t="s">
        <v>14</v>
      </c>
      <c r="G444" s="177" t="s">
        <v>15</v>
      </c>
      <c r="H444" s="179" t="s">
        <v>16</v>
      </c>
      <c r="I444" s="178" t="str">
        <f t="shared" si="37"/>
        <v xml:space="preserve">  if indiv_id = "11530605" then EC5DB = ""; endif;</v>
      </c>
      <c r="J444" s="180" t="str">
        <f t="shared" si="33"/>
        <v>11530605EC5DB</v>
      </c>
      <c r="K444" s="180">
        <f t="shared" si="35"/>
        <v>0</v>
      </c>
    </row>
    <row r="445" spans="1:13" x14ac:dyDescent="0.5">
      <c r="A445" s="190" t="s">
        <v>1094</v>
      </c>
      <c r="B445" s="184" t="s">
        <v>52</v>
      </c>
      <c r="C445" s="186" t="s">
        <v>343</v>
      </c>
      <c r="D445" s="186" t="s">
        <v>370</v>
      </c>
      <c r="E445" s="177" t="s">
        <v>20</v>
      </c>
      <c r="F445" s="179" t="s">
        <v>14</v>
      </c>
      <c r="G445" s="177" t="s">
        <v>15</v>
      </c>
      <c r="H445" s="179" t="s">
        <v>16</v>
      </c>
      <c r="I445" s="178" t="str">
        <f t="shared" si="37"/>
        <v xml:space="preserve">  if indiv_id = "11530605" then EC5EA = ""; endif;</v>
      </c>
      <c r="J445" s="180" t="str">
        <f t="shared" si="33"/>
        <v>11530605EC5EA</v>
      </c>
      <c r="K445" s="180">
        <f t="shared" si="35"/>
        <v>0</v>
      </c>
    </row>
    <row r="446" spans="1:13" x14ac:dyDescent="0.5">
      <c r="A446" s="190" t="s">
        <v>1094</v>
      </c>
      <c r="B446" s="184" t="s">
        <v>52</v>
      </c>
      <c r="C446" s="186" t="s">
        <v>350</v>
      </c>
      <c r="D446" s="186" t="s">
        <v>370</v>
      </c>
      <c r="E446" s="177" t="s">
        <v>20</v>
      </c>
      <c r="F446" s="179" t="s">
        <v>14</v>
      </c>
      <c r="G446" s="177" t="s">
        <v>15</v>
      </c>
      <c r="H446" s="179" t="s">
        <v>16</v>
      </c>
      <c r="I446" s="178" t="str">
        <f t="shared" si="37"/>
        <v xml:space="preserve">  if indiv_id = "11530605" then EC5EB = ""; endif;</v>
      </c>
      <c r="J446" s="180" t="str">
        <f t="shared" si="33"/>
        <v>11530605EC5EB</v>
      </c>
      <c r="K446" s="180">
        <f t="shared" si="35"/>
        <v>0</v>
      </c>
    </row>
    <row r="447" spans="1:13" x14ac:dyDescent="0.5">
      <c r="A447" s="190" t="s">
        <v>1094</v>
      </c>
      <c r="B447" s="184" t="s">
        <v>52</v>
      </c>
      <c r="C447" s="186" t="s">
        <v>351</v>
      </c>
      <c r="D447" s="186" t="s">
        <v>370</v>
      </c>
      <c r="E447" s="177" t="s">
        <v>20</v>
      </c>
      <c r="F447" s="179" t="s">
        <v>14</v>
      </c>
      <c r="G447" s="177" t="s">
        <v>15</v>
      </c>
      <c r="H447" s="179" t="s">
        <v>16</v>
      </c>
      <c r="I447" s="178" t="str">
        <f t="shared" si="37"/>
        <v xml:space="preserve">  if indiv_id = "11530605" then EC5FA = ""; endif;</v>
      </c>
      <c r="J447" s="180" t="str">
        <f t="shared" si="33"/>
        <v>11530605EC5FA</v>
      </c>
      <c r="K447" s="180">
        <f t="shared" si="35"/>
        <v>0</v>
      </c>
      <c r="L447" s="126"/>
      <c r="M447" s="126"/>
    </row>
    <row r="448" spans="1:13" x14ac:dyDescent="0.5">
      <c r="A448" s="190" t="s">
        <v>1094</v>
      </c>
      <c r="B448" s="184" t="s">
        <v>52</v>
      </c>
      <c r="C448" s="186" t="s">
        <v>352</v>
      </c>
      <c r="D448" s="186" t="s">
        <v>370</v>
      </c>
      <c r="E448" s="177" t="s">
        <v>20</v>
      </c>
      <c r="F448" s="179" t="s">
        <v>14</v>
      </c>
      <c r="G448" s="177" t="s">
        <v>15</v>
      </c>
      <c r="H448" s="179" t="s">
        <v>16</v>
      </c>
      <c r="I448" s="178" t="str">
        <f t="shared" si="37"/>
        <v xml:space="preserve">  if indiv_id = "11530605" then EC5FB = ""; endif;</v>
      </c>
      <c r="J448" s="180" t="str">
        <f t="shared" si="33"/>
        <v>11530605EC5FB</v>
      </c>
      <c r="K448" s="180">
        <f t="shared" si="35"/>
        <v>0</v>
      </c>
      <c r="L448" s="126"/>
      <c r="M448" s="126"/>
    </row>
    <row r="449" spans="1:13" x14ac:dyDescent="0.5">
      <c r="A449" s="190" t="s">
        <v>1001</v>
      </c>
      <c r="B449" s="184" t="s">
        <v>35</v>
      </c>
      <c r="C449" s="186" t="s">
        <v>633</v>
      </c>
      <c r="D449" s="186">
        <v>0</v>
      </c>
      <c r="E449" s="177" t="s">
        <v>20</v>
      </c>
      <c r="F449" s="179" t="s">
        <v>14</v>
      </c>
      <c r="G449" s="177" t="s">
        <v>15</v>
      </c>
      <c r="H449" s="179" t="s">
        <v>16</v>
      </c>
      <c r="I449" s="178" t="str">
        <f t="shared" si="37"/>
        <v xml:space="preserve">  if indiv_id = "11540904" then IM6DTP5D = 0; endif;</v>
      </c>
      <c r="J449" s="180" t="str">
        <f t="shared" si="33"/>
        <v>11540904IM6DTP5D</v>
      </c>
      <c r="K449" s="180">
        <f t="shared" si="35"/>
        <v>0</v>
      </c>
    </row>
    <row r="450" spans="1:13" x14ac:dyDescent="0.5">
      <c r="A450" s="190" t="s">
        <v>1001</v>
      </c>
      <c r="B450" s="184" t="s">
        <v>35</v>
      </c>
      <c r="C450" s="186" t="s">
        <v>899</v>
      </c>
      <c r="D450" s="186" t="s">
        <v>950</v>
      </c>
      <c r="E450" s="177" t="s">
        <v>20</v>
      </c>
      <c r="F450" s="179" t="s">
        <v>14</v>
      </c>
      <c r="G450" s="177" t="s">
        <v>15</v>
      </c>
      <c r="H450" s="179" t="s">
        <v>16</v>
      </c>
      <c r="I450" s="178" t="str">
        <f t="shared" si="37"/>
        <v xml:space="preserve">  if indiv_id = "11540904" then IM6DTP5M = NOTAPPL; endif;</v>
      </c>
      <c r="J450" s="180" t="str">
        <f t="shared" si="33"/>
        <v>11540904IM6DTP5M</v>
      </c>
      <c r="K450" s="180">
        <f t="shared" si="35"/>
        <v>0</v>
      </c>
    </row>
    <row r="451" spans="1:13" x14ac:dyDescent="0.5">
      <c r="A451" s="190" t="s">
        <v>1001</v>
      </c>
      <c r="B451" s="184" t="s">
        <v>35</v>
      </c>
      <c r="C451" s="186" t="s">
        <v>313</v>
      </c>
      <c r="D451" s="186" t="s">
        <v>950</v>
      </c>
      <c r="E451" s="177" t="s">
        <v>20</v>
      </c>
      <c r="F451" s="179" t="s">
        <v>14</v>
      </c>
      <c r="G451" s="177" t="s">
        <v>15</v>
      </c>
      <c r="H451" s="179" t="s">
        <v>16</v>
      </c>
      <c r="I451" s="178" t="str">
        <f t="shared" si="37"/>
        <v xml:space="preserve">  if indiv_id = "11540904" then IM6DTP5Y = NOTAPPL; endif;</v>
      </c>
      <c r="J451" s="180" t="str">
        <f t="shared" si="33"/>
        <v>11540904IM6DTP5Y</v>
      </c>
      <c r="K451" s="180">
        <f t="shared" si="35"/>
        <v>0</v>
      </c>
    </row>
    <row r="452" spans="1:13" x14ac:dyDescent="0.5">
      <c r="A452" s="192" t="s">
        <v>1001</v>
      </c>
      <c r="B452" s="184" t="s">
        <v>52</v>
      </c>
      <c r="C452" s="186" t="s">
        <v>911</v>
      </c>
      <c r="D452" s="186">
        <v>10</v>
      </c>
      <c r="E452" s="177" t="s">
        <v>20</v>
      </c>
      <c r="F452" s="179" t="s">
        <v>14</v>
      </c>
      <c r="G452" s="177" t="s">
        <v>15</v>
      </c>
      <c r="H452" s="179" t="s">
        <v>16</v>
      </c>
      <c r="I452" s="178" t="str">
        <f t="shared" si="37"/>
        <v xml:space="preserve">  if indiv_id = "11540905" then UF7M = 10; endif;</v>
      </c>
      <c r="J452" s="180" t="str">
        <f t="shared" ref="J452:J515" si="38">CONCATENATE(,A452,B452,C452)</f>
        <v>11540905UF7M</v>
      </c>
      <c r="K452" s="180">
        <f t="shared" ref="K452:K490" si="39">IF(J452=J451,1,0)</f>
        <v>0</v>
      </c>
    </row>
    <row r="453" spans="1:13" x14ac:dyDescent="0.5">
      <c r="A453" s="190" t="s">
        <v>1100</v>
      </c>
      <c r="B453" s="184" t="s">
        <v>35</v>
      </c>
      <c r="C453" s="192" t="s">
        <v>655</v>
      </c>
      <c r="D453" s="186">
        <v>17</v>
      </c>
      <c r="E453" s="177" t="s">
        <v>20</v>
      </c>
      <c r="F453" s="179" t="s">
        <v>14</v>
      </c>
      <c r="G453" s="177" t="s">
        <v>15</v>
      </c>
      <c r="H453" s="179" t="s">
        <v>16</v>
      </c>
      <c r="I453" s="178" t="str">
        <f t="shared" ref="I453:I484" si="40">CONCATENATE(E453,A453,B453,F453,C453,G453,D453,H453)</f>
        <v xml:space="preserve">  if indiv_id = "11550504" then AN13D = 17; endif;</v>
      </c>
      <c r="J453" s="180" t="str">
        <f t="shared" si="38"/>
        <v>11550504AN13D</v>
      </c>
      <c r="K453" s="180">
        <f t="shared" si="39"/>
        <v>0</v>
      </c>
    </row>
    <row r="454" spans="1:13" x14ac:dyDescent="0.5">
      <c r="A454" s="190" t="s">
        <v>1100</v>
      </c>
      <c r="B454" s="184" t="s">
        <v>35</v>
      </c>
      <c r="C454" s="186" t="s">
        <v>293</v>
      </c>
      <c r="D454" s="186">
        <v>9</v>
      </c>
      <c r="E454" s="177" t="s">
        <v>20</v>
      </c>
      <c r="F454" s="179" t="s">
        <v>14</v>
      </c>
      <c r="G454" s="177" t="s">
        <v>15</v>
      </c>
      <c r="H454" s="179" t="s">
        <v>16</v>
      </c>
      <c r="I454" s="178" t="str">
        <f t="shared" si="40"/>
        <v xml:space="preserve">  if indiv_id = "11550504" then IM6DTP1M = 9; endif;</v>
      </c>
      <c r="J454" s="180" t="str">
        <f t="shared" si="38"/>
        <v>11550504IM6DTP1M</v>
      </c>
      <c r="K454" s="180">
        <f t="shared" si="39"/>
        <v>0</v>
      </c>
    </row>
    <row r="455" spans="1:13" x14ac:dyDescent="0.5">
      <c r="A455" s="190" t="s">
        <v>1100</v>
      </c>
      <c r="B455" s="184" t="s">
        <v>35</v>
      </c>
      <c r="C455" s="192" t="s">
        <v>653</v>
      </c>
      <c r="D455" s="186">
        <v>17</v>
      </c>
      <c r="E455" s="177" t="s">
        <v>20</v>
      </c>
      <c r="F455" s="179" t="s">
        <v>14</v>
      </c>
      <c r="G455" s="177" t="s">
        <v>15</v>
      </c>
      <c r="H455" s="179" t="s">
        <v>16</v>
      </c>
      <c r="I455" s="178" t="str">
        <f t="shared" si="40"/>
        <v xml:space="preserve">  if indiv_id = "11550504" then UF7D = 17; endif;</v>
      </c>
      <c r="J455" s="180" t="str">
        <f t="shared" si="38"/>
        <v>11550504UF7D</v>
      </c>
      <c r="K455" s="180">
        <f t="shared" si="39"/>
        <v>0</v>
      </c>
    </row>
    <row r="456" spans="1:13" x14ac:dyDescent="0.5">
      <c r="A456" s="190" t="s">
        <v>1100</v>
      </c>
      <c r="B456" s="184" t="s">
        <v>35</v>
      </c>
      <c r="C456" s="192" t="s">
        <v>654</v>
      </c>
      <c r="D456" s="193">
        <v>17</v>
      </c>
      <c r="E456" s="177" t="s">
        <v>20</v>
      </c>
      <c r="F456" s="179" t="s">
        <v>14</v>
      </c>
      <c r="G456" s="177" t="s">
        <v>15</v>
      </c>
      <c r="H456" s="179" t="s">
        <v>16</v>
      </c>
      <c r="I456" s="178" t="str">
        <f t="shared" si="40"/>
        <v xml:space="preserve">  if indiv_id = "11550504" then UFFID = 17; endif;</v>
      </c>
      <c r="J456" s="180" t="str">
        <f t="shared" si="38"/>
        <v>11550504UFFID</v>
      </c>
      <c r="K456" s="180">
        <f t="shared" si="39"/>
        <v>0</v>
      </c>
    </row>
    <row r="457" spans="1:13" x14ac:dyDescent="0.5">
      <c r="A457" s="190" t="s">
        <v>1085</v>
      </c>
      <c r="B457" s="184" t="s">
        <v>42</v>
      </c>
      <c r="C457" s="186" t="s">
        <v>637</v>
      </c>
      <c r="D457" s="186">
        <v>0</v>
      </c>
      <c r="E457" s="177" t="s">
        <v>20</v>
      </c>
      <c r="F457" s="179" t="s">
        <v>14</v>
      </c>
      <c r="G457" s="177" t="s">
        <v>15</v>
      </c>
      <c r="H457" s="179" t="s">
        <v>16</v>
      </c>
      <c r="I457" s="178" t="str">
        <f t="shared" si="40"/>
        <v xml:space="preserve">  if indiv_id = "11570303" then IM6J3D = 0; endif;</v>
      </c>
      <c r="J457" s="180" t="str">
        <f t="shared" si="38"/>
        <v>11570303IM6J3D</v>
      </c>
      <c r="K457" s="180">
        <f t="shared" si="39"/>
        <v>0</v>
      </c>
    </row>
    <row r="458" spans="1:13" x14ac:dyDescent="0.5">
      <c r="A458" s="190" t="s">
        <v>1085</v>
      </c>
      <c r="B458" s="184" t="s">
        <v>42</v>
      </c>
      <c r="C458" s="186" t="s">
        <v>645</v>
      </c>
      <c r="D458" s="186" t="s">
        <v>950</v>
      </c>
      <c r="E458" s="177" t="s">
        <v>20</v>
      </c>
      <c r="F458" s="179" t="s">
        <v>14</v>
      </c>
      <c r="G458" s="177" t="s">
        <v>15</v>
      </c>
      <c r="H458" s="179" t="s">
        <v>16</v>
      </c>
      <c r="I458" s="178" t="str">
        <f t="shared" si="40"/>
        <v xml:space="preserve">  if indiv_id = "11570303" then IM6J3M = NOTAPPL; endif;</v>
      </c>
      <c r="J458" s="180" t="str">
        <f t="shared" si="38"/>
        <v>11570303IM6J3M</v>
      </c>
      <c r="K458" s="180">
        <f t="shared" si="39"/>
        <v>0</v>
      </c>
    </row>
    <row r="459" spans="1:13" x14ac:dyDescent="0.5">
      <c r="A459" s="190" t="s">
        <v>1085</v>
      </c>
      <c r="B459" s="184" t="s">
        <v>42</v>
      </c>
      <c r="C459" s="186" t="s">
        <v>646</v>
      </c>
      <c r="D459" s="186" t="s">
        <v>950</v>
      </c>
      <c r="E459" s="177" t="s">
        <v>20</v>
      </c>
      <c r="F459" s="179" t="s">
        <v>14</v>
      </c>
      <c r="G459" s="177" t="s">
        <v>15</v>
      </c>
      <c r="H459" s="179" t="s">
        <v>16</v>
      </c>
      <c r="I459" s="178" t="str">
        <f t="shared" si="40"/>
        <v xml:space="preserve">  if indiv_id = "11570303" then IM6J3Y = NOTAPPL; endif;</v>
      </c>
      <c r="J459" s="180" t="str">
        <f t="shared" si="38"/>
        <v>11570303IM6J3Y</v>
      </c>
      <c r="K459" s="180">
        <f t="shared" si="39"/>
        <v>0</v>
      </c>
    </row>
    <row r="460" spans="1:13" x14ac:dyDescent="0.5">
      <c r="A460" s="190" t="s">
        <v>1086</v>
      </c>
      <c r="B460" s="184" t="s">
        <v>42</v>
      </c>
      <c r="C460" s="186" t="s">
        <v>326</v>
      </c>
      <c r="D460" s="186">
        <v>2562</v>
      </c>
      <c r="E460" s="177" t="s">
        <v>20</v>
      </c>
      <c r="F460" s="179" t="s">
        <v>14</v>
      </c>
      <c r="G460" s="177" t="s">
        <v>15</v>
      </c>
      <c r="H460" s="179" t="s">
        <v>16</v>
      </c>
      <c r="I460" s="178" t="str">
        <f t="shared" si="40"/>
        <v xml:space="preserve">  if indiv_id = "11570403" then IM6J2Y = 2562; endif;</v>
      </c>
      <c r="J460" s="180" t="str">
        <f t="shared" si="38"/>
        <v>11570403IM6J2Y</v>
      </c>
      <c r="K460" s="180">
        <f t="shared" si="39"/>
        <v>0</v>
      </c>
    </row>
    <row r="461" spans="1:13" x14ac:dyDescent="0.5">
      <c r="A461" s="187" t="s">
        <v>1104</v>
      </c>
      <c r="B461" s="184" t="s">
        <v>42</v>
      </c>
      <c r="C461" s="186" t="s">
        <v>1514</v>
      </c>
      <c r="D461" s="186">
        <v>6</v>
      </c>
      <c r="E461" s="177" t="s">
        <v>20</v>
      </c>
      <c r="F461" s="179" t="s">
        <v>14</v>
      </c>
      <c r="G461" s="177" t="s">
        <v>15</v>
      </c>
      <c r="H461" s="179" t="s">
        <v>16</v>
      </c>
      <c r="I461" s="178" t="str">
        <f t="shared" si="40"/>
        <v xml:space="preserve">  if indiv_id = "11570903" then UB1D = 6; endif;</v>
      </c>
      <c r="J461" s="180" t="str">
        <f t="shared" si="38"/>
        <v>11570903UB1D</v>
      </c>
      <c r="K461" s="180">
        <f t="shared" si="39"/>
        <v>0</v>
      </c>
      <c r="L461" s="177"/>
      <c r="M461" s="177"/>
    </row>
    <row r="462" spans="1:13" x14ac:dyDescent="0.5">
      <c r="A462" s="190" t="s">
        <v>1104</v>
      </c>
      <c r="B462" s="184" t="s">
        <v>42</v>
      </c>
      <c r="C462" s="186" t="s">
        <v>1105</v>
      </c>
      <c r="D462" s="186">
        <v>7</v>
      </c>
      <c r="E462" s="177" t="s">
        <v>20</v>
      </c>
      <c r="F462" s="179" t="s">
        <v>14</v>
      </c>
      <c r="G462" s="177" t="s">
        <v>15</v>
      </c>
      <c r="H462" s="179" t="s">
        <v>16</v>
      </c>
      <c r="I462" s="178" t="str">
        <f t="shared" si="40"/>
        <v xml:space="preserve">  if indiv_id = "11570903" then UB1M = 7; endif;</v>
      </c>
      <c r="J462" s="180" t="str">
        <f t="shared" si="38"/>
        <v>11570903UB1M</v>
      </c>
      <c r="K462" s="180">
        <f t="shared" si="39"/>
        <v>0</v>
      </c>
    </row>
    <row r="463" spans="1:13" x14ac:dyDescent="0.5">
      <c r="A463" s="190" t="s">
        <v>1074</v>
      </c>
      <c r="B463" s="184" t="s">
        <v>57</v>
      </c>
      <c r="C463" s="186" t="s">
        <v>345</v>
      </c>
      <c r="D463" s="186" t="s">
        <v>370</v>
      </c>
      <c r="E463" s="177" t="s">
        <v>20</v>
      </c>
      <c r="F463" s="179" t="s">
        <v>14</v>
      </c>
      <c r="G463" s="177" t="s">
        <v>15</v>
      </c>
      <c r="H463" s="179" t="s">
        <v>16</v>
      </c>
      <c r="I463" s="178" t="str">
        <f t="shared" si="40"/>
        <v xml:space="preserve">  if indiv_id = "11580607" then EC5AA = ""; endif;</v>
      </c>
      <c r="J463" s="180" t="str">
        <f t="shared" si="38"/>
        <v>11580607EC5AA</v>
      </c>
      <c r="K463" s="180">
        <f t="shared" si="39"/>
        <v>0</v>
      </c>
    </row>
    <row r="464" spans="1:13" x14ac:dyDescent="0.5">
      <c r="A464" s="190" t="s">
        <v>1074</v>
      </c>
      <c r="B464" s="184" t="s">
        <v>57</v>
      </c>
      <c r="C464" s="186" t="s">
        <v>339</v>
      </c>
      <c r="D464" s="186" t="s">
        <v>370</v>
      </c>
      <c r="E464" s="177" t="s">
        <v>20</v>
      </c>
      <c r="F464" s="179" t="s">
        <v>14</v>
      </c>
      <c r="G464" s="177" t="s">
        <v>15</v>
      </c>
      <c r="H464" s="179" t="s">
        <v>16</v>
      </c>
      <c r="I464" s="178" t="str">
        <f t="shared" si="40"/>
        <v xml:space="preserve">  if indiv_id = "11580607" then EC5CA = ""; endif;</v>
      </c>
      <c r="J464" s="180" t="str">
        <f t="shared" si="38"/>
        <v>11580607EC5CA</v>
      </c>
      <c r="K464" s="180">
        <f t="shared" si="39"/>
        <v>0</v>
      </c>
    </row>
    <row r="465" spans="1:11" x14ac:dyDescent="0.5">
      <c r="A465" s="190" t="s">
        <v>1074</v>
      </c>
      <c r="B465" s="184" t="s">
        <v>57</v>
      </c>
      <c r="C465" s="186" t="s">
        <v>342</v>
      </c>
      <c r="D465" s="186" t="s">
        <v>370</v>
      </c>
      <c r="E465" s="177" t="s">
        <v>20</v>
      </c>
      <c r="F465" s="179" t="s">
        <v>14</v>
      </c>
      <c r="G465" s="177" t="s">
        <v>15</v>
      </c>
      <c r="H465" s="179" t="s">
        <v>16</v>
      </c>
      <c r="I465" s="178" t="str">
        <f t="shared" si="40"/>
        <v xml:space="preserve">  if indiv_id = "11580607" then EC5DA = ""; endif;</v>
      </c>
      <c r="J465" s="180" t="str">
        <f t="shared" si="38"/>
        <v>11580607EC5DA</v>
      </c>
      <c r="K465" s="180">
        <f t="shared" si="39"/>
        <v>0</v>
      </c>
    </row>
    <row r="466" spans="1:11" s="39" customFormat="1" x14ac:dyDescent="0.5">
      <c r="A466" s="190" t="s">
        <v>1074</v>
      </c>
      <c r="B466" s="184" t="s">
        <v>57</v>
      </c>
      <c r="C466" s="186" t="s">
        <v>343</v>
      </c>
      <c r="D466" s="186" t="s">
        <v>370</v>
      </c>
      <c r="E466" s="177" t="s">
        <v>20</v>
      </c>
      <c r="F466" s="179" t="s">
        <v>14</v>
      </c>
      <c r="G466" s="177" t="s">
        <v>15</v>
      </c>
      <c r="H466" s="179" t="s">
        <v>16</v>
      </c>
      <c r="I466" s="178" t="str">
        <f t="shared" si="40"/>
        <v xml:space="preserve">  if indiv_id = "11580607" then EC5EA = ""; endif;</v>
      </c>
      <c r="J466" s="180" t="str">
        <f t="shared" si="38"/>
        <v>11580607EC5EA</v>
      </c>
      <c r="K466" s="180">
        <f t="shared" si="39"/>
        <v>0</v>
      </c>
    </row>
    <row r="467" spans="1:11" x14ac:dyDescent="0.5">
      <c r="A467" s="190" t="s">
        <v>1074</v>
      </c>
      <c r="B467" s="184" t="s">
        <v>57</v>
      </c>
      <c r="C467" s="186" t="s">
        <v>351</v>
      </c>
      <c r="D467" s="186" t="s">
        <v>370</v>
      </c>
      <c r="E467" s="177" t="s">
        <v>20</v>
      </c>
      <c r="F467" s="179" t="s">
        <v>14</v>
      </c>
      <c r="G467" s="177" t="s">
        <v>15</v>
      </c>
      <c r="H467" s="179" t="s">
        <v>16</v>
      </c>
      <c r="I467" s="178" t="str">
        <f t="shared" si="40"/>
        <v xml:space="preserve">  if indiv_id = "11580607" then EC5FA = ""; endif;</v>
      </c>
      <c r="J467" s="180" t="str">
        <f t="shared" si="38"/>
        <v>11580607EC5FA</v>
      </c>
      <c r="K467" s="180">
        <f t="shared" si="39"/>
        <v>0</v>
      </c>
    </row>
    <row r="468" spans="1:11" x14ac:dyDescent="0.5">
      <c r="A468" s="190" t="s">
        <v>1074</v>
      </c>
      <c r="B468" s="184" t="s">
        <v>57</v>
      </c>
      <c r="C468" s="186" t="s">
        <v>310</v>
      </c>
      <c r="D468" s="186">
        <v>2560</v>
      </c>
      <c r="E468" s="177" t="s">
        <v>20</v>
      </c>
      <c r="F468" s="179" t="s">
        <v>14</v>
      </c>
      <c r="G468" s="177" t="s">
        <v>15</v>
      </c>
      <c r="H468" s="179" t="s">
        <v>16</v>
      </c>
      <c r="I468" s="178" t="str">
        <f t="shared" si="40"/>
        <v xml:space="preserve">  if indiv_id = "11580607" then IM6P4Y = 2560; endif;</v>
      </c>
      <c r="J468" s="180" t="str">
        <f t="shared" si="38"/>
        <v>11580607IM6P4Y</v>
      </c>
      <c r="K468" s="180">
        <f t="shared" si="39"/>
        <v>0</v>
      </c>
    </row>
    <row r="469" spans="1:11" x14ac:dyDescent="0.5">
      <c r="A469" s="190" t="s">
        <v>1003</v>
      </c>
      <c r="B469" s="184" t="s">
        <v>35</v>
      </c>
      <c r="C469" s="186" t="s">
        <v>277</v>
      </c>
      <c r="D469" s="186">
        <v>3</v>
      </c>
      <c r="E469" s="177" t="s">
        <v>20</v>
      </c>
      <c r="F469" s="179" t="s">
        <v>14</v>
      </c>
      <c r="G469" s="177" t="s">
        <v>15</v>
      </c>
      <c r="H469" s="179" t="s">
        <v>16</v>
      </c>
      <c r="I469" s="178" t="str">
        <f t="shared" si="40"/>
        <v xml:space="preserve">  if indiv_id = "11580704" then IM6H1M = 3; endif;</v>
      </c>
      <c r="J469" s="180" t="str">
        <f t="shared" si="38"/>
        <v>11580704IM6H1M</v>
      </c>
      <c r="K469" s="180">
        <f t="shared" si="39"/>
        <v>0</v>
      </c>
    </row>
    <row r="470" spans="1:11" x14ac:dyDescent="0.5">
      <c r="A470" s="190" t="s">
        <v>1075</v>
      </c>
      <c r="B470" s="184" t="s">
        <v>35</v>
      </c>
      <c r="C470" s="192" t="s">
        <v>655</v>
      </c>
      <c r="D470" s="186">
        <v>20</v>
      </c>
      <c r="E470" s="177" t="s">
        <v>20</v>
      </c>
      <c r="F470" s="179" t="s">
        <v>14</v>
      </c>
      <c r="G470" s="177" t="s">
        <v>15</v>
      </c>
      <c r="H470" s="179" t="s">
        <v>16</v>
      </c>
      <c r="I470" s="178" t="str">
        <f t="shared" si="40"/>
        <v xml:space="preserve">  if indiv_id = "11590204" then AN13D = 20; endif;</v>
      </c>
      <c r="J470" s="180" t="str">
        <f t="shared" si="38"/>
        <v>11590204AN13D</v>
      </c>
      <c r="K470" s="180">
        <f t="shared" si="39"/>
        <v>0</v>
      </c>
    </row>
    <row r="471" spans="1:11" x14ac:dyDescent="0.5">
      <c r="A471" s="190" t="s">
        <v>1075</v>
      </c>
      <c r="B471" s="184" t="s">
        <v>35</v>
      </c>
      <c r="C471" s="192" t="s">
        <v>653</v>
      </c>
      <c r="D471" s="186">
        <v>20</v>
      </c>
      <c r="E471" s="177" t="s">
        <v>20</v>
      </c>
      <c r="F471" s="179" t="s">
        <v>14</v>
      </c>
      <c r="G471" s="177" t="s">
        <v>15</v>
      </c>
      <c r="H471" s="179" t="s">
        <v>16</v>
      </c>
      <c r="I471" s="178" t="str">
        <f t="shared" si="40"/>
        <v xml:space="preserve">  if indiv_id = "11590204" then UF7D = 20; endif;</v>
      </c>
      <c r="J471" s="180" t="str">
        <f t="shared" si="38"/>
        <v>11590204UF7D</v>
      </c>
      <c r="K471" s="180">
        <f t="shared" si="39"/>
        <v>0</v>
      </c>
    </row>
    <row r="472" spans="1:11" x14ac:dyDescent="0.5">
      <c r="A472" s="190" t="s">
        <v>1075</v>
      </c>
      <c r="B472" s="184" t="s">
        <v>35</v>
      </c>
      <c r="C472" s="192" t="s">
        <v>654</v>
      </c>
      <c r="D472" s="186">
        <v>20</v>
      </c>
      <c r="E472" s="177" t="s">
        <v>20</v>
      </c>
      <c r="F472" s="179" t="s">
        <v>14</v>
      </c>
      <c r="G472" s="177" t="s">
        <v>15</v>
      </c>
      <c r="H472" s="179" t="s">
        <v>16</v>
      </c>
      <c r="I472" s="178" t="str">
        <f t="shared" si="40"/>
        <v xml:space="preserve">  if indiv_id = "11590204" then UFFID = 20; endif;</v>
      </c>
      <c r="J472" s="180" t="str">
        <f t="shared" si="38"/>
        <v>11590204UFFID</v>
      </c>
      <c r="K472" s="180">
        <f t="shared" si="39"/>
        <v>0</v>
      </c>
    </row>
    <row r="473" spans="1:11" x14ac:dyDescent="0.5">
      <c r="A473" s="190" t="s">
        <v>1075</v>
      </c>
      <c r="B473" s="184" t="s">
        <v>52</v>
      </c>
      <c r="C473" s="192" t="s">
        <v>655</v>
      </c>
      <c r="D473" s="186">
        <v>20</v>
      </c>
      <c r="E473" s="177" t="s">
        <v>20</v>
      </c>
      <c r="F473" s="179" t="s">
        <v>14</v>
      </c>
      <c r="G473" s="177" t="s">
        <v>15</v>
      </c>
      <c r="H473" s="179" t="s">
        <v>16</v>
      </c>
      <c r="I473" s="178" t="str">
        <f t="shared" si="40"/>
        <v xml:space="preserve">  if indiv_id = "11590205" then AN13D = 20; endif;</v>
      </c>
      <c r="J473" s="180" t="str">
        <f t="shared" si="38"/>
        <v>11590205AN13D</v>
      </c>
      <c r="K473" s="180">
        <f t="shared" si="39"/>
        <v>0</v>
      </c>
    </row>
    <row r="474" spans="1:11" x14ac:dyDescent="0.5">
      <c r="A474" s="190" t="s">
        <v>1075</v>
      </c>
      <c r="B474" s="184" t="s">
        <v>52</v>
      </c>
      <c r="C474" s="186" t="s">
        <v>323</v>
      </c>
      <c r="D474" s="186">
        <v>2559</v>
      </c>
      <c r="E474" s="177" t="s">
        <v>20</v>
      </c>
      <c r="F474" s="179" t="s">
        <v>14</v>
      </c>
      <c r="G474" s="177" t="s">
        <v>15</v>
      </c>
      <c r="H474" s="179" t="s">
        <v>16</v>
      </c>
      <c r="I474" s="178" t="str">
        <f t="shared" si="40"/>
        <v xml:space="preserve">  if indiv_id = "11590205" then IM6H2Y = 2559; endif;</v>
      </c>
      <c r="J474" s="180" t="str">
        <f t="shared" si="38"/>
        <v>11590205IM6H2Y</v>
      </c>
      <c r="K474" s="180">
        <f t="shared" si="39"/>
        <v>0</v>
      </c>
    </row>
    <row r="475" spans="1:11" x14ac:dyDescent="0.5">
      <c r="A475" s="190" t="s">
        <v>1075</v>
      </c>
      <c r="B475" s="184" t="s">
        <v>52</v>
      </c>
      <c r="C475" s="192" t="s">
        <v>653</v>
      </c>
      <c r="D475" s="186">
        <v>20</v>
      </c>
      <c r="E475" s="177" t="s">
        <v>20</v>
      </c>
      <c r="F475" s="179" t="s">
        <v>14</v>
      </c>
      <c r="G475" s="177" t="s">
        <v>15</v>
      </c>
      <c r="H475" s="179" t="s">
        <v>16</v>
      </c>
      <c r="I475" s="178" t="str">
        <f t="shared" si="40"/>
        <v xml:space="preserve">  if indiv_id = "11590205" then UF7D = 20; endif;</v>
      </c>
      <c r="J475" s="180" t="str">
        <f t="shared" si="38"/>
        <v>11590205UF7D</v>
      </c>
      <c r="K475" s="180">
        <f t="shared" si="39"/>
        <v>0</v>
      </c>
    </row>
    <row r="476" spans="1:11" x14ac:dyDescent="0.5">
      <c r="A476" s="190" t="s">
        <v>1075</v>
      </c>
      <c r="B476" s="184" t="s">
        <v>52</v>
      </c>
      <c r="C476" s="192" t="s">
        <v>654</v>
      </c>
      <c r="D476" s="186">
        <v>20</v>
      </c>
      <c r="E476" s="177" t="s">
        <v>20</v>
      </c>
      <c r="F476" s="179" t="s">
        <v>14</v>
      </c>
      <c r="G476" s="177" t="s">
        <v>15</v>
      </c>
      <c r="H476" s="179" t="s">
        <v>16</v>
      </c>
      <c r="I476" s="178" t="str">
        <f t="shared" si="40"/>
        <v xml:space="preserve">  if indiv_id = "11590205" then UFFID = 20; endif;</v>
      </c>
      <c r="J476" s="180" t="str">
        <f t="shared" si="38"/>
        <v>11590205UFFID</v>
      </c>
      <c r="K476" s="180">
        <f t="shared" si="39"/>
        <v>0</v>
      </c>
    </row>
    <row r="477" spans="1:11" x14ac:dyDescent="0.5">
      <c r="A477" s="190" t="s">
        <v>1076</v>
      </c>
      <c r="B477" s="184" t="s">
        <v>42</v>
      </c>
      <c r="C477" s="186" t="s">
        <v>296</v>
      </c>
      <c r="D477" s="186">
        <v>3</v>
      </c>
      <c r="E477" s="177" t="s">
        <v>20</v>
      </c>
      <c r="F477" s="179" t="s">
        <v>14</v>
      </c>
      <c r="G477" s="177" t="s">
        <v>15</v>
      </c>
      <c r="H477" s="179" t="s">
        <v>16</v>
      </c>
      <c r="I477" s="178" t="str">
        <f t="shared" si="40"/>
        <v xml:space="preserve">  if indiv_id = "11590303" then IM6DTP2M = 3; endif;</v>
      </c>
      <c r="J477" s="180" t="str">
        <f t="shared" si="38"/>
        <v>11590303IM6DTP2M</v>
      </c>
      <c r="K477" s="180">
        <f t="shared" si="39"/>
        <v>0</v>
      </c>
    </row>
    <row r="478" spans="1:11" x14ac:dyDescent="0.5">
      <c r="A478" s="190" t="s">
        <v>1041</v>
      </c>
      <c r="B478" s="184" t="s">
        <v>35</v>
      </c>
      <c r="C478" s="186" t="s">
        <v>323</v>
      </c>
      <c r="D478" s="186">
        <v>2559</v>
      </c>
      <c r="E478" s="177" t="s">
        <v>20</v>
      </c>
      <c r="F478" s="179" t="s">
        <v>14</v>
      </c>
      <c r="G478" s="177" t="s">
        <v>15</v>
      </c>
      <c r="H478" s="179" t="s">
        <v>16</v>
      </c>
      <c r="I478" s="178" t="str">
        <f t="shared" si="40"/>
        <v xml:space="preserve">  if indiv_id = "11600404" then IM6H2Y = 2559; endif;</v>
      </c>
      <c r="J478" s="180" t="str">
        <f t="shared" si="38"/>
        <v>11600404IM6H2Y</v>
      </c>
      <c r="K478" s="180">
        <f t="shared" si="39"/>
        <v>0</v>
      </c>
    </row>
    <row r="479" spans="1:11" x14ac:dyDescent="0.5">
      <c r="A479" s="190" t="s">
        <v>1077</v>
      </c>
      <c r="B479" s="184" t="s">
        <v>35</v>
      </c>
      <c r="C479" s="186" t="s">
        <v>272</v>
      </c>
      <c r="D479" s="186">
        <v>2561</v>
      </c>
      <c r="E479" s="177" t="s">
        <v>20</v>
      </c>
      <c r="F479" s="179" t="s">
        <v>14</v>
      </c>
      <c r="G479" s="177" t="s">
        <v>15</v>
      </c>
      <c r="H479" s="179" t="s">
        <v>16</v>
      </c>
      <c r="I479" s="178" t="str">
        <f t="shared" si="40"/>
        <v xml:space="preserve">  if indiv_id = "11601004" then IM6DTP4Y = 2561; endif;</v>
      </c>
      <c r="J479" s="180" t="str">
        <f t="shared" si="38"/>
        <v>11601004IM6DTP4Y</v>
      </c>
      <c r="K479" s="180">
        <f t="shared" si="39"/>
        <v>0</v>
      </c>
    </row>
    <row r="480" spans="1:11" s="61" customFormat="1" x14ac:dyDescent="0.5">
      <c r="A480" s="190" t="s">
        <v>1393</v>
      </c>
      <c r="B480" s="184" t="s">
        <v>42</v>
      </c>
      <c r="C480" s="192" t="s">
        <v>655</v>
      </c>
      <c r="D480" s="186">
        <v>20</v>
      </c>
      <c r="E480" s="177" t="s">
        <v>20</v>
      </c>
      <c r="F480" s="179" t="s">
        <v>14</v>
      </c>
      <c r="G480" s="177" t="s">
        <v>15</v>
      </c>
      <c r="H480" s="179" t="s">
        <v>16</v>
      </c>
      <c r="I480" s="178" t="str">
        <f t="shared" si="40"/>
        <v xml:space="preserve">  if indiv_id = "11610303" then AN13D = 20; endif;</v>
      </c>
      <c r="J480" s="180" t="str">
        <f t="shared" si="38"/>
        <v>11610303AN13D</v>
      </c>
      <c r="K480" s="180">
        <f t="shared" si="39"/>
        <v>0</v>
      </c>
    </row>
    <row r="481" spans="1:13" s="61" customFormat="1" x14ac:dyDescent="0.5">
      <c r="A481" s="190" t="s">
        <v>1393</v>
      </c>
      <c r="B481" s="184" t="s">
        <v>42</v>
      </c>
      <c r="C481" s="192" t="s">
        <v>653</v>
      </c>
      <c r="D481" s="186">
        <v>20</v>
      </c>
      <c r="E481" s="177" t="s">
        <v>20</v>
      </c>
      <c r="F481" s="179" t="s">
        <v>14</v>
      </c>
      <c r="G481" s="177" t="s">
        <v>15</v>
      </c>
      <c r="H481" s="179" t="s">
        <v>16</v>
      </c>
      <c r="I481" s="178" t="str">
        <f t="shared" si="40"/>
        <v xml:space="preserve">  if indiv_id = "11610303" then UF7D = 20; endif;</v>
      </c>
      <c r="J481" s="180" t="str">
        <f t="shared" si="38"/>
        <v>11610303UF7D</v>
      </c>
      <c r="K481" s="180">
        <f t="shared" si="39"/>
        <v>0</v>
      </c>
    </row>
    <row r="482" spans="1:13" s="61" customFormat="1" x14ac:dyDescent="0.5">
      <c r="A482" s="190" t="s">
        <v>1393</v>
      </c>
      <c r="B482" s="184" t="s">
        <v>42</v>
      </c>
      <c r="C482" s="192" t="s">
        <v>654</v>
      </c>
      <c r="D482" s="186">
        <v>20</v>
      </c>
      <c r="E482" s="177" t="s">
        <v>20</v>
      </c>
      <c r="F482" s="179" t="s">
        <v>14</v>
      </c>
      <c r="G482" s="177" t="s">
        <v>15</v>
      </c>
      <c r="H482" s="179" t="s">
        <v>16</v>
      </c>
      <c r="I482" s="178" t="str">
        <f t="shared" si="40"/>
        <v xml:space="preserve">  if indiv_id = "11610303" then UFFID = 20; endif;</v>
      </c>
      <c r="J482" s="180" t="str">
        <f t="shared" si="38"/>
        <v>11610303UFFID</v>
      </c>
      <c r="K482" s="180">
        <f t="shared" si="39"/>
        <v>0</v>
      </c>
    </row>
    <row r="483" spans="1:13" s="61" customFormat="1" x14ac:dyDescent="0.5">
      <c r="A483" s="190" t="s">
        <v>1394</v>
      </c>
      <c r="B483" s="184" t="s">
        <v>57</v>
      </c>
      <c r="C483" s="192" t="s">
        <v>655</v>
      </c>
      <c r="D483" s="186">
        <v>18</v>
      </c>
      <c r="E483" s="177" t="s">
        <v>20</v>
      </c>
      <c r="F483" s="179" t="s">
        <v>14</v>
      </c>
      <c r="G483" s="177" t="s">
        <v>15</v>
      </c>
      <c r="H483" s="179" t="s">
        <v>16</v>
      </c>
      <c r="I483" s="178" t="str">
        <f t="shared" si="40"/>
        <v xml:space="preserve">  if indiv_id = "11620507" then AN13D = 18; endif;</v>
      </c>
      <c r="J483" s="180" t="str">
        <f t="shared" si="38"/>
        <v>11620507AN13D</v>
      </c>
      <c r="K483" s="180">
        <f t="shared" si="39"/>
        <v>0</v>
      </c>
    </row>
    <row r="484" spans="1:13" s="81" customFormat="1" x14ac:dyDescent="0.5">
      <c r="A484" s="190" t="s">
        <v>1394</v>
      </c>
      <c r="B484" s="184" t="s">
        <v>57</v>
      </c>
      <c r="C484" s="192" t="s">
        <v>653</v>
      </c>
      <c r="D484" s="186">
        <v>18</v>
      </c>
      <c r="E484" s="177" t="s">
        <v>20</v>
      </c>
      <c r="F484" s="179" t="s">
        <v>14</v>
      </c>
      <c r="G484" s="177" t="s">
        <v>15</v>
      </c>
      <c r="H484" s="179" t="s">
        <v>16</v>
      </c>
      <c r="I484" s="178" t="str">
        <f t="shared" si="40"/>
        <v xml:space="preserve">  if indiv_id = "11620507" then UF7D = 18; endif;</v>
      </c>
      <c r="J484" s="180" t="str">
        <f t="shared" si="38"/>
        <v>11620507UF7D</v>
      </c>
      <c r="K484" s="180">
        <f t="shared" si="39"/>
        <v>0</v>
      </c>
      <c r="L484" s="96"/>
      <c r="M484" s="96"/>
    </row>
    <row r="485" spans="1:13" s="81" customFormat="1" x14ac:dyDescent="0.5">
      <c r="A485" s="190" t="s">
        <v>1394</v>
      </c>
      <c r="B485" s="184" t="s">
        <v>57</v>
      </c>
      <c r="C485" s="184" t="s">
        <v>654</v>
      </c>
      <c r="D485" s="186">
        <v>18</v>
      </c>
      <c r="E485" s="177" t="s">
        <v>20</v>
      </c>
      <c r="F485" s="179" t="s">
        <v>14</v>
      </c>
      <c r="G485" s="177" t="s">
        <v>15</v>
      </c>
      <c r="H485" s="179" t="s">
        <v>16</v>
      </c>
      <c r="I485" s="178" t="str">
        <f t="shared" ref="I485:I516" si="41">CONCATENATE(E485,A485,B485,F485,C485,G485,D485,H485)</f>
        <v xml:space="preserve">  if indiv_id = "11620507" then UFFID = 18; endif;</v>
      </c>
      <c r="J485" s="180" t="str">
        <f t="shared" si="38"/>
        <v>11620507UFFID</v>
      </c>
      <c r="K485" s="180">
        <f t="shared" si="39"/>
        <v>0</v>
      </c>
      <c r="L485" s="96"/>
      <c r="M485" s="96"/>
    </row>
    <row r="486" spans="1:13" s="92" customFormat="1" x14ac:dyDescent="0.5">
      <c r="A486" s="187" t="s">
        <v>979</v>
      </c>
      <c r="B486" s="184" t="s">
        <v>42</v>
      </c>
      <c r="C486" s="193" t="s">
        <v>335</v>
      </c>
      <c r="D486" s="186">
        <v>2</v>
      </c>
      <c r="E486" s="177" t="s">
        <v>20</v>
      </c>
      <c r="F486" s="179" t="s">
        <v>14</v>
      </c>
      <c r="G486" s="177" t="s">
        <v>15</v>
      </c>
      <c r="H486" s="179" t="s">
        <v>16</v>
      </c>
      <c r="I486" s="178" t="str">
        <f t="shared" si="41"/>
        <v xml:space="preserve">  if indiv_id = "11620703" then UF4 = 2; endif;</v>
      </c>
      <c r="J486" s="180" t="str">
        <f t="shared" si="38"/>
        <v>11620703UF4</v>
      </c>
      <c r="K486" s="180">
        <f t="shared" si="39"/>
        <v>0</v>
      </c>
    </row>
    <row r="487" spans="1:13" s="92" customFormat="1" x14ac:dyDescent="0.5">
      <c r="A487" s="187" t="s">
        <v>979</v>
      </c>
      <c r="B487" s="184" t="s">
        <v>42</v>
      </c>
      <c r="C487" s="193" t="s">
        <v>336</v>
      </c>
      <c r="D487" s="186" t="s">
        <v>1527</v>
      </c>
      <c r="E487" s="177" t="s">
        <v>20</v>
      </c>
      <c r="F487" s="179" t="s">
        <v>14</v>
      </c>
      <c r="G487" s="177" t="s">
        <v>15</v>
      </c>
      <c r="H487" s="179" t="s">
        <v>16</v>
      </c>
      <c r="I487" s="178" t="str">
        <f t="shared" si="41"/>
        <v xml:space="preserve">  if indiv_id = "11620703" then UF4N = "นางธิติพร มุ่งสุข"; endif;</v>
      </c>
      <c r="J487" s="180" t="str">
        <f t="shared" si="38"/>
        <v>11620703UF4N</v>
      </c>
      <c r="K487" s="180">
        <f t="shared" si="39"/>
        <v>0</v>
      </c>
    </row>
    <row r="488" spans="1:13" s="93" customFormat="1" x14ac:dyDescent="0.5">
      <c r="A488" s="190" t="s">
        <v>1101</v>
      </c>
      <c r="B488" s="192" t="s">
        <v>52</v>
      </c>
      <c r="C488" s="193" t="s">
        <v>294</v>
      </c>
      <c r="D488" s="193">
        <v>2562</v>
      </c>
      <c r="E488" s="177" t="s">
        <v>20</v>
      </c>
      <c r="F488" s="179" t="s">
        <v>14</v>
      </c>
      <c r="G488" s="177" t="s">
        <v>15</v>
      </c>
      <c r="H488" s="179" t="s">
        <v>16</v>
      </c>
      <c r="I488" s="178" t="str">
        <f t="shared" si="41"/>
        <v xml:space="preserve">  if indiv_id = "11630305" then IM6DTP1Y = 2562; endif;</v>
      </c>
      <c r="J488" s="180" t="str">
        <f t="shared" si="38"/>
        <v>11630305IM6DTP1Y</v>
      </c>
      <c r="K488" s="180">
        <f t="shared" si="39"/>
        <v>0</v>
      </c>
      <c r="L488" s="96"/>
      <c r="M488" s="96"/>
    </row>
    <row r="489" spans="1:13" s="93" customFormat="1" x14ac:dyDescent="0.5">
      <c r="A489" s="190" t="s">
        <v>1103</v>
      </c>
      <c r="B489" s="192" t="s">
        <v>361</v>
      </c>
      <c r="C489" s="193" t="s">
        <v>349</v>
      </c>
      <c r="D489" s="193" t="s">
        <v>370</v>
      </c>
      <c r="E489" s="177" t="s">
        <v>20</v>
      </c>
      <c r="F489" s="179" t="s">
        <v>14</v>
      </c>
      <c r="G489" s="177" t="s">
        <v>15</v>
      </c>
      <c r="H489" s="179" t="s">
        <v>16</v>
      </c>
      <c r="I489" s="178" t="str">
        <f t="shared" si="41"/>
        <v xml:space="preserve">  if indiv_id = "11630609" then EC5DB = ""; endif;</v>
      </c>
      <c r="J489" s="180" t="str">
        <f t="shared" si="38"/>
        <v>11630609EC5DB</v>
      </c>
      <c r="K489" s="180">
        <f t="shared" si="39"/>
        <v>0</v>
      </c>
      <c r="L489" s="96"/>
      <c r="M489" s="96"/>
    </row>
    <row r="490" spans="1:13" s="93" customFormat="1" x14ac:dyDescent="0.5">
      <c r="A490" s="190" t="s">
        <v>1103</v>
      </c>
      <c r="B490" s="192" t="s">
        <v>361</v>
      </c>
      <c r="C490" s="193" t="s">
        <v>352</v>
      </c>
      <c r="D490" s="193" t="s">
        <v>370</v>
      </c>
      <c r="E490" s="177" t="s">
        <v>20</v>
      </c>
      <c r="F490" s="179" t="s">
        <v>14</v>
      </c>
      <c r="G490" s="177" t="s">
        <v>15</v>
      </c>
      <c r="H490" s="179" t="s">
        <v>16</v>
      </c>
      <c r="I490" s="178" t="str">
        <f t="shared" si="41"/>
        <v xml:space="preserve">  if indiv_id = "11630609" then EC5FB = ""; endif;</v>
      </c>
      <c r="J490" s="180" t="str">
        <f t="shared" si="38"/>
        <v>11630609EC5FB</v>
      </c>
      <c r="K490" s="180">
        <f t="shared" si="39"/>
        <v>0</v>
      </c>
      <c r="L490" s="96"/>
      <c r="M490" s="96"/>
    </row>
    <row r="491" spans="1:13" s="93" customFormat="1" hidden="1" x14ac:dyDescent="0.5">
      <c r="A491" s="190" t="s">
        <v>1113</v>
      </c>
      <c r="B491" s="192" t="s">
        <v>52</v>
      </c>
      <c r="C491" s="193" t="s">
        <v>371</v>
      </c>
      <c r="D491" s="193" t="s">
        <v>372</v>
      </c>
      <c r="E491" s="177" t="s">
        <v>20</v>
      </c>
      <c r="F491" s="179" t="s">
        <v>14</v>
      </c>
      <c r="G491" s="177" t="s">
        <v>15</v>
      </c>
      <c r="H491" s="179" t="s">
        <v>16</v>
      </c>
      <c r="I491" s="178" t="str">
        <f t="shared" si="41"/>
        <v xml:space="preserve">  if indiv_id = "11640305" then AN8 = น้ำหนักเกินเกณฑ์; endif;</v>
      </c>
      <c r="J491" s="180" t="str">
        <f t="shared" si="38"/>
        <v>11640305AN8</v>
      </c>
      <c r="K491" s="180">
        <f t="shared" ref="K491:K515" si="42">IF(J491=J490,1,0)</f>
        <v>0</v>
      </c>
      <c r="L491" s="96"/>
      <c r="M491" s="96"/>
    </row>
    <row r="492" spans="1:13" s="93" customFormat="1" x14ac:dyDescent="0.5">
      <c r="A492" s="190" t="s">
        <v>983</v>
      </c>
      <c r="B492" s="184" t="s">
        <v>42</v>
      </c>
      <c r="C492" s="186" t="s">
        <v>346</v>
      </c>
      <c r="D492" s="186" t="s">
        <v>370</v>
      </c>
      <c r="E492" s="177" t="s">
        <v>20</v>
      </c>
      <c r="F492" s="179" t="s">
        <v>14</v>
      </c>
      <c r="G492" s="177" t="s">
        <v>15</v>
      </c>
      <c r="H492" s="179" t="s">
        <v>16</v>
      </c>
      <c r="I492" s="178" t="str">
        <f t="shared" si="41"/>
        <v xml:space="preserve">  if indiv_id = "11650203" then EC5AB = ""; endif;</v>
      </c>
      <c r="J492" s="180" t="str">
        <f t="shared" si="38"/>
        <v>11650203EC5AB</v>
      </c>
      <c r="K492" s="180">
        <f t="shared" si="42"/>
        <v>0</v>
      </c>
      <c r="L492" s="96"/>
      <c r="M492" s="96"/>
    </row>
    <row r="493" spans="1:13" s="93" customFormat="1" x14ac:dyDescent="0.5">
      <c r="A493" s="190" t="s">
        <v>983</v>
      </c>
      <c r="B493" s="184" t="s">
        <v>42</v>
      </c>
      <c r="C493" s="186" t="s">
        <v>348</v>
      </c>
      <c r="D493" s="186" t="s">
        <v>370</v>
      </c>
      <c r="E493" s="177" t="s">
        <v>20</v>
      </c>
      <c r="F493" s="179" t="s">
        <v>14</v>
      </c>
      <c r="G493" s="177" t="s">
        <v>15</v>
      </c>
      <c r="H493" s="179" t="s">
        <v>16</v>
      </c>
      <c r="I493" s="178" t="str">
        <f t="shared" si="41"/>
        <v xml:space="preserve">  if indiv_id = "11650203" then EC5BB = ""; endif;</v>
      </c>
      <c r="J493" s="180" t="str">
        <f t="shared" si="38"/>
        <v>11650203EC5BB</v>
      </c>
      <c r="K493" s="180">
        <f t="shared" si="42"/>
        <v>0</v>
      </c>
      <c r="L493" s="96"/>
      <c r="M493" s="96"/>
    </row>
    <row r="494" spans="1:13" s="93" customFormat="1" x14ac:dyDescent="0.5">
      <c r="A494" s="190" t="s">
        <v>983</v>
      </c>
      <c r="B494" s="184" t="s">
        <v>42</v>
      </c>
      <c r="C494" s="186" t="s">
        <v>340</v>
      </c>
      <c r="D494" s="186" t="s">
        <v>370</v>
      </c>
      <c r="E494" s="177" t="s">
        <v>20</v>
      </c>
      <c r="F494" s="179" t="s">
        <v>14</v>
      </c>
      <c r="G494" s="177" t="s">
        <v>15</v>
      </c>
      <c r="H494" s="179" t="s">
        <v>16</v>
      </c>
      <c r="I494" s="178" t="str">
        <f t="shared" si="41"/>
        <v xml:space="preserve">  if indiv_id = "11650203" then EC5CB = ""; endif;</v>
      </c>
      <c r="J494" s="180" t="str">
        <f t="shared" si="38"/>
        <v>11650203EC5CB</v>
      </c>
      <c r="K494" s="180">
        <f t="shared" si="42"/>
        <v>0</v>
      </c>
      <c r="L494" s="96"/>
      <c r="M494" s="96"/>
    </row>
    <row r="495" spans="1:13" s="93" customFormat="1" x14ac:dyDescent="0.5">
      <c r="A495" s="190" t="s">
        <v>983</v>
      </c>
      <c r="B495" s="184" t="s">
        <v>42</v>
      </c>
      <c r="C495" s="186" t="s">
        <v>349</v>
      </c>
      <c r="D495" s="186" t="s">
        <v>370</v>
      </c>
      <c r="E495" s="177" t="s">
        <v>20</v>
      </c>
      <c r="F495" s="179" t="s">
        <v>14</v>
      </c>
      <c r="G495" s="177" t="s">
        <v>15</v>
      </c>
      <c r="H495" s="179" t="s">
        <v>16</v>
      </c>
      <c r="I495" s="178" t="str">
        <f t="shared" si="41"/>
        <v xml:space="preserve">  if indiv_id = "11650203" then EC5DB = ""; endif;</v>
      </c>
      <c r="J495" s="180" t="str">
        <f t="shared" si="38"/>
        <v>11650203EC5DB</v>
      </c>
      <c r="K495" s="180">
        <f t="shared" si="42"/>
        <v>0</v>
      </c>
      <c r="L495" s="96"/>
      <c r="M495" s="96"/>
    </row>
    <row r="496" spans="1:13" s="98" customFormat="1" x14ac:dyDescent="0.5">
      <c r="A496" s="190" t="s">
        <v>983</v>
      </c>
      <c r="B496" s="184" t="s">
        <v>42</v>
      </c>
      <c r="C496" s="186" t="s">
        <v>350</v>
      </c>
      <c r="D496" s="186" t="s">
        <v>370</v>
      </c>
      <c r="E496" s="177" t="s">
        <v>20</v>
      </c>
      <c r="F496" s="179" t="s">
        <v>14</v>
      </c>
      <c r="G496" s="177" t="s">
        <v>15</v>
      </c>
      <c r="H496" s="179" t="s">
        <v>16</v>
      </c>
      <c r="I496" s="178" t="str">
        <f t="shared" si="41"/>
        <v xml:space="preserve">  if indiv_id = "11650203" then EC5EB = ""; endif;</v>
      </c>
      <c r="J496" s="180" t="str">
        <f t="shared" si="38"/>
        <v>11650203EC5EB</v>
      </c>
      <c r="K496" s="180">
        <f t="shared" si="42"/>
        <v>0</v>
      </c>
      <c r="L496" s="96"/>
      <c r="M496" s="96"/>
    </row>
    <row r="497" spans="1:13" s="98" customFormat="1" x14ac:dyDescent="0.5">
      <c r="A497" s="190" t="s">
        <v>983</v>
      </c>
      <c r="B497" s="184" t="s">
        <v>42</v>
      </c>
      <c r="C497" s="186" t="s">
        <v>352</v>
      </c>
      <c r="D497" s="186" t="s">
        <v>370</v>
      </c>
      <c r="E497" s="177" t="s">
        <v>20</v>
      </c>
      <c r="F497" s="179" t="s">
        <v>14</v>
      </c>
      <c r="G497" s="177" t="s">
        <v>15</v>
      </c>
      <c r="H497" s="179" t="s">
        <v>16</v>
      </c>
      <c r="I497" s="178" t="str">
        <f t="shared" si="41"/>
        <v xml:space="preserve">  if indiv_id = "11650203" then EC5FB = ""; endif;</v>
      </c>
      <c r="J497" s="180" t="str">
        <f t="shared" si="38"/>
        <v>11650203EC5FB</v>
      </c>
      <c r="K497" s="180">
        <f t="shared" si="42"/>
        <v>0</v>
      </c>
      <c r="L497" s="96"/>
      <c r="M497" s="96"/>
    </row>
    <row r="498" spans="1:13" s="26" customFormat="1" x14ac:dyDescent="0.5">
      <c r="A498" s="103" t="s">
        <v>1316</v>
      </c>
      <c r="B498" s="101" t="s">
        <v>140</v>
      </c>
      <c r="C498" s="101" t="s">
        <v>298</v>
      </c>
      <c r="D498" s="101" t="s">
        <v>40</v>
      </c>
      <c r="E498" s="177" t="s">
        <v>20</v>
      </c>
      <c r="F498" s="179" t="s">
        <v>14</v>
      </c>
      <c r="G498" s="177" t="s">
        <v>15</v>
      </c>
      <c r="H498" s="179" t="s">
        <v>16</v>
      </c>
      <c r="I498" s="178" t="str">
        <f t="shared" si="41"/>
        <v xml:space="preserve">  if indiv_id = "11661006" then IM6J2M = 6; endif;</v>
      </c>
      <c r="J498" s="180" t="str">
        <f t="shared" si="38"/>
        <v>11661006IM6J2M</v>
      </c>
      <c r="K498" s="180">
        <f t="shared" si="42"/>
        <v>0</v>
      </c>
      <c r="L498" s="96"/>
      <c r="M498" s="96"/>
    </row>
    <row r="499" spans="1:13" s="26" customFormat="1" x14ac:dyDescent="0.5">
      <c r="A499" s="103" t="s">
        <v>1316</v>
      </c>
      <c r="B499" s="101" t="s">
        <v>140</v>
      </c>
      <c r="C499" s="101" t="s">
        <v>326</v>
      </c>
      <c r="D499" s="101" t="s">
        <v>527</v>
      </c>
      <c r="E499" s="177" t="s">
        <v>20</v>
      </c>
      <c r="F499" s="179" t="s">
        <v>14</v>
      </c>
      <c r="G499" s="177" t="s">
        <v>15</v>
      </c>
      <c r="H499" s="179" t="s">
        <v>16</v>
      </c>
      <c r="I499" s="178" t="str">
        <f t="shared" si="41"/>
        <v xml:space="preserve">  if indiv_id = "11661006" then IM6J2Y = 2560; endif;</v>
      </c>
      <c r="J499" s="180" t="str">
        <f t="shared" si="38"/>
        <v>11661006IM6J2Y</v>
      </c>
      <c r="K499" s="180">
        <f t="shared" si="42"/>
        <v>0</v>
      </c>
      <c r="L499" s="96"/>
      <c r="M499" s="96"/>
    </row>
    <row r="500" spans="1:13" s="26" customFormat="1" x14ac:dyDescent="0.5">
      <c r="A500" s="195" t="s">
        <v>1316</v>
      </c>
      <c r="B500" s="101" t="s">
        <v>140</v>
      </c>
      <c r="C500" s="104" t="s">
        <v>646</v>
      </c>
      <c r="D500" s="104">
        <v>2561</v>
      </c>
      <c r="E500" s="177" t="s">
        <v>20</v>
      </c>
      <c r="F500" s="179" t="s">
        <v>14</v>
      </c>
      <c r="G500" s="177" t="s">
        <v>15</v>
      </c>
      <c r="H500" s="179" t="s">
        <v>16</v>
      </c>
      <c r="I500" s="178" t="str">
        <f t="shared" si="41"/>
        <v xml:space="preserve">  if indiv_id = "11661006" then IM6J3Y = 2561; endif;</v>
      </c>
      <c r="J500" s="180" t="str">
        <f t="shared" si="38"/>
        <v>11661006IM6J3Y</v>
      </c>
      <c r="K500" s="180">
        <f t="shared" si="42"/>
        <v>0</v>
      </c>
    </row>
    <row r="501" spans="1:13" s="26" customFormat="1" x14ac:dyDescent="0.5">
      <c r="A501" s="195" t="s">
        <v>1317</v>
      </c>
      <c r="B501" s="101" t="s">
        <v>42</v>
      </c>
      <c r="C501" s="104" t="s">
        <v>292</v>
      </c>
      <c r="D501" s="104">
        <v>12</v>
      </c>
      <c r="E501" s="177" t="s">
        <v>20</v>
      </c>
      <c r="F501" s="179" t="s">
        <v>14</v>
      </c>
      <c r="G501" s="177" t="s">
        <v>15</v>
      </c>
      <c r="H501" s="179" t="s">
        <v>16</v>
      </c>
      <c r="I501" s="178" t="str">
        <f t="shared" si="41"/>
        <v xml:space="preserve">  if indiv_id = "11670303" then IM6DTP1D = 12; endif;</v>
      </c>
      <c r="J501" s="180" t="str">
        <f t="shared" si="38"/>
        <v>11670303IM6DTP1D</v>
      </c>
      <c r="K501" s="180">
        <f t="shared" si="42"/>
        <v>0</v>
      </c>
    </row>
    <row r="502" spans="1:13" x14ac:dyDescent="0.5">
      <c r="A502" s="103" t="s">
        <v>1317</v>
      </c>
      <c r="B502" s="101" t="s">
        <v>42</v>
      </c>
      <c r="C502" s="101" t="s">
        <v>293</v>
      </c>
      <c r="D502" s="101" t="s">
        <v>471</v>
      </c>
      <c r="E502" s="177" t="s">
        <v>20</v>
      </c>
      <c r="F502" s="179" t="s">
        <v>14</v>
      </c>
      <c r="G502" s="177" t="s">
        <v>15</v>
      </c>
      <c r="H502" s="179" t="s">
        <v>16</v>
      </c>
      <c r="I502" s="178" t="str">
        <f t="shared" si="41"/>
        <v xml:space="preserve">  if indiv_id = "11670303" then IM6DTP1M = 10; endif;</v>
      </c>
      <c r="J502" s="180" t="str">
        <f t="shared" si="38"/>
        <v>11670303IM6DTP1M</v>
      </c>
      <c r="K502" s="180">
        <f t="shared" si="42"/>
        <v>0</v>
      </c>
    </row>
    <row r="503" spans="1:13" x14ac:dyDescent="0.5">
      <c r="A503" s="103" t="s">
        <v>1317</v>
      </c>
      <c r="B503" s="101" t="s">
        <v>42</v>
      </c>
      <c r="C503" s="101" t="s">
        <v>294</v>
      </c>
      <c r="D503" s="101" t="s">
        <v>527</v>
      </c>
      <c r="E503" s="177" t="s">
        <v>20</v>
      </c>
      <c r="F503" s="179" t="s">
        <v>14</v>
      </c>
      <c r="G503" s="177" t="s">
        <v>15</v>
      </c>
      <c r="H503" s="179" t="s">
        <v>16</v>
      </c>
      <c r="I503" s="178" t="str">
        <f t="shared" si="41"/>
        <v xml:space="preserve">  if indiv_id = "11670303" then IM6DTP1Y = 2560; endif;</v>
      </c>
      <c r="J503" s="180" t="str">
        <f t="shared" si="38"/>
        <v>11670303IM6DTP1Y</v>
      </c>
      <c r="K503" s="180">
        <f t="shared" si="42"/>
        <v>0</v>
      </c>
    </row>
    <row r="504" spans="1:13" x14ac:dyDescent="0.5">
      <c r="A504" s="195" t="s">
        <v>1317</v>
      </c>
      <c r="B504" s="101" t="s">
        <v>42</v>
      </c>
      <c r="C504" s="104" t="s">
        <v>295</v>
      </c>
      <c r="D504" s="104">
        <v>12</v>
      </c>
      <c r="E504" s="177" t="s">
        <v>20</v>
      </c>
      <c r="F504" s="179" t="s">
        <v>14</v>
      </c>
      <c r="G504" s="177" t="s">
        <v>15</v>
      </c>
      <c r="H504" s="179" t="s">
        <v>16</v>
      </c>
      <c r="I504" s="178" t="str">
        <f t="shared" si="41"/>
        <v xml:space="preserve">  if indiv_id = "11670303" then IM6DTP2D = 12; endif;</v>
      </c>
      <c r="J504" s="180" t="str">
        <f t="shared" si="38"/>
        <v>11670303IM6DTP2D</v>
      </c>
      <c r="K504" s="180">
        <f t="shared" si="42"/>
        <v>0</v>
      </c>
      <c r="L504" s="177"/>
      <c r="M504" s="177"/>
    </row>
    <row r="505" spans="1:13" x14ac:dyDescent="0.5">
      <c r="A505" s="195" t="s">
        <v>1317</v>
      </c>
      <c r="B505" s="101" t="s">
        <v>42</v>
      </c>
      <c r="C505" s="104" t="s">
        <v>296</v>
      </c>
      <c r="D505" s="104">
        <v>12</v>
      </c>
      <c r="E505" s="177" t="s">
        <v>20</v>
      </c>
      <c r="F505" s="179" t="s">
        <v>14</v>
      </c>
      <c r="G505" s="177" t="s">
        <v>15</v>
      </c>
      <c r="H505" s="179" t="s">
        <v>16</v>
      </c>
      <c r="I505" s="178" t="str">
        <f t="shared" si="41"/>
        <v xml:space="preserve">  if indiv_id = "11670303" then IM6DTP2M = 12; endif;</v>
      </c>
      <c r="J505" s="180" t="str">
        <f t="shared" si="38"/>
        <v>11670303IM6DTP2M</v>
      </c>
      <c r="K505" s="180">
        <f t="shared" si="42"/>
        <v>0</v>
      </c>
      <c r="L505" s="177"/>
      <c r="M505" s="177"/>
    </row>
    <row r="506" spans="1:13" x14ac:dyDescent="0.5">
      <c r="A506" s="195" t="s">
        <v>1317</v>
      </c>
      <c r="B506" s="101" t="s">
        <v>42</v>
      </c>
      <c r="C506" s="104" t="s">
        <v>274</v>
      </c>
      <c r="D506" s="104">
        <v>2560</v>
      </c>
      <c r="E506" s="177" t="s">
        <v>20</v>
      </c>
      <c r="F506" s="179" t="s">
        <v>14</v>
      </c>
      <c r="G506" s="177" t="s">
        <v>15</v>
      </c>
      <c r="H506" s="179" t="s">
        <v>16</v>
      </c>
      <c r="I506" s="178" t="str">
        <f t="shared" si="41"/>
        <v xml:space="preserve">  if indiv_id = "11670303" then IM6DTP2Y = 2560; endif;</v>
      </c>
      <c r="J506" s="180" t="str">
        <f t="shared" si="38"/>
        <v>11670303IM6DTP2Y</v>
      </c>
      <c r="K506" s="180">
        <f t="shared" si="42"/>
        <v>0</v>
      </c>
      <c r="L506" s="177"/>
      <c r="M506" s="177"/>
    </row>
    <row r="507" spans="1:13" x14ac:dyDescent="0.5">
      <c r="A507" s="195" t="s">
        <v>1317</v>
      </c>
      <c r="B507" s="101" t="s">
        <v>42</v>
      </c>
      <c r="C507" s="104" t="s">
        <v>283</v>
      </c>
      <c r="D507" s="104">
        <v>13</v>
      </c>
      <c r="E507" s="177" t="s">
        <v>20</v>
      </c>
      <c r="F507" s="179" t="s">
        <v>14</v>
      </c>
      <c r="G507" s="177" t="s">
        <v>15</v>
      </c>
      <c r="H507" s="179" t="s">
        <v>16</v>
      </c>
      <c r="I507" s="178" t="str">
        <f t="shared" si="41"/>
        <v xml:space="preserve">  if indiv_id = "11670303" then IM6DTP3D = 13; endif;</v>
      </c>
      <c r="J507" s="180" t="str">
        <f t="shared" si="38"/>
        <v>11670303IM6DTP3D</v>
      </c>
      <c r="K507" s="180">
        <f t="shared" si="42"/>
        <v>0</v>
      </c>
      <c r="L507" s="177"/>
      <c r="M507" s="177"/>
    </row>
    <row r="508" spans="1:13" x14ac:dyDescent="0.5">
      <c r="A508" s="195" t="s">
        <v>1317</v>
      </c>
      <c r="B508" s="101" t="s">
        <v>42</v>
      </c>
      <c r="C508" s="104" t="s">
        <v>284</v>
      </c>
      <c r="D508" s="104">
        <v>2</v>
      </c>
      <c r="E508" s="177" t="s">
        <v>20</v>
      </c>
      <c r="F508" s="179" t="s">
        <v>14</v>
      </c>
      <c r="G508" s="177" t="s">
        <v>15</v>
      </c>
      <c r="H508" s="179" t="s">
        <v>16</v>
      </c>
      <c r="I508" s="178" t="str">
        <f t="shared" si="41"/>
        <v xml:space="preserve">  if indiv_id = "11670303" then IM6DTP3M = 2; endif;</v>
      </c>
      <c r="J508" s="180" t="str">
        <f t="shared" si="38"/>
        <v>11670303IM6DTP3M</v>
      </c>
      <c r="K508" s="180">
        <f t="shared" si="42"/>
        <v>0</v>
      </c>
      <c r="L508" s="177"/>
      <c r="M508" s="177"/>
    </row>
    <row r="509" spans="1:13" x14ac:dyDescent="0.5">
      <c r="A509" s="195" t="s">
        <v>1317</v>
      </c>
      <c r="B509" s="101" t="s">
        <v>42</v>
      </c>
      <c r="C509" s="104" t="s">
        <v>285</v>
      </c>
      <c r="D509" s="104">
        <v>2561</v>
      </c>
      <c r="E509" s="177" t="s">
        <v>20</v>
      </c>
      <c r="F509" s="179" t="s">
        <v>14</v>
      </c>
      <c r="G509" s="177" t="s">
        <v>15</v>
      </c>
      <c r="H509" s="179" t="s">
        <v>16</v>
      </c>
      <c r="I509" s="178" t="str">
        <f t="shared" si="41"/>
        <v xml:space="preserve">  if indiv_id = "11670303" then IM6DTP3Y = 2561; endif;</v>
      </c>
      <c r="J509" s="180" t="str">
        <f t="shared" si="38"/>
        <v>11670303IM6DTP3Y</v>
      </c>
      <c r="K509" s="180">
        <f t="shared" si="42"/>
        <v>0</v>
      </c>
      <c r="L509" s="177"/>
      <c r="M509" s="177"/>
    </row>
    <row r="510" spans="1:13" x14ac:dyDescent="0.5">
      <c r="A510" s="195" t="s">
        <v>1317</v>
      </c>
      <c r="B510" s="101" t="s">
        <v>42</v>
      </c>
      <c r="C510" s="104" t="s">
        <v>632</v>
      </c>
      <c r="D510" s="104">
        <v>0</v>
      </c>
      <c r="E510" s="177" t="s">
        <v>20</v>
      </c>
      <c r="F510" s="179" t="s">
        <v>14</v>
      </c>
      <c r="G510" s="177" t="s">
        <v>15</v>
      </c>
      <c r="H510" s="179" t="s">
        <v>16</v>
      </c>
      <c r="I510" s="178" t="str">
        <f t="shared" si="41"/>
        <v xml:space="preserve">  if indiv_id = "11670303" then IM6DTP4D = 0; endif;</v>
      </c>
      <c r="J510" s="180" t="str">
        <f t="shared" si="38"/>
        <v>11670303IM6DTP4D</v>
      </c>
      <c r="K510" s="180">
        <f t="shared" si="42"/>
        <v>0</v>
      </c>
      <c r="L510" s="177"/>
      <c r="M510" s="177"/>
    </row>
    <row r="511" spans="1:13" x14ac:dyDescent="0.5">
      <c r="A511" s="195" t="s">
        <v>1317</v>
      </c>
      <c r="B511" s="101" t="s">
        <v>42</v>
      </c>
      <c r="C511" s="104" t="s">
        <v>1242</v>
      </c>
      <c r="D511" s="104" t="s">
        <v>46</v>
      </c>
      <c r="E511" s="177" t="s">
        <v>20</v>
      </c>
      <c r="F511" s="179" t="s">
        <v>14</v>
      </c>
      <c r="G511" s="177" t="s">
        <v>15</v>
      </c>
      <c r="H511" s="179" t="s">
        <v>16</v>
      </c>
      <c r="I511" s="178" t="str">
        <f t="shared" si="41"/>
        <v xml:space="preserve">  if indiv_id = "11670303" then IM6DTP4M = notappl; endif;</v>
      </c>
      <c r="J511" s="180" t="str">
        <f t="shared" si="38"/>
        <v>11670303IM6DTP4M</v>
      </c>
      <c r="K511" s="180">
        <f t="shared" si="42"/>
        <v>0</v>
      </c>
      <c r="L511" s="177"/>
      <c r="M511" s="177"/>
    </row>
    <row r="512" spans="1:13" x14ac:dyDescent="0.5">
      <c r="A512" s="195" t="s">
        <v>1317</v>
      </c>
      <c r="B512" s="101" t="s">
        <v>42</v>
      </c>
      <c r="C512" s="104" t="s">
        <v>272</v>
      </c>
      <c r="D512" s="104" t="s">
        <v>46</v>
      </c>
      <c r="E512" s="177" t="s">
        <v>20</v>
      </c>
      <c r="F512" s="179" t="s">
        <v>14</v>
      </c>
      <c r="G512" s="177" t="s">
        <v>15</v>
      </c>
      <c r="H512" s="179" t="s">
        <v>16</v>
      </c>
      <c r="I512" s="178" t="str">
        <f t="shared" si="41"/>
        <v xml:space="preserve">  if indiv_id = "11670303" then IM6DTP4Y = notappl; endif;</v>
      </c>
      <c r="J512" s="180" t="str">
        <f t="shared" si="38"/>
        <v>11670303IM6DTP4Y</v>
      </c>
      <c r="K512" s="180">
        <f t="shared" si="42"/>
        <v>0</v>
      </c>
      <c r="L512" s="177"/>
      <c r="M512" s="177"/>
    </row>
    <row r="513" spans="1:13" x14ac:dyDescent="0.5">
      <c r="A513" s="103" t="s">
        <v>1395</v>
      </c>
      <c r="B513" s="101" t="s">
        <v>38</v>
      </c>
      <c r="C513" s="101" t="s">
        <v>655</v>
      </c>
      <c r="D513" s="104">
        <v>30</v>
      </c>
      <c r="E513" s="177" t="s">
        <v>20</v>
      </c>
      <c r="F513" s="179" t="s">
        <v>14</v>
      </c>
      <c r="G513" s="177" t="s">
        <v>15</v>
      </c>
      <c r="H513" s="179" t="s">
        <v>16</v>
      </c>
      <c r="I513" s="178" t="str">
        <f t="shared" si="41"/>
        <v xml:space="preserve">  if indiv_id = "11690202" then AN13D = 30; endif;</v>
      </c>
      <c r="J513" s="180" t="str">
        <f t="shared" si="38"/>
        <v>11690202AN13D</v>
      </c>
      <c r="K513" s="180">
        <f t="shared" si="42"/>
        <v>0</v>
      </c>
    </row>
    <row r="514" spans="1:13" x14ac:dyDescent="0.5">
      <c r="A514" s="103" t="s">
        <v>1395</v>
      </c>
      <c r="B514" s="101" t="s">
        <v>38</v>
      </c>
      <c r="C514" s="101" t="s">
        <v>653</v>
      </c>
      <c r="D514" s="104">
        <v>30</v>
      </c>
      <c r="E514" s="177" t="s">
        <v>20</v>
      </c>
      <c r="F514" s="179" t="s">
        <v>14</v>
      </c>
      <c r="G514" s="177" t="s">
        <v>15</v>
      </c>
      <c r="H514" s="179" t="s">
        <v>16</v>
      </c>
      <c r="I514" s="178" t="str">
        <f t="shared" si="41"/>
        <v xml:space="preserve">  if indiv_id = "11690202" then UF7D = 30; endif;</v>
      </c>
      <c r="J514" s="180" t="str">
        <f t="shared" si="38"/>
        <v>11690202UF7D</v>
      </c>
      <c r="K514" s="180">
        <f t="shared" si="42"/>
        <v>0</v>
      </c>
    </row>
    <row r="515" spans="1:13" x14ac:dyDescent="0.5">
      <c r="A515" s="103" t="s">
        <v>1395</v>
      </c>
      <c r="B515" s="101" t="s">
        <v>38</v>
      </c>
      <c r="C515" s="101" t="s">
        <v>654</v>
      </c>
      <c r="D515" s="104">
        <v>30</v>
      </c>
      <c r="E515" s="177" t="s">
        <v>20</v>
      </c>
      <c r="F515" s="179" t="s">
        <v>14</v>
      </c>
      <c r="G515" s="177" t="s">
        <v>15</v>
      </c>
      <c r="H515" s="179" t="s">
        <v>16</v>
      </c>
      <c r="I515" s="178" t="str">
        <f t="shared" si="41"/>
        <v xml:space="preserve">  if indiv_id = "11690202" then UFFID = 30; endif;</v>
      </c>
      <c r="J515" s="180" t="str">
        <f t="shared" si="38"/>
        <v>11690202UFFID</v>
      </c>
      <c r="K515" s="180">
        <f t="shared" si="42"/>
        <v>0</v>
      </c>
    </row>
    <row r="516" spans="1:13" x14ac:dyDescent="0.5">
      <c r="A516" s="195" t="s">
        <v>1567</v>
      </c>
      <c r="B516" s="101" t="s">
        <v>140</v>
      </c>
      <c r="C516" s="104" t="s">
        <v>347</v>
      </c>
      <c r="D516" s="104" t="s">
        <v>370</v>
      </c>
      <c r="E516" s="177" t="s">
        <v>20</v>
      </c>
      <c r="F516" s="179" t="s">
        <v>14</v>
      </c>
      <c r="G516" s="177" t="s">
        <v>15</v>
      </c>
      <c r="H516" s="179" t="s">
        <v>16</v>
      </c>
      <c r="I516" s="178" t="str">
        <f t="shared" si="41"/>
        <v xml:space="preserve">  if indiv_id = "11690606" then EC5BA = ""; endif;</v>
      </c>
      <c r="J516" s="180" t="str">
        <f t="shared" ref="J516:J590" si="43">CONCATENATE(,A516,B516,C516)</f>
        <v>11690606EC5BA</v>
      </c>
      <c r="K516" s="180">
        <f t="shared" ref="K516:K557" si="44">IF(J516=J515,1,0)</f>
        <v>0</v>
      </c>
      <c r="L516" s="177"/>
      <c r="M516" s="177"/>
    </row>
    <row r="517" spans="1:13" x14ac:dyDescent="0.5">
      <c r="A517" s="195" t="s">
        <v>1567</v>
      </c>
      <c r="B517" s="101" t="s">
        <v>140</v>
      </c>
      <c r="C517" s="104" t="s">
        <v>356</v>
      </c>
      <c r="D517" s="104" t="s">
        <v>355</v>
      </c>
      <c r="E517" s="177" t="s">
        <v>20</v>
      </c>
      <c r="F517" s="179" t="s">
        <v>14</v>
      </c>
      <c r="G517" s="177" t="s">
        <v>15</v>
      </c>
      <c r="H517" s="179" t="s">
        <v>16</v>
      </c>
      <c r="I517" s="178" t="str">
        <f t="shared" ref="I517:I549" si="45">CONCATENATE(E517,A517,B517,F517,C517,G517,D517,H517)</f>
        <v xml:space="preserve">  if indiv_id = "11690606" then EC5BX = "X"; endif;</v>
      </c>
      <c r="J517" s="180" t="str">
        <f t="shared" si="43"/>
        <v>11690606EC5BX</v>
      </c>
      <c r="K517" s="180">
        <f t="shared" si="44"/>
        <v>0</v>
      </c>
      <c r="L517" s="177"/>
      <c r="M517" s="177"/>
    </row>
    <row r="518" spans="1:13" x14ac:dyDescent="0.5">
      <c r="A518" s="195" t="s">
        <v>1567</v>
      </c>
      <c r="B518" s="101" t="s">
        <v>140</v>
      </c>
      <c r="C518" s="104" t="s">
        <v>342</v>
      </c>
      <c r="D518" s="104" t="s">
        <v>370</v>
      </c>
      <c r="E518" s="177" t="s">
        <v>20</v>
      </c>
      <c r="F518" s="179" t="s">
        <v>14</v>
      </c>
      <c r="G518" s="177" t="s">
        <v>15</v>
      </c>
      <c r="H518" s="179" t="s">
        <v>16</v>
      </c>
      <c r="I518" s="178" t="str">
        <f t="shared" si="45"/>
        <v xml:space="preserve">  if indiv_id = "11690606" then EC5DA = ""; endif;</v>
      </c>
      <c r="J518" s="180" t="str">
        <f t="shared" si="43"/>
        <v>11690606EC5DA</v>
      </c>
      <c r="K518" s="180">
        <f t="shared" si="44"/>
        <v>0</v>
      </c>
      <c r="L518" s="177"/>
      <c r="M518" s="177"/>
    </row>
    <row r="519" spans="1:13" x14ac:dyDescent="0.5">
      <c r="A519" s="195" t="s">
        <v>1567</v>
      </c>
      <c r="B519" s="101" t="s">
        <v>140</v>
      </c>
      <c r="C519" s="104" t="s">
        <v>349</v>
      </c>
      <c r="D519" s="104" t="s">
        <v>370</v>
      </c>
      <c r="E519" s="177" t="s">
        <v>20</v>
      </c>
      <c r="F519" s="179" t="s">
        <v>14</v>
      </c>
      <c r="G519" s="177" t="s">
        <v>15</v>
      </c>
      <c r="H519" s="179" t="s">
        <v>16</v>
      </c>
      <c r="I519" s="178" t="str">
        <f t="shared" si="45"/>
        <v xml:space="preserve">  if indiv_id = "11690606" then EC5DB = ""; endif;</v>
      </c>
      <c r="J519" s="180" t="str">
        <f t="shared" si="43"/>
        <v>11690606EC5DB</v>
      </c>
      <c r="K519" s="180">
        <f t="shared" si="44"/>
        <v>0</v>
      </c>
      <c r="L519" s="177"/>
      <c r="M519" s="177"/>
    </row>
    <row r="520" spans="1:13" x14ac:dyDescent="0.5">
      <c r="A520" s="195" t="s">
        <v>1567</v>
      </c>
      <c r="B520" s="101" t="s">
        <v>140</v>
      </c>
      <c r="C520" s="104" t="s">
        <v>343</v>
      </c>
      <c r="D520" s="104" t="s">
        <v>370</v>
      </c>
      <c r="E520" s="177" t="s">
        <v>20</v>
      </c>
      <c r="F520" s="179" t="s">
        <v>14</v>
      </c>
      <c r="G520" s="177" t="s">
        <v>15</v>
      </c>
      <c r="H520" s="179" t="s">
        <v>16</v>
      </c>
      <c r="I520" s="178" t="str">
        <f t="shared" si="45"/>
        <v xml:space="preserve">  if indiv_id = "11690606" then EC5EA = ""; endif;</v>
      </c>
      <c r="J520" s="180" t="str">
        <f t="shared" si="43"/>
        <v>11690606EC5EA</v>
      </c>
      <c r="K520" s="180">
        <f t="shared" si="44"/>
        <v>0</v>
      </c>
      <c r="L520" s="177"/>
      <c r="M520" s="177"/>
    </row>
    <row r="521" spans="1:13" x14ac:dyDescent="0.5">
      <c r="A521" s="195" t="s">
        <v>1567</v>
      </c>
      <c r="B521" s="101" t="s">
        <v>140</v>
      </c>
      <c r="C521" s="104" t="s">
        <v>350</v>
      </c>
      <c r="D521" s="104" t="s">
        <v>370</v>
      </c>
      <c r="E521" s="177" t="s">
        <v>20</v>
      </c>
      <c r="F521" s="179" t="s">
        <v>14</v>
      </c>
      <c r="G521" s="177" t="s">
        <v>15</v>
      </c>
      <c r="H521" s="179" t="s">
        <v>16</v>
      </c>
      <c r="I521" s="178" t="str">
        <f t="shared" si="45"/>
        <v xml:space="preserve">  if indiv_id = "11690606" then EC5EB = ""; endif;</v>
      </c>
      <c r="J521" s="180" t="str">
        <f t="shared" si="43"/>
        <v>11690606EC5EB</v>
      </c>
      <c r="K521" s="180">
        <f t="shared" si="44"/>
        <v>0</v>
      </c>
      <c r="L521" s="177"/>
      <c r="M521" s="177"/>
    </row>
    <row r="522" spans="1:13" x14ac:dyDescent="0.5">
      <c r="A522" s="195" t="s">
        <v>1567</v>
      </c>
      <c r="B522" s="101" t="s">
        <v>140</v>
      </c>
      <c r="C522" s="104" t="s">
        <v>351</v>
      </c>
      <c r="D522" s="104" t="s">
        <v>370</v>
      </c>
      <c r="E522" s="177" t="s">
        <v>20</v>
      </c>
      <c r="F522" s="179" t="s">
        <v>14</v>
      </c>
      <c r="G522" s="177" t="s">
        <v>15</v>
      </c>
      <c r="H522" s="179" t="s">
        <v>16</v>
      </c>
      <c r="I522" s="178" t="str">
        <f t="shared" si="45"/>
        <v xml:space="preserve">  if indiv_id = "11690606" then EC5FA = ""; endif;</v>
      </c>
      <c r="J522" s="180" t="str">
        <f t="shared" si="43"/>
        <v>11690606EC5FA</v>
      </c>
      <c r="K522" s="180">
        <f t="shared" si="44"/>
        <v>0</v>
      </c>
      <c r="L522" s="177"/>
      <c r="M522" s="177"/>
    </row>
    <row r="523" spans="1:13" x14ac:dyDescent="0.5">
      <c r="A523" s="195" t="s">
        <v>1567</v>
      </c>
      <c r="B523" s="101" t="s">
        <v>140</v>
      </c>
      <c r="C523" s="104" t="s">
        <v>360</v>
      </c>
      <c r="D523" s="104" t="s">
        <v>355</v>
      </c>
      <c r="E523" s="177" t="s">
        <v>20</v>
      </c>
      <c r="F523" s="179" t="s">
        <v>14</v>
      </c>
      <c r="G523" s="177" t="s">
        <v>15</v>
      </c>
      <c r="H523" s="179" t="s">
        <v>16</v>
      </c>
      <c r="I523" s="178" t="str">
        <f t="shared" si="45"/>
        <v xml:space="preserve">  if indiv_id = "11690606" then EC5FX = "X"; endif;</v>
      </c>
      <c r="J523" s="180" t="str">
        <f t="shared" si="43"/>
        <v>11690606EC5FX</v>
      </c>
      <c r="K523" s="180">
        <f t="shared" si="44"/>
        <v>0</v>
      </c>
      <c r="L523" s="177"/>
      <c r="M523" s="177"/>
    </row>
    <row r="524" spans="1:13" s="26" customFormat="1" x14ac:dyDescent="0.5">
      <c r="A524" s="103" t="s">
        <v>1318</v>
      </c>
      <c r="B524" s="101" t="s">
        <v>35</v>
      </c>
      <c r="C524" s="101" t="s">
        <v>632</v>
      </c>
      <c r="D524" s="101" t="s">
        <v>138</v>
      </c>
      <c r="E524" s="177" t="s">
        <v>20</v>
      </c>
      <c r="F524" s="179" t="s">
        <v>14</v>
      </c>
      <c r="G524" s="177" t="s">
        <v>15</v>
      </c>
      <c r="H524" s="179" t="s">
        <v>16</v>
      </c>
      <c r="I524" s="178" t="str">
        <f t="shared" si="45"/>
        <v xml:space="preserve">  if indiv_id = "11700904" then IM6DTP4D = 12; endif;</v>
      </c>
      <c r="J524" s="180" t="str">
        <f t="shared" si="43"/>
        <v>11700904IM6DTP4D</v>
      </c>
      <c r="K524" s="180">
        <f t="shared" si="44"/>
        <v>0</v>
      </c>
      <c r="L524" s="96"/>
      <c r="M524" s="96"/>
    </row>
    <row r="525" spans="1:13" s="26" customFormat="1" x14ac:dyDescent="0.5">
      <c r="A525" s="103" t="s">
        <v>1318</v>
      </c>
      <c r="B525" s="101" t="s">
        <v>35</v>
      </c>
      <c r="C525" s="101" t="s">
        <v>1242</v>
      </c>
      <c r="D525" s="101" t="s">
        <v>161</v>
      </c>
      <c r="E525" s="177" t="s">
        <v>20</v>
      </c>
      <c r="F525" s="179" t="s">
        <v>14</v>
      </c>
      <c r="G525" s="177" t="s">
        <v>15</v>
      </c>
      <c r="H525" s="179" t="s">
        <v>16</v>
      </c>
      <c r="I525" s="178" t="str">
        <f t="shared" si="45"/>
        <v xml:space="preserve">  if indiv_id = "11700904" then IM6DTP4M = 7; endif;</v>
      </c>
      <c r="J525" s="180" t="str">
        <f t="shared" si="43"/>
        <v>11700904IM6DTP4M</v>
      </c>
      <c r="K525" s="180">
        <f t="shared" si="44"/>
        <v>0</v>
      </c>
      <c r="L525" s="96"/>
      <c r="M525" s="96"/>
    </row>
    <row r="526" spans="1:13" x14ac:dyDescent="0.5">
      <c r="A526" s="103" t="s">
        <v>1318</v>
      </c>
      <c r="B526" s="101" t="s">
        <v>35</v>
      </c>
      <c r="C526" s="101" t="s">
        <v>272</v>
      </c>
      <c r="D526" s="101" t="s">
        <v>527</v>
      </c>
      <c r="E526" s="177" t="s">
        <v>20</v>
      </c>
      <c r="F526" s="179" t="s">
        <v>14</v>
      </c>
      <c r="G526" s="177" t="s">
        <v>15</v>
      </c>
      <c r="H526" s="179" t="s">
        <v>16</v>
      </c>
      <c r="I526" s="178" t="str">
        <f t="shared" si="45"/>
        <v xml:space="preserve">  if indiv_id = "11700904" then IM6DTP4Y = 2560; endif;</v>
      </c>
      <c r="J526" s="180" t="str">
        <f t="shared" si="43"/>
        <v>11700904IM6DTP4Y</v>
      </c>
      <c r="K526" s="180">
        <f t="shared" si="44"/>
        <v>0</v>
      </c>
    </row>
    <row r="527" spans="1:13" x14ac:dyDescent="0.5">
      <c r="A527" s="103" t="s">
        <v>1318</v>
      </c>
      <c r="B527" s="101" t="s">
        <v>35</v>
      </c>
      <c r="C527" s="101" t="s">
        <v>308</v>
      </c>
      <c r="D527" s="101" t="s">
        <v>138</v>
      </c>
      <c r="E527" s="177" t="s">
        <v>20</v>
      </c>
      <c r="F527" s="179" t="s">
        <v>14</v>
      </c>
      <c r="G527" s="177" t="s">
        <v>15</v>
      </c>
      <c r="H527" s="179" t="s">
        <v>16</v>
      </c>
      <c r="I527" s="178" t="str">
        <f t="shared" si="45"/>
        <v xml:space="preserve">  if indiv_id = "11700904" then IM6P4D = 12; endif;</v>
      </c>
      <c r="J527" s="180" t="str">
        <f t="shared" si="43"/>
        <v>11700904IM6P4D</v>
      </c>
      <c r="K527" s="180">
        <f t="shared" si="44"/>
        <v>0</v>
      </c>
    </row>
    <row r="528" spans="1:13" x14ac:dyDescent="0.5">
      <c r="A528" s="103" t="s">
        <v>1318</v>
      </c>
      <c r="B528" s="101" t="s">
        <v>35</v>
      </c>
      <c r="C528" s="101" t="s">
        <v>309</v>
      </c>
      <c r="D528" s="101" t="s">
        <v>161</v>
      </c>
      <c r="E528" s="177" t="s">
        <v>20</v>
      </c>
      <c r="F528" s="179" t="s">
        <v>14</v>
      </c>
      <c r="G528" s="177" t="s">
        <v>15</v>
      </c>
      <c r="H528" s="179" t="s">
        <v>16</v>
      </c>
      <c r="I528" s="178" t="str">
        <f t="shared" si="45"/>
        <v xml:space="preserve">  if indiv_id = "11700904" then IM6P4M = 7; endif;</v>
      </c>
      <c r="J528" s="180" t="str">
        <f t="shared" si="43"/>
        <v>11700904IM6P4M</v>
      </c>
      <c r="K528" s="180">
        <f t="shared" si="44"/>
        <v>0</v>
      </c>
    </row>
    <row r="529" spans="1:13" x14ac:dyDescent="0.5">
      <c r="A529" s="103" t="s">
        <v>1318</v>
      </c>
      <c r="B529" s="101" t="s">
        <v>35</v>
      </c>
      <c r="C529" s="101" t="s">
        <v>310</v>
      </c>
      <c r="D529" s="101" t="s">
        <v>527</v>
      </c>
      <c r="E529" s="177" t="s">
        <v>20</v>
      </c>
      <c r="F529" s="179" t="s">
        <v>14</v>
      </c>
      <c r="G529" s="177" t="s">
        <v>15</v>
      </c>
      <c r="H529" s="179" t="s">
        <v>16</v>
      </c>
      <c r="I529" s="178" t="str">
        <f t="shared" si="45"/>
        <v xml:space="preserve">  if indiv_id = "11700904" then IM6P4Y = 2560; endif;</v>
      </c>
      <c r="J529" s="180" t="str">
        <f t="shared" si="43"/>
        <v>11700904IM6P4Y</v>
      </c>
      <c r="K529" s="180">
        <f t="shared" si="44"/>
        <v>0</v>
      </c>
    </row>
    <row r="530" spans="1:13" x14ac:dyDescent="0.5">
      <c r="A530" s="195" t="s">
        <v>1319</v>
      </c>
      <c r="B530" s="101" t="s">
        <v>52</v>
      </c>
      <c r="C530" s="104" t="s">
        <v>636</v>
      </c>
      <c r="D530" s="104">
        <v>12</v>
      </c>
      <c r="E530" s="177" t="s">
        <v>20</v>
      </c>
      <c r="F530" s="179" t="s">
        <v>14</v>
      </c>
      <c r="G530" s="177" t="s">
        <v>15</v>
      </c>
      <c r="H530" s="179" t="s">
        <v>16</v>
      </c>
      <c r="I530" s="178" t="str">
        <f t="shared" si="45"/>
        <v xml:space="preserve">  if indiv_id = "11710605" then IM6J2D = 12; endif;</v>
      </c>
      <c r="J530" s="180" t="str">
        <f t="shared" si="43"/>
        <v>11710605IM6J2D</v>
      </c>
      <c r="K530" s="180">
        <f t="shared" si="44"/>
        <v>0</v>
      </c>
      <c r="L530" s="177"/>
      <c r="M530" s="177"/>
    </row>
    <row r="531" spans="1:13" x14ac:dyDescent="0.5">
      <c r="A531" s="195" t="s">
        <v>1319</v>
      </c>
      <c r="B531" s="101" t="s">
        <v>52</v>
      </c>
      <c r="C531" s="104" t="s">
        <v>298</v>
      </c>
      <c r="D531" s="104">
        <v>7</v>
      </c>
      <c r="E531" s="177" t="s">
        <v>20</v>
      </c>
      <c r="F531" s="179" t="s">
        <v>14</v>
      </c>
      <c r="G531" s="177" t="s">
        <v>15</v>
      </c>
      <c r="H531" s="179" t="s">
        <v>16</v>
      </c>
      <c r="I531" s="178" t="str">
        <f t="shared" si="45"/>
        <v xml:space="preserve">  if indiv_id = "11710605" then IM6J2M = 7; endif;</v>
      </c>
      <c r="J531" s="180" t="str">
        <f t="shared" si="43"/>
        <v>11710605IM6J2M</v>
      </c>
      <c r="K531" s="180">
        <f t="shared" si="44"/>
        <v>0</v>
      </c>
      <c r="L531" s="177"/>
      <c r="M531" s="177"/>
    </row>
    <row r="532" spans="1:13" x14ac:dyDescent="0.5">
      <c r="A532" s="195" t="s">
        <v>1319</v>
      </c>
      <c r="B532" s="101" t="s">
        <v>52</v>
      </c>
      <c r="C532" s="104" t="s">
        <v>326</v>
      </c>
      <c r="D532" s="104">
        <v>2560</v>
      </c>
      <c r="E532" s="177" t="s">
        <v>20</v>
      </c>
      <c r="F532" s="179" t="s">
        <v>14</v>
      </c>
      <c r="G532" s="177" t="s">
        <v>15</v>
      </c>
      <c r="H532" s="179" t="s">
        <v>16</v>
      </c>
      <c r="I532" s="178" t="str">
        <f t="shared" si="45"/>
        <v xml:space="preserve">  if indiv_id = "11710605" then IM6J2Y = 2560; endif;</v>
      </c>
      <c r="J532" s="180" t="str">
        <f t="shared" si="43"/>
        <v>11710605IM6J2Y</v>
      </c>
      <c r="K532" s="180">
        <f t="shared" si="44"/>
        <v>0</v>
      </c>
      <c r="L532" s="177"/>
      <c r="M532" s="177"/>
    </row>
    <row r="533" spans="1:13" x14ac:dyDescent="0.5">
      <c r="A533" s="195" t="s">
        <v>1319</v>
      </c>
      <c r="B533" s="101" t="s">
        <v>52</v>
      </c>
      <c r="C533" s="104" t="s">
        <v>637</v>
      </c>
      <c r="D533" s="104">
        <v>0</v>
      </c>
      <c r="E533" s="177" t="s">
        <v>20</v>
      </c>
      <c r="F533" s="179" t="s">
        <v>14</v>
      </c>
      <c r="G533" s="177" t="s">
        <v>15</v>
      </c>
      <c r="H533" s="179" t="s">
        <v>16</v>
      </c>
      <c r="I533" s="178" t="str">
        <f t="shared" si="45"/>
        <v xml:space="preserve">  if indiv_id = "11710605" then IM6J3D = 0; endif;</v>
      </c>
      <c r="J533" s="180" t="str">
        <f t="shared" si="43"/>
        <v>11710605IM6J3D</v>
      </c>
      <c r="K533" s="180">
        <f t="shared" si="44"/>
        <v>0</v>
      </c>
      <c r="L533" s="177"/>
      <c r="M533" s="177"/>
    </row>
    <row r="534" spans="1:13" x14ac:dyDescent="0.5">
      <c r="A534" s="195" t="s">
        <v>1319</v>
      </c>
      <c r="B534" s="101" t="s">
        <v>52</v>
      </c>
      <c r="C534" s="104" t="s">
        <v>645</v>
      </c>
      <c r="D534" s="104" t="s">
        <v>46</v>
      </c>
      <c r="E534" s="177" t="s">
        <v>20</v>
      </c>
      <c r="F534" s="179" t="s">
        <v>14</v>
      </c>
      <c r="G534" s="177" t="s">
        <v>15</v>
      </c>
      <c r="H534" s="179" t="s">
        <v>16</v>
      </c>
      <c r="I534" s="178" t="str">
        <f t="shared" si="45"/>
        <v xml:space="preserve">  if indiv_id = "11710605" then IM6J3M = notappl; endif;</v>
      </c>
      <c r="J534" s="180" t="str">
        <f t="shared" si="43"/>
        <v>11710605IM6J3M</v>
      </c>
      <c r="K534" s="180">
        <f t="shared" si="44"/>
        <v>0</v>
      </c>
      <c r="L534" s="177"/>
      <c r="M534" s="177"/>
    </row>
    <row r="535" spans="1:13" x14ac:dyDescent="0.5">
      <c r="A535" s="195" t="s">
        <v>1319</v>
      </c>
      <c r="B535" s="101" t="s">
        <v>52</v>
      </c>
      <c r="C535" s="104" t="s">
        <v>646</v>
      </c>
      <c r="D535" s="104" t="s">
        <v>46</v>
      </c>
      <c r="E535" s="177" t="s">
        <v>20</v>
      </c>
      <c r="F535" s="179" t="s">
        <v>14</v>
      </c>
      <c r="G535" s="177" t="s">
        <v>15</v>
      </c>
      <c r="H535" s="179" t="s">
        <v>16</v>
      </c>
      <c r="I535" s="178" t="str">
        <f t="shared" si="45"/>
        <v xml:space="preserve">  if indiv_id = "11710605" then IM6J3Y = notappl; endif;</v>
      </c>
      <c r="J535" s="180" t="str">
        <f t="shared" si="43"/>
        <v>11710605IM6J3Y</v>
      </c>
      <c r="K535" s="180">
        <f t="shared" si="44"/>
        <v>0</v>
      </c>
      <c r="L535" s="177"/>
      <c r="M535" s="177"/>
    </row>
    <row r="536" spans="1:13" x14ac:dyDescent="0.5">
      <c r="A536" s="103" t="s">
        <v>1319</v>
      </c>
      <c r="B536" s="101" t="s">
        <v>140</v>
      </c>
      <c r="C536" s="101" t="s">
        <v>636</v>
      </c>
      <c r="D536" s="101" t="s">
        <v>471</v>
      </c>
      <c r="E536" s="177" t="s">
        <v>20</v>
      </c>
      <c r="F536" s="179" t="s">
        <v>14</v>
      </c>
      <c r="G536" s="177" t="s">
        <v>15</v>
      </c>
      <c r="H536" s="179" t="s">
        <v>16</v>
      </c>
      <c r="I536" s="178" t="str">
        <f t="shared" si="45"/>
        <v xml:space="preserve">  if indiv_id = "11710606" then IM6J2D = 10; endif;</v>
      </c>
      <c r="J536" s="180" t="str">
        <f t="shared" si="43"/>
        <v>11710606IM6J2D</v>
      </c>
      <c r="K536" s="180">
        <f t="shared" si="44"/>
        <v>0</v>
      </c>
    </row>
    <row r="537" spans="1:13" x14ac:dyDescent="0.5">
      <c r="A537" s="103" t="s">
        <v>1319</v>
      </c>
      <c r="B537" s="101" t="s">
        <v>140</v>
      </c>
      <c r="C537" s="101" t="s">
        <v>298</v>
      </c>
      <c r="D537" s="101" t="s">
        <v>161</v>
      </c>
      <c r="E537" s="177" t="s">
        <v>20</v>
      </c>
      <c r="F537" s="179" t="s">
        <v>14</v>
      </c>
      <c r="G537" s="177" t="s">
        <v>15</v>
      </c>
      <c r="H537" s="179" t="s">
        <v>16</v>
      </c>
      <c r="I537" s="178" t="str">
        <f t="shared" si="45"/>
        <v xml:space="preserve">  if indiv_id = "11710606" then IM6J2M = 7; endif;</v>
      </c>
      <c r="J537" s="180" t="str">
        <f t="shared" si="43"/>
        <v>11710606IM6J2M</v>
      </c>
      <c r="K537" s="180">
        <f t="shared" si="44"/>
        <v>0</v>
      </c>
    </row>
    <row r="538" spans="1:13" x14ac:dyDescent="0.5">
      <c r="A538" s="103" t="s">
        <v>1319</v>
      </c>
      <c r="B538" s="101" t="s">
        <v>140</v>
      </c>
      <c r="C538" s="101" t="s">
        <v>326</v>
      </c>
      <c r="D538" s="101" t="s">
        <v>530</v>
      </c>
      <c r="E538" s="177" t="s">
        <v>20</v>
      </c>
      <c r="F538" s="179" t="s">
        <v>14</v>
      </c>
      <c r="G538" s="177" t="s">
        <v>15</v>
      </c>
      <c r="H538" s="179" t="s">
        <v>16</v>
      </c>
      <c r="I538" s="178" t="str">
        <f t="shared" si="45"/>
        <v xml:space="preserve">  if indiv_id = "11710606" then IM6J2Y = 2559; endif;</v>
      </c>
      <c r="J538" s="180" t="str">
        <f t="shared" si="43"/>
        <v>11710606IM6J2Y</v>
      </c>
      <c r="K538" s="180">
        <f t="shared" si="44"/>
        <v>0</v>
      </c>
    </row>
    <row r="539" spans="1:13" s="96" customFormat="1" x14ac:dyDescent="0.5">
      <c r="A539" s="195" t="s">
        <v>1590</v>
      </c>
      <c r="B539" s="101" t="s">
        <v>52</v>
      </c>
      <c r="C539" s="101" t="s">
        <v>1363</v>
      </c>
      <c r="D539" s="101"/>
      <c r="E539" s="110" t="s">
        <v>1441</v>
      </c>
      <c r="F539" s="179" t="s">
        <v>1442</v>
      </c>
      <c r="G539" s="110" t="s">
        <v>1443</v>
      </c>
      <c r="H539" s="179"/>
      <c r="I539" s="111" t="str">
        <f>CONCATENATE(E539,C539,F539,A539,B539,G539)</f>
        <v xml:space="preserve">  deleteCH("11730205");</v>
      </c>
      <c r="J539" s="180" t="str">
        <f t="shared" ref="J539" si="46">CONCATENATE(,A539,B539,C539)</f>
        <v>11730205deleteCH</v>
      </c>
      <c r="K539" s="180">
        <f t="shared" si="44"/>
        <v>0</v>
      </c>
    </row>
    <row r="540" spans="1:13" x14ac:dyDescent="0.5">
      <c r="A540" s="103" t="s">
        <v>1396</v>
      </c>
      <c r="B540" s="101" t="s">
        <v>35</v>
      </c>
      <c r="C540" s="101" t="s">
        <v>655</v>
      </c>
      <c r="D540" s="104">
        <v>23</v>
      </c>
      <c r="E540" s="177" t="s">
        <v>20</v>
      </c>
      <c r="F540" s="179" t="s">
        <v>14</v>
      </c>
      <c r="G540" s="177" t="s">
        <v>15</v>
      </c>
      <c r="H540" s="179" t="s">
        <v>16</v>
      </c>
      <c r="I540" s="178" t="str">
        <f t="shared" si="45"/>
        <v xml:space="preserve">  if indiv_id = "11731104" then AN13D = 23; endif;</v>
      </c>
      <c r="J540" s="180" t="str">
        <f t="shared" si="43"/>
        <v>11731104AN13D</v>
      </c>
      <c r="K540" s="180">
        <f t="shared" si="44"/>
        <v>0</v>
      </c>
    </row>
    <row r="541" spans="1:13" x14ac:dyDescent="0.5">
      <c r="A541" s="103" t="s">
        <v>1396</v>
      </c>
      <c r="B541" s="101" t="s">
        <v>35</v>
      </c>
      <c r="C541" s="101" t="s">
        <v>653</v>
      </c>
      <c r="D541" s="104">
        <v>23</v>
      </c>
      <c r="E541" s="177" t="s">
        <v>20</v>
      </c>
      <c r="F541" s="179" t="s">
        <v>14</v>
      </c>
      <c r="G541" s="177" t="s">
        <v>15</v>
      </c>
      <c r="H541" s="179" t="s">
        <v>16</v>
      </c>
      <c r="I541" s="178" t="str">
        <f t="shared" si="45"/>
        <v xml:space="preserve">  if indiv_id = "11731104" then UF7D = 23; endif;</v>
      </c>
      <c r="J541" s="180" t="str">
        <f t="shared" si="43"/>
        <v>11731104UF7D</v>
      </c>
      <c r="K541" s="180">
        <f t="shared" si="44"/>
        <v>0</v>
      </c>
    </row>
    <row r="542" spans="1:13" x14ac:dyDescent="0.5">
      <c r="A542" s="103" t="s">
        <v>1396</v>
      </c>
      <c r="B542" s="101" t="s">
        <v>35</v>
      </c>
      <c r="C542" s="101" t="s">
        <v>654</v>
      </c>
      <c r="D542" s="104">
        <v>23</v>
      </c>
      <c r="E542" s="177" t="s">
        <v>20</v>
      </c>
      <c r="F542" s="179" t="s">
        <v>14</v>
      </c>
      <c r="G542" s="177" t="s">
        <v>15</v>
      </c>
      <c r="H542" s="179" t="s">
        <v>16</v>
      </c>
      <c r="I542" s="178" t="str">
        <f t="shared" si="45"/>
        <v xml:space="preserve">  if indiv_id = "11731104" then UFFID = 23; endif;</v>
      </c>
      <c r="J542" s="180" t="str">
        <f t="shared" si="43"/>
        <v>11731104UFFID</v>
      </c>
      <c r="K542" s="180">
        <f t="shared" si="44"/>
        <v>0</v>
      </c>
    </row>
    <row r="543" spans="1:13" x14ac:dyDescent="0.5">
      <c r="A543" s="103" t="s">
        <v>1320</v>
      </c>
      <c r="B543" s="101" t="s">
        <v>38</v>
      </c>
      <c r="C543" s="101" t="s">
        <v>274</v>
      </c>
      <c r="D543" s="101" t="s">
        <v>525</v>
      </c>
      <c r="E543" s="177" t="s">
        <v>20</v>
      </c>
      <c r="F543" s="179" t="s">
        <v>14</v>
      </c>
      <c r="G543" s="177" t="s">
        <v>15</v>
      </c>
      <c r="H543" s="179" t="s">
        <v>16</v>
      </c>
      <c r="I543" s="178" t="str">
        <f t="shared" si="45"/>
        <v xml:space="preserve">  if indiv_id = "11751002" then IM6DTP2Y = 2557; endif;</v>
      </c>
      <c r="J543" s="180" t="str">
        <f t="shared" si="43"/>
        <v>11751002IM6DTP2Y</v>
      </c>
      <c r="K543" s="180">
        <f t="shared" si="44"/>
        <v>0</v>
      </c>
    </row>
    <row r="544" spans="1:13" x14ac:dyDescent="0.5">
      <c r="A544" s="103" t="s">
        <v>1320</v>
      </c>
      <c r="B544" s="101" t="s">
        <v>38</v>
      </c>
      <c r="C544" s="101" t="s">
        <v>323</v>
      </c>
      <c r="D544" s="101" t="s">
        <v>525</v>
      </c>
      <c r="E544" s="177" t="s">
        <v>20</v>
      </c>
      <c r="F544" s="179" t="s">
        <v>14</v>
      </c>
      <c r="G544" s="177" t="s">
        <v>15</v>
      </c>
      <c r="H544" s="179" t="s">
        <v>16</v>
      </c>
      <c r="I544" s="178" t="str">
        <f t="shared" si="45"/>
        <v xml:space="preserve">  if indiv_id = "11751002" then IM6H2Y = 2557; endif;</v>
      </c>
      <c r="J544" s="180" t="str">
        <f t="shared" si="43"/>
        <v>11751002IM6H2Y</v>
      </c>
      <c r="K544" s="180">
        <f t="shared" si="44"/>
        <v>0</v>
      </c>
    </row>
    <row r="545" spans="1:13" x14ac:dyDescent="0.5">
      <c r="A545" s="103" t="s">
        <v>1321</v>
      </c>
      <c r="B545" s="101" t="s">
        <v>35</v>
      </c>
      <c r="C545" s="101" t="s">
        <v>276</v>
      </c>
      <c r="D545" s="101" t="s">
        <v>471</v>
      </c>
      <c r="E545" s="177" t="s">
        <v>20</v>
      </c>
      <c r="F545" s="179" t="s">
        <v>14</v>
      </c>
      <c r="G545" s="177" t="s">
        <v>15</v>
      </c>
      <c r="H545" s="179" t="s">
        <v>16</v>
      </c>
      <c r="I545" s="178" t="str">
        <f t="shared" si="45"/>
        <v xml:space="preserve">  if indiv_id = "11760304" then IM6H1D = 10; endif;</v>
      </c>
      <c r="J545" s="180" t="str">
        <f t="shared" si="43"/>
        <v>11760304IM6H1D</v>
      </c>
      <c r="K545" s="180">
        <f t="shared" si="44"/>
        <v>0</v>
      </c>
    </row>
    <row r="546" spans="1:13" x14ac:dyDescent="0.5">
      <c r="A546" s="103" t="s">
        <v>1321</v>
      </c>
      <c r="B546" s="101" t="s">
        <v>35</v>
      </c>
      <c r="C546" s="101" t="s">
        <v>277</v>
      </c>
      <c r="D546" s="101" t="s">
        <v>70</v>
      </c>
      <c r="E546" s="177" t="s">
        <v>20</v>
      </c>
      <c r="F546" s="179" t="s">
        <v>14</v>
      </c>
      <c r="G546" s="177" t="s">
        <v>15</v>
      </c>
      <c r="H546" s="179" t="s">
        <v>16</v>
      </c>
      <c r="I546" s="178" t="str">
        <f t="shared" si="45"/>
        <v xml:space="preserve">  if indiv_id = "11760304" then IM6H1M = 5; endif;</v>
      </c>
      <c r="J546" s="180" t="str">
        <f t="shared" si="43"/>
        <v>11760304IM6H1M</v>
      </c>
      <c r="K546" s="180">
        <f t="shared" si="44"/>
        <v>0</v>
      </c>
    </row>
    <row r="547" spans="1:13" x14ac:dyDescent="0.5">
      <c r="A547" s="103" t="s">
        <v>1321</v>
      </c>
      <c r="B547" s="101" t="s">
        <v>35</v>
      </c>
      <c r="C547" s="101" t="s">
        <v>306</v>
      </c>
      <c r="D547" s="101" t="s">
        <v>555</v>
      </c>
      <c r="E547" s="177" t="s">
        <v>20</v>
      </c>
      <c r="F547" s="179" t="s">
        <v>14</v>
      </c>
      <c r="G547" s="177" t="s">
        <v>15</v>
      </c>
      <c r="H547" s="179" t="s">
        <v>16</v>
      </c>
      <c r="I547" s="178" t="str">
        <f t="shared" si="45"/>
        <v xml:space="preserve">  if indiv_id = "11760304" then IM6H1Y = 2561; endif;</v>
      </c>
      <c r="J547" s="180" t="str">
        <f t="shared" si="43"/>
        <v>11760304IM6H1Y</v>
      </c>
      <c r="K547" s="180">
        <f t="shared" si="44"/>
        <v>0</v>
      </c>
    </row>
    <row r="548" spans="1:13" x14ac:dyDescent="0.5">
      <c r="A548" s="103" t="s">
        <v>1322</v>
      </c>
      <c r="B548" s="101" t="s">
        <v>35</v>
      </c>
      <c r="C548" s="101" t="s">
        <v>302</v>
      </c>
      <c r="D548" s="101" t="s">
        <v>54</v>
      </c>
      <c r="E548" s="177" t="s">
        <v>20</v>
      </c>
      <c r="F548" s="179" t="s">
        <v>14</v>
      </c>
      <c r="G548" s="177" t="s">
        <v>15</v>
      </c>
      <c r="H548" s="179" t="s">
        <v>16</v>
      </c>
      <c r="I548" s="178" t="str">
        <f t="shared" si="45"/>
        <v xml:space="preserve">  if indiv_id = "11760504" then IM6P5D = 0; endif;</v>
      </c>
      <c r="J548" s="180" t="str">
        <f t="shared" si="43"/>
        <v>11760504IM6P5D</v>
      </c>
      <c r="K548" s="180">
        <f t="shared" si="44"/>
        <v>0</v>
      </c>
    </row>
    <row r="549" spans="1:13" x14ac:dyDescent="0.5">
      <c r="A549" s="103" t="s">
        <v>1322</v>
      </c>
      <c r="B549" s="101" t="s">
        <v>35</v>
      </c>
      <c r="C549" s="101" t="s">
        <v>303</v>
      </c>
      <c r="D549" s="101" t="s">
        <v>46</v>
      </c>
      <c r="E549" s="177" t="s">
        <v>20</v>
      </c>
      <c r="F549" s="179" t="s">
        <v>14</v>
      </c>
      <c r="G549" s="177" t="s">
        <v>15</v>
      </c>
      <c r="H549" s="179" t="s">
        <v>16</v>
      </c>
      <c r="I549" s="178" t="str">
        <f t="shared" si="45"/>
        <v xml:space="preserve">  if indiv_id = "11760504" then IM6P5M = notappl; endif;</v>
      </c>
      <c r="J549" s="180" t="str">
        <f t="shared" si="43"/>
        <v>11760504IM6P5M</v>
      </c>
      <c r="K549" s="180">
        <f t="shared" si="44"/>
        <v>0</v>
      </c>
    </row>
    <row r="550" spans="1:13" x14ac:dyDescent="0.5">
      <c r="A550" s="103" t="s">
        <v>1322</v>
      </c>
      <c r="B550" s="101" t="s">
        <v>35</v>
      </c>
      <c r="C550" s="101" t="s">
        <v>304</v>
      </c>
      <c r="D550" s="101" t="s">
        <v>46</v>
      </c>
      <c r="E550" s="177" t="s">
        <v>20</v>
      </c>
      <c r="F550" s="179" t="s">
        <v>14</v>
      </c>
      <c r="G550" s="177" t="s">
        <v>15</v>
      </c>
      <c r="H550" s="179" t="s">
        <v>16</v>
      </c>
      <c r="I550" s="178" t="str">
        <f t="shared" ref="I550:I591" si="47">CONCATENATE(E550,A550,B550,F550,C550,G550,D550,H550)</f>
        <v xml:space="preserve">  if indiv_id = "11760504" then IM6P5Y = notappl; endif;</v>
      </c>
      <c r="J550" s="180" t="str">
        <f t="shared" si="43"/>
        <v>11760504IM6P5Y</v>
      </c>
      <c r="K550" s="180">
        <f t="shared" si="44"/>
        <v>0</v>
      </c>
    </row>
    <row r="551" spans="1:13" x14ac:dyDescent="0.5">
      <c r="A551" s="195" t="s">
        <v>1566</v>
      </c>
      <c r="B551" s="101" t="s">
        <v>42</v>
      </c>
      <c r="C551" s="101" t="s">
        <v>274</v>
      </c>
      <c r="D551" s="101" t="s">
        <v>527</v>
      </c>
      <c r="E551" s="177" t="s">
        <v>20</v>
      </c>
      <c r="F551" s="179" t="s">
        <v>14</v>
      </c>
      <c r="G551" s="177" t="s">
        <v>15</v>
      </c>
      <c r="H551" s="179" t="s">
        <v>16</v>
      </c>
      <c r="I551" s="178" t="str">
        <f t="shared" si="47"/>
        <v xml:space="preserve">  if indiv_id = "11790903" then IM6DTP2Y = 2560; endif;</v>
      </c>
      <c r="J551" s="180" t="str">
        <f t="shared" si="43"/>
        <v>11790903IM6DTP2Y</v>
      </c>
      <c r="K551" s="180">
        <f t="shared" si="44"/>
        <v>0</v>
      </c>
      <c r="L551" s="177"/>
      <c r="M551" s="177"/>
    </row>
    <row r="552" spans="1:13" x14ac:dyDescent="0.5">
      <c r="A552" s="195" t="s">
        <v>1566</v>
      </c>
      <c r="B552" s="101" t="s">
        <v>35</v>
      </c>
      <c r="C552" s="104" t="s">
        <v>323</v>
      </c>
      <c r="D552" s="101" t="s">
        <v>523</v>
      </c>
      <c r="E552" s="177" t="s">
        <v>20</v>
      </c>
      <c r="F552" s="179" t="s">
        <v>14</v>
      </c>
      <c r="G552" s="177" t="s">
        <v>15</v>
      </c>
      <c r="H552" s="179" t="s">
        <v>16</v>
      </c>
      <c r="I552" s="178" t="str">
        <f t="shared" si="47"/>
        <v xml:space="preserve">  if indiv_id = "11790904" then IM6H2Y = 2558; endif;</v>
      </c>
      <c r="J552" s="180" t="str">
        <f t="shared" si="43"/>
        <v>11790904IM6H2Y</v>
      </c>
      <c r="K552" s="180">
        <f t="shared" si="44"/>
        <v>0</v>
      </c>
      <c r="L552" s="177"/>
      <c r="M552" s="177"/>
    </row>
    <row r="553" spans="1:13" x14ac:dyDescent="0.5">
      <c r="A553" s="103" t="s">
        <v>1323</v>
      </c>
      <c r="B553" s="101" t="s">
        <v>35</v>
      </c>
      <c r="C553" s="101" t="s">
        <v>323</v>
      </c>
      <c r="D553" s="101" t="s">
        <v>523</v>
      </c>
      <c r="E553" s="177" t="s">
        <v>20</v>
      </c>
      <c r="F553" s="179" t="s">
        <v>14</v>
      </c>
      <c r="G553" s="177" t="s">
        <v>15</v>
      </c>
      <c r="H553" s="179" t="s">
        <v>16</v>
      </c>
      <c r="I553" s="178" t="str">
        <f t="shared" si="47"/>
        <v xml:space="preserve">  if indiv_id = "11791004" then IM6H2Y = 2558; endif;</v>
      </c>
      <c r="J553" s="180" t="str">
        <f t="shared" si="43"/>
        <v>11791004IM6H2Y</v>
      </c>
      <c r="K553" s="180">
        <f t="shared" si="44"/>
        <v>0</v>
      </c>
    </row>
    <row r="554" spans="1:13" x14ac:dyDescent="0.5">
      <c r="A554" s="103" t="s">
        <v>1397</v>
      </c>
      <c r="B554" s="101" t="s">
        <v>35</v>
      </c>
      <c r="C554" s="101" t="s">
        <v>655</v>
      </c>
      <c r="D554" s="104">
        <v>18</v>
      </c>
      <c r="E554" s="177" t="s">
        <v>20</v>
      </c>
      <c r="F554" s="179" t="s">
        <v>14</v>
      </c>
      <c r="G554" s="177" t="s">
        <v>15</v>
      </c>
      <c r="H554" s="179" t="s">
        <v>16</v>
      </c>
      <c r="I554" s="178" t="str">
        <f t="shared" si="47"/>
        <v xml:space="preserve">  if indiv_id = "11810404" then AN13D = 18; endif;</v>
      </c>
      <c r="J554" s="180" t="str">
        <f t="shared" si="43"/>
        <v>11810404AN13D</v>
      </c>
      <c r="K554" s="180">
        <f t="shared" si="44"/>
        <v>0</v>
      </c>
    </row>
    <row r="555" spans="1:13" x14ac:dyDescent="0.5">
      <c r="A555" s="103" t="s">
        <v>1397</v>
      </c>
      <c r="B555" s="101" t="s">
        <v>35</v>
      </c>
      <c r="C555" s="101" t="s">
        <v>653</v>
      </c>
      <c r="D555" s="104">
        <v>18</v>
      </c>
      <c r="E555" s="177" t="s">
        <v>20</v>
      </c>
      <c r="F555" s="179" t="s">
        <v>14</v>
      </c>
      <c r="G555" s="177" t="s">
        <v>15</v>
      </c>
      <c r="H555" s="179" t="s">
        <v>16</v>
      </c>
      <c r="I555" s="178" t="str">
        <f t="shared" si="47"/>
        <v xml:space="preserve">  if indiv_id = "11810404" then UF7D = 18; endif;</v>
      </c>
      <c r="J555" s="180" t="str">
        <f t="shared" si="43"/>
        <v>11810404UF7D</v>
      </c>
      <c r="K555" s="180">
        <f t="shared" si="44"/>
        <v>0</v>
      </c>
    </row>
    <row r="556" spans="1:13" x14ac:dyDescent="0.5">
      <c r="A556" s="103" t="s">
        <v>1397</v>
      </c>
      <c r="B556" s="101" t="s">
        <v>35</v>
      </c>
      <c r="C556" s="101" t="s">
        <v>654</v>
      </c>
      <c r="D556" s="104">
        <v>18</v>
      </c>
      <c r="E556" s="177" t="s">
        <v>20</v>
      </c>
      <c r="F556" s="179" t="s">
        <v>14</v>
      </c>
      <c r="G556" s="177" t="s">
        <v>15</v>
      </c>
      <c r="H556" s="179" t="s">
        <v>16</v>
      </c>
      <c r="I556" s="178" t="str">
        <f t="shared" si="47"/>
        <v xml:space="preserve">  if indiv_id = "11810404" then UFFID = 18; endif;</v>
      </c>
      <c r="J556" s="180" t="str">
        <f t="shared" si="43"/>
        <v>11810404UFFID</v>
      </c>
      <c r="K556" s="180">
        <f t="shared" si="44"/>
        <v>0</v>
      </c>
    </row>
    <row r="557" spans="1:13" x14ac:dyDescent="0.5">
      <c r="A557" s="195" t="s">
        <v>1295</v>
      </c>
      <c r="B557" s="101" t="s">
        <v>42</v>
      </c>
      <c r="C557" s="104" t="s">
        <v>272</v>
      </c>
      <c r="D557" s="104">
        <v>2561</v>
      </c>
      <c r="E557" s="177" t="s">
        <v>20</v>
      </c>
      <c r="F557" s="179" t="s">
        <v>14</v>
      </c>
      <c r="G557" s="177" t="s">
        <v>15</v>
      </c>
      <c r="H557" s="179" t="s">
        <v>16</v>
      </c>
      <c r="I557" s="178" t="str">
        <f t="shared" si="47"/>
        <v xml:space="preserve">  if indiv_id = "11820403" then IM6DTP4Y = 2561; endif;</v>
      </c>
      <c r="J557" s="180" t="str">
        <f t="shared" si="43"/>
        <v>11820403IM6DTP4Y</v>
      </c>
      <c r="K557" s="180">
        <f t="shared" si="44"/>
        <v>0</v>
      </c>
      <c r="L557" s="177"/>
      <c r="M557" s="177"/>
    </row>
    <row r="558" spans="1:13" hidden="1" x14ac:dyDescent="0.5">
      <c r="A558" s="195" t="s">
        <v>1295</v>
      </c>
      <c r="B558" s="101" t="s">
        <v>35</v>
      </c>
      <c r="C558" s="104" t="s">
        <v>373</v>
      </c>
      <c r="D558" s="104" t="s">
        <v>380</v>
      </c>
      <c r="E558" s="177" t="s">
        <v>20</v>
      </c>
      <c r="F558" s="179" t="s">
        <v>14</v>
      </c>
      <c r="G558" s="177" t="s">
        <v>15</v>
      </c>
      <c r="H558" s="179" t="s">
        <v>16</v>
      </c>
      <c r="I558" s="178" t="str">
        <f t="shared" si="47"/>
        <v xml:space="preserve">  if indiv_id = "11820404" then AN11 = ส่วนสูงไม่ถึงเกณฑ์; endif;</v>
      </c>
      <c r="J558" s="180" t="str">
        <f t="shared" si="43"/>
        <v>11820404AN11</v>
      </c>
      <c r="K558" s="180">
        <f t="shared" ref="K558:K590" si="48">IF(J558=J557,1,0)</f>
        <v>0</v>
      </c>
      <c r="L558" s="177"/>
      <c r="M558" s="177"/>
    </row>
    <row r="559" spans="1:13" x14ac:dyDescent="0.5">
      <c r="A559" s="103" t="s">
        <v>1324</v>
      </c>
      <c r="B559" s="101" t="s">
        <v>35</v>
      </c>
      <c r="C559" s="101" t="s">
        <v>306</v>
      </c>
      <c r="D559" s="101" t="s">
        <v>530</v>
      </c>
      <c r="E559" s="177" t="s">
        <v>20</v>
      </c>
      <c r="F559" s="179" t="s">
        <v>14</v>
      </c>
      <c r="G559" s="177" t="s">
        <v>15</v>
      </c>
      <c r="H559" s="179" t="s">
        <v>16</v>
      </c>
      <c r="I559" s="178" t="str">
        <f t="shared" si="47"/>
        <v xml:space="preserve">  if indiv_id = "11840804" then IM6H1Y = 2559; endif;</v>
      </c>
      <c r="J559" s="180" t="str">
        <f t="shared" si="43"/>
        <v>11840804IM6H1Y</v>
      </c>
      <c r="K559" s="180">
        <f t="shared" si="48"/>
        <v>0</v>
      </c>
    </row>
    <row r="560" spans="1:13" s="96" customFormat="1" x14ac:dyDescent="0.5">
      <c r="A560" s="103">
        <v>118506</v>
      </c>
      <c r="B560" s="101" t="s">
        <v>52</v>
      </c>
      <c r="C560" s="101" t="s">
        <v>1363</v>
      </c>
      <c r="D560" s="101" t="s">
        <v>64</v>
      </c>
      <c r="E560" s="110" t="s">
        <v>1441</v>
      </c>
      <c r="F560" s="179" t="s">
        <v>1442</v>
      </c>
      <c r="G560" s="110" t="s">
        <v>1443</v>
      </c>
      <c r="H560" s="179"/>
      <c r="I560" s="111" t="str">
        <f>CONCATENATE(E560,C560,F560,A560,B560,G560)</f>
        <v xml:space="preserve">  deleteCH("11850605");</v>
      </c>
      <c r="J560" s="180" t="str">
        <f t="shared" si="43"/>
        <v>11850605deleteCH</v>
      </c>
      <c r="K560" s="180">
        <f t="shared" si="48"/>
        <v>0</v>
      </c>
    </row>
    <row r="561" spans="1:13" s="96" customFormat="1" x14ac:dyDescent="0.5">
      <c r="A561" s="103">
        <v>118507</v>
      </c>
      <c r="B561" s="101" t="s">
        <v>52</v>
      </c>
      <c r="C561" s="101" t="s">
        <v>653</v>
      </c>
      <c r="D561" s="101" t="s">
        <v>1604</v>
      </c>
      <c r="E561" s="177" t="s">
        <v>20</v>
      </c>
      <c r="F561" s="179" t="s">
        <v>14</v>
      </c>
      <c r="G561" s="177" t="s">
        <v>15</v>
      </c>
      <c r="H561" s="179" t="s">
        <v>16</v>
      </c>
      <c r="I561" s="178" t="str">
        <f t="shared" ref="I561:I570" si="49">CONCATENATE(E561,A561,B561,F561,C561,G561,D561,H561)</f>
        <v xml:space="preserve">  if indiv_id = "11850705" then UF7D = 14; endif;</v>
      </c>
      <c r="J561" s="180" t="str">
        <f t="shared" ref="J561:J570" si="50">CONCATENATE(,A561,B561,C561)</f>
        <v>11850705UF7D</v>
      </c>
      <c r="K561" s="180">
        <f t="shared" si="48"/>
        <v>0</v>
      </c>
    </row>
    <row r="562" spans="1:13" s="96" customFormat="1" x14ac:dyDescent="0.5">
      <c r="A562" s="103">
        <v>118507</v>
      </c>
      <c r="B562" s="101" t="s">
        <v>52</v>
      </c>
      <c r="C562" s="101" t="s">
        <v>654</v>
      </c>
      <c r="D562" s="101" t="s">
        <v>1604</v>
      </c>
      <c r="E562" s="177" t="s">
        <v>20</v>
      </c>
      <c r="F562" s="179" t="s">
        <v>14</v>
      </c>
      <c r="G562" s="177" t="s">
        <v>15</v>
      </c>
      <c r="H562" s="179" t="s">
        <v>16</v>
      </c>
      <c r="I562" s="178" t="str">
        <f t="shared" si="49"/>
        <v xml:space="preserve">  if indiv_id = "11850705" then UFFID = 14; endif;</v>
      </c>
      <c r="J562" s="180" t="str">
        <f t="shared" si="50"/>
        <v>11850705UFFID</v>
      </c>
      <c r="K562" s="180">
        <f t="shared" si="48"/>
        <v>0</v>
      </c>
    </row>
    <row r="563" spans="1:13" s="96" customFormat="1" x14ac:dyDescent="0.5">
      <c r="A563" s="103">
        <v>118507</v>
      </c>
      <c r="B563" s="101" t="s">
        <v>52</v>
      </c>
      <c r="C563" s="101" t="s">
        <v>655</v>
      </c>
      <c r="D563" s="101" t="s">
        <v>1604</v>
      </c>
      <c r="E563" s="177" t="s">
        <v>20</v>
      </c>
      <c r="F563" s="179" t="s">
        <v>14</v>
      </c>
      <c r="G563" s="177" t="s">
        <v>15</v>
      </c>
      <c r="H563" s="179" t="s">
        <v>16</v>
      </c>
      <c r="I563" s="178" t="str">
        <f t="shared" si="49"/>
        <v xml:space="preserve">  if indiv_id = "11850705" then AN13D = 14; endif;</v>
      </c>
      <c r="J563" s="180" t="str">
        <f t="shared" si="50"/>
        <v>11850705AN13D</v>
      </c>
      <c r="K563" s="180">
        <f t="shared" si="48"/>
        <v>0</v>
      </c>
    </row>
    <row r="564" spans="1:13" s="96" customFormat="1" x14ac:dyDescent="0.5">
      <c r="A564" s="103">
        <v>118507</v>
      </c>
      <c r="B564" s="101" t="s">
        <v>140</v>
      </c>
      <c r="C564" s="101" t="s">
        <v>653</v>
      </c>
      <c r="D564" s="101" t="s">
        <v>1604</v>
      </c>
      <c r="E564" s="177" t="s">
        <v>20</v>
      </c>
      <c r="F564" s="179" t="s">
        <v>14</v>
      </c>
      <c r="G564" s="177" t="s">
        <v>15</v>
      </c>
      <c r="H564" s="179" t="s">
        <v>16</v>
      </c>
      <c r="I564" s="178" t="str">
        <f t="shared" si="49"/>
        <v xml:space="preserve">  if indiv_id = "11850706" then UF7D = 14; endif;</v>
      </c>
      <c r="J564" s="180" t="str">
        <f t="shared" si="50"/>
        <v>11850706UF7D</v>
      </c>
      <c r="K564" s="180">
        <f t="shared" si="48"/>
        <v>0</v>
      </c>
    </row>
    <row r="565" spans="1:13" s="96" customFormat="1" x14ac:dyDescent="0.5">
      <c r="A565" s="103">
        <v>118507</v>
      </c>
      <c r="B565" s="101" t="s">
        <v>140</v>
      </c>
      <c r="C565" s="101" t="s">
        <v>654</v>
      </c>
      <c r="D565" s="101" t="s">
        <v>1604</v>
      </c>
      <c r="E565" s="177" t="s">
        <v>20</v>
      </c>
      <c r="F565" s="179" t="s">
        <v>14</v>
      </c>
      <c r="G565" s="177" t="s">
        <v>15</v>
      </c>
      <c r="H565" s="179" t="s">
        <v>16</v>
      </c>
      <c r="I565" s="178" t="str">
        <f t="shared" si="49"/>
        <v xml:space="preserve">  if indiv_id = "11850706" then UFFID = 14; endif;</v>
      </c>
      <c r="J565" s="180" t="str">
        <f t="shared" si="50"/>
        <v>11850706UFFID</v>
      </c>
      <c r="K565" s="180">
        <f t="shared" si="48"/>
        <v>0</v>
      </c>
    </row>
    <row r="566" spans="1:13" s="96" customFormat="1" x14ac:dyDescent="0.5">
      <c r="A566" s="103">
        <v>118507</v>
      </c>
      <c r="B566" s="101" t="s">
        <v>140</v>
      </c>
      <c r="C566" s="101" t="s">
        <v>655</v>
      </c>
      <c r="D566" s="101" t="s">
        <v>1604</v>
      </c>
      <c r="E566" s="177" t="s">
        <v>20</v>
      </c>
      <c r="F566" s="179" t="s">
        <v>14</v>
      </c>
      <c r="G566" s="177" t="s">
        <v>15</v>
      </c>
      <c r="H566" s="179" t="s">
        <v>16</v>
      </c>
      <c r="I566" s="178" t="str">
        <f t="shared" si="49"/>
        <v xml:space="preserve">  if indiv_id = "11850706" then AN13D = 14; endif;</v>
      </c>
      <c r="J566" s="180" t="str">
        <f t="shared" si="50"/>
        <v>11850706AN13D</v>
      </c>
      <c r="K566" s="180">
        <f t="shared" si="48"/>
        <v>0</v>
      </c>
    </row>
    <row r="567" spans="1:13" s="96" customFormat="1" x14ac:dyDescent="0.5">
      <c r="A567" s="103">
        <v>118508</v>
      </c>
      <c r="B567" s="101" t="s">
        <v>35</v>
      </c>
      <c r="C567" s="101" t="s">
        <v>653</v>
      </c>
      <c r="D567" s="101" t="s">
        <v>1604</v>
      </c>
      <c r="E567" s="177" t="s">
        <v>20</v>
      </c>
      <c r="F567" s="179" t="s">
        <v>14</v>
      </c>
      <c r="G567" s="177" t="s">
        <v>15</v>
      </c>
      <c r="H567" s="179" t="s">
        <v>16</v>
      </c>
      <c r="I567" s="178" t="str">
        <f t="shared" ref="I567:I569" si="51">CONCATENATE(E567,A567,B567,F567,C567,G567,D567,H567)</f>
        <v xml:space="preserve">  if indiv_id = "11850804" then UF7D = 14; endif;</v>
      </c>
      <c r="J567" s="180" t="str">
        <f t="shared" ref="J567:J569" si="52">CONCATENATE(,A567,B567,C567)</f>
        <v>11850804UF7D</v>
      </c>
      <c r="K567" s="180">
        <f t="shared" si="48"/>
        <v>0</v>
      </c>
    </row>
    <row r="568" spans="1:13" s="96" customFormat="1" x14ac:dyDescent="0.5">
      <c r="A568" s="103">
        <v>118508</v>
      </c>
      <c r="B568" s="101" t="s">
        <v>35</v>
      </c>
      <c r="C568" s="101" t="s">
        <v>654</v>
      </c>
      <c r="D568" s="101" t="s">
        <v>1604</v>
      </c>
      <c r="E568" s="177" t="s">
        <v>20</v>
      </c>
      <c r="F568" s="179" t="s">
        <v>14</v>
      </c>
      <c r="G568" s="177" t="s">
        <v>15</v>
      </c>
      <c r="H568" s="179" t="s">
        <v>16</v>
      </c>
      <c r="I568" s="178" t="str">
        <f t="shared" si="51"/>
        <v xml:space="preserve">  if indiv_id = "11850804" then UFFID = 14; endif;</v>
      </c>
      <c r="J568" s="180" t="str">
        <f t="shared" si="52"/>
        <v>11850804UFFID</v>
      </c>
      <c r="K568" s="180">
        <f t="shared" si="48"/>
        <v>0</v>
      </c>
    </row>
    <row r="569" spans="1:13" s="96" customFormat="1" x14ac:dyDescent="0.5">
      <c r="A569" s="103">
        <v>118508</v>
      </c>
      <c r="B569" s="101" t="s">
        <v>35</v>
      </c>
      <c r="C569" s="101" t="s">
        <v>655</v>
      </c>
      <c r="D569" s="101" t="s">
        <v>1604</v>
      </c>
      <c r="E569" s="177" t="s">
        <v>20</v>
      </c>
      <c r="F569" s="179" t="s">
        <v>14</v>
      </c>
      <c r="G569" s="177" t="s">
        <v>15</v>
      </c>
      <c r="H569" s="179" t="s">
        <v>16</v>
      </c>
      <c r="I569" s="178" t="str">
        <f t="shared" si="51"/>
        <v xml:space="preserve">  if indiv_id = "11850804" then AN13D = 14; endif;</v>
      </c>
      <c r="J569" s="180" t="str">
        <f t="shared" si="52"/>
        <v>11850804AN13D</v>
      </c>
      <c r="K569" s="180">
        <f t="shared" si="48"/>
        <v>0</v>
      </c>
    </row>
    <row r="570" spans="1:13" x14ac:dyDescent="0.5">
      <c r="A570" s="195" t="s">
        <v>1565</v>
      </c>
      <c r="B570" s="101" t="s">
        <v>42</v>
      </c>
      <c r="C570" s="104" t="s">
        <v>272</v>
      </c>
      <c r="D570" s="104">
        <v>2559</v>
      </c>
      <c r="E570" s="177" t="s">
        <v>20</v>
      </c>
      <c r="F570" s="179" t="s">
        <v>14</v>
      </c>
      <c r="G570" s="177" t="s">
        <v>15</v>
      </c>
      <c r="H570" s="179" t="s">
        <v>16</v>
      </c>
      <c r="I570" s="178" t="str">
        <f t="shared" si="49"/>
        <v xml:space="preserve">  if indiv_id = "11850903" then IM6DTP4Y = 2559; endif;</v>
      </c>
      <c r="J570" s="180" t="str">
        <f t="shared" si="50"/>
        <v>11850903IM6DTP4Y</v>
      </c>
      <c r="K570" s="180">
        <f t="shared" si="48"/>
        <v>0</v>
      </c>
      <c r="L570" s="177"/>
      <c r="M570" s="177"/>
    </row>
    <row r="571" spans="1:13" x14ac:dyDescent="0.5">
      <c r="A571" s="195" t="s">
        <v>1564</v>
      </c>
      <c r="B571" s="101" t="s">
        <v>42</v>
      </c>
      <c r="C571" s="104" t="s">
        <v>340</v>
      </c>
      <c r="D571" s="104" t="s">
        <v>370</v>
      </c>
      <c r="E571" s="177" t="s">
        <v>20</v>
      </c>
      <c r="F571" s="179" t="s">
        <v>14</v>
      </c>
      <c r="G571" s="177" t="s">
        <v>15</v>
      </c>
      <c r="H571" s="179" t="s">
        <v>16</v>
      </c>
      <c r="I571" s="178" t="str">
        <f t="shared" si="47"/>
        <v xml:space="preserve">  if indiv_id = "11851003" then EC5CB = ""; endif;</v>
      </c>
      <c r="J571" s="180" t="str">
        <f t="shared" si="43"/>
        <v>11851003EC5CB</v>
      </c>
      <c r="K571" s="180">
        <f t="shared" si="48"/>
        <v>0</v>
      </c>
      <c r="L571" s="177"/>
      <c r="M571" s="177"/>
    </row>
    <row r="572" spans="1:13" x14ac:dyDescent="0.5">
      <c r="A572" s="195" t="s">
        <v>1564</v>
      </c>
      <c r="B572" s="101" t="s">
        <v>42</v>
      </c>
      <c r="C572" s="104" t="s">
        <v>357</v>
      </c>
      <c r="D572" s="104" t="s">
        <v>355</v>
      </c>
      <c r="E572" s="177" t="s">
        <v>20</v>
      </c>
      <c r="F572" s="179" t="s">
        <v>14</v>
      </c>
      <c r="G572" s="177" t="s">
        <v>15</v>
      </c>
      <c r="H572" s="179" t="s">
        <v>16</v>
      </c>
      <c r="I572" s="178" t="str">
        <f t="shared" si="47"/>
        <v xml:space="preserve">  if indiv_id = "11851003" then EC5CX = "X"; endif;</v>
      </c>
      <c r="J572" s="180" t="str">
        <f t="shared" si="43"/>
        <v>11851003EC5CX</v>
      </c>
      <c r="K572" s="180">
        <f t="shared" si="48"/>
        <v>0</v>
      </c>
      <c r="L572" s="177"/>
      <c r="M572" s="177"/>
    </row>
    <row r="573" spans="1:13" x14ac:dyDescent="0.5">
      <c r="A573" s="195" t="s">
        <v>1564</v>
      </c>
      <c r="B573" s="101" t="s">
        <v>42</v>
      </c>
      <c r="C573" s="104" t="s">
        <v>342</v>
      </c>
      <c r="D573" s="104" t="s">
        <v>370</v>
      </c>
      <c r="E573" s="177" t="s">
        <v>20</v>
      </c>
      <c r="F573" s="179" t="s">
        <v>14</v>
      </c>
      <c r="G573" s="177" t="s">
        <v>15</v>
      </c>
      <c r="H573" s="179" t="s">
        <v>16</v>
      </c>
      <c r="I573" s="178" t="str">
        <f t="shared" si="47"/>
        <v xml:space="preserve">  if indiv_id = "11851003" then EC5DA = ""; endif;</v>
      </c>
      <c r="J573" s="180" t="str">
        <f t="shared" si="43"/>
        <v>11851003EC5DA</v>
      </c>
      <c r="K573" s="180">
        <f t="shared" si="48"/>
        <v>0</v>
      </c>
      <c r="L573" s="177"/>
      <c r="M573" s="177"/>
    </row>
    <row r="574" spans="1:13" x14ac:dyDescent="0.5">
      <c r="A574" s="195" t="s">
        <v>1564</v>
      </c>
      <c r="B574" s="101" t="s">
        <v>42</v>
      </c>
      <c r="C574" s="104" t="s">
        <v>349</v>
      </c>
      <c r="D574" s="104" t="s">
        <v>370</v>
      </c>
      <c r="E574" s="177" t="s">
        <v>20</v>
      </c>
      <c r="F574" s="179" t="s">
        <v>14</v>
      </c>
      <c r="G574" s="177" t="s">
        <v>15</v>
      </c>
      <c r="H574" s="179" t="s">
        <v>16</v>
      </c>
      <c r="I574" s="178" t="str">
        <f t="shared" si="47"/>
        <v xml:space="preserve">  if indiv_id = "11851003" then EC5DB = ""; endif;</v>
      </c>
      <c r="J574" s="180" t="str">
        <f t="shared" si="43"/>
        <v>11851003EC5DB</v>
      </c>
      <c r="K574" s="180">
        <f t="shared" si="48"/>
        <v>0</v>
      </c>
      <c r="L574" s="177"/>
      <c r="M574" s="177"/>
    </row>
    <row r="575" spans="1:13" x14ac:dyDescent="0.5">
      <c r="A575" s="195" t="s">
        <v>1564</v>
      </c>
      <c r="B575" s="101" t="s">
        <v>42</v>
      </c>
      <c r="C575" s="104" t="s">
        <v>358</v>
      </c>
      <c r="D575" s="104" t="s">
        <v>355</v>
      </c>
      <c r="E575" s="177" t="s">
        <v>20</v>
      </c>
      <c r="F575" s="179" t="s">
        <v>14</v>
      </c>
      <c r="G575" s="177" t="s">
        <v>15</v>
      </c>
      <c r="H575" s="179" t="s">
        <v>16</v>
      </c>
      <c r="I575" s="178" t="str">
        <f t="shared" si="47"/>
        <v xml:space="preserve">  if indiv_id = "11851003" then EC5DX = "X"; endif;</v>
      </c>
      <c r="J575" s="180" t="str">
        <f t="shared" si="43"/>
        <v>11851003EC5DX</v>
      </c>
      <c r="K575" s="180">
        <f t="shared" si="48"/>
        <v>0</v>
      </c>
      <c r="L575" s="177"/>
      <c r="M575" s="177"/>
    </row>
    <row r="576" spans="1:13" x14ac:dyDescent="0.5">
      <c r="A576" s="195" t="s">
        <v>1564</v>
      </c>
      <c r="B576" s="101" t="s">
        <v>42</v>
      </c>
      <c r="C576" s="104" t="s">
        <v>343</v>
      </c>
      <c r="D576" s="104" t="s">
        <v>370</v>
      </c>
      <c r="E576" s="177" t="s">
        <v>20</v>
      </c>
      <c r="F576" s="179" t="s">
        <v>14</v>
      </c>
      <c r="G576" s="177" t="s">
        <v>15</v>
      </c>
      <c r="H576" s="179" t="s">
        <v>16</v>
      </c>
      <c r="I576" s="178" t="str">
        <f t="shared" si="47"/>
        <v xml:space="preserve">  if indiv_id = "11851003" then EC5EA = ""; endif;</v>
      </c>
      <c r="J576" s="180" t="str">
        <f t="shared" si="43"/>
        <v>11851003EC5EA</v>
      </c>
      <c r="K576" s="180">
        <f t="shared" si="48"/>
        <v>0</v>
      </c>
      <c r="L576" s="177"/>
      <c r="M576" s="177"/>
    </row>
    <row r="577" spans="1:13" x14ac:dyDescent="0.5">
      <c r="A577" s="195" t="s">
        <v>1564</v>
      </c>
      <c r="B577" s="101" t="s">
        <v>42</v>
      </c>
      <c r="C577" s="104" t="s">
        <v>350</v>
      </c>
      <c r="D577" s="104" t="s">
        <v>370</v>
      </c>
      <c r="E577" s="177" t="s">
        <v>20</v>
      </c>
      <c r="F577" s="179" t="s">
        <v>14</v>
      </c>
      <c r="G577" s="177" t="s">
        <v>15</v>
      </c>
      <c r="H577" s="179" t="s">
        <v>16</v>
      </c>
      <c r="I577" s="178" t="str">
        <f t="shared" si="47"/>
        <v xml:space="preserve">  if indiv_id = "11851003" then EC5EB = ""; endif;</v>
      </c>
      <c r="J577" s="180" t="str">
        <f t="shared" si="43"/>
        <v>11851003EC5EB</v>
      </c>
      <c r="K577" s="180">
        <f t="shared" si="48"/>
        <v>0</v>
      </c>
      <c r="L577" s="177"/>
      <c r="M577" s="177"/>
    </row>
    <row r="578" spans="1:13" x14ac:dyDescent="0.5">
      <c r="A578" s="195" t="s">
        <v>1564</v>
      </c>
      <c r="B578" s="101" t="s">
        <v>42</v>
      </c>
      <c r="C578" s="104" t="s">
        <v>359</v>
      </c>
      <c r="D578" s="104" t="s">
        <v>355</v>
      </c>
      <c r="E578" s="177" t="s">
        <v>20</v>
      </c>
      <c r="F578" s="179" t="s">
        <v>14</v>
      </c>
      <c r="G578" s="177" t="s">
        <v>15</v>
      </c>
      <c r="H578" s="179" t="s">
        <v>16</v>
      </c>
      <c r="I578" s="178" t="str">
        <f t="shared" si="47"/>
        <v xml:space="preserve">  if indiv_id = "11851003" then EC5EX = "X"; endif;</v>
      </c>
      <c r="J578" s="180" t="str">
        <f t="shared" si="43"/>
        <v>11851003EC5EX</v>
      </c>
      <c r="K578" s="180">
        <f t="shared" si="48"/>
        <v>0</v>
      </c>
      <c r="L578" s="177"/>
      <c r="M578" s="177"/>
    </row>
    <row r="579" spans="1:13" x14ac:dyDescent="0.5">
      <c r="A579" s="195" t="s">
        <v>1564</v>
      </c>
      <c r="B579" s="101" t="s">
        <v>42</v>
      </c>
      <c r="C579" s="104" t="s">
        <v>351</v>
      </c>
      <c r="D579" s="104" t="s">
        <v>370</v>
      </c>
      <c r="E579" s="177" t="s">
        <v>20</v>
      </c>
      <c r="F579" s="179" t="s">
        <v>14</v>
      </c>
      <c r="G579" s="177" t="s">
        <v>15</v>
      </c>
      <c r="H579" s="179" t="s">
        <v>16</v>
      </c>
      <c r="I579" s="178" t="str">
        <f t="shared" si="47"/>
        <v xml:space="preserve">  if indiv_id = "11851003" then EC5FA = ""; endif;</v>
      </c>
      <c r="J579" s="180" t="str">
        <f t="shared" si="43"/>
        <v>11851003EC5FA</v>
      </c>
      <c r="K579" s="180">
        <f t="shared" si="48"/>
        <v>0</v>
      </c>
      <c r="L579" s="177"/>
      <c r="M579" s="177"/>
    </row>
    <row r="580" spans="1:13" x14ac:dyDescent="0.5">
      <c r="A580" s="195" t="s">
        <v>1564</v>
      </c>
      <c r="B580" s="101" t="s">
        <v>42</v>
      </c>
      <c r="C580" s="104" t="s">
        <v>360</v>
      </c>
      <c r="D580" s="104" t="s">
        <v>355</v>
      </c>
      <c r="E580" s="177" t="s">
        <v>20</v>
      </c>
      <c r="F580" s="179" t="s">
        <v>14</v>
      </c>
      <c r="G580" s="177" t="s">
        <v>15</v>
      </c>
      <c r="H580" s="179" t="s">
        <v>16</v>
      </c>
      <c r="I580" s="178" t="str">
        <f t="shared" si="47"/>
        <v xml:space="preserve">  if indiv_id = "11851003" then EC5FX = "X"; endif;</v>
      </c>
      <c r="J580" s="180" t="str">
        <f t="shared" si="43"/>
        <v>11851003EC5FX</v>
      </c>
      <c r="K580" s="180">
        <f t="shared" si="48"/>
        <v>0</v>
      </c>
      <c r="L580" s="177"/>
      <c r="M580" s="177"/>
    </row>
    <row r="581" spans="1:13" x14ac:dyDescent="0.5">
      <c r="A581" s="103" t="s">
        <v>1325</v>
      </c>
      <c r="B581" s="101" t="s">
        <v>52</v>
      </c>
      <c r="C581" s="101" t="s">
        <v>272</v>
      </c>
      <c r="D581" s="101" t="s">
        <v>555</v>
      </c>
      <c r="E581" s="177" t="s">
        <v>20</v>
      </c>
      <c r="F581" s="179" t="s">
        <v>14</v>
      </c>
      <c r="G581" s="177" t="s">
        <v>15</v>
      </c>
      <c r="H581" s="179" t="s">
        <v>16</v>
      </c>
      <c r="I581" s="178" t="str">
        <f t="shared" si="47"/>
        <v xml:space="preserve">  if indiv_id = "11860305" then IM6DTP4Y = 2561; endif;</v>
      </c>
      <c r="J581" s="180" t="str">
        <f t="shared" si="43"/>
        <v>11860305IM6DTP4Y</v>
      </c>
      <c r="K581" s="180">
        <f t="shared" si="48"/>
        <v>0</v>
      </c>
    </row>
    <row r="582" spans="1:13" x14ac:dyDescent="0.5">
      <c r="A582" s="195" t="s">
        <v>1563</v>
      </c>
      <c r="B582" s="101" t="s">
        <v>38</v>
      </c>
      <c r="C582" s="104" t="s">
        <v>632</v>
      </c>
      <c r="D582" s="104">
        <v>0</v>
      </c>
      <c r="E582" s="177" t="s">
        <v>20</v>
      </c>
      <c r="F582" s="179" t="s">
        <v>14</v>
      </c>
      <c r="G582" s="177" t="s">
        <v>15</v>
      </c>
      <c r="H582" s="179" t="s">
        <v>16</v>
      </c>
      <c r="I582" s="178" t="str">
        <f t="shared" si="47"/>
        <v xml:space="preserve">  if indiv_id = "11861002" then IM6DTP4D = 0; endif;</v>
      </c>
      <c r="J582" s="180" t="str">
        <f t="shared" si="43"/>
        <v>11861002IM6DTP4D</v>
      </c>
      <c r="K582" s="180">
        <f t="shared" si="48"/>
        <v>0</v>
      </c>
      <c r="L582" s="177"/>
      <c r="M582" s="177"/>
    </row>
    <row r="583" spans="1:13" x14ac:dyDescent="0.5">
      <c r="A583" s="195" t="s">
        <v>1563</v>
      </c>
      <c r="B583" s="101" t="s">
        <v>38</v>
      </c>
      <c r="C583" s="104" t="s">
        <v>1242</v>
      </c>
      <c r="D583" s="104" t="s">
        <v>46</v>
      </c>
      <c r="E583" s="177" t="s">
        <v>20</v>
      </c>
      <c r="F583" s="179" t="s">
        <v>14</v>
      </c>
      <c r="G583" s="177" t="s">
        <v>15</v>
      </c>
      <c r="H583" s="179" t="s">
        <v>16</v>
      </c>
      <c r="I583" s="178" t="str">
        <f t="shared" si="47"/>
        <v xml:space="preserve">  if indiv_id = "11861002" then IM6DTP4M = notappl; endif;</v>
      </c>
      <c r="J583" s="180" t="str">
        <f t="shared" si="43"/>
        <v>11861002IM6DTP4M</v>
      </c>
      <c r="K583" s="180">
        <f t="shared" si="48"/>
        <v>0</v>
      </c>
      <c r="L583" s="177"/>
      <c r="M583" s="177"/>
    </row>
    <row r="584" spans="1:13" x14ac:dyDescent="0.5">
      <c r="A584" s="195" t="s">
        <v>1563</v>
      </c>
      <c r="B584" s="101" t="s">
        <v>38</v>
      </c>
      <c r="C584" s="104" t="s">
        <v>272</v>
      </c>
      <c r="D584" s="104" t="s">
        <v>46</v>
      </c>
      <c r="E584" s="177" t="s">
        <v>20</v>
      </c>
      <c r="F584" s="179" t="s">
        <v>14</v>
      </c>
      <c r="G584" s="177" t="s">
        <v>15</v>
      </c>
      <c r="H584" s="179" t="s">
        <v>16</v>
      </c>
      <c r="I584" s="178" t="str">
        <f t="shared" si="47"/>
        <v xml:space="preserve">  if indiv_id = "11861002" then IM6DTP4Y = notappl; endif;</v>
      </c>
      <c r="J584" s="180" t="str">
        <f t="shared" si="43"/>
        <v>11861002IM6DTP4Y</v>
      </c>
      <c r="K584" s="180">
        <f t="shared" si="48"/>
        <v>0</v>
      </c>
      <c r="L584" s="177"/>
      <c r="M584" s="177"/>
    </row>
    <row r="585" spans="1:13" x14ac:dyDescent="0.5">
      <c r="A585" s="195" t="s">
        <v>1563</v>
      </c>
      <c r="B585" s="101" t="s">
        <v>38</v>
      </c>
      <c r="C585" s="104" t="s">
        <v>308</v>
      </c>
      <c r="D585" s="104">
        <v>0</v>
      </c>
      <c r="E585" s="177" t="s">
        <v>20</v>
      </c>
      <c r="F585" s="179" t="s">
        <v>14</v>
      </c>
      <c r="G585" s="177" t="s">
        <v>15</v>
      </c>
      <c r="H585" s="179" t="s">
        <v>16</v>
      </c>
      <c r="I585" s="178" t="str">
        <f t="shared" si="47"/>
        <v xml:space="preserve">  if indiv_id = "11861002" then IM6P4D = 0; endif;</v>
      </c>
      <c r="J585" s="180" t="str">
        <f t="shared" si="43"/>
        <v>11861002IM6P4D</v>
      </c>
      <c r="K585" s="180">
        <f t="shared" si="48"/>
        <v>0</v>
      </c>
      <c r="L585" s="177"/>
      <c r="M585" s="177"/>
    </row>
    <row r="586" spans="1:13" x14ac:dyDescent="0.5">
      <c r="A586" s="195" t="s">
        <v>1563</v>
      </c>
      <c r="B586" s="101" t="s">
        <v>38</v>
      </c>
      <c r="C586" s="104" t="s">
        <v>309</v>
      </c>
      <c r="D586" s="104" t="s">
        <v>46</v>
      </c>
      <c r="E586" s="177" t="s">
        <v>20</v>
      </c>
      <c r="F586" s="179" t="s">
        <v>14</v>
      </c>
      <c r="G586" s="177" t="s">
        <v>15</v>
      </c>
      <c r="H586" s="179" t="s">
        <v>16</v>
      </c>
      <c r="I586" s="178" t="str">
        <f t="shared" si="47"/>
        <v xml:space="preserve">  if indiv_id = "11861002" then IM6P4M = notappl; endif;</v>
      </c>
      <c r="J586" s="180" t="str">
        <f t="shared" si="43"/>
        <v>11861002IM6P4M</v>
      </c>
      <c r="K586" s="180">
        <f t="shared" si="48"/>
        <v>0</v>
      </c>
      <c r="L586" s="177"/>
      <c r="M586" s="177"/>
    </row>
    <row r="587" spans="1:13" x14ac:dyDescent="0.5">
      <c r="A587" s="195" t="s">
        <v>1563</v>
      </c>
      <c r="B587" s="101" t="s">
        <v>38</v>
      </c>
      <c r="C587" s="104" t="s">
        <v>310</v>
      </c>
      <c r="D587" s="104" t="s">
        <v>46</v>
      </c>
      <c r="E587" s="177" t="s">
        <v>20</v>
      </c>
      <c r="F587" s="179" t="s">
        <v>14</v>
      </c>
      <c r="G587" s="177" t="s">
        <v>15</v>
      </c>
      <c r="H587" s="179" t="s">
        <v>16</v>
      </c>
      <c r="I587" s="178" t="str">
        <f t="shared" si="47"/>
        <v xml:space="preserve">  if indiv_id = "11861002" then IM6P4Y = notappl; endif;</v>
      </c>
      <c r="J587" s="180" t="str">
        <f t="shared" si="43"/>
        <v>11861002IM6P4Y</v>
      </c>
      <c r="K587" s="180">
        <f t="shared" si="48"/>
        <v>0</v>
      </c>
      <c r="L587" s="177"/>
      <c r="M587" s="177"/>
    </row>
    <row r="588" spans="1:13" x14ac:dyDescent="0.5">
      <c r="A588" s="103" t="s">
        <v>1326</v>
      </c>
      <c r="B588" s="101" t="s">
        <v>140</v>
      </c>
      <c r="C588" s="101" t="s">
        <v>326</v>
      </c>
      <c r="D588" s="101" t="s">
        <v>527</v>
      </c>
      <c r="E588" s="177" t="s">
        <v>20</v>
      </c>
      <c r="F588" s="179" t="s">
        <v>14</v>
      </c>
      <c r="G588" s="177" t="s">
        <v>15</v>
      </c>
      <c r="H588" s="179" t="s">
        <v>16</v>
      </c>
      <c r="I588" s="178" t="str">
        <f t="shared" si="47"/>
        <v xml:space="preserve">  if indiv_id = "11861406" then IM6J2Y = 2560; endif;</v>
      </c>
      <c r="J588" s="180" t="str">
        <f t="shared" si="43"/>
        <v>11861406IM6J2Y</v>
      </c>
      <c r="K588" s="180">
        <f t="shared" si="48"/>
        <v>0</v>
      </c>
    </row>
    <row r="589" spans="1:13" x14ac:dyDescent="0.5">
      <c r="A589" s="103" t="s">
        <v>1398</v>
      </c>
      <c r="B589" s="101" t="s">
        <v>35</v>
      </c>
      <c r="C589" s="101" t="s">
        <v>655</v>
      </c>
      <c r="D589" s="104">
        <v>30</v>
      </c>
      <c r="E589" s="177" t="s">
        <v>20</v>
      </c>
      <c r="F589" s="179" t="s">
        <v>14</v>
      </c>
      <c r="G589" s="177" t="s">
        <v>15</v>
      </c>
      <c r="H589" s="179" t="s">
        <v>16</v>
      </c>
      <c r="I589" s="178" t="str">
        <f t="shared" si="47"/>
        <v xml:space="preserve">  if indiv_id = "11870504" then AN13D = 30; endif;</v>
      </c>
      <c r="J589" s="180" t="str">
        <f t="shared" si="43"/>
        <v>11870504AN13D</v>
      </c>
      <c r="K589" s="180">
        <f t="shared" si="48"/>
        <v>0</v>
      </c>
    </row>
    <row r="590" spans="1:13" x14ac:dyDescent="0.5">
      <c r="A590" s="103" t="s">
        <v>1398</v>
      </c>
      <c r="B590" s="101" t="s">
        <v>35</v>
      </c>
      <c r="C590" s="101" t="s">
        <v>653</v>
      </c>
      <c r="D590" s="104">
        <v>30</v>
      </c>
      <c r="E590" s="177" t="s">
        <v>20</v>
      </c>
      <c r="F590" s="179" t="s">
        <v>14</v>
      </c>
      <c r="G590" s="177" t="s">
        <v>15</v>
      </c>
      <c r="H590" s="179" t="s">
        <v>16</v>
      </c>
      <c r="I590" s="178" t="str">
        <f t="shared" si="47"/>
        <v xml:space="preserve">  if indiv_id = "11870504" then UF7D = 30; endif;</v>
      </c>
      <c r="J590" s="180" t="str">
        <f t="shared" si="43"/>
        <v>11870504UF7D</v>
      </c>
      <c r="K590" s="180">
        <f t="shared" si="48"/>
        <v>0</v>
      </c>
    </row>
    <row r="591" spans="1:13" x14ac:dyDescent="0.5">
      <c r="A591" s="103" t="s">
        <v>1398</v>
      </c>
      <c r="B591" s="101" t="s">
        <v>35</v>
      </c>
      <c r="C591" s="101" t="s">
        <v>654</v>
      </c>
      <c r="D591" s="104">
        <v>30</v>
      </c>
      <c r="E591" s="177" t="s">
        <v>20</v>
      </c>
      <c r="F591" s="179" t="s">
        <v>14</v>
      </c>
      <c r="G591" s="177" t="s">
        <v>15</v>
      </c>
      <c r="H591" s="179" t="s">
        <v>16</v>
      </c>
      <c r="I591" s="178" t="str">
        <f t="shared" si="47"/>
        <v xml:space="preserve">  if indiv_id = "11870504" then UFFID = 30; endif;</v>
      </c>
      <c r="J591" s="180" t="str">
        <f t="shared" ref="J591:J663" si="53">CONCATENATE(,A591,B591,C591)</f>
        <v>11870504UFFID</v>
      </c>
      <c r="K591" s="180">
        <f t="shared" ref="K591:K597" si="54">IF(J591=J590,1,0)</f>
        <v>0</v>
      </c>
    </row>
    <row r="592" spans="1:13" x14ac:dyDescent="0.5">
      <c r="A592" s="103" t="s">
        <v>1327</v>
      </c>
      <c r="B592" s="101" t="s">
        <v>42</v>
      </c>
      <c r="C592" s="101" t="s">
        <v>383</v>
      </c>
      <c r="D592" s="101" t="s">
        <v>40</v>
      </c>
      <c r="E592" s="177" t="s">
        <v>20</v>
      </c>
      <c r="F592" s="179" t="s">
        <v>14</v>
      </c>
      <c r="G592" s="177" t="s">
        <v>15</v>
      </c>
      <c r="H592" s="179" t="s">
        <v>16</v>
      </c>
      <c r="I592" s="178" t="str">
        <f t="shared" ref="I592:I625" si="55">CONCATENATE(E592,A592,B592,F592,C592,G592,D592,H592)</f>
        <v xml:space="preserve">  if indiv_id = "11890303" then IM6J1M = 6; endif;</v>
      </c>
      <c r="J592" s="180" t="str">
        <f t="shared" si="53"/>
        <v>11890303IM6J1M</v>
      </c>
      <c r="K592" s="180">
        <f t="shared" si="54"/>
        <v>0</v>
      </c>
    </row>
    <row r="593" spans="1:13" x14ac:dyDescent="0.5">
      <c r="A593" s="103" t="s">
        <v>1327</v>
      </c>
      <c r="B593" s="101" t="s">
        <v>42</v>
      </c>
      <c r="C593" s="101" t="s">
        <v>384</v>
      </c>
      <c r="D593" s="101" t="s">
        <v>527</v>
      </c>
      <c r="E593" s="177" t="s">
        <v>20</v>
      </c>
      <c r="F593" s="179" t="s">
        <v>14</v>
      </c>
      <c r="G593" s="177" t="s">
        <v>15</v>
      </c>
      <c r="H593" s="179" t="s">
        <v>16</v>
      </c>
      <c r="I593" s="178" t="str">
        <f t="shared" si="55"/>
        <v xml:space="preserve">  if indiv_id = "11890303" then IM6J1Y = 2560; endif;</v>
      </c>
      <c r="J593" s="180" t="str">
        <f t="shared" si="53"/>
        <v>11890303IM6J1Y</v>
      </c>
      <c r="K593" s="180">
        <f t="shared" si="54"/>
        <v>0</v>
      </c>
    </row>
    <row r="594" spans="1:13" s="29" customFormat="1" x14ac:dyDescent="0.5">
      <c r="A594" s="103" t="s">
        <v>1327</v>
      </c>
      <c r="B594" s="101" t="s">
        <v>42</v>
      </c>
      <c r="C594" s="101" t="s">
        <v>298</v>
      </c>
      <c r="D594" s="101" t="s">
        <v>161</v>
      </c>
      <c r="E594" s="177" t="s">
        <v>20</v>
      </c>
      <c r="F594" s="179" t="s">
        <v>14</v>
      </c>
      <c r="G594" s="177" t="s">
        <v>15</v>
      </c>
      <c r="H594" s="179" t="s">
        <v>16</v>
      </c>
      <c r="I594" s="178" t="str">
        <f t="shared" si="55"/>
        <v xml:space="preserve">  if indiv_id = "11890303" then IM6J2M = 7; endif;</v>
      </c>
      <c r="J594" s="180" t="str">
        <f t="shared" si="53"/>
        <v>11890303IM6J2M</v>
      </c>
      <c r="K594" s="180">
        <f t="shared" si="54"/>
        <v>0</v>
      </c>
      <c r="L594" s="96"/>
      <c r="M594" s="96"/>
    </row>
    <row r="595" spans="1:13" s="29" customFormat="1" x14ac:dyDescent="0.5">
      <c r="A595" s="103" t="s">
        <v>1327</v>
      </c>
      <c r="B595" s="101" t="s">
        <v>42</v>
      </c>
      <c r="C595" s="101" t="s">
        <v>326</v>
      </c>
      <c r="D595" s="101" t="s">
        <v>527</v>
      </c>
      <c r="E595" s="177" t="s">
        <v>20</v>
      </c>
      <c r="F595" s="179" t="s">
        <v>14</v>
      </c>
      <c r="G595" s="177" t="s">
        <v>15</v>
      </c>
      <c r="H595" s="179" t="s">
        <v>16</v>
      </c>
      <c r="I595" s="178" t="str">
        <f t="shared" si="55"/>
        <v xml:space="preserve">  if indiv_id = "11890303" then IM6J2Y = 2560; endif;</v>
      </c>
      <c r="J595" s="180" t="str">
        <f t="shared" si="53"/>
        <v>11890303IM6J2Y</v>
      </c>
      <c r="K595" s="180">
        <f t="shared" si="54"/>
        <v>0</v>
      </c>
      <c r="L595" s="96"/>
      <c r="M595" s="96"/>
    </row>
    <row r="596" spans="1:13" x14ac:dyDescent="0.5">
      <c r="A596" s="103" t="s">
        <v>1328</v>
      </c>
      <c r="B596" s="101" t="s">
        <v>35</v>
      </c>
      <c r="C596" s="104" t="s">
        <v>272</v>
      </c>
      <c r="D596" s="104">
        <v>2560</v>
      </c>
      <c r="E596" s="177" t="s">
        <v>20</v>
      </c>
      <c r="F596" s="179" t="s">
        <v>14</v>
      </c>
      <c r="G596" s="177" t="s">
        <v>15</v>
      </c>
      <c r="H596" s="179" t="s">
        <v>16</v>
      </c>
      <c r="I596" s="178" t="str">
        <f t="shared" si="55"/>
        <v xml:space="preserve">  if indiv_id = "11940104" then IM6DTP4Y = 2560; endif;</v>
      </c>
      <c r="J596" s="180" t="str">
        <f t="shared" si="53"/>
        <v>11940104IM6DTP4Y</v>
      </c>
      <c r="K596" s="180">
        <f t="shared" si="54"/>
        <v>0</v>
      </c>
    </row>
    <row r="597" spans="1:13" x14ac:dyDescent="0.5">
      <c r="A597" s="103" t="s">
        <v>1328</v>
      </c>
      <c r="B597" s="101" t="s">
        <v>35</v>
      </c>
      <c r="C597" s="104" t="s">
        <v>310</v>
      </c>
      <c r="D597" s="104">
        <v>2560</v>
      </c>
      <c r="E597" s="177" t="s">
        <v>20</v>
      </c>
      <c r="F597" s="179" t="s">
        <v>14</v>
      </c>
      <c r="G597" s="177" t="s">
        <v>15</v>
      </c>
      <c r="H597" s="179" t="s">
        <v>16</v>
      </c>
      <c r="I597" s="178" t="str">
        <f t="shared" si="55"/>
        <v xml:space="preserve">  if indiv_id = "11940104" then IM6P4Y = 2560; endif;</v>
      </c>
      <c r="J597" s="180" t="str">
        <f t="shared" si="53"/>
        <v>11940104IM6P4Y</v>
      </c>
      <c r="K597" s="180">
        <f t="shared" si="54"/>
        <v>0</v>
      </c>
    </row>
    <row r="598" spans="1:13" hidden="1" x14ac:dyDescent="0.5">
      <c r="A598" s="103" t="s">
        <v>1348</v>
      </c>
      <c r="B598" s="101" t="s">
        <v>153</v>
      </c>
      <c r="C598" s="104" t="s">
        <v>373</v>
      </c>
      <c r="D598" s="104" t="s">
        <v>374</v>
      </c>
      <c r="E598" s="177" t="s">
        <v>20</v>
      </c>
      <c r="F598" s="179" t="s">
        <v>14</v>
      </c>
      <c r="G598" s="177" t="s">
        <v>15</v>
      </c>
      <c r="H598" s="179" t="s">
        <v>16</v>
      </c>
      <c r="I598" s="178" t="str">
        <f t="shared" si="55"/>
        <v xml:space="preserve">  if indiv_id = "11980708" then AN11 = ส่วนสูงเกินเกณฑ์; endif;</v>
      </c>
      <c r="J598" s="180" t="str">
        <f t="shared" si="53"/>
        <v>11980708AN11</v>
      </c>
      <c r="K598" s="180">
        <f t="shared" ref="K598:K663" si="56">IF(J598=J597,1,0)</f>
        <v>0</v>
      </c>
    </row>
    <row r="599" spans="1:13" x14ac:dyDescent="0.5">
      <c r="A599" s="103" t="s">
        <v>1329</v>
      </c>
      <c r="B599" s="101" t="s">
        <v>52</v>
      </c>
      <c r="C599" s="104" t="s">
        <v>272</v>
      </c>
      <c r="D599" s="104">
        <v>2562</v>
      </c>
      <c r="E599" s="177" t="s">
        <v>20</v>
      </c>
      <c r="F599" s="179" t="s">
        <v>14</v>
      </c>
      <c r="G599" s="177" t="s">
        <v>15</v>
      </c>
      <c r="H599" s="179" t="s">
        <v>16</v>
      </c>
      <c r="I599" s="178" t="str">
        <f t="shared" si="55"/>
        <v xml:space="preserve">  if indiv_id = "12001005" then IM6DTP4Y = 2562; endif;</v>
      </c>
      <c r="J599" s="180" t="str">
        <f t="shared" si="53"/>
        <v>12001005IM6DTP4Y</v>
      </c>
      <c r="K599" s="180">
        <f t="shared" si="56"/>
        <v>0</v>
      </c>
    </row>
    <row r="600" spans="1:13" x14ac:dyDescent="0.5">
      <c r="A600" s="195" t="s">
        <v>1562</v>
      </c>
      <c r="B600" s="101" t="s">
        <v>52</v>
      </c>
      <c r="C600" s="104" t="s">
        <v>382</v>
      </c>
      <c r="D600" s="104">
        <v>0</v>
      </c>
      <c r="E600" s="177" t="s">
        <v>20</v>
      </c>
      <c r="F600" s="179" t="s">
        <v>14</v>
      </c>
      <c r="G600" s="177" t="s">
        <v>15</v>
      </c>
      <c r="H600" s="179" t="s">
        <v>16</v>
      </c>
      <c r="I600" s="178" t="str">
        <f t="shared" si="55"/>
        <v xml:space="preserve">  if indiv_id = "12020305" then IM6J1D = 0; endif;</v>
      </c>
      <c r="J600" s="180" t="str">
        <f t="shared" si="53"/>
        <v>12020305IM6J1D</v>
      </c>
      <c r="K600" s="180">
        <f t="shared" si="56"/>
        <v>0</v>
      </c>
      <c r="L600" s="177"/>
      <c r="M600" s="177"/>
    </row>
    <row r="601" spans="1:13" x14ac:dyDescent="0.5">
      <c r="A601" s="195" t="s">
        <v>1562</v>
      </c>
      <c r="B601" s="101" t="s">
        <v>52</v>
      </c>
      <c r="C601" s="104" t="s">
        <v>383</v>
      </c>
      <c r="D601" s="104" t="s">
        <v>46</v>
      </c>
      <c r="E601" s="177" t="s">
        <v>20</v>
      </c>
      <c r="F601" s="179" t="s">
        <v>14</v>
      </c>
      <c r="G601" s="177" t="s">
        <v>15</v>
      </c>
      <c r="H601" s="179" t="s">
        <v>16</v>
      </c>
      <c r="I601" s="178" t="str">
        <f t="shared" si="55"/>
        <v xml:space="preserve">  if indiv_id = "12020305" then IM6J1M = notappl; endif;</v>
      </c>
      <c r="J601" s="180" t="str">
        <f t="shared" si="53"/>
        <v>12020305IM6J1M</v>
      </c>
      <c r="K601" s="180">
        <f t="shared" si="56"/>
        <v>0</v>
      </c>
      <c r="L601" s="177"/>
      <c r="M601" s="177"/>
    </row>
    <row r="602" spans="1:13" x14ac:dyDescent="0.5">
      <c r="A602" s="195" t="s">
        <v>1562</v>
      </c>
      <c r="B602" s="101" t="s">
        <v>52</v>
      </c>
      <c r="C602" s="104" t="s">
        <v>384</v>
      </c>
      <c r="D602" s="104" t="s">
        <v>46</v>
      </c>
      <c r="E602" s="177" t="s">
        <v>20</v>
      </c>
      <c r="F602" s="179" t="s">
        <v>14</v>
      </c>
      <c r="G602" s="177" t="s">
        <v>15</v>
      </c>
      <c r="H602" s="179" t="s">
        <v>16</v>
      </c>
      <c r="I602" s="178" t="str">
        <f t="shared" si="55"/>
        <v xml:space="preserve">  if indiv_id = "12020305" then IM6J1Y = notappl; endif;</v>
      </c>
      <c r="J602" s="180" t="str">
        <f t="shared" si="53"/>
        <v>12020305IM6J1Y</v>
      </c>
      <c r="K602" s="180">
        <f t="shared" si="56"/>
        <v>0</v>
      </c>
      <c r="L602" s="177"/>
      <c r="M602" s="177"/>
    </row>
    <row r="603" spans="1:13" x14ac:dyDescent="0.5">
      <c r="A603" s="103" t="s">
        <v>1330</v>
      </c>
      <c r="B603" s="101" t="s">
        <v>35</v>
      </c>
      <c r="C603" s="104" t="s">
        <v>272</v>
      </c>
      <c r="D603" s="104">
        <v>2560</v>
      </c>
      <c r="E603" s="177" t="s">
        <v>20</v>
      </c>
      <c r="F603" s="179" t="s">
        <v>14</v>
      </c>
      <c r="G603" s="177" t="s">
        <v>15</v>
      </c>
      <c r="H603" s="179" t="s">
        <v>16</v>
      </c>
      <c r="I603" s="178" t="str">
        <f t="shared" si="55"/>
        <v xml:space="preserve">  if indiv_id = "12030304" then IM6DTP4Y = 2560; endif;</v>
      </c>
      <c r="J603" s="180" t="str">
        <f t="shared" si="53"/>
        <v>12030304IM6DTP4Y</v>
      </c>
      <c r="K603" s="180">
        <f t="shared" si="56"/>
        <v>0</v>
      </c>
    </row>
    <row r="604" spans="1:13" s="96" customFormat="1" x14ac:dyDescent="0.5">
      <c r="A604" s="103">
        <v>120702</v>
      </c>
      <c r="B604" s="101" t="s">
        <v>35</v>
      </c>
      <c r="C604" s="104" t="s">
        <v>335</v>
      </c>
      <c r="D604" s="104">
        <v>3</v>
      </c>
      <c r="E604" s="177" t="s">
        <v>20</v>
      </c>
      <c r="F604" s="179" t="s">
        <v>14</v>
      </c>
      <c r="G604" s="177" t="s">
        <v>15</v>
      </c>
      <c r="H604" s="179" t="s">
        <v>16</v>
      </c>
      <c r="I604" s="178" t="str">
        <f t="shared" ref="I604:I605" si="57">CONCATENATE(E604,A604,B604,F604,C604,G604,D604,H604)</f>
        <v xml:space="preserve">  if indiv_id = "12070204" then UF4 = 3; endif;</v>
      </c>
      <c r="J604" s="180" t="str">
        <f t="shared" ref="J604:J605" si="58">CONCATENATE(,A604,B604,C604)</f>
        <v>12070204UF4</v>
      </c>
      <c r="K604" s="180">
        <f t="shared" si="56"/>
        <v>0</v>
      </c>
    </row>
    <row r="605" spans="1:13" x14ac:dyDescent="0.5">
      <c r="A605" s="103" t="s">
        <v>1331</v>
      </c>
      <c r="B605" s="101" t="s">
        <v>38</v>
      </c>
      <c r="C605" s="104" t="s">
        <v>274</v>
      </c>
      <c r="D605" s="104">
        <v>2560</v>
      </c>
      <c r="E605" s="177" t="s">
        <v>20</v>
      </c>
      <c r="F605" s="179" t="s">
        <v>14</v>
      </c>
      <c r="G605" s="177" t="s">
        <v>15</v>
      </c>
      <c r="H605" s="179" t="s">
        <v>16</v>
      </c>
      <c r="I605" s="178" t="str">
        <f t="shared" si="57"/>
        <v xml:space="preserve">  if indiv_id = "12070802" then IM6DTP2Y = 2560; endif;</v>
      </c>
      <c r="J605" s="180" t="str">
        <f t="shared" si="58"/>
        <v>12070802IM6DTP2Y</v>
      </c>
      <c r="K605" s="180">
        <f t="shared" si="56"/>
        <v>0</v>
      </c>
    </row>
    <row r="606" spans="1:13" x14ac:dyDescent="0.5">
      <c r="A606" s="195" t="s">
        <v>1561</v>
      </c>
      <c r="B606" s="101" t="s">
        <v>57</v>
      </c>
      <c r="C606" s="104" t="s">
        <v>346</v>
      </c>
      <c r="D606" s="104" t="s">
        <v>370</v>
      </c>
      <c r="E606" s="177" t="s">
        <v>20</v>
      </c>
      <c r="F606" s="179" t="s">
        <v>14</v>
      </c>
      <c r="G606" s="177" t="s">
        <v>15</v>
      </c>
      <c r="H606" s="179" t="s">
        <v>16</v>
      </c>
      <c r="I606" s="178" t="str">
        <f t="shared" si="55"/>
        <v xml:space="preserve">  if indiv_id = "12070907" then EC5AB = ""; endif;</v>
      </c>
      <c r="J606" s="180" t="str">
        <f t="shared" si="53"/>
        <v>12070907EC5AB</v>
      </c>
      <c r="K606" s="180">
        <f t="shared" si="56"/>
        <v>0</v>
      </c>
      <c r="L606" s="177"/>
      <c r="M606" s="177"/>
    </row>
    <row r="607" spans="1:13" x14ac:dyDescent="0.5">
      <c r="A607" s="195" t="s">
        <v>1560</v>
      </c>
      <c r="B607" s="101" t="s">
        <v>52</v>
      </c>
      <c r="C607" s="104" t="s">
        <v>345</v>
      </c>
      <c r="D607" s="104" t="s">
        <v>370</v>
      </c>
      <c r="E607" s="177" t="s">
        <v>20</v>
      </c>
      <c r="F607" s="179" t="s">
        <v>14</v>
      </c>
      <c r="G607" s="177" t="s">
        <v>15</v>
      </c>
      <c r="H607" s="179" t="s">
        <v>16</v>
      </c>
      <c r="I607" s="178" t="str">
        <f t="shared" si="55"/>
        <v xml:space="preserve">  if indiv_id = "12080705" then EC5AA = ""; endif;</v>
      </c>
      <c r="J607" s="180" t="str">
        <f t="shared" si="53"/>
        <v>12080705EC5AA</v>
      </c>
      <c r="K607" s="180">
        <f t="shared" si="56"/>
        <v>0</v>
      </c>
      <c r="L607" s="177"/>
      <c r="M607" s="177"/>
    </row>
    <row r="608" spans="1:13" x14ac:dyDescent="0.5">
      <c r="A608" s="195" t="s">
        <v>1560</v>
      </c>
      <c r="B608" s="101" t="s">
        <v>52</v>
      </c>
      <c r="C608" s="104" t="s">
        <v>347</v>
      </c>
      <c r="D608" s="104" t="s">
        <v>370</v>
      </c>
      <c r="E608" s="177" t="s">
        <v>20</v>
      </c>
      <c r="F608" s="179" t="s">
        <v>14</v>
      </c>
      <c r="G608" s="177" t="s">
        <v>15</v>
      </c>
      <c r="H608" s="179" t="s">
        <v>16</v>
      </c>
      <c r="I608" s="178" t="str">
        <f t="shared" si="55"/>
        <v xml:space="preserve">  if indiv_id = "12080705" then EC5BA = ""; endif;</v>
      </c>
      <c r="J608" s="180" t="str">
        <f t="shared" si="53"/>
        <v>12080705EC5BA</v>
      </c>
      <c r="K608" s="180">
        <f t="shared" si="56"/>
        <v>0</v>
      </c>
      <c r="L608" s="177"/>
      <c r="M608" s="177"/>
    </row>
    <row r="609" spans="1:13" x14ac:dyDescent="0.5">
      <c r="A609" s="195" t="s">
        <v>1560</v>
      </c>
      <c r="B609" s="101" t="s">
        <v>52</v>
      </c>
      <c r="C609" s="104" t="s">
        <v>339</v>
      </c>
      <c r="D609" s="104" t="s">
        <v>370</v>
      </c>
      <c r="E609" s="177" t="s">
        <v>20</v>
      </c>
      <c r="F609" s="179" t="s">
        <v>14</v>
      </c>
      <c r="G609" s="177" t="s">
        <v>15</v>
      </c>
      <c r="H609" s="179" t="s">
        <v>16</v>
      </c>
      <c r="I609" s="178" t="str">
        <f t="shared" si="55"/>
        <v xml:space="preserve">  if indiv_id = "12080705" then EC5CA = ""; endif;</v>
      </c>
      <c r="J609" s="180" t="str">
        <f t="shared" si="53"/>
        <v>12080705EC5CA</v>
      </c>
      <c r="K609" s="180">
        <f t="shared" si="56"/>
        <v>0</v>
      </c>
      <c r="L609" s="177"/>
      <c r="M609" s="177"/>
    </row>
    <row r="610" spans="1:13" x14ac:dyDescent="0.5">
      <c r="A610" s="195" t="s">
        <v>1560</v>
      </c>
      <c r="B610" s="101" t="s">
        <v>52</v>
      </c>
      <c r="C610" s="104" t="s">
        <v>342</v>
      </c>
      <c r="D610" s="104" t="s">
        <v>370</v>
      </c>
      <c r="E610" s="177" t="s">
        <v>20</v>
      </c>
      <c r="F610" s="179" t="s">
        <v>14</v>
      </c>
      <c r="G610" s="177" t="s">
        <v>15</v>
      </c>
      <c r="H610" s="179" t="s">
        <v>16</v>
      </c>
      <c r="I610" s="178" t="str">
        <f t="shared" si="55"/>
        <v xml:space="preserve">  if indiv_id = "12080705" then EC5DA = ""; endif;</v>
      </c>
      <c r="J610" s="180" t="str">
        <f t="shared" si="53"/>
        <v>12080705EC5DA</v>
      </c>
      <c r="K610" s="180">
        <f t="shared" si="56"/>
        <v>0</v>
      </c>
      <c r="L610" s="177"/>
      <c r="M610" s="177"/>
    </row>
    <row r="611" spans="1:13" x14ac:dyDescent="0.5">
      <c r="A611" s="195" t="s">
        <v>1560</v>
      </c>
      <c r="B611" s="101" t="s">
        <v>52</v>
      </c>
      <c r="C611" s="104" t="s">
        <v>343</v>
      </c>
      <c r="D611" s="104" t="s">
        <v>370</v>
      </c>
      <c r="E611" s="177" t="s">
        <v>20</v>
      </c>
      <c r="F611" s="179" t="s">
        <v>14</v>
      </c>
      <c r="G611" s="177" t="s">
        <v>15</v>
      </c>
      <c r="H611" s="179" t="s">
        <v>16</v>
      </c>
      <c r="I611" s="178" t="str">
        <f t="shared" si="55"/>
        <v xml:space="preserve">  if indiv_id = "12080705" then EC5EA = ""; endif;</v>
      </c>
      <c r="J611" s="180" t="str">
        <f t="shared" si="53"/>
        <v>12080705EC5EA</v>
      </c>
      <c r="K611" s="180">
        <f t="shared" si="56"/>
        <v>0</v>
      </c>
      <c r="L611" s="177"/>
      <c r="M611" s="177"/>
    </row>
    <row r="612" spans="1:13" x14ac:dyDescent="0.5">
      <c r="A612" s="195" t="s">
        <v>1560</v>
      </c>
      <c r="B612" s="101" t="s">
        <v>52</v>
      </c>
      <c r="C612" s="104" t="s">
        <v>351</v>
      </c>
      <c r="D612" s="104" t="s">
        <v>370</v>
      </c>
      <c r="E612" s="177" t="s">
        <v>20</v>
      </c>
      <c r="F612" s="179" t="s">
        <v>14</v>
      </c>
      <c r="G612" s="177" t="s">
        <v>15</v>
      </c>
      <c r="H612" s="179" t="s">
        <v>16</v>
      </c>
      <c r="I612" s="178" t="str">
        <f t="shared" si="55"/>
        <v xml:space="preserve">  if indiv_id = "12080705" then EC5FA = ""; endif;</v>
      </c>
      <c r="J612" s="180" t="str">
        <f t="shared" si="53"/>
        <v>12080705EC5FA</v>
      </c>
      <c r="K612" s="180">
        <f t="shared" si="56"/>
        <v>0</v>
      </c>
      <c r="L612" s="177"/>
      <c r="M612" s="177"/>
    </row>
    <row r="613" spans="1:13" hidden="1" x14ac:dyDescent="0.5">
      <c r="A613" s="103" t="s">
        <v>1349</v>
      </c>
      <c r="B613" s="101" t="s">
        <v>52</v>
      </c>
      <c r="C613" s="104" t="s">
        <v>373</v>
      </c>
      <c r="D613" s="104" t="s">
        <v>374</v>
      </c>
      <c r="E613" s="177" t="s">
        <v>20</v>
      </c>
      <c r="F613" s="179" t="s">
        <v>14</v>
      </c>
      <c r="G613" s="177" t="s">
        <v>15</v>
      </c>
      <c r="H613" s="179" t="s">
        <v>16</v>
      </c>
      <c r="I613" s="178" t="str">
        <f t="shared" si="55"/>
        <v xml:space="preserve">  if indiv_id = "12111705" then AN11 = ส่วนสูงเกินเกณฑ์; endif;</v>
      </c>
      <c r="J613" s="180" t="str">
        <f t="shared" si="53"/>
        <v>12111705AN11</v>
      </c>
      <c r="K613" s="180">
        <f t="shared" si="56"/>
        <v>0</v>
      </c>
    </row>
    <row r="614" spans="1:13" x14ac:dyDescent="0.5">
      <c r="A614" s="103" t="s">
        <v>1332</v>
      </c>
      <c r="B614" s="101" t="s">
        <v>35</v>
      </c>
      <c r="C614" s="104" t="s">
        <v>637</v>
      </c>
      <c r="D614" s="104">
        <v>0</v>
      </c>
      <c r="E614" s="177" t="s">
        <v>20</v>
      </c>
      <c r="F614" s="179" t="s">
        <v>14</v>
      </c>
      <c r="G614" s="177" t="s">
        <v>15</v>
      </c>
      <c r="H614" s="179" t="s">
        <v>16</v>
      </c>
      <c r="I614" s="178" t="str">
        <f t="shared" si="55"/>
        <v xml:space="preserve">  if indiv_id = "12120304" then IM6J3D = 0; endif;</v>
      </c>
      <c r="J614" s="180" t="str">
        <f t="shared" si="53"/>
        <v>12120304IM6J3D</v>
      </c>
      <c r="K614" s="180">
        <f t="shared" si="56"/>
        <v>0</v>
      </c>
    </row>
    <row r="615" spans="1:13" x14ac:dyDescent="0.5">
      <c r="A615" s="103" t="s">
        <v>1332</v>
      </c>
      <c r="B615" s="101" t="s">
        <v>35</v>
      </c>
      <c r="C615" s="104" t="s">
        <v>645</v>
      </c>
      <c r="D615" s="104" t="s">
        <v>46</v>
      </c>
      <c r="E615" s="177" t="s">
        <v>20</v>
      </c>
      <c r="F615" s="179" t="s">
        <v>14</v>
      </c>
      <c r="G615" s="177" t="s">
        <v>15</v>
      </c>
      <c r="H615" s="179" t="s">
        <v>16</v>
      </c>
      <c r="I615" s="178" t="str">
        <f t="shared" si="55"/>
        <v xml:space="preserve">  if indiv_id = "12120304" then IM6J3M = notappl; endif;</v>
      </c>
      <c r="J615" s="180" t="str">
        <f t="shared" si="53"/>
        <v>12120304IM6J3M</v>
      </c>
      <c r="K615" s="180">
        <f t="shared" si="56"/>
        <v>0</v>
      </c>
    </row>
    <row r="616" spans="1:13" x14ac:dyDescent="0.5">
      <c r="A616" s="103" t="s">
        <v>1332</v>
      </c>
      <c r="B616" s="101" t="s">
        <v>35</v>
      </c>
      <c r="C616" s="104" t="s">
        <v>646</v>
      </c>
      <c r="D616" s="104" t="s">
        <v>46</v>
      </c>
      <c r="E616" s="177" t="s">
        <v>20</v>
      </c>
      <c r="F616" s="179" t="s">
        <v>14</v>
      </c>
      <c r="G616" s="177" t="s">
        <v>15</v>
      </c>
      <c r="H616" s="179" t="s">
        <v>16</v>
      </c>
      <c r="I616" s="178" t="str">
        <f t="shared" si="55"/>
        <v xml:space="preserve">  if indiv_id = "12120304" then IM6J3Y = notappl; endif;</v>
      </c>
      <c r="J616" s="180" t="str">
        <f t="shared" si="53"/>
        <v>12120304IM6J3Y</v>
      </c>
      <c r="K616" s="180">
        <f t="shared" si="56"/>
        <v>0</v>
      </c>
    </row>
    <row r="617" spans="1:13" x14ac:dyDescent="0.5">
      <c r="A617" s="103" t="s">
        <v>1333</v>
      </c>
      <c r="B617" s="101" t="s">
        <v>35</v>
      </c>
      <c r="C617" s="104" t="s">
        <v>326</v>
      </c>
      <c r="D617" s="104">
        <v>2559</v>
      </c>
      <c r="E617" s="177" t="s">
        <v>20</v>
      </c>
      <c r="F617" s="179" t="s">
        <v>14</v>
      </c>
      <c r="G617" s="177" t="s">
        <v>15</v>
      </c>
      <c r="H617" s="179" t="s">
        <v>16</v>
      </c>
      <c r="I617" s="178" t="str">
        <f t="shared" si="55"/>
        <v xml:space="preserve">  if indiv_id = "12131004" then IM6J2Y = 2559; endif;</v>
      </c>
      <c r="J617" s="180" t="str">
        <f t="shared" si="53"/>
        <v>12131004IM6J2Y</v>
      </c>
      <c r="K617" s="180">
        <f t="shared" si="56"/>
        <v>0</v>
      </c>
    </row>
    <row r="618" spans="1:13" x14ac:dyDescent="0.5">
      <c r="A618" s="103" t="s">
        <v>1334</v>
      </c>
      <c r="B618" s="101" t="s">
        <v>42</v>
      </c>
      <c r="C618" s="104" t="s">
        <v>310</v>
      </c>
      <c r="D618" s="104">
        <v>2561</v>
      </c>
      <c r="E618" s="177" t="s">
        <v>20</v>
      </c>
      <c r="F618" s="179" t="s">
        <v>14</v>
      </c>
      <c r="G618" s="177" t="s">
        <v>15</v>
      </c>
      <c r="H618" s="179" t="s">
        <v>16</v>
      </c>
      <c r="I618" s="178" t="str">
        <f t="shared" si="55"/>
        <v xml:space="preserve">  if indiv_id = "12150603" then IM6P4Y = 2561; endif;</v>
      </c>
      <c r="J618" s="180" t="str">
        <f t="shared" si="53"/>
        <v>12150603IM6P4Y</v>
      </c>
      <c r="K618" s="180">
        <f t="shared" si="56"/>
        <v>0</v>
      </c>
    </row>
    <row r="619" spans="1:13" x14ac:dyDescent="0.5">
      <c r="A619" s="103" t="s">
        <v>1399</v>
      </c>
      <c r="B619" s="101" t="s">
        <v>52</v>
      </c>
      <c r="C619" s="101" t="s">
        <v>655</v>
      </c>
      <c r="D619" s="104">
        <v>16</v>
      </c>
      <c r="E619" s="177" t="s">
        <v>20</v>
      </c>
      <c r="F619" s="179" t="s">
        <v>14</v>
      </c>
      <c r="G619" s="177" t="s">
        <v>15</v>
      </c>
      <c r="H619" s="179" t="s">
        <v>16</v>
      </c>
      <c r="I619" s="178" t="str">
        <f t="shared" si="55"/>
        <v xml:space="preserve">  if indiv_id = "12170405" then AN13D = 16; endif;</v>
      </c>
      <c r="J619" s="180" t="str">
        <f t="shared" si="53"/>
        <v>12170405AN13D</v>
      </c>
      <c r="K619" s="180">
        <f t="shared" si="56"/>
        <v>0</v>
      </c>
    </row>
    <row r="620" spans="1:13" x14ac:dyDescent="0.5">
      <c r="A620" s="103" t="s">
        <v>1399</v>
      </c>
      <c r="B620" s="101" t="s">
        <v>52</v>
      </c>
      <c r="C620" s="101" t="s">
        <v>653</v>
      </c>
      <c r="D620" s="104">
        <v>16</v>
      </c>
      <c r="E620" s="177" t="s">
        <v>20</v>
      </c>
      <c r="F620" s="179" t="s">
        <v>14</v>
      </c>
      <c r="G620" s="177" t="s">
        <v>15</v>
      </c>
      <c r="H620" s="179" t="s">
        <v>16</v>
      </c>
      <c r="I620" s="178" t="str">
        <f t="shared" si="55"/>
        <v xml:space="preserve">  if indiv_id = "12170405" then UF7D = 16; endif;</v>
      </c>
      <c r="J620" s="180" t="str">
        <f t="shared" si="53"/>
        <v>12170405UF7D</v>
      </c>
      <c r="K620" s="180">
        <f t="shared" si="56"/>
        <v>0</v>
      </c>
    </row>
    <row r="621" spans="1:13" x14ac:dyDescent="0.5">
      <c r="A621" s="103" t="s">
        <v>1399</v>
      </c>
      <c r="B621" s="101" t="s">
        <v>52</v>
      </c>
      <c r="C621" s="101" t="s">
        <v>654</v>
      </c>
      <c r="D621" s="104">
        <v>16</v>
      </c>
      <c r="E621" s="177" t="s">
        <v>20</v>
      </c>
      <c r="F621" s="179" t="s">
        <v>14</v>
      </c>
      <c r="G621" s="177" t="s">
        <v>15</v>
      </c>
      <c r="H621" s="179" t="s">
        <v>16</v>
      </c>
      <c r="I621" s="178" t="str">
        <f t="shared" si="55"/>
        <v xml:space="preserve">  if indiv_id = "12170405" then UFFID = 16; endif;</v>
      </c>
      <c r="J621" s="180" t="str">
        <f t="shared" si="53"/>
        <v>12170405UFFID</v>
      </c>
      <c r="K621" s="180">
        <f t="shared" si="56"/>
        <v>0</v>
      </c>
    </row>
    <row r="622" spans="1:13" s="96" customFormat="1" x14ac:dyDescent="0.5">
      <c r="A622" s="103">
        <v>121807</v>
      </c>
      <c r="B622" s="101" t="s">
        <v>52</v>
      </c>
      <c r="C622" s="101" t="s">
        <v>1363</v>
      </c>
      <c r="D622" s="104"/>
      <c r="E622" s="110" t="s">
        <v>1441</v>
      </c>
      <c r="F622" s="179" t="s">
        <v>1442</v>
      </c>
      <c r="G622" s="110" t="s">
        <v>1443</v>
      </c>
      <c r="H622" s="179"/>
      <c r="I622" s="111" t="str">
        <f>CONCATENATE(E622,C622,F622,A622,B622,G622)</f>
        <v xml:space="preserve">  deleteCH("12180705");</v>
      </c>
      <c r="J622" s="180" t="str">
        <f t="shared" ref="J622" si="59">CONCATENATE(,A622,B622,C622)</f>
        <v>12180705deleteCH</v>
      </c>
      <c r="K622" s="180">
        <f t="shared" si="56"/>
        <v>0</v>
      </c>
    </row>
    <row r="623" spans="1:13" x14ac:dyDescent="0.5">
      <c r="A623" s="103" t="s">
        <v>1400</v>
      </c>
      <c r="B623" s="101" t="s">
        <v>52</v>
      </c>
      <c r="C623" s="101" t="s">
        <v>655</v>
      </c>
      <c r="D623" s="104">
        <v>26</v>
      </c>
      <c r="E623" s="177" t="s">
        <v>20</v>
      </c>
      <c r="F623" s="179" t="s">
        <v>14</v>
      </c>
      <c r="G623" s="177" t="s">
        <v>15</v>
      </c>
      <c r="H623" s="179" t="s">
        <v>16</v>
      </c>
      <c r="I623" s="178" t="str">
        <f t="shared" si="55"/>
        <v xml:space="preserve">  if indiv_id = "12200205" then AN13D = 26; endif;</v>
      </c>
      <c r="J623" s="180" t="str">
        <f t="shared" si="53"/>
        <v>12200205AN13D</v>
      </c>
      <c r="K623" s="180">
        <f t="shared" si="56"/>
        <v>0</v>
      </c>
    </row>
    <row r="624" spans="1:13" x14ac:dyDescent="0.5">
      <c r="A624" s="103" t="s">
        <v>1400</v>
      </c>
      <c r="B624" s="101" t="s">
        <v>52</v>
      </c>
      <c r="C624" s="101" t="s">
        <v>653</v>
      </c>
      <c r="D624" s="104">
        <v>26</v>
      </c>
      <c r="E624" s="177" t="s">
        <v>20</v>
      </c>
      <c r="F624" s="179" t="s">
        <v>14</v>
      </c>
      <c r="G624" s="177" t="s">
        <v>15</v>
      </c>
      <c r="H624" s="179" t="s">
        <v>16</v>
      </c>
      <c r="I624" s="178" t="str">
        <f t="shared" si="55"/>
        <v xml:space="preserve">  if indiv_id = "12200205" then UF7D = 26; endif;</v>
      </c>
      <c r="J624" s="180" t="str">
        <f t="shared" si="53"/>
        <v>12200205UF7D</v>
      </c>
      <c r="K624" s="180">
        <f t="shared" si="56"/>
        <v>0</v>
      </c>
    </row>
    <row r="625" spans="1:13" x14ac:dyDescent="0.5">
      <c r="A625" s="103" t="s">
        <v>1400</v>
      </c>
      <c r="B625" s="101" t="s">
        <v>52</v>
      </c>
      <c r="C625" s="101" t="s">
        <v>654</v>
      </c>
      <c r="D625" s="104">
        <v>26</v>
      </c>
      <c r="E625" s="177" t="s">
        <v>20</v>
      </c>
      <c r="F625" s="179" t="s">
        <v>14</v>
      </c>
      <c r="G625" s="177" t="s">
        <v>15</v>
      </c>
      <c r="H625" s="179" t="s">
        <v>16</v>
      </c>
      <c r="I625" s="178" t="str">
        <f t="shared" si="55"/>
        <v xml:space="preserve">  if indiv_id = "12200205" then UFFID = 26; endif;</v>
      </c>
      <c r="J625" s="180" t="str">
        <f t="shared" si="53"/>
        <v>12200205UFFID</v>
      </c>
      <c r="K625" s="180">
        <f t="shared" si="56"/>
        <v>0</v>
      </c>
    </row>
    <row r="626" spans="1:13" hidden="1" x14ac:dyDescent="0.5">
      <c r="A626" s="103" t="s">
        <v>1351</v>
      </c>
      <c r="B626" s="101" t="s">
        <v>35</v>
      </c>
      <c r="C626" s="104" t="s">
        <v>373</v>
      </c>
      <c r="D626" s="104" t="s">
        <v>380</v>
      </c>
      <c r="E626" s="177" t="s">
        <v>20</v>
      </c>
      <c r="F626" s="179" t="s">
        <v>14</v>
      </c>
      <c r="G626" s="177" t="s">
        <v>15</v>
      </c>
      <c r="H626" s="179" t="s">
        <v>16</v>
      </c>
      <c r="I626" s="178" t="str">
        <f t="shared" ref="I626:I627" si="60">CONCATENATE(E626,A626,B626,F626,C626,G626,D626,H626)</f>
        <v xml:space="preserve">  if indiv_id = "12220604" then AN11 = ส่วนสูงไม่ถึงเกณฑ์; endif;</v>
      </c>
      <c r="J626" s="180" t="str">
        <f t="shared" si="53"/>
        <v>12220604AN11</v>
      </c>
      <c r="K626" s="180">
        <f t="shared" si="56"/>
        <v>0</v>
      </c>
    </row>
    <row r="627" spans="1:13" s="96" customFormat="1" x14ac:dyDescent="0.5">
      <c r="A627" s="103">
        <v>122110</v>
      </c>
      <c r="B627" s="101" t="s">
        <v>52</v>
      </c>
      <c r="C627" s="104" t="s">
        <v>335</v>
      </c>
      <c r="D627" s="104">
        <v>2</v>
      </c>
      <c r="E627" s="177" t="s">
        <v>20</v>
      </c>
      <c r="F627" s="179" t="s">
        <v>14</v>
      </c>
      <c r="G627" s="177" t="s">
        <v>15</v>
      </c>
      <c r="H627" s="179" t="s">
        <v>16</v>
      </c>
      <c r="I627" s="178" t="str">
        <f t="shared" si="60"/>
        <v xml:space="preserve">  if indiv_id = "12211005" then UF4 = 2; endif;</v>
      </c>
      <c r="J627" s="180" t="str">
        <f t="shared" ref="J627" si="61">CONCATENATE(,A627,B627,C627)</f>
        <v>12211005UF4</v>
      </c>
      <c r="K627" s="180">
        <f t="shared" si="56"/>
        <v>0</v>
      </c>
    </row>
    <row r="628" spans="1:13" x14ac:dyDescent="0.5">
      <c r="A628" s="105" t="s">
        <v>1373</v>
      </c>
      <c r="B628" s="102" t="s">
        <v>52</v>
      </c>
      <c r="C628" s="106" t="s">
        <v>941</v>
      </c>
      <c r="D628" s="106"/>
      <c r="E628" s="110" t="s">
        <v>1441</v>
      </c>
      <c r="F628" s="179" t="s">
        <v>1442</v>
      </c>
      <c r="G628" s="110" t="s">
        <v>1443</v>
      </c>
      <c r="H628" s="179"/>
      <c r="I628" s="111" t="str">
        <f>CONCATENATE(E628,C628,F628,A628,B628,G628)</f>
        <v xml:space="preserve">  CH_AI1("12220905");</v>
      </c>
      <c r="J628" s="180" t="str">
        <f t="shared" si="53"/>
        <v>12220905CH_AI1</v>
      </c>
      <c r="K628" s="180">
        <f t="shared" si="56"/>
        <v>0</v>
      </c>
    </row>
    <row r="629" spans="1:13" x14ac:dyDescent="0.5">
      <c r="A629" s="105" t="s">
        <v>1373</v>
      </c>
      <c r="B629" s="102" t="s">
        <v>52</v>
      </c>
      <c r="C629" s="106" t="s">
        <v>942</v>
      </c>
      <c r="D629" s="106"/>
      <c r="E629" s="110" t="s">
        <v>1441</v>
      </c>
      <c r="F629" s="179" t="s">
        <v>1442</v>
      </c>
      <c r="G629" s="110" t="s">
        <v>1443</v>
      </c>
      <c r="H629" s="179"/>
      <c r="I629" s="111" t="str">
        <f>CONCATENATE(E629,C629,F629,A629,B629,G629)</f>
        <v xml:space="preserve">  CH_AI4("12220905");</v>
      </c>
      <c r="J629" s="180" t="str">
        <f t="shared" si="53"/>
        <v>12220905CH_AI4</v>
      </c>
      <c r="K629" s="180">
        <f t="shared" si="56"/>
        <v>0</v>
      </c>
    </row>
    <row r="630" spans="1:13" x14ac:dyDescent="0.5">
      <c r="A630" s="105" t="s">
        <v>1373</v>
      </c>
      <c r="B630" s="102" t="s">
        <v>52</v>
      </c>
      <c r="C630" s="106" t="s">
        <v>943</v>
      </c>
      <c r="D630" s="106"/>
      <c r="E630" s="110" t="s">
        <v>1441</v>
      </c>
      <c r="F630" s="179" t="s">
        <v>1442</v>
      </c>
      <c r="G630" s="110" t="s">
        <v>1443</v>
      </c>
      <c r="H630" s="179"/>
      <c r="I630" s="111" t="str">
        <f>CONCATENATE(E630,C630,F630,A630,B630,G630)</f>
        <v xml:space="preserve">  CH_AI6("12220905");</v>
      </c>
      <c r="J630" s="180" t="str">
        <f t="shared" si="53"/>
        <v>12220905CH_AI6</v>
      </c>
      <c r="K630" s="180">
        <f t="shared" si="56"/>
        <v>0</v>
      </c>
    </row>
    <row r="631" spans="1:13" x14ac:dyDescent="0.5">
      <c r="A631" s="105" t="s">
        <v>1373</v>
      </c>
      <c r="B631" s="102" t="s">
        <v>52</v>
      </c>
      <c r="C631" s="106" t="s">
        <v>43</v>
      </c>
      <c r="D631" s="106">
        <v>3</v>
      </c>
      <c r="E631" s="177" t="s">
        <v>20</v>
      </c>
      <c r="F631" s="179" t="s">
        <v>14</v>
      </c>
      <c r="G631" s="177" t="s">
        <v>15</v>
      </c>
      <c r="H631" s="179" t="s">
        <v>16</v>
      </c>
      <c r="I631" s="178" t="str">
        <f t="shared" ref="I631:I637" si="62">CONCATENATE(E631,A631,B631,F631,C631,G631,D631,H631)</f>
        <v xml:space="preserve">  if indiv_id = "12220905" then UB2 = 3; endif;</v>
      </c>
      <c r="J631" s="180" t="str">
        <f t="shared" si="53"/>
        <v>12220905UB2</v>
      </c>
      <c r="K631" s="180">
        <f t="shared" si="56"/>
        <v>0</v>
      </c>
    </row>
    <row r="632" spans="1:13" x14ac:dyDescent="0.5">
      <c r="A632" s="195" t="s">
        <v>1559</v>
      </c>
      <c r="B632" s="101" t="s">
        <v>35</v>
      </c>
      <c r="C632" s="104" t="s">
        <v>345</v>
      </c>
      <c r="D632" s="104" t="s">
        <v>370</v>
      </c>
      <c r="E632" s="177" t="s">
        <v>20</v>
      </c>
      <c r="F632" s="179" t="s">
        <v>14</v>
      </c>
      <c r="G632" s="177" t="s">
        <v>15</v>
      </c>
      <c r="H632" s="179" t="s">
        <v>16</v>
      </c>
      <c r="I632" s="178" t="str">
        <f t="shared" si="62"/>
        <v xml:space="preserve">  if indiv_id = "12241704" then EC5AA = ""; endif;</v>
      </c>
      <c r="J632" s="180" t="str">
        <f t="shared" si="53"/>
        <v>12241704EC5AA</v>
      </c>
      <c r="K632" s="180">
        <f t="shared" si="56"/>
        <v>0</v>
      </c>
      <c r="L632" s="177"/>
      <c r="M632" s="177"/>
    </row>
    <row r="633" spans="1:13" x14ac:dyDescent="0.5">
      <c r="A633" s="195" t="s">
        <v>1559</v>
      </c>
      <c r="B633" s="101" t="s">
        <v>35</v>
      </c>
      <c r="C633" s="104" t="s">
        <v>347</v>
      </c>
      <c r="D633" s="104" t="s">
        <v>370</v>
      </c>
      <c r="E633" s="177" t="s">
        <v>20</v>
      </c>
      <c r="F633" s="179" t="s">
        <v>14</v>
      </c>
      <c r="G633" s="177" t="s">
        <v>15</v>
      </c>
      <c r="H633" s="179" t="s">
        <v>16</v>
      </c>
      <c r="I633" s="178" t="str">
        <f t="shared" si="62"/>
        <v xml:space="preserve">  if indiv_id = "12241704" then EC5BA = ""; endif;</v>
      </c>
      <c r="J633" s="180" t="str">
        <f t="shared" si="53"/>
        <v>12241704EC5BA</v>
      </c>
      <c r="K633" s="180">
        <f t="shared" si="56"/>
        <v>0</v>
      </c>
      <c r="L633" s="177"/>
      <c r="M633" s="177"/>
    </row>
    <row r="634" spans="1:13" x14ac:dyDescent="0.5">
      <c r="A634" s="195" t="s">
        <v>1559</v>
      </c>
      <c r="B634" s="101" t="s">
        <v>35</v>
      </c>
      <c r="C634" s="104" t="s">
        <v>339</v>
      </c>
      <c r="D634" s="104" t="s">
        <v>370</v>
      </c>
      <c r="E634" s="177" t="s">
        <v>20</v>
      </c>
      <c r="F634" s="179" t="s">
        <v>14</v>
      </c>
      <c r="G634" s="177" t="s">
        <v>15</v>
      </c>
      <c r="H634" s="179" t="s">
        <v>16</v>
      </c>
      <c r="I634" s="178" t="str">
        <f t="shared" si="62"/>
        <v xml:space="preserve">  if indiv_id = "12241704" then EC5CA = ""; endif;</v>
      </c>
      <c r="J634" s="180" t="str">
        <f t="shared" si="53"/>
        <v>12241704EC5CA</v>
      </c>
      <c r="K634" s="180">
        <f t="shared" si="56"/>
        <v>0</v>
      </c>
      <c r="L634" s="177"/>
      <c r="M634" s="177"/>
    </row>
    <row r="635" spans="1:13" s="63" customFormat="1" x14ac:dyDescent="0.5">
      <c r="A635" s="195" t="s">
        <v>1559</v>
      </c>
      <c r="B635" s="101" t="s">
        <v>35</v>
      </c>
      <c r="C635" s="104" t="s">
        <v>342</v>
      </c>
      <c r="D635" s="104" t="s">
        <v>370</v>
      </c>
      <c r="E635" s="177" t="s">
        <v>20</v>
      </c>
      <c r="F635" s="179" t="s">
        <v>14</v>
      </c>
      <c r="G635" s="177" t="s">
        <v>15</v>
      </c>
      <c r="H635" s="179" t="s">
        <v>16</v>
      </c>
      <c r="I635" s="178" t="str">
        <f t="shared" si="62"/>
        <v xml:space="preserve">  if indiv_id = "12241704" then EC5DA = ""; endif;</v>
      </c>
      <c r="J635" s="180" t="str">
        <f t="shared" si="53"/>
        <v>12241704EC5DA</v>
      </c>
      <c r="K635" s="180">
        <f t="shared" si="56"/>
        <v>0</v>
      </c>
      <c r="L635" s="177"/>
      <c r="M635" s="177"/>
    </row>
    <row r="636" spans="1:13" s="63" customFormat="1" x14ac:dyDescent="0.5">
      <c r="A636" s="195" t="s">
        <v>1559</v>
      </c>
      <c r="B636" s="101" t="s">
        <v>35</v>
      </c>
      <c r="C636" s="104" t="s">
        <v>343</v>
      </c>
      <c r="D636" s="104" t="s">
        <v>370</v>
      </c>
      <c r="E636" s="177" t="s">
        <v>20</v>
      </c>
      <c r="F636" s="179" t="s">
        <v>14</v>
      </c>
      <c r="G636" s="177" t="s">
        <v>15</v>
      </c>
      <c r="H636" s="179" t="s">
        <v>16</v>
      </c>
      <c r="I636" s="178" t="str">
        <f t="shared" si="62"/>
        <v xml:space="preserve">  if indiv_id = "12241704" then EC5EA = ""; endif;</v>
      </c>
      <c r="J636" s="180" t="str">
        <f t="shared" si="53"/>
        <v>12241704EC5EA</v>
      </c>
      <c r="K636" s="180">
        <f t="shared" si="56"/>
        <v>0</v>
      </c>
      <c r="L636" s="177"/>
      <c r="M636" s="177"/>
    </row>
    <row r="637" spans="1:13" s="63" customFormat="1" x14ac:dyDescent="0.5">
      <c r="A637" s="195" t="s">
        <v>1559</v>
      </c>
      <c r="B637" s="101" t="s">
        <v>35</v>
      </c>
      <c r="C637" s="104" t="s">
        <v>351</v>
      </c>
      <c r="D637" s="104" t="s">
        <v>370</v>
      </c>
      <c r="E637" s="177" t="s">
        <v>20</v>
      </c>
      <c r="F637" s="179" t="s">
        <v>14</v>
      </c>
      <c r="G637" s="177" t="s">
        <v>15</v>
      </c>
      <c r="H637" s="179" t="s">
        <v>16</v>
      </c>
      <c r="I637" s="178" t="str">
        <f t="shared" si="62"/>
        <v xml:space="preserve">  if indiv_id = "12241704" then EC5FA = ""; endif;</v>
      </c>
      <c r="J637" s="180" t="str">
        <f t="shared" si="53"/>
        <v>12241704EC5FA</v>
      </c>
      <c r="K637" s="180">
        <f t="shared" si="56"/>
        <v>0</v>
      </c>
      <c r="L637" s="177"/>
      <c r="M637" s="177"/>
    </row>
    <row r="638" spans="1:13" s="63" customFormat="1" x14ac:dyDescent="0.5">
      <c r="A638" s="105" t="s">
        <v>1374</v>
      </c>
      <c r="B638" s="102" t="s">
        <v>140</v>
      </c>
      <c r="C638" s="106" t="s">
        <v>941</v>
      </c>
      <c r="D638" s="106"/>
      <c r="E638" s="110" t="s">
        <v>1441</v>
      </c>
      <c r="F638" s="179" t="s">
        <v>1442</v>
      </c>
      <c r="G638" s="110" t="s">
        <v>1443</v>
      </c>
      <c r="H638" s="179"/>
      <c r="I638" s="111" t="str">
        <f>CONCATENATE(E638,C638,F638,A638,B638,G638)</f>
        <v xml:space="preserve">  CH_AI1("12271006");</v>
      </c>
      <c r="J638" s="180" t="str">
        <f t="shared" si="53"/>
        <v>12271006CH_AI1</v>
      </c>
      <c r="K638" s="180">
        <f t="shared" si="56"/>
        <v>0</v>
      </c>
    </row>
    <row r="639" spans="1:13" s="63" customFormat="1" x14ac:dyDescent="0.5">
      <c r="A639" s="105" t="s">
        <v>1374</v>
      </c>
      <c r="B639" s="102" t="s">
        <v>140</v>
      </c>
      <c r="C639" s="106" t="s">
        <v>942</v>
      </c>
      <c r="D639" s="106"/>
      <c r="E639" s="110" t="s">
        <v>1441</v>
      </c>
      <c r="F639" s="179" t="s">
        <v>1442</v>
      </c>
      <c r="G639" s="110" t="s">
        <v>1443</v>
      </c>
      <c r="H639" s="179"/>
      <c r="I639" s="111" t="str">
        <f>CONCATENATE(E639,C639,F639,A639,B639,G639)</f>
        <v xml:space="preserve">  CH_AI4("12271006");</v>
      </c>
      <c r="J639" s="180" t="str">
        <f t="shared" si="53"/>
        <v>12271006CH_AI4</v>
      </c>
      <c r="K639" s="180">
        <f t="shared" si="56"/>
        <v>0</v>
      </c>
    </row>
    <row r="640" spans="1:13" s="63" customFormat="1" x14ac:dyDescent="0.5">
      <c r="A640" s="105" t="s">
        <v>1374</v>
      </c>
      <c r="B640" s="102" t="s">
        <v>140</v>
      </c>
      <c r="C640" s="106" t="s">
        <v>943</v>
      </c>
      <c r="D640" s="106"/>
      <c r="E640" s="110" t="s">
        <v>1441</v>
      </c>
      <c r="F640" s="179" t="s">
        <v>1442</v>
      </c>
      <c r="G640" s="110" t="s">
        <v>1443</v>
      </c>
      <c r="H640" s="179"/>
      <c r="I640" s="111" t="str">
        <f>CONCATENATE(E640,C640,F640,A640,B640,G640)</f>
        <v xml:space="preserve">  CH_AI6("12271006");</v>
      </c>
      <c r="J640" s="180" t="str">
        <f t="shared" si="53"/>
        <v>12271006CH_AI6</v>
      </c>
      <c r="K640" s="180">
        <f t="shared" si="56"/>
        <v>0</v>
      </c>
    </row>
    <row r="641" spans="1:13" s="63" customFormat="1" x14ac:dyDescent="0.5">
      <c r="A641" s="105" t="s">
        <v>1374</v>
      </c>
      <c r="B641" s="102" t="s">
        <v>140</v>
      </c>
      <c r="C641" s="106" t="s">
        <v>43</v>
      </c>
      <c r="D641" s="106">
        <v>3</v>
      </c>
      <c r="E641" s="177" t="s">
        <v>20</v>
      </c>
      <c r="F641" s="179" t="s">
        <v>14</v>
      </c>
      <c r="G641" s="177" t="s">
        <v>15</v>
      </c>
      <c r="H641" s="179" t="s">
        <v>16</v>
      </c>
      <c r="I641" s="178" t="str">
        <f t="shared" ref="I641:I685" si="63">CONCATENATE(E641,A641,B641,F641,C641,G641,D641,H641)</f>
        <v xml:space="preserve">  if indiv_id = "12271006" then UB2 = 3; endif;</v>
      </c>
      <c r="J641" s="180" t="str">
        <f t="shared" si="53"/>
        <v>12271006UB2</v>
      </c>
      <c r="K641" s="180">
        <f t="shared" si="56"/>
        <v>0</v>
      </c>
    </row>
    <row r="642" spans="1:13" s="63" customFormat="1" x14ac:dyDescent="0.5">
      <c r="A642" s="103" t="s">
        <v>1335</v>
      </c>
      <c r="B642" s="101" t="s">
        <v>52</v>
      </c>
      <c r="C642" s="104" t="s">
        <v>296</v>
      </c>
      <c r="D642" s="104">
        <v>6</v>
      </c>
      <c r="E642" s="177" t="s">
        <v>20</v>
      </c>
      <c r="F642" s="179" t="s">
        <v>14</v>
      </c>
      <c r="G642" s="177" t="s">
        <v>15</v>
      </c>
      <c r="H642" s="179" t="s">
        <v>16</v>
      </c>
      <c r="I642" s="178" t="str">
        <f t="shared" si="63"/>
        <v xml:space="preserve">  if indiv_id = "12281605" then IM6DTP2M = 6; endif;</v>
      </c>
      <c r="J642" s="180" t="str">
        <f t="shared" si="53"/>
        <v>12281605IM6DTP2M</v>
      </c>
      <c r="K642" s="180">
        <f t="shared" si="56"/>
        <v>0</v>
      </c>
    </row>
    <row r="643" spans="1:13" s="63" customFormat="1" x14ac:dyDescent="0.5">
      <c r="A643" s="103" t="s">
        <v>1401</v>
      </c>
      <c r="B643" s="101" t="s">
        <v>35</v>
      </c>
      <c r="C643" s="101" t="s">
        <v>655</v>
      </c>
      <c r="D643" s="104">
        <v>29</v>
      </c>
      <c r="E643" s="177" t="s">
        <v>20</v>
      </c>
      <c r="F643" s="179" t="s">
        <v>14</v>
      </c>
      <c r="G643" s="177" t="s">
        <v>15</v>
      </c>
      <c r="H643" s="179" t="s">
        <v>16</v>
      </c>
      <c r="I643" s="178" t="str">
        <f t="shared" si="63"/>
        <v xml:space="preserve">  if indiv_id = "12290104" then AN13D = 29; endif;</v>
      </c>
      <c r="J643" s="180" t="str">
        <f t="shared" si="53"/>
        <v>12290104AN13D</v>
      </c>
      <c r="K643" s="180">
        <f t="shared" si="56"/>
        <v>0</v>
      </c>
    </row>
    <row r="644" spans="1:13" s="63" customFormat="1" x14ac:dyDescent="0.5">
      <c r="A644" s="103" t="s">
        <v>1401</v>
      </c>
      <c r="B644" s="101" t="s">
        <v>35</v>
      </c>
      <c r="C644" s="101" t="s">
        <v>653</v>
      </c>
      <c r="D644" s="104">
        <v>29</v>
      </c>
      <c r="E644" s="177" t="s">
        <v>20</v>
      </c>
      <c r="F644" s="179" t="s">
        <v>14</v>
      </c>
      <c r="G644" s="177" t="s">
        <v>15</v>
      </c>
      <c r="H644" s="179" t="s">
        <v>16</v>
      </c>
      <c r="I644" s="178" t="str">
        <f t="shared" si="63"/>
        <v xml:space="preserve">  if indiv_id = "12290104" then UF7D = 29; endif;</v>
      </c>
      <c r="J644" s="180" t="str">
        <f t="shared" si="53"/>
        <v>12290104UF7D</v>
      </c>
      <c r="K644" s="180">
        <f t="shared" si="56"/>
        <v>0</v>
      </c>
    </row>
    <row r="645" spans="1:13" s="63" customFormat="1" x14ac:dyDescent="0.5">
      <c r="A645" s="103" t="s">
        <v>1401</v>
      </c>
      <c r="B645" s="101" t="s">
        <v>35</v>
      </c>
      <c r="C645" s="101" t="s">
        <v>654</v>
      </c>
      <c r="D645" s="104">
        <v>29</v>
      </c>
      <c r="E645" s="177" t="s">
        <v>20</v>
      </c>
      <c r="F645" s="179" t="s">
        <v>14</v>
      </c>
      <c r="G645" s="177" t="s">
        <v>15</v>
      </c>
      <c r="H645" s="179" t="s">
        <v>16</v>
      </c>
      <c r="I645" s="178" t="str">
        <f t="shared" si="63"/>
        <v xml:space="preserve">  if indiv_id = "12290104" then UFFID = 29; endif;</v>
      </c>
      <c r="J645" s="180" t="str">
        <f t="shared" si="53"/>
        <v>12290104UFFID</v>
      </c>
      <c r="K645" s="180">
        <f t="shared" si="56"/>
        <v>0</v>
      </c>
    </row>
    <row r="646" spans="1:13" s="96" customFormat="1" x14ac:dyDescent="0.5">
      <c r="A646" s="103">
        <v>122906</v>
      </c>
      <c r="B646" s="101" t="s">
        <v>140</v>
      </c>
      <c r="C646" s="101" t="s">
        <v>655</v>
      </c>
      <c r="D646" s="104">
        <v>13</v>
      </c>
      <c r="E646" s="177" t="s">
        <v>20</v>
      </c>
      <c r="F646" s="179" t="s">
        <v>14</v>
      </c>
      <c r="G646" s="177" t="s">
        <v>15</v>
      </c>
      <c r="H646" s="179" t="s">
        <v>16</v>
      </c>
      <c r="I646" s="178" t="str">
        <f t="shared" ref="I646:I648" si="64">CONCATENATE(E646,A646,B646,F646,C646,G646,D646,H646)</f>
        <v xml:space="preserve">  if indiv_id = "12290606" then AN13D = 13; endif;</v>
      </c>
      <c r="J646" s="180" t="str">
        <f t="shared" ref="J646:J648" si="65">CONCATENATE(,A646,B646,C646)</f>
        <v>12290606AN13D</v>
      </c>
      <c r="K646" s="180">
        <f t="shared" si="56"/>
        <v>0</v>
      </c>
    </row>
    <row r="647" spans="1:13" s="96" customFormat="1" x14ac:dyDescent="0.5">
      <c r="A647" s="103">
        <v>122906</v>
      </c>
      <c r="B647" s="101" t="s">
        <v>140</v>
      </c>
      <c r="C647" s="101" t="s">
        <v>653</v>
      </c>
      <c r="D647" s="104">
        <v>13</v>
      </c>
      <c r="E647" s="177" t="s">
        <v>20</v>
      </c>
      <c r="F647" s="179" t="s">
        <v>14</v>
      </c>
      <c r="G647" s="177" t="s">
        <v>15</v>
      </c>
      <c r="H647" s="179" t="s">
        <v>16</v>
      </c>
      <c r="I647" s="178" t="str">
        <f t="shared" si="64"/>
        <v xml:space="preserve">  if indiv_id = "12290606" then UF7D = 13; endif;</v>
      </c>
      <c r="J647" s="180" t="str">
        <f t="shared" si="65"/>
        <v>12290606UF7D</v>
      </c>
      <c r="K647" s="180">
        <f t="shared" si="56"/>
        <v>0</v>
      </c>
    </row>
    <row r="648" spans="1:13" s="96" customFormat="1" x14ac:dyDescent="0.5">
      <c r="A648" s="103">
        <v>122906</v>
      </c>
      <c r="B648" s="101" t="s">
        <v>140</v>
      </c>
      <c r="C648" s="101" t="s">
        <v>654</v>
      </c>
      <c r="D648" s="104">
        <v>13</v>
      </c>
      <c r="E648" s="177" t="s">
        <v>20</v>
      </c>
      <c r="F648" s="179" t="s">
        <v>14</v>
      </c>
      <c r="G648" s="177" t="s">
        <v>15</v>
      </c>
      <c r="H648" s="179" t="s">
        <v>16</v>
      </c>
      <c r="I648" s="178" t="str">
        <f t="shared" si="64"/>
        <v xml:space="preserve">  if indiv_id = "12290606" then UFFID = 13; endif;</v>
      </c>
      <c r="J648" s="180" t="str">
        <f t="shared" si="65"/>
        <v>12290606UFFID</v>
      </c>
      <c r="K648" s="180">
        <f t="shared" si="56"/>
        <v>0</v>
      </c>
    </row>
    <row r="649" spans="1:13" s="96" customFormat="1" x14ac:dyDescent="0.5">
      <c r="A649" s="195" t="s">
        <v>1336</v>
      </c>
      <c r="B649" s="101" t="s">
        <v>140</v>
      </c>
      <c r="C649" s="101" t="s">
        <v>655</v>
      </c>
      <c r="D649" s="104">
        <v>13</v>
      </c>
      <c r="E649" s="177" t="s">
        <v>20</v>
      </c>
      <c r="F649" s="179" t="s">
        <v>14</v>
      </c>
      <c r="G649" s="177" t="s">
        <v>15</v>
      </c>
      <c r="H649" s="179" t="s">
        <v>16</v>
      </c>
      <c r="I649" s="178" t="str">
        <f t="shared" ref="I649:I651" si="66">CONCATENATE(E649,A649,B649,F649,C649,G649,D649,H649)</f>
        <v xml:space="preserve">  if indiv_id = "12290906" then AN13D = 13; endif;</v>
      </c>
      <c r="J649" s="180" t="str">
        <f t="shared" ref="J649:J651" si="67">CONCATENATE(,A649,B649,C649)</f>
        <v>12290906AN13D</v>
      </c>
      <c r="K649" s="180">
        <f t="shared" si="56"/>
        <v>0</v>
      </c>
    </row>
    <row r="650" spans="1:13" s="96" customFormat="1" x14ac:dyDescent="0.5">
      <c r="A650" s="195" t="s">
        <v>1336</v>
      </c>
      <c r="B650" s="101" t="s">
        <v>140</v>
      </c>
      <c r="C650" s="101" t="s">
        <v>653</v>
      </c>
      <c r="D650" s="104">
        <v>13</v>
      </c>
      <c r="E650" s="177" t="s">
        <v>20</v>
      </c>
      <c r="F650" s="179" t="s">
        <v>14</v>
      </c>
      <c r="G650" s="177" t="s">
        <v>15</v>
      </c>
      <c r="H650" s="179" t="s">
        <v>16</v>
      </c>
      <c r="I650" s="178" t="str">
        <f t="shared" si="66"/>
        <v xml:space="preserve">  if indiv_id = "12290906" then UF7D = 13; endif;</v>
      </c>
      <c r="J650" s="180" t="str">
        <f t="shared" si="67"/>
        <v>12290906UF7D</v>
      </c>
      <c r="K650" s="180">
        <f t="shared" si="56"/>
        <v>0</v>
      </c>
    </row>
    <row r="651" spans="1:13" s="96" customFormat="1" x14ac:dyDescent="0.5">
      <c r="A651" s="195" t="s">
        <v>1336</v>
      </c>
      <c r="B651" s="101" t="s">
        <v>140</v>
      </c>
      <c r="C651" s="101" t="s">
        <v>654</v>
      </c>
      <c r="D651" s="104">
        <v>13</v>
      </c>
      <c r="E651" s="177" t="s">
        <v>20</v>
      </c>
      <c r="F651" s="179" t="s">
        <v>14</v>
      </c>
      <c r="G651" s="177" t="s">
        <v>15</v>
      </c>
      <c r="H651" s="179" t="s">
        <v>16</v>
      </c>
      <c r="I651" s="178" t="str">
        <f t="shared" si="66"/>
        <v xml:space="preserve">  if indiv_id = "12290906" then UFFID = 13; endif;</v>
      </c>
      <c r="J651" s="180" t="str">
        <f t="shared" si="67"/>
        <v>12290906UFFID</v>
      </c>
      <c r="K651" s="180">
        <f t="shared" si="56"/>
        <v>0</v>
      </c>
    </row>
    <row r="652" spans="1:13" s="63" customFormat="1" x14ac:dyDescent="0.5">
      <c r="A652" s="195" t="s">
        <v>1336</v>
      </c>
      <c r="B652" s="101" t="s">
        <v>140</v>
      </c>
      <c r="C652" s="104" t="s">
        <v>345</v>
      </c>
      <c r="D652" s="104" t="s">
        <v>370</v>
      </c>
      <c r="E652" s="177" t="s">
        <v>20</v>
      </c>
      <c r="F652" s="179" t="s">
        <v>14</v>
      </c>
      <c r="G652" s="177" t="s">
        <v>15</v>
      </c>
      <c r="H652" s="179" t="s">
        <v>16</v>
      </c>
      <c r="I652" s="178" t="str">
        <f t="shared" si="63"/>
        <v xml:space="preserve">  if indiv_id = "12290906" then EC5AA = ""; endif;</v>
      </c>
      <c r="J652" s="180" t="str">
        <f t="shared" si="53"/>
        <v>12290906EC5AA</v>
      </c>
      <c r="K652" s="180">
        <f t="shared" si="56"/>
        <v>0</v>
      </c>
      <c r="L652" s="177"/>
      <c r="M652" s="177"/>
    </row>
    <row r="653" spans="1:13" s="63" customFormat="1" x14ac:dyDescent="0.5">
      <c r="A653" s="195" t="s">
        <v>1336</v>
      </c>
      <c r="B653" s="101" t="s">
        <v>140</v>
      </c>
      <c r="C653" s="104" t="s">
        <v>347</v>
      </c>
      <c r="D653" s="104" t="s">
        <v>370</v>
      </c>
      <c r="E653" s="177" t="s">
        <v>20</v>
      </c>
      <c r="F653" s="179" t="s">
        <v>14</v>
      </c>
      <c r="G653" s="177" t="s">
        <v>15</v>
      </c>
      <c r="H653" s="179" t="s">
        <v>16</v>
      </c>
      <c r="I653" s="178" t="str">
        <f t="shared" si="63"/>
        <v xml:space="preserve">  if indiv_id = "12290906" then EC5BA = ""; endif;</v>
      </c>
      <c r="J653" s="180" t="str">
        <f t="shared" si="53"/>
        <v>12290906EC5BA</v>
      </c>
      <c r="K653" s="180">
        <f t="shared" si="56"/>
        <v>0</v>
      </c>
      <c r="L653" s="177"/>
      <c r="M653" s="177"/>
    </row>
    <row r="654" spans="1:13" s="63" customFormat="1" x14ac:dyDescent="0.5">
      <c r="A654" s="195" t="s">
        <v>1336</v>
      </c>
      <c r="B654" s="101" t="s">
        <v>140</v>
      </c>
      <c r="C654" s="104" t="s">
        <v>339</v>
      </c>
      <c r="D654" s="104" t="s">
        <v>370</v>
      </c>
      <c r="E654" s="177" t="s">
        <v>20</v>
      </c>
      <c r="F654" s="179" t="s">
        <v>14</v>
      </c>
      <c r="G654" s="177" t="s">
        <v>15</v>
      </c>
      <c r="H654" s="179" t="s">
        <v>16</v>
      </c>
      <c r="I654" s="178" t="str">
        <f t="shared" si="63"/>
        <v xml:space="preserve">  if indiv_id = "12290906" then EC5CA = ""; endif;</v>
      </c>
      <c r="J654" s="180" t="str">
        <f t="shared" si="53"/>
        <v>12290906EC5CA</v>
      </c>
      <c r="K654" s="180">
        <f t="shared" si="56"/>
        <v>0</v>
      </c>
      <c r="L654" s="177"/>
      <c r="M654" s="177"/>
    </row>
    <row r="655" spans="1:13" s="63" customFormat="1" x14ac:dyDescent="0.5">
      <c r="A655" s="195" t="s">
        <v>1336</v>
      </c>
      <c r="B655" s="101" t="s">
        <v>140</v>
      </c>
      <c r="C655" s="104" t="s">
        <v>342</v>
      </c>
      <c r="D655" s="104" t="s">
        <v>370</v>
      </c>
      <c r="E655" s="177" t="s">
        <v>20</v>
      </c>
      <c r="F655" s="179" t="s">
        <v>14</v>
      </c>
      <c r="G655" s="177" t="s">
        <v>15</v>
      </c>
      <c r="H655" s="179" t="s">
        <v>16</v>
      </c>
      <c r="I655" s="178" t="str">
        <f t="shared" si="63"/>
        <v xml:space="preserve">  if indiv_id = "12290906" then EC5DA = ""; endif;</v>
      </c>
      <c r="J655" s="180" t="str">
        <f t="shared" si="53"/>
        <v>12290906EC5DA</v>
      </c>
      <c r="K655" s="180">
        <f t="shared" si="56"/>
        <v>0</v>
      </c>
      <c r="L655" s="177"/>
      <c r="M655" s="177"/>
    </row>
    <row r="656" spans="1:13" s="63" customFormat="1" x14ac:dyDescent="0.5">
      <c r="A656" s="195" t="s">
        <v>1336</v>
      </c>
      <c r="B656" s="101" t="s">
        <v>140</v>
      </c>
      <c r="C656" s="104" t="s">
        <v>343</v>
      </c>
      <c r="D656" s="104" t="s">
        <v>370</v>
      </c>
      <c r="E656" s="177" t="s">
        <v>20</v>
      </c>
      <c r="F656" s="179" t="s">
        <v>14</v>
      </c>
      <c r="G656" s="177" t="s">
        <v>15</v>
      </c>
      <c r="H656" s="179" t="s">
        <v>16</v>
      </c>
      <c r="I656" s="178" t="str">
        <f t="shared" si="63"/>
        <v xml:space="preserve">  if indiv_id = "12290906" then EC5EA = ""; endif;</v>
      </c>
      <c r="J656" s="180" t="str">
        <f t="shared" si="53"/>
        <v>12290906EC5EA</v>
      </c>
      <c r="K656" s="180">
        <f t="shared" si="56"/>
        <v>0</v>
      </c>
      <c r="L656" s="177"/>
      <c r="M656" s="177"/>
    </row>
    <row r="657" spans="1:13" s="63" customFormat="1" x14ac:dyDescent="0.5">
      <c r="A657" s="195" t="s">
        <v>1336</v>
      </c>
      <c r="B657" s="101" t="s">
        <v>140</v>
      </c>
      <c r="C657" s="104" t="s">
        <v>351</v>
      </c>
      <c r="D657" s="104" t="s">
        <v>370</v>
      </c>
      <c r="E657" s="177" t="s">
        <v>20</v>
      </c>
      <c r="F657" s="179" t="s">
        <v>14</v>
      </c>
      <c r="G657" s="177" t="s">
        <v>15</v>
      </c>
      <c r="H657" s="179" t="s">
        <v>16</v>
      </c>
      <c r="I657" s="178" t="str">
        <f t="shared" si="63"/>
        <v xml:space="preserve">  if indiv_id = "12290906" then EC5FA = ""; endif;</v>
      </c>
      <c r="J657" s="180" t="str">
        <f t="shared" si="53"/>
        <v>12290906EC5FA</v>
      </c>
      <c r="K657" s="180">
        <f t="shared" si="56"/>
        <v>0</v>
      </c>
      <c r="L657" s="177"/>
      <c r="M657" s="177"/>
    </row>
    <row r="658" spans="1:13" s="63" customFormat="1" x14ac:dyDescent="0.5">
      <c r="A658" s="103" t="s">
        <v>1336</v>
      </c>
      <c r="B658" s="101" t="s">
        <v>140</v>
      </c>
      <c r="C658" s="104" t="s">
        <v>294</v>
      </c>
      <c r="D658" s="104">
        <v>2559</v>
      </c>
      <c r="E658" s="177" t="s">
        <v>20</v>
      </c>
      <c r="F658" s="179" t="s">
        <v>14</v>
      </c>
      <c r="G658" s="177" t="s">
        <v>15</v>
      </c>
      <c r="H658" s="179" t="s">
        <v>16</v>
      </c>
      <c r="I658" s="178" t="str">
        <f t="shared" si="63"/>
        <v xml:space="preserve">  if indiv_id = "12290906" then IM6DTP1Y = 2559; endif;</v>
      </c>
      <c r="J658" s="180" t="str">
        <f t="shared" si="53"/>
        <v>12290906IM6DTP1Y</v>
      </c>
      <c r="K658" s="180">
        <f t="shared" si="56"/>
        <v>0</v>
      </c>
    </row>
    <row r="659" spans="1:13" s="63" customFormat="1" x14ac:dyDescent="0.5">
      <c r="A659" s="103" t="s">
        <v>1336</v>
      </c>
      <c r="B659" s="101" t="s">
        <v>140</v>
      </c>
      <c r="C659" s="104" t="s">
        <v>306</v>
      </c>
      <c r="D659" s="104">
        <v>2559</v>
      </c>
      <c r="E659" s="177" t="s">
        <v>20</v>
      </c>
      <c r="F659" s="179" t="s">
        <v>14</v>
      </c>
      <c r="G659" s="177" t="s">
        <v>15</v>
      </c>
      <c r="H659" s="179" t="s">
        <v>16</v>
      </c>
      <c r="I659" s="178" t="str">
        <f t="shared" si="63"/>
        <v xml:space="preserve">  if indiv_id = "12290906" then IM6H1Y = 2559; endif;</v>
      </c>
      <c r="J659" s="180" t="str">
        <f t="shared" si="53"/>
        <v>12290906IM6H1Y</v>
      </c>
      <c r="K659" s="180">
        <f t="shared" si="56"/>
        <v>0</v>
      </c>
    </row>
    <row r="660" spans="1:13" s="63" customFormat="1" x14ac:dyDescent="0.5">
      <c r="A660" s="195" t="s">
        <v>1558</v>
      </c>
      <c r="B660" s="101" t="s">
        <v>140</v>
      </c>
      <c r="C660" s="104" t="s">
        <v>346</v>
      </c>
      <c r="D660" s="104" t="s">
        <v>370</v>
      </c>
      <c r="E660" s="177" t="s">
        <v>20</v>
      </c>
      <c r="F660" s="179" t="s">
        <v>14</v>
      </c>
      <c r="G660" s="177" t="s">
        <v>15</v>
      </c>
      <c r="H660" s="179" t="s">
        <v>16</v>
      </c>
      <c r="I660" s="178" t="str">
        <f t="shared" si="63"/>
        <v xml:space="preserve">  if indiv_id = "12350106" then EC5AB = ""; endif;</v>
      </c>
      <c r="J660" s="180" t="str">
        <f t="shared" si="53"/>
        <v>12350106EC5AB</v>
      </c>
      <c r="K660" s="180">
        <f t="shared" si="56"/>
        <v>0</v>
      </c>
      <c r="L660" s="177"/>
      <c r="M660" s="177"/>
    </row>
    <row r="661" spans="1:13" s="63" customFormat="1" x14ac:dyDescent="0.5">
      <c r="A661" s="195" t="s">
        <v>1558</v>
      </c>
      <c r="B661" s="101" t="s">
        <v>140</v>
      </c>
      <c r="C661" s="104" t="s">
        <v>348</v>
      </c>
      <c r="D661" s="104" t="s">
        <v>370</v>
      </c>
      <c r="E661" s="177" t="s">
        <v>20</v>
      </c>
      <c r="F661" s="179" t="s">
        <v>14</v>
      </c>
      <c r="G661" s="177" t="s">
        <v>15</v>
      </c>
      <c r="H661" s="179" t="s">
        <v>16</v>
      </c>
      <c r="I661" s="178" t="str">
        <f t="shared" si="63"/>
        <v xml:space="preserve">  if indiv_id = "12350106" then EC5BB = ""; endif;</v>
      </c>
      <c r="J661" s="180" t="str">
        <f t="shared" si="53"/>
        <v>12350106EC5BB</v>
      </c>
      <c r="K661" s="180">
        <f t="shared" si="56"/>
        <v>0</v>
      </c>
      <c r="L661" s="177"/>
      <c r="M661" s="177"/>
    </row>
    <row r="662" spans="1:13" s="63" customFormat="1" x14ac:dyDescent="0.5">
      <c r="A662" s="195" t="s">
        <v>1558</v>
      </c>
      <c r="B662" s="101" t="s">
        <v>140</v>
      </c>
      <c r="C662" s="104" t="s">
        <v>340</v>
      </c>
      <c r="D662" s="104" t="s">
        <v>370</v>
      </c>
      <c r="E662" s="177" t="s">
        <v>20</v>
      </c>
      <c r="F662" s="179" t="s">
        <v>14</v>
      </c>
      <c r="G662" s="177" t="s">
        <v>15</v>
      </c>
      <c r="H662" s="179" t="s">
        <v>16</v>
      </c>
      <c r="I662" s="178" t="str">
        <f t="shared" si="63"/>
        <v xml:space="preserve">  if indiv_id = "12350106" then EC5CB = ""; endif;</v>
      </c>
      <c r="J662" s="180" t="str">
        <f t="shared" si="53"/>
        <v>12350106EC5CB</v>
      </c>
      <c r="K662" s="180">
        <f t="shared" si="56"/>
        <v>0</v>
      </c>
      <c r="L662" s="177"/>
      <c r="M662" s="177"/>
    </row>
    <row r="663" spans="1:13" s="63" customFormat="1" x14ac:dyDescent="0.5">
      <c r="A663" s="195" t="s">
        <v>1558</v>
      </c>
      <c r="B663" s="101" t="s">
        <v>140</v>
      </c>
      <c r="C663" s="104" t="s">
        <v>349</v>
      </c>
      <c r="D663" s="104" t="s">
        <v>370</v>
      </c>
      <c r="E663" s="177" t="s">
        <v>20</v>
      </c>
      <c r="F663" s="179" t="s">
        <v>14</v>
      </c>
      <c r="G663" s="177" t="s">
        <v>15</v>
      </c>
      <c r="H663" s="179" t="s">
        <v>16</v>
      </c>
      <c r="I663" s="178" t="str">
        <f t="shared" si="63"/>
        <v xml:space="preserve">  if indiv_id = "12350106" then EC5DB = ""; endif;</v>
      </c>
      <c r="J663" s="180" t="str">
        <f t="shared" si="53"/>
        <v>12350106EC5DB</v>
      </c>
      <c r="K663" s="180">
        <f t="shared" si="56"/>
        <v>0</v>
      </c>
      <c r="L663" s="177"/>
      <c r="M663" s="177"/>
    </row>
    <row r="664" spans="1:13" s="63" customFormat="1" x14ac:dyDescent="0.5">
      <c r="A664" s="195" t="s">
        <v>1558</v>
      </c>
      <c r="B664" s="101" t="s">
        <v>140</v>
      </c>
      <c r="C664" s="104" t="s">
        <v>350</v>
      </c>
      <c r="D664" s="104" t="s">
        <v>370</v>
      </c>
      <c r="E664" s="177" t="s">
        <v>20</v>
      </c>
      <c r="F664" s="179" t="s">
        <v>14</v>
      </c>
      <c r="G664" s="177" t="s">
        <v>15</v>
      </c>
      <c r="H664" s="179" t="s">
        <v>16</v>
      </c>
      <c r="I664" s="178" t="str">
        <f t="shared" si="63"/>
        <v xml:space="preserve">  if indiv_id = "12350106" then EC5EB = ""; endif;</v>
      </c>
      <c r="J664" s="180" t="str">
        <f t="shared" ref="J664:J734" si="68">CONCATENATE(,A664,B664,C664)</f>
        <v>12350106EC5EB</v>
      </c>
      <c r="K664" s="180">
        <f t="shared" ref="K664:K679" si="69">IF(J664=J663,1,0)</f>
        <v>0</v>
      </c>
      <c r="L664" s="177"/>
      <c r="M664" s="177"/>
    </row>
    <row r="665" spans="1:13" s="63" customFormat="1" x14ac:dyDescent="0.5">
      <c r="A665" s="195" t="s">
        <v>1558</v>
      </c>
      <c r="B665" s="101" t="s">
        <v>140</v>
      </c>
      <c r="C665" s="104" t="s">
        <v>352</v>
      </c>
      <c r="D665" s="104" t="s">
        <v>370</v>
      </c>
      <c r="E665" s="177" t="s">
        <v>20</v>
      </c>
      <c r="F665" s="179" t="s">
        <v>14</v>
      </c>
      <c r="G665" s="177" t="s">
        <v>15</v>
      </c>
      <c r="H665" s="179" t="s">
        <v>16</v>
      </c>
      <c r="I665" s="178" t="str">
        <f t="shared" si="63"/>
        <v xml:space="preserve">  if indiv_id = "12350106" then EC5FB = ""; endif;</v>
      </c>
      <c r="J665" s="180" t="str">
        <f t="shared" si="68"/>
        <v>12350106EC5FB</v>
      </c>
      <c r="K665" s="180">
        <f t="shared" si="69"/>
        <v>0</v>
      </c>
      <c r="L665" s="177"/>
      <c r="M665" s="177"/>
    </row>
    <row r="666" spans="1:13" s="63" customFormat="1" x14ac:dyDescent="0.5">
      <c r="A666" s="103" t="s">
        <v>1337</v>
      </c>
      <c r="B666" s="101" t="s">
        <v>35</v>
      </c>
      <c r="C666" s="104" t="s">
        <v>293</v>
      </c>
      <c r="D666" s="104">
        <v>1</v>
      </c>
      <c r="E666" s="177" t="s">
        <v>20</v>
      </c>
      <c r="F666" s="179" t="s">
        <v>14</v>
      </c>
      <c r="G666" s="177" t="s">
        <v>15</v>
      </c>
      <c r="H666" s="179" t="s">
        <v>16</v>
      </c>
      <c r="I666" s="178" t="str">
        <f t="shared" si="63"/>
        <v xml:space="preserve">  if indiv_id = "12361004" then IM6DTP1M = 1; endif;</v>
      </c>
      <c r="J666" s="180" t="str">
        <f t="shared" si="68"/>
        <v>12361004IM6DTP1M</v>
      </c>
      <c r="K666" s="180">
        <f t="shared" si="69"/>
        <v>0</v>
      </c>
    </row>
    <row r="667" spans="1:13" s="63" customFormat="1" x14ac:dyDescent="0.5">
      <c r="A667" s="103" t="s">
        <v>1337</v>
      </c>
      <c r="B667" s="101" t="s">
        <v>35</v>
      </c>
      <c r="C667" s="104" t="s">
        <v>277</v>
      </c>
      <c r="D667" s="104">
        <v>1</v>
      </c>
      <c r="E667" s="177" t="s">
        <v>20</v>
      </c>
      <c r="F667" s="179" t="s">
        <v>14</v>
      </c>
      <c r="G667" s="177" t="s">
        <v>15</v>
      </c>
      <c r="H667" s="179" t="s">
        <v>16</v>
      </c>
      <c r="I667" s="178" t="str">
        <f t="shared" si="63"/>
        <v xml:space="preserve">  if indiv_id = "12361004" then IM6H1M = 1; endif;</v>
      </c>
      <c r="J667" s="180" t="str">
        <f t="shared" si="68"/>
        <v>12361004IM6H1M</v>
      </c>
      <c r="K667" s="180">
        <f t="shared" si="69"/>
        <v>0</v>
      </c>
    </row>
    <row r="668" spans="1:13" s="96" customFormat="1" x14ac:dyDescent="0.5">
      <c r="A668" s="103" t="s">
        <v>1338</v>
      </c>
      <c r="B668" s="101" t="s">
        <v>52</v>
      </c>
      <c r="C668" s="104" t="s">
        <v>306</v>
      </c>
      <c r="D668" s="104">
        <v>2558</v>
      </c>
      <c r="E668" s="177" t="s">
        <v>20</v>
      </c>
      <c r="F668" s="179" t="s">
        <v>14</v>
      </c>
      <c r="G668" s="177" t="s">
        <v>15</v>
      </c>
      <c r="H668" s="179" t="s">
        <v>16</v>
      </c>
      <c r="I668" s="178" t="str">
        <f t="shared" si="63"/>
        <v xml:space="preserve">  if indiv_id = "12370605" then IM6H1Y = 2558; endif;</v>
      </c>
      <c r="J668" s="180" t="str">
        <f t="shared" si="68"/>
        <v>12370605IM6H1Y</v>
      </c>
      <c r="K668" s="180">
        <f t="shared" si="69"/>
        <v>0</v>
      </c>
    </row>
    <row r="669" spans="1:13" s="96" customFormat="1" x14ac:dyDescent="0.5">
      <c r="A669" s="103">
        <v>123906</v>
      </c>
      <c r="B669" s="101" t="s">
        <v>57</v>
      </c>
      <c r="C669" s="104" t="s">
        <v>335</v>
      </c>
      <c r="D669" s="104">
        <v>3</v>
      </c>
      <c r="E669" s="177" t="s">
        <v>20</v>
      </c>
      <c r="F669" s="179" t="s">
        <v>14</v>
      </c>
      <c r="G669" s="177" t="s">
        <v>15</v>
      </c>
      <c r="H669" s="179" t="s">
        <v>16</v>
      </c>
      <c r="I669" s="178" t="str">
        <f t="shared" ref="I669" si="70">CONCATENATE(E669,A669,B669,F669,C669,G669,D669,H669)</f>
        <v xml:space="preserve">  if indiv_id = "12390607" then UF4 = 3; endif;</v>
      </c>
      <c r="J669" s="180" t="str">
        <f t="shared" ref="J669" si="71">CONCATENATE(,A669,B669,C669)</f>
        <v>12390607UF4</v>
      </c>
      <c r="K669" s="180">
        <f t="shared" si="69"/>
        <v>0</v>
      </c>
    </row>
    <row r="670" spans="1:13" s="96" customFormat="1" x14ac:dyDescent="0.5">
      <c r="A670" s="195" t="s">
        <v>1557</v>
      </c>
      <c r="B670" s="101" t="s">
        <v>52</v>
      </c>
      <c r="C670" s="104" t="s">
        <v>346</v>
      </c>
      <c r="D670" s="104" t="s">
        <v>370</v>
      </c>
      <c r="E670" s="177" t="s">
        <v>20</v>
      </c>
      <c r="F670" s="179" t="s">
        <v>14</v>
      </c>
      <c r="G670" s="177" t="s">
        <v>15</v>
      </c>
      <c r="H670" s="179" t="s">
        <v>16</v>
      </c>
      <c r="I670" s="178" t="str">
        <f t="shared" si="63"/>
        <v xml:space="preserve">  if indiv_id = "12450605" then EC5AB = ""; endif;</v>
      </c>
      <c r="J670" s="180" t="str">
        <f t="shared" si="68"/>
        <v>12450605EC5AB</v>
      </c>
      <c r="K670" s="180">
        <f>IF(J670=J668,1,0)</f>
        <v>0</v>
      </c>
      <c r="L670" s="177"/>
      <c r="M670" s="177"/>
    </row>
    <row r="671" spans="1:13" s="96" customFormat="1" x14ac:dyDescent="0.5">
      <c r="A671" s="195" t="s">
        <v>1557</v>
      </c>
      <c r="B671" s="101" t="s">
        <v>52</v>
      </c>
      <c r="C671" s="104" t="s">
        <v>348</v>
      </c>
      <c r="D671" s="104" t="s">
        <v>370</v>
      </c>
      <c r="E671" s="177" t="s">
        <v>20</v>
      </c>
      <c r="F671" s="179" t="s">
        <v>14</v>
      </c>
      <c r="G671" s="177" t="s">
        <v>15</v>
      </c>
      <c r="H671" s="179" t="s">
        <v>16</v>
      </c>
      <c r="I671" s="178" t="str">
        <f t="shared" si="63"/>
        <v xml:space="preserve">  if indiv_id = "12450605" then EC5BB = ""; endif;</v>
      </c>
      <c r="J671" s="180" t="str">
        <f t="shared" si="68"/>
        <v>12450605EC5BB</v>
      </c>
      <c r="K671" s="180">
        <f t="shared" si="69"/>
        <v>0</v>
      </c>
      <c r="L671" s="177"/>
      <c r="M671" s="177"/>
    </row>
    <row r="672" spans="1:13" s="96" customFormat="1" x14ac:dyDescent="0.5">
      <c r="A672" s="195" t="s">
        <v>1557</v>
      </c>
      <c r="B672" s="101" t="s">
        <v>52</v>
      </c>
      <c r="C672" s="104" t="s">
        <v>340</v>
      </c>
      <c r="D672" s="104" t="s">
        <v>370</v>
      </c>
      <c r="E672" s="177" t="s">
        <v>20</v>
      </c>
      <c r="F672" s="179" t="s">
        <v>14</v>
      </c>
      <c r="G672" s="177" t="s">
        <v>15</v>
      </c>
      <c r="H672" s="179" t="s">
        <v>16</v>
      </c>
      <c r="I672" s="178" t="str">
        <f t="shared" si="63"/>
        <v xml:space="preserve">  if indiv_id = "12450605" then EC5CB = ""; endif;</v>
      </c>
      <c r="J672" s="180" t="str">
        <f t="shared" si="68"/>
        <v>12450605EC5CB</v>
      </c>
      <c r="K672" s="180">
        <f t="shared" si="69"/>
        <v>0</v>
      </c>
      <c r="L672" s="177"/>
      <c r="M672" s="177"/>
    </row>
    <row r="673" spans="1:13" s="96" customFormat="1" x14ac:dyDescent="0.5">
      <c r="A673" s="195" t="s">
        <v>1557</v>
      </c>
      <c r="B673" s="101" t="s">
        <v>52</v>
      </c>
      <c r="C673" s="104" t="s">
        <v>349</v>
      </c>
      <c r="D673" s="104" t="s">
        <v>370</v>
      </c>
      <c r="E673" s="177" t="s">
        <v>20</v>
      </c>
      <c r="F673" s="179" t="s">
        <v>14</v>
      </c>
      <c r="G673" s="177" t="s">
        <v>15</v>
      </c>
      <c r="H673" s="179" t="s">
        <v>16</v>
      </c>
      <c r="I673" s="178" t="str">
        <f t="shared" si="63"/>
        <v xml:space="preserve">  if indiv_id = "12450605" then EC5DB = ""; endif;</v>
      </c>
      <c r="J673" s="180" t="str">
        <f t="shared" si="68"/>
        <v>12450605EC5DB</v>
      </c>
      <c r="K673" s="180">
        <f t="shared" si="69"/>
        <v>0</v>
      </c>
      <c r="L673" s="177"/>
      <c r="M673" s="177"/>
    </row>
    <row r="674" spans="1:13" s="96" customFormat="1" x14ac:dyDescent="0.5">
      <c r="A674" s="195" t="s">
        <v>1557</v>
      </c>
      <c r="B674" s="101" t="s">
        <v>52</v>
      </c>
      <c r="C674" s="104" t="s">
        <v>350</v>
      </c>
      <c r="D674" s="104" t="s">
        <v>370</v>
      </c>
      <c r="E674" s="177" t="s">
        <v>20</v>
      </c>
      <c r="F674" s="179" t="s">
        <v>14</v>
      </c>
      <c r="G674" s="177" t="s">
        <v>15</v>
      </c>
      <c r="H674" s="179" t="s">
        <v>16</v>
      </c>
      <c r="I674" s="178" t="str">
        <f t="shared" si="63"/>
        <v xml:space="preserve">  if indiv_id = "12450605" then EC5EB = ""; endif;</v>
      </c>
      <c r="J674" s="180" t="str">
        <f t="shared" si="68"/>
        <v>12450605EC5EB</v>
      </c>
      <c r="K674" s="180">
        <f t="shared" si="69"/>
        <v>0</v>
      </c>
      <c r="L674" s="177"/>
      <c r="M674" s="177"/>
    </row>
    <row r="675" spans="1:13" s="96" customFormat="1" x14ac:dyDescent="0.5">
      <c r="A675" s="195" t="s">
        <v>1557</v>
      </c>
      <c r="B675" s="101" t="s">
        <v>52</v>
      </c>
      <c r="C675" s="104" t="s">
        <v>352</v>
      </c>
      <c r="D675" s="104" t="s">
        <v>370</v>
      </c>
      <c r="E675" s="177" t="s">
        <v>20</v>
      </c>
      <c r="F675" s="179" t="s">
        <v>14</v>
      </c>
      <c r="G675" s="177" t="s">
        <v>15</v>
      </c>
      <c r="H675" s="179" t="s">
        <v>16</v>
      </c>
      <c r="I675" s="178" t="str">
        <f t="shared" si="63"/>
        <v xml:space="preserve">  if indiv_id = "12450605" then EC5FB = ""; endif;</v>
      </c>
      <c r="J675" s="180" t="str">
        <f t="shared" si="68"/>
        <v>12450605EC5FB</v>
      </c>
      <c r="K675" s="180">
        <f t="shared" si="69"/>
        <v>0</v>
      </c>
      <c r="L675" s="177"/>
      <c r="M675" s="177"/>
    </row>
    <row r="676" spans="1:13" s="96" customFormat="1" x14ac:dyDescent="0.5">
      <c r="A676" s="103" t="s">
        <v>1367</v>
      </c>
      <c r="B676" s="101" t="s">
        <v>52</v>
      </c>
      <c r="C676" s="104" t="s">
        <v>43</v>
      </c>
      <c r="D676" s="104">
        <v>4</v>
      </c>
      <c r="E676" s="177" t="s">
        <v>20</v>
      </c>
      <c r="F676" s="179" t="s">
        <v>14</v>
      </c>
      <c r="G676" s="177" t="s">
        <v>15</v>
      </c>
      <c r="H676" s="179" t="s">
        <v>16</v>
      </c>
      <c r="I676" s="178" t="str">
        <f t="shared" si="63"/>
        <v xml:space="preserve">  if indiv_id = "12451005" then UB2 = 4; endif;</v>
      </c>
      <c r="J676" s="180" t="str">
        <f t="shared" si="68"/>
        <v>12451005UB2</v>
      </c>
      <c r="K676" s="180">
        <f t="shared" si="69"/>
        <v>0</v>
      </c>
    </row>
    <row r="677" spans="1:13" s="96" customFormat="1" x14ac:dyDescent="0.5">
      <c r="A677" s="103" t="s">
        <v>1402</v>
      </c>
      <c r="B677" s="101" t="s">
        <v>35</v>
      </c>
      <c r="C677" s="101" t="s">
        <v>655</v>
      </c>
      <c r="D677" s="104">
        <v>31</v>
      </c>
      <c r="E677" s="177" t="s">
        <v>20</v>
      </c>
      <c r="F677" s="179" t="s">
        <v>14</v>
      </c>
      <c r="G677" s="177" t="s">
        <v>15</v>
      </c>
      <c r="H677" s="179" t="s">
        <v>16</v>
      </c>
      <c r="I677" s="178" t="str">
        <f t="shared" si="63"/>
        <v xml:space="preserve">  if indiv_id = "12471104" then AN13D = 31; endif;</v>
      </c>
      <c r="J677" s="180" t="str">
        <f t="shared" si="68"/>
        <v>12471104AN13D</v>
      </c>
      <c r="K677" s="180">
        <f t="shared" si="69"/>
        <v>0</v>
      </c>
    </row>
    <row r="678" spans="1:13" s="96" customFormat="1" x14ac:dyDescent="0.5">
      <c r="A678" s="103" t="s">
        <v>1402</v>
      </c>
      <c r="B678" s="101" t="s">
        <v>35</v>
      </c>
      <c r="C678" s="101" t="s">
        <v>653</v>
      </c>
      <c r="D678" s="104">
        <v>31</v>
      </c>
      <c r="E678" s="177" t="s">
        <v>20</v>
      </c>
      <c r="F678" s="179" t="s">
        <v>14</v>
      </c>
      <c r="G678" s="177" t="s">
        <v>15</v>
      </c>
      <c r="H678" s="179" t="s">
        <v>16</v>
      </c>
      <c r="I678" s="178" t="str">
        <f t="shared" si="63"/>
        <v xml:space="preserve">  if indiv_id = "12471104" then UF7D = 31; endif;</v>
      </c>
      <c r="J678" s="180" t="str">
        <f t="shared" si="68"/>
        <v>12471104UF7D</v>
      </c>
      <c r="K678" s="180">
        <f t="shared" si="69"/>
        <v>0</v>
      </c>
    </row>
    <row r="679" spans="1:13" s="96" customFormat="1" x14ac:dyDescent="0.5">
      <c r="A679" s="103" t="s">
        <v>1402</v>
      </c>
      <c r="B679" s="101" t="s">
        <v>35</v>
      </c>
      <c r="C679" s="101" t="s">
        <v>654</v>
      </c>
      <c r="D679" s="104">
        <v>31</v>
      </c>
      <c r="E679" s="177" t="s">
        <v>20</v>
      </c>
      <c r="F679" s="179" t="s">
        <v>14</v>
      </c>
      <c r="G679" s="177" t="s">
        <v>15</v>
      </c>
      <c r="H679" s="179" t="s">
        <v>16</v>
      </c>
      <c r="I679" s="178" t="str">
        <f t="shared" si="63"/>
        <v xml:space="preserve">  if indiv_id = "12471104" then UFFID = 31; endif;</v>
      </c>
      <c r="J679" s="180" t="str">
        <f t="shared" si="68"/>
        <v>12471104UFFID</v>
      </c>
      <c r="K679" s="180">
        <f t="shared" si="69"/>
        <v>0</v>
      </c>
    </row>
    <row r="680" spans="1:13" s="96" customFormat="1" hidden="1" x14ac:dyDescent="0.5">
      <c r="A680" s="103" t="s">
        <v>1355</v>
      </c>
      <c r="B680" s="101" t="s">
        <v>35</v>
      </c>
      <c r="C680" s="104" t="s">
        <v>371</v>
      </c>
      <c r="D680" s="104" t="s">
        <v>376</v>
      </c>
      <c r="E680" s="177" t="s">
        <v>20</v>
      </c>
      <c r="F680" s="179" t="s">
        <v>14</v>
      </c>
      <c r="G680" s="177" t="s">
        <v>15</v>
      </c>
      <c r="H680" s="179" t="s">
        <v>16</v>
      </c>
      <c r="I680" s="178" t="str">
        <f t="shared" si="63"/>
        <v xml:space="preserve">  if indiv_id = "12480904" then AN8 = น้ำหนักไม่ถึงเกณฑ์; endif;</v>
      </c>
      <c r="J680" s="180" t="str">
        <f t="shared" si="68"/>
        <v>12480904AN8</v>
      </c>
      <c r="K680" s="180">
        <f t="shared" ref="K680:K734" si="72">IF(J680=J679,1,0)</f>
        <v>0</v>
      </c>
    </row>
    <row r="681" spans="1:13" s="96" customFormat="1" hidden="1" x14ac:dyDescent="0.5">
      <c r="A681" s="103" t="s">
        <v>1350</v>
      </c>
      <c r="B681" s="101" t="s">
        <v>42</v>
      </c>
      <c r="C681" s="104" t="s">
        <v>373</v>
      </c>
      <c r="D681" s="104" t="s">
        <v>380</v>
      </c>
      <c r="E681" s="177" t="s">
        <v>20</v>
      </c>
      <c r="F681" s="179" t="s">
        <v>14</v>
      </c>
      <c r="G681" s="177" t="s">
        <v>15</v>
      </c>
      <c r="H681" s="179" t="s">
        <v>16</v>
      </c>
      <c r="I681" s="178" t="str">
        <f t="shared" si="63"/>
        <v xml:space="preserve">  if indiv_id = "12520703" then AN11 = ส่วนสูงไม่ถึงเกณฑ์; endif;</v>
      </c>
      <c r="J681" s="180" t="str">
        <f t="shared" si="68"/>
        <v>12520703AN11</v>
      </c>
      <c r="K681" s="180">
        <f t="shared" si="72"/>
        <v>0</v>
      </c>
    </row>
    <row r="682" spans="1:13" s="96" customFormat="1" x14ac:dyDescent="0.5">
      <c r="A682" s="103">
        <v>124904</v>
      </c>
      <c r="B682" s="101" t="s">
        <v>42</v>
      </c>
      <c r="C682" s="104" t="s">
        <v>1363</v>
      </c>
      <c r="D682" s="104"/>
      <c r="E682" s="110" t="s">
        <v>1441</v>
      </c>
      <c r="F682" s="179" t="s">
        <v>1442</v>
      </c>
      <c r="G682" s="110" t="s">
        <v>1443</v>
      </c>
      <c r="H682" s="179"/>
      <c r="I682" s="111" t="str">
        <f>CONCATENATE(E682,C682,F682,A682,B682,G682)</f>
        <v xml:space="preserve">  deleteCH("12490403");</v>
      </c>
      <c r="J682" s="180" t="str">
        <f t="shared" ref="J682" si="73">CONCATENATE(,A682,B682,C682)</f>
        <v>12490403deleteCH</v>
      </c>
      <c r="K682" s="180">
        <f t="shared" si="72"/>
        <v>0</v>
      </c>
    </row>
    <row r="683" spans="1:13" s="96" customFormat="1" x14ac:dyDescent="0.5">
      <c r="A683" s="103" t="s">
        <v>1403</v>
      </c>
      <c r="B683" s="101" t="s">
        <v>42</v>
      </c>
      <c r="C683" s="101" t="s">
        <v>655</v>
      </c>
      <c r="D683" s="104">
        <v>28</v>
      </c>
      <c r="E683" s="177" t="s">
        <v>20</v>
      </c>
      <c r="F683" s="179" t="s">
        <v>14</v>
      </c>
      <c r="G683" s="177" t="s">
        <v>15</v>
      </c>
      <c r="H683" s="179" t="s">
        <v>16</v>
      </c>
      <c r="I683" s="178" t="str">
        <f t="shared" si="63"/>
        <v xml:space="preserve">  if indiv_id = "12570403" then AN13D = 28; endif;</v>
      </c>
      <c r="J683" s="180" t="str">
        <f t="shared" si="68"/>
        <v>12570403AN13D</v>
      </c>
      <c r="K683" s="180">
        <f t="shared" si="72"/>
        <v>0</v>
      </c>
    </row>
    <row r="684" spans="1:13" s="96" customFormat="1" x14ac:dyDescent="0.5">
      <c r="A684" s="103" t="s">
        <v>1403</v>
      </c>
      <c r="B684" s="101" t="s">
        <v>42</v>
      </c>
      <c r="C684" s="101" t="s">
        <v>653</v>
      </c>
      <c r="D684" s="104">
        <v>28</v>
      </c>
      <c r="E684" s="177" t="s">
        <v>20</v>
      </c>
      <c r="F684" s="179" t="s">
        <v>14</v>
      </c>
      <c r="G684" s="177" t="s">
        <v>15</v>
      </c>
      <c r="H684" s="179" t="s">
        <v>16</v>
      </c>
      <c r="I684" s="178" t="str">
        <f t="shared" si="63"/>
        <v xml:space="preserve">  if indiv_id = "12570403" then UF7D = 28; endif;</v>
      </c>
      <c r="J684" s="180" t="str">
        <f t="shared" si="68"/>
        <v>12570403UF7D</v>
      </c>
      <c r="K684" s="180">
        <f t="shared" si="72"/>
        <v>0</v>
      </c>
    </row>
    <row r="685" spans="1:13" s="96" customFormat="1" x14ac:dyDescent="0.5">
      <c r="A685" s="103" t="s">
        <v>1403</v>
      </c>
      <c r="B685" s="101" t="s">
        <v>42</v>
      </c>
      <c r="C685" s="101" t="s">
        <v>654</v>
      </c>
      <c r="D685" s="104">
        <v>28</v>
      </c>
      <c r="E685" s="177" t="s">
        <v>20</v>
      </c>
      <c r="F685" s="179" t="s">
        <v>14</v>
      </c>
      <c r="G685" s="177" t="s">
        <v>15</v>
      </c>
      <c r="H685" s="179" t="s">
        <v>16</v>
      </c>
      <c r="I685" s="178" t="str">
        <f t="shared" si="63"/>
        <v xml:space="preserve">  if indiv_id = "12570403" then UFFID = 28; endif;</v>
      </c>
      <c r="J685" s="180" t="str">
        <f t="shared" si="68"/>
        <v>12570403UFFID</v>
      </c>
      <c r="K685" s="180">
        <f t="shared" si="72"/>
        <v>0</v>
      </c>
    </row>
    <row r="686" spans="1:13" s="96" customFormat="1" x14ac:dyDescent="0.5">
      <c r="A686" s="105" t="s">
        <v>1375</v>
      </c>
      <c r="B686" s="102" t="s">
        <v>153</v>
      </c>
      <c r="C686" s="106" t="s">
        <v>941</v>
      </c>
      <c r="D686" s="106"/>
      <c r="E686" s="110" t="s">
        <v>1441</v>
      </c>
      <c r="F686" s="179" t="s">
        <v>1442</v>
      </c>
      <c r="G686" s="110" t="s">
        <v>1443</v>
      </c>
      <c r="H686" s="179"/>
      <c r="I686" s="111" t="str">
        <f>CONCATENATE(E686,C686,F686,A686,B686,G686)</f>
        <v xml:space="preserve">  CH_AI1("12570708");</v>
      </c>
      <c r="J686" s="180" t="str">
        <f t="shared" si="68"/>
        <v>12570708CH_AI1</v>
      </c>
      <c r="K686" s="180">
        <f t="shared" si="72"/>
        <v>0</v>
      </c>
    </row>
    <row r="687" spans="1:13" s="96" customFormat="1" x14ac:dyDescent="0.5">
      <c r="A687" s="105" t="s">
        <v>1375</v>
      </c>
      <c r="B687" s="102" t="s">
        <v>153</v>
      </c>
      <c r="C687" s="106" t="s">
        <v>942</v>
      </c>
      <c r="D687" s="106"/>
      <c r="E687" s="110" t="s">
        <v>1441</v>
      </c>
      <c r="F687" s="179" t="s">
        <v>1442</v>
      </c>
      <c r="G687" s="110" t="s">
        <v>1443</v>
      </c>
      <c r="H687" s="179"/>
      <c r="I687" s="111" t="str">
        <f>CONCATENATE(E687,C687,F687,A687,B687,G687)</f>
        <v xml:space="preserve">  CH_AI4("12570708");</v>
      </c>
      <c r="J687" s="180" t="str">
        <f t="shared" si="68"/>
        <v>12570708CH_AI4</v>
      </c>
      <c r="K687" s="180">
        <f t="shared" si="72"/>
        <v>0</v>
      </c>
    </row>
    <row r="688" spans="1:13" s="96" customFormat="1" x14ac:dyDescent="0.5">
      <c r="A688" s="105" t="s">
        <v>1375</v>
      </c>
      <c r="B688" s="102" t="s">
        <v>153</v>
      </c>
      <c r="C688" s="106" t="s">
        <v>943</v>
      </c>
      <c r="D688" s="106"/>
      <c r="E688" s="110" t="s">
        <v>1441</v>
      </c>
      <c r="F688" s="179" t="s">
        <v>1442</v>
      </c>
      <c r="G688" s="110" t="s">
        <v>1443</v>
      </c>
      <c r="H688" s="179"/>
      <c r="I688" s="111" t="str">
        <f>CONCATENATE(E688,C688,F688,A688,B688,G688)</f>
        <v xml:space="preserve">  CH_AI6("12570708");</v>
      </c>
      <c r="J688" s="180" t="str">
        <f t="shared" si="68"/>
        <v>12570708CH_AI6</v>
      </c>
      <c r="K688" s="180">
        <f t="shared" si="72"/>
        <v>0</v>
      </c>
    </row>
    <row r="689" spans="1:13" s="96" customFormat="1" x14ac:dyDescent="0.5">
      <c r="A689" s="105" t="s">
        <v>1375</v>
      </c>
      <c r="B689" s="102" t="s">
        <v>153</v>
      </c>
      <c r="C689" s="106" t="s">
        <v>43</v>
      </c>
      <c r="D689" s="106">
        <v>3</v>
      </c>
      <c r="E689" s="177" t="s">
        <v>20</v>
      </c>
      <c r="F689" s="179" t="s">
        <v>14</v>
      </c>
      <c r="G689" s="177" t="s">
        <v>15</v>
      </c>
      <c r="H689" s="179" t="s">
        <v>16</v>
      </c>
      <c r="I689" s="178" t="str">
        <f t="shared" ref="I689:I725" si="74">CONCATENATE(E689,A689,B689,F689,C689,G689,D689,H689)</f>
        <v xml:space="preserve">  if indiv_id = "12570708" then UB2 = 3; endif;</v>
      </c>
      <c r="J689" s="180" t="str">
        <f t="shared" si="68"/>
        <v>12570708UB2</v>
      </c>
      <c r="K689" s="180">
        <f t="shared" si="72"/>
        <v>0</v>
      </c>
    </row>
    <row r="690" spans="1:13" s="96" customFormat="1" x14ac:dyDescent="0.5">
      <c r="A690" s="195" t="s">
        <v>1556</v>
      </c>
      <c r="B690" s="101" t="s">
        <v>52</v>
      </c>
      <c r="C690" s="104" t="s">
        <v>382</v>
      </c>
      <c r="D690" s="104">
        <v>0</v>
      </c>
      <c r="E690" s="177" t="s">
        <v>20</v>
      </c>
      <c r="F690" s="179" t="s">
        <v>14</v>
      </c>
      <c r="G690" s="177" t="s">
        <v>15</v>
      </c>
      <c r="H690" s="179" t="s">
        <v>16</v>
      </c>
      <c r="I690" s="178" t="str">
        <f t="shared" si="74"/>
        <v xml:space="preserve">  if indiv_id = "12590105" then IM6J1D = 0; endif;</v>
      </c>
      <c r="J690" s="180" t="str">
        <f t="shared" si="68"/>
        <v>12590105IM6J1D</v>
      </c>
      <c r="K690" s="180">
        <f t="shared" si="72"/>
        <v>0</v>
      </c>
      <c r="L690" s="177"/>
      <c r="M690" s="177"/>
    </row>
    <row r="691" spans="1:13" s="96" customFormat="1" x14ac:dyDescent="0.5">
      <c r="A691" s="195" t="s">
        <v>1556</v>
      </c>
      <c r="B691" s="101" t="s">
        <v>52</v>
      </c>
      <c r="C691" s="104" t="s">
        <v>383</v>
      </c>
      <c r="D691" s="104" t="s">
        <v>46</v>
      </c>
      <c r="E691" s="177" t="s">
        <v>20</v>
      </c>
      <c r="F691" s="179" t="s">
        <v>14</v>
      </c>
      <c r="G691" s="177" t="s">
        <v>15</v>
      </c>
      <c r="H691" s="179" t="s">
        <v>16</v>
      </c>
      <c r="I691" s="178" t="str">
        <f t="shared" si="74"/>
        <v xml:space="preserve">  if indiv_id = "12590105" then IM6J1M = notappl; endif;</v>
      </c>
      <c r="J691" s="180" t="str">
        <f t="shared" si="68"/>
        <v>12590105IM6J1M</v>
      </c>
      <c r="K691" s="180">
        <f t="shared" si="72"/>
        <v>0</v>
      </c>
      <c r="L691" s="177"/>
      <c r="M691" s="177"/>
    </row>
    <row r="692" spans="1:13" s="96" customFormat="1" x14ac:dyDescent="0.5">
      <c r="A692" s="195" t="s">
        <v>1556</v>
      </c>
      <c r="B692" s="101" t="s">
        <v>52</v>
      </c>
      <c r="C692" s="104" t="s">
        <v>384</v>
      </c>
      <c r="D692" s="104" t="s">
        <v>46</v>
      </c>
      <c r="E692" s="177" t="s">
        <v>20</v>
      </c>
      <c r="F692" s="179" t="s">
        <v>14</v>
      </c>
      <c r="G692" s="177" t="s">
        <v>15</v>
      </c>
      <c r="H692" s="179" t="s">
        <v>16</v>
      </c>
      <c r="I692" s="178" t="str">
        <f t="shared" si="74"/>
        <v xml:space="preserve">  if indiv_id = "12590105" then IM6J1Y = notappl; endif;</v>
      </c>
      <c r="J692" s="180" t="str">
        <f t="shared" si="68"/>
        <v>12590105IM6J1Y</v>
      </c>
      <c r="K692" s="180">
        <f t="shared" si="72"/>
        <v>0</v>
      </c>
      <c r="L692" s="177"/>
      <c r="M692" s="177"/>
    </row>
    <row r="693" spans="1:13" s="96" customFormat="1" x14ac:dyDescent="0.5">
      <c r="A693" s="195">
        <v>125902</v>
      </c>
      <c r="B693" s="101" t="s">
        <v>35</v>
      </c>
      <c r="C693" s="104" t="s">
        <v>1363</v>
      </c>
      <c r="D693" s="104"/>
      <c r="E693" s="110" t="s">
        <v>1441</v>
      </c>
      <c r="F693" s="179" t="s">
        <v>1442</v>
      </c>
      <c r="G693" s="110" t="s">
        <v>1443</v>
      </c>
      <c r="H693" s="179"/>
      <c r="I693" s="111" t="str">
        <f>CONCATENATE(E693,C693,F693,A693,B693,G693)</f>
        <v xml:space="preserve">  deleteCH("12590204");</v>
      </c>
      <c r="J693" s="180" t="str">
        <f t="shared" ref="J693" si="75">CONCATENATE(,A693,B693,C693)</f>
        <v>12590204deleteCH</v>
      </c>
      <c r="K693" s="180">
        <f t="shared" si="72"/>
        <v>0</v>
      </c>
      <c r="L693" s="177"/>
      <c r="M693" s="177"/>
    </row>
    <row r="694" spans="1:13" s="96" customFormat="1" x14ac:dyDescent="0.5">
      <c r="A694" s="103" t="s">
        <v>1404</v>
      </c>
      <c r="B694" s="101" t="s">
        <v>35</v>
      </c>
      <c r="C694" s="101" t="s">
        <v>655</v>
      </c>
      <c r="D694" s="104">
        <v>28</v>
      </c>
      <c r="E694" s="177" t="s">
        <v>20</v>
      </c>
      <c r="F694" s="179" t="s">
        <v>14</v>
      </c>
      <c r="G694" s="177" t="s">
        <v>15</v>
      </c>
      <c r="H694" s="179" t="s">
        <v>16</v>
      </c>
      <c r="I694" s="178" t="str">
        <f t="shared" si="74"/>
        <v xml:space="preserve">  if indiv_id = "12600104" then AN13D = 28; endif;</v>
      </c>
      <c r="J694" s="180" t="str">
        <f t="shared" si="68"/>
        <v>12600104AN13D</v>
      </c>
      <c r="K694" s="180">
        <f t="shared" si="72"/>
        <v>0</v>
      </c>
    </row>
    <row r="695" spans="1:13" s="96" customFormat="1" x14ac:dyDescent="0.5">
      <c r="A695" s="103" t="s">
        <v>1404</v>
      </c>
      <c r="B695" s="101" t="s">
        <v>35</v>
      </c>
      <c r="C695" s="101" t="s">
        <v>653</v>
      </c>
      <c r="D695" s="104">
        <v>28</v>
      </c>
      <c r="E695" s="177" t="s">
        <v>20</v>
      </c>
      <c r="F695" s="179" t="s">
        <v>14</v>
      </c>
      <c r="G695" s="177" t="s">
        <v>15</v>
      </c>
      <c r="H695" s="179" t="s">
        <v>16</v>
      </c>
      <c r="I695" s="178" t="str">
        <f t="shared" si="74"/>
        <v xml:space="preserve">  if indiv_id = "12600104" then UF7D = 28; endif;</v>
      </c>
      <c r="J695" s="180" t="str">
        <f t="shared" si="68"/>
        <v>12600104UF7D</v>
      </c>
      <c r="K695" s="180">
        <f t="shared" si="72"/>
        <v>0</v>
      </c>
    </row>
    <row r="696" spans="1:13" s="96" customFormat="1" x14ac:dyDescent="0.5">
      <c r="A696" s="103" t="s">
        <v>1404</v>
      </c>
      <c r="B696" s="101" t="s">
        <v>35</v>
      </c>
      <c r="C696" s="101" t="s">
        <v>654</v>
      </c>
      <c r="D696" s="104">
        <v>28</v>
      </c>
      <c r="E696" s="177" t="s">
        <v>20</v>
      </c>
      <c r="F696" s="179" t="s">
        <v>14</v>
      </c>
      <c r="G696" s="177" t="s">
        <v>15</v>
      </c>
      <c r="H696" s="179" t="s">
        <v>16</v>
      </c>
      <c r="I696" s="178" t="str">
        <f t="shared" si="74"/>
        <v xml:space="preserve">  if indiv_id = "12600104" then UFFID = 28; endif;</v>
      </c>
      <c r="J696" s="180" t="str">
        <f t="shared" si="68"/>
        <v>12600104UFFID</v>
      </c>
      <c r="K696" s="180">
        <f t="shared" si="72"/>
        <v>0</v>
      </c>
    </row>
    <row r="697" spans="1:13" s="96" customFormat="1" hidden="1" x14ac:dyDescent="0.5">
      <c r="A697" s="103" t="s">
        <v>1354</v>
      </c>
      <c r="B697" s="101" t="s">
        <v>52</v>
      </c>
      <c r="C697" s="104" t="s">
        <v>371</v>
      </c>
      <c r="D697" s="104" t="s">
        <v>376</v>
      </c>
      <c r="E697" s="177" t="s">
        <v>20</v>
      </c>
      <c r="F697" s="179" t="s">
        <v>14</v>
      </c>
      <c r="G697" s="177" t="s">
        <v>15</v>
      </c>
      <c r="H697" s="179" t="s">
        <v>16</v>
      </c>
      <c r="I697" s="178" t="str">
        <f t="shared" si="74"/>
        <v xml:space="preserve">  if indiv_id = "12600305" then AN8 = น้ำหนักไม่ถึงเกณฑ์; endif;</v>
      </c>
      <c r="J697" s="180" t="str">
        <f t="shared" si="68"/>
        <v>12600305AN8</v>
      </c>
      <c r="K697" s="180">
        <f t="shared" si="72"/>
        <v>0</v>
      </c>
    </row>
    <row r="698" spans="1:13" s="96" customFormat="1" x14ac:dyDescent="0.5">
      <c r="A698" s="195" t="s">
        <v>1555</v>
      </c>
      <c r="B698" s="101" t="s">
        <v>42</v>
      </c>
      <c r="C698" s="104" t="s">
        <v>382</v>
      </c>
      <c r="D698" s="104">
        <v>0</v>
      </c>
      <c r="E698" s="177" t="s">
        <v>20</v>
      </c>
      <c r="F698" s="179" t="s">
        <v>14</v>
      </c>
      <c r="G698" s="177" t="s">
        <v>15</v>
      </c>
      <c r="H698" s="179" t="s">
        <v>16</v>
      </c>
      <c r="I698" s="178" t="str">
        <f t="shared" si="74"/>
        <v xml:space="preserve">  if indiv_id = "12600903" then IM6J1D = 0; endif;</v>
      </c>
      <c r="J698" s="180" t="str">
        <f t="shared" si="68"/>
        <v>12600903IM6J1D</v>
      </c>
      <c r="K698" s="180">
        <f t="shared" si="72"/>
        <v>0</v>
      </c>
      <c r="L698" s="177"/>
      <c r="M698" s="177"/>
    </row>
    <row r="699" spans="1:13" s="96" customFormat="1" x14ac:dyDescent="0.5">
      <c r="A699" s="195" t="s">
        <v>1555</v>
      </c>
      <c r="B699" s="101" t="s">
        <v>42</v>
      </c>
      <c r="C699" s="104" t="s">
        <v>383</v>
      </c>
      <c r="D699" s="100" t="s">
        <v>46</v>
      </c>
      <c r="E699" s="177" t="s">
        <v>20</v>
      </c>
      <c r="F699" s="179" t="s">
        <v>14</v>
      </c>
      <c r="G699" s="177" t="s">
        <v>15</v>
      </c>
      <c r="H699" s="179" t="s">
        <v>16</v>
      </c>
      <c r="I699" s="178" t="str">
        <f t="shared" si="74"/>
        <v xml:space="preserve">  if indiv_id = "12600903" then IM6J1M = notappl; endif;</v>
      </c>
      <c r="J699" s="180" t="str">
        <f t="shared" si="68"/>
        <v>12600903IM6J1M</v>
      </c>
      <c r="K699" s="180">
        <f t="shared" si="72"/>
        <v>0</v>
      </c>
      <c r="L699" s="177"/>
      <c r="M699" s="177"/>
    </row>
    <row r="700" spans="1:13" s="96" customFormat="1" x14ac:dyDescent="0.5">
      <c r="A700" s="195" t="s">
        <v>1555</v>
      </c>
      <c r="B700" s="101" t="s">
        <v>42</v>
      </c>
      <c r="C700" s="104" t="s">
        <v>384</v>
      </c>
      <c r="D700" s="100" t="s">
        <v>46</v>
      </c>
      <c r="E700" s="177" t="s">
        <v>20</v>
      </c>
      <c r="F700" s="179" t="s">
        <v>14</v>
      </c>
      <c r="G700" s="177" t="s">
        <v>15</v>
      </c>
      <c r="H700" s="179" t="s">
        <v>16</v>
      </c>
      <c r="I700" s="178" t="str">
        <f t="shared" si="74"/>
        <v xml:space="preserve">  if indiv_id = "12600903" then IM6J1Y = notappl; endif;</v>
      </c>
      <c r="J700" s="180" t="str">
        <f t="shared" si="68"/>
        <v>12600903IM6J1Y</v>
      </c>
      <c r="K700" s="180">
        <f t="shared" si="72"/>
        <v>0</v>
      </c>
      <c r="L700" s="177"/>
      <c r="M700" s="177"/>
    </row>
    <row r="701" spans="1:13" s="96" customFormat="1" x14ac:dyDescent="0.5">
      <c r="A701" s="195" t="s">
        <v>1554</v>
      </c>
      <c r="B701" s="101" t="s">
        <v>42</v>
      </c>
      <c r="C701" s="104" t="s">
        <v>294</v>
      </c>
      <c r="D701" s="104">
        <v>2561</v>
      </c>
      <c r="E701" s="177" t="s">
        <v>20</v>
      </c>
      <c r="F701" s="179" t="s">
        <v>14</v>
      </c>
      <c r="G701" s="177" t="s">
        <v>15</v>
      </c>
      <c r="H701" s="179" t="s">
        <v>16</v>
      </c>
      <c r="I701" s="178" t="str">
        <f t="shared" si="74"/>
        <v xml:space="preserve">  if indiv_id = "12610203" then IM6DTP1Y = 2561; endif;</v>
      </c>
      <c r="J701" s="180" t="str">
        <f t="shared" si="68"/>
        <v>12610203IM6DTP1Y</v>
      </c>
      <c r="K701" s="180">
        <f t="shared" si="72"/>
        <v>0</v>
      </c>
      <c r="L701" s="177"/>
      <c r="M701" s="177"/>
    </row>
    <row r="702" spans="1:13" s="96" customFormat="1" hidden="1" x14ac:dyDescent="0.5">
      <c r="A702" s="103" t="s">
        <v>1353</v>
      </c>
      <c r="B702" s="101" t="s">
        <v>42</v>
      </c>
      <c r="C702" s="104" t="s">
        <v>373</v>
      </c>
      <c r="D702" s="104" t="s">
        <v>374</v>
      </c>
      <c r="E702" s="177" t="s">
        <v>20</v>
      </c>
      <c r="F702" s="179" t="s">
        <v>14</v>
      </c>
      <c r="G702" s="177" t="s">
        <v>15</v>
      </c>
      <c r="H702" s="179" t="s">
        <v>16</v>
      </c>
      <c r="I702" s="178" t="str">
        <f t="shared" si="74"/>
        <v xml:space="preserve">  if indiv_id = "12640303" then AN11 = ส่วนสูงเกินเกณฑ์; endif;</v>
      </c>
      <c r="J702" s="180" t="str">
        <f t="shared" si="68"/>
        <v>12640303AN11</v>
      </c>
      <c r="K702" s="180">
        <f t="shared" si="72"/>
        <v>0</v>
      </c>
    </row>
    <row r="703" spans="1:13" s="96" customFormat="1" x14ac:dyDescent="0.5">
      <c r="A703" s="195" t="s">
        <v>1553</v>
      </c>
      <c r="B703" s="101" t="s">
        <v>57</v>
      </c>
      <c r="C703" s="104" t="s">
        <v>342</v>
      </c>
      <c r="D703" s="104" t="s">
        <v>370</v>
      </c>
      <c r="E703" s="177" t="s">
        <v>20</v>
      </c>
      <c r="F703" s="179" t="s">
        <v>14</v>
      </c>
      <c r="G703" s="177" t="s">
        <v>15</v>
      </c>
      <c r="H703" s="179" t="s">
        <v>16</v>
      </c>
      <c r="I703" s="178" t="str">
        <f t="shared" si="74"/>
        <v xml:space="preserve">  if indiv_id = "12650207" then EC5DA = ""; endif;</v>
      </c>
      <c r="J703" s="180" t="str">
        <f t="shared" si="68"/>
        <v>12650207EC5DA</v>
      </c>
      <c r="K703" s="180">
        <f t="shared" si="72"/>
        <v>0</v>
      </c>
      <c r="L703" s="177"/>
      <c r="M703" s="177"/>
    </row>
    <row r="704" spans="1:13" s="96" customFormat="1" x14ac:dyDescent="0.5">
      <c r="A704" s="195" t="s">
        <v>1553</v>
      </c>
      <c r="B704" s="101" t="s">
        <v>57</v>
      </c>
      <c r="C704" s="104" t="s">
        <v>343</v>
      </c>
      <c r="D704" s="104" t="s">
        <v>370</v>
      </c>
      <c r="E704" s="177" t="s">
        <v>20</v>
      </c>
      <c r="F704" s="179" t="s">
        <v>14</v>
      </c>
      <c r="G704" s="177" t="s">
        <v>15</v>
      </c>
      <c r="H704" s="179" t="s">
        <v>16</v>
      </c>
      <c r="I704" s="178" t="str">
        <f t="shared" si="74"/>
        <v xml:space="preserve">  if indiv_id = "12650207" then EC5EA = ""; endif;</v>
      </c>
      <c r="J704" s="180" t="str">
        <f t="shared" si="68"/>
        <v>12650207EC5EA</v>
      </c>
      <c r="K704" s="180">
        <f t="shared" si="72"/>
        <v>0</v>
      </c>
      <c r="L704" s="177"/>
      <c r="M704" s="177"/>
    </row>
    <row r="705" spans="1:13" s="96" customFormat="1" x14ac:dyDescent="0.5">
      <c r="A705" s="103" t="s">
        <v>1405</v>
      </c>
      <c r="B705" s="101" t="s">
        <v>52</v>
      </c>
      <c r="C705" s="101" t="s">
        <v>655</v>
      </c>
      <c r="D705" s="104">
        <v>26</v>
      </c>
      <c r="E705" s="177" t="s">
        <v>20</v>
      </c>
      <c r="F705" s="179" t="s">
        <v>14</v>
      </c>
      <c r="G705" s="177" t="s">
        <v>15</v>
      </c>
      <c r="H705" s="179" t="s">
        <v>16</v>
      </c>
      <c r="I705" s="178" t="str">
        <f t="shared" si="74"/>
        <v xml:space="preserve">  if indiv_id = "12650405" then AN13D = 26; endif;</v>
      </c>
      <c r="J705" s="180" t="str">
        <f t="shared" si="68"/>
        <v>12650405AN13D</v>
      </c>
      <c r="K705" s="180">
        <f t="shared" si="72"/>
        <v>0</v>
      </c>
    </row>
    <row r="706" spans="1:13" s="96" customFormat="1" x14ac:dyDescent="0.5">
      <c r="A706" s="103" t="s">
        <v>1405</v>
      </c>
      <c r="B706" s="101" t="s">
        <v>52</v>
      </c>
      <c r="C706" s="101" t="s">
        <v>653</v>
      </c>
      <c r="D706" s="104">
        <v>26</v>
      </c>
      <c r="E706" s="177" t="s">
        <v>20</v>
      </c>
      <c r="F706" s="179" t="s">
        <v>14</v>
      </c>
      <c r="G706" s="177" t="s">
        <v>15</v>
      </c>
      <c r="H706" s="179" t="s">
        <v>16</v>
      </c>
      <c r="I706" s="178" t="str">
        <f t="shared" si="74"/>
        <v xml:space="preserve">  if indiv_id = "12650405" then UF7D = 26; endif;</v>
      </c>
      <c r="J706" s="180" t="str">
        <f t="shared" si="68"/>
        <v>12650405UF7D</v>
      </c>
      <c r="K706" s="180">
        <f t="shared" si="72"/>
        <v>0</v>
      </c>
    </row>
    <row r="707" spans="1:13" s="96" customFormat="1" x14ac:dyDescent="0.5">
      <c r="A707" s="103" t="s">
        <v>1405</v>
      </c>
      <c r="B707" s="101" t="s">
        <v>52</v>
      </c>
      <c r="C707" s="101" t="s">
        <v>654</v>
      </c>
      <c r="D707" s="104">
        <v>26</v>
      </c>
      <c r="E707" s="177" t="s">
        <v>20</v>
      </c>
      <c r="F707" s="179" t="s">
        <v>14</v>
      </c>
      <c r="G707" s="177" t="s">
        <v>15</v>
      </c>
      <c r="H707" s="179" t="s">
        <v>16</v>
      </c>
      <c r="I707" s="178" t="str">
        <f t="shared" si="74"/>
        <v xml:space="preserve">  if indiv_id = "12650405" then UFFID = 26; endif;</v>
      </c>
      <c r="J707" s="180" t="str">
        <f t="shared" si="68"/>
        <v>12650405UFFID</v>
      </c>
      <c r="K707" s="180">
        <f t="shared" si="72"/>
        <v>0</v>
      </c>
    </row>
    <row r="708" spans="1:13" s="96" customFormat="1" x14ac:dyDescent="0.5">
      <c r="A708" s="103">
        <v>126505</v>
      </c>
      <c r="B708" s="101" t="s">
        <v>35</v>
      </c>
      <c r="C708" s="101" t="s">
        <v>1363</v>
      </c>
      <c r="D708" s="104"/>
      <c r="E708" s="110" t="s">
        <v>1441</v>
      </c>
      <c r="F708" s="179" t="s">
        <v>1442</v>
      </c>
      <c r="G708" s="110" t="s">
        <v>1443</v>
      </c>
      <c r="H708" s="179"/>
      <c r="I708" s="111" t="str">
        <f>CONCATENATE(E708,C708,F708,A708,B708,G708)</f>
        <v xml:space="preserve">  deleteCH("12650504");</v>
      </c>
      <c r="J708" s="180" t="str">
        <f t="shared" si="68"/>
        <v>12650504deleteCH</v>
      </c>
      <c r="K708" s="180">
        <f t="shared" si="72"/>
        <v>0</v>
      </c>
    </row>
    <row r="709" spans="1:13" s="96" customFormat="1" x14ac:dyDescent="0.5">
      <c r="A709" s="103">
        <v>126508</v>
      </c>
      <c r="B709" s="101" t="s">
        <v>42</v>
      </c>
      <c r="C709" s="101" t="s">
        <v>1363</v>
      </c>
      <c r="D709" s="104"/>
      <c r="E709" s="110" t="s">
        <v>1441</v>
      </c>
      <c r="F709" s="179" t="s">
        <v>1442</v>
      </c>
      <c r="G709" s="110" t="s">
        <v>1443</v>
      </c>
      <c r="H709" s="179"/>
      <c r="I709" s="111" t="str">
        <f>CONCATENATE(E709,C709,F709,A709,B709,G709)</f>
        <v xml:space="preserve">  deleteCH("12650803");</v>
      </c>
      <c r="J709" s="180" t="str">
        <f t="shared" ref="J709" si="76">CONCATENATE(,A709,B709,C709)</f>
        <v>12650803deleteCH</v>
      </c>
      <c r="K709" s="180">
        <f t="shared" si="72"/>
        <v>0</v>
      </c>
    </row>
    <row r="710" spans="1:13" s="96" customFormat="1" x14ac:dyDescent="0.5">
      <c r="A710" s="103" t="s">
        <v>1406</v>
      </c>
      <c r="B710" s="101" t="s">
        <v>52</v>
      </c>
      <c r="C710" s="101" t="s">
        <v>655</v>
      </c>
      <c r="D710" s="104">
        <v>27</v>
      </c>
      <c r="E710" s="177" t="s">
        <v>20</v>
      </c>
      <c r="F710" s="179" t="s">
        <v>14</v>
      </c>
      <c r="G710" s="177" t="s">
        <v>15</v>
      </c>
      <c r="H710" s="179" t="s">
        <v>16</v>
      </c>
      <c r="I710" s="178" t="str">
        <f t="shared" si="74"/>
        <v xml:space="preserve">  if indiv_id = "12690705" then AN13D = 27; endif;</v>
      </c>
      <c r="J710" s="180" t="str">
        <f t="shared" si="68"/>
        <v>12690705AN13D</v>
      </c>
      <c r="K710" s="180">
        <f t="shared" si="72"/>
        <v>0</v>
      </c>
    </row>
    <row r="711" spans="1:13" s="96" customFormat="1" x14ac:dyDescent="0.5">
      <c r="A711" s="103" t="s">
        <v>1406</v>
      </c>
      <c r="B711" s="101" t="s">
        <v>52</v>
      </c>
      <c r="C711" s="101" t="s">
        <v>653</v>
      </c>
      <c r="D711" s="104">
        <v>27</v>
      </c>
      <c r="E711" s="177" t="s">
        <v>20</v>
      </c>
      <c r="F711" s="179" t="s">
        <v>14</v>
      </c>
      <c r="G711" s="177" t="s">
        <v>15</v>
      </c>
      <c r="H711" s="179" t="s">
        <v>16</v>
      </c>
      <c r="I711" s="178" t="str">
        <f t="shared" si="74"/>
        <v xml:space="preserve">  if indiv_id = "12690705" then UF7D = 27; endif;</v>
      </c>
      <c r="J711" s="180" t="str">
        <f t="shared" si="68"/>
        <v>12690705UF7D</v>
      </c>
      <c r="K711" s="180">
        <f t="shared" si="72"/>
        <v>0</v>
      </c>
    </row>
    <row r="712" spans="1:13" s="96" customFormat="1" x14ac:dyDescent="0.5">
      <c r="A712" s="103" t="s">
        <v>1406</v>
      </c>
      <c r="B712" s="101" t="s">
        <v>52</v>
      </c>
      <c r="C712" s="101" t="s">
        <v>654</v>
      </c>
      <c r="D712" s="104">
        <v>27</v>
      </c>
      <c r="E712" s="177" t="s">
        <v>20</v>
      </c>
      <c r="F712" s="179" t="s">
        <v>14</v>
      </c>
      <c r="G712" s="177" t="s">
        <v>15</v>
      </c>
      <c r="H712" s="179" t="s">
        <v>16</v>
      </c>
      <c r="I712" s="178" t="str">
        <f t="shared" si="74"/>
        <v xml:space="preserve">  if indiv_id = "12690705" then UFFID = 27; endif;</v>
      </c>
      <c r="J712" s="180" t="str">
        <f t="shared" si="68"/>
        <v>12690705UFFID</v>
      </c>
      <c r="K712" s="180">
        <f t="shared" si="72"/>
        <v>0</v>
      </c>
    </row>
    <row r="713" spans="1:13" s="96" customFormat="1" x14ac:dyDescent="0.5">
      <c r="A713" s="103" t="s">
        <v>1339</v>
      </c>
      <c r="B713" s="101" t="s">
        <v>52</v>
      </c>
      <c r="C713" s="104" t="s">
        <v>291</v>
      </c>
      <c r="D713" s="104">
        <v>2</v>
      </c>
      <c r="E713" s="177" t="s">
        <v>20</v>
      </c>
      <c r="F713" s="179" t="s">
        <v>14</v>
      </c>
      <c r="G713" s="177" t="s">
        <v>15</v>
      </c>
      <c r="H713" s="179" t="s">
        <v>16</v>
      </c>
      <c r="I713" s="178" t="str">
        <f t="shared" si="74"/>
        <v xml:space="preserve">  if indiv_id = "12691605" then IM6H0M = 2; endif;</v>
      </c>
      <c r="J713" s="180" t="str">
        <f t="shared" si="68"/>
        <v>12691605IM6H0M</v>
      </c>
      <c r="K713" s="180">
        <f t="shared" si="72"/>
        <v>0</v>
      </c>
    </row>
    <row r="714" spans="1:13" s="96" customFormat="1" x14ac:dyDescent="0.5">
      <c r="A714" s="195" t="s">
        <v>1552</v>
      </c>
      <c r="B714" s="101" t="s">
        <v>35</v>
      </c>
      <c r="C714" s="104" t="s">
        <v>632</v>
      </c>
      <c r="D714" s="104">
        <v>0</v>
      </c>
      <c r="E714" s="177" t="s">
        <v>20</v>
      </c>
      <c r="F714" s="179" t="s">
        <v>14</v>
      </c>
      <c r="G714" s="177" t="s">
        <v>15</v>
      </c>
      <c r="H714" s="179" t="s">
        <v>16</v>
      </c>
      <c r="I714" s="178" t="str">
        <f t="shared" si="74"/>
        <v xml:space="preserve">  if indiv_id = "12710904" then IM6DTP4D = 0; endif;</v>
      </c>
      <c r="J714" s="180" t="str">
        <f t="shared" si="68"/>
        <v>12710904IM6DTP4D</v>
      </c>
      <c r="K714" s="180">
        <f t="shared" si="72"/>
        <v>0</v>
      </c>
      <c r="L714" s="177"/>
      <c r="M714" s="177"/>
    </row>
    <row r="715" spans="1:13" s="96" customFormat="1" x14ac:dyDescent="0.5">
      <c r="A715" s="195" t="s">
        <v>1552</v>
      </c>
      <c r="B715" s="101" t="s">
        <v>35</v>
      </c>
      <c r="C715" s="104" t="s">
        <v>1242</v>
      </c>
      <c r="D715" s="104" t="s">
        <v>46</v>
      </c>
      <c r="E715" s="177" t="s">
        <v>20</v>
      </c>
      <c r="F715" s="179" t="s">
        <v>14</v>
      </c>
      <c r="G715" s="177" t="s">
        <v>15</v>
      </c>
      <c r="H715" s="179" t="s">
        <v>16</v>
      </c>
      <c r="I715" s="178" t="str">
        <f t="shared" si="74"/>
        <v xml:space="preserve">  if indiv_id = "12710904" then IM6DTP4M = notappl; endif;</v>
      </c>
      <c r="J715" s="180" t="str">
        <f t="shared" si="68"/>
        <v>12710904IM6DTP4M</v>
      </c>
      <c r="K715" s="180">
        <f t="shared" si="72"/>
        <v>0</v>
      </c>
      <c r="L715" s="177"/>
      <c r="M715" s="177"/>
    </row>
    <row r="716" spans="1:13" s="96" customFormat="1" x14ac:dyDescent="0.5">
      <c r="A716" s="195" t="s">
        <v>1552</v>
      </c>
      <c r="B716" s="101" t="s">
        <v>35</v>
      </c>
      <c r="C716" s="104" t="s">
        <v>272</v>
      </c>
      <c r="D716" s="104" t="s">
        <v>46</v>
      </c>
      <c r="E716" s="177" t="s">
        <v>20</v>
      </c>
      <c r="F716" s="179" t="s">
        <v>14</v>
      </c>
      <c r="G716" s="177" t="s">
        <v>15</v>
      </c>
      <c r="H716" s="179" t="s">
        <v>16</v>
      </c>
      <c r="I716" s="178" t="str">
        <f t="shared" si="74"/>
        <v xml:space="preserve">  if indiv_id = "12710904" then IM6DTP4Y = notappl; endif;</v>
      </c>
      <c r="J716" s="180" t="str">
        <f t="shared" si="68"/>
        <v>12710904IM6DTP4Y</v>
      </c>
      <c r="K716" s="180">
        <f t="shared" si="72"/>
        <v>0</v>
      </c>
      <c r="L716" s="177"/>
      <c r="M716" s="177"/>
    </row>
    <row r="717" spans="1:13" s="96" customFormat="1" x14ac:dyDescent="0.5">
      <c r="A717" s="195" t="s">
        <v>1552</v>
      </c>
      <c r="B717" s="101" t="s">
        <v>35</v>
      </c>
      <c r="C717" s="104" t="s">
        <v>308</v>
      </c>
      <c r="D717" s="104">
        <v>0</v>
      </c>
      <c r="E717" s="177" t="s">
        <v>20</v>
      </c>
      <c r="F717" s="179" t="s">
        <v>14</v>
      </c>
      <c r="G717" s="177" t="s">
        <v>15</v>
      </c>
      <c r="H717" s="179" t="s">
        <v>16</v>
      </c>
      <c r="I717" s="178" t="str">
        <f t="shared" ref="I717:I718" si="77">CONCATENATE(E717,A717,B717,F717,C717,G717,D717,H717)</f>
        <v xml:space="preserve">  if indiv_id = "12710904" then IM6P4D = 0; endif;</v>
      </c>
      <c r="J717" s="180" t="str">
        <f t="shared" ref="J717:J718" si="78">CONCATENATE(,A717,B717,C717)</f>
        <v>12710904IM6P4D</v>
      </c>
      <c r="K717" s="180">
        <f t="shared" si="72"/>
        <v>0</v>
      </c>
      <c r="L717" s="177"/>
      <c r="M717" s="177"/>
    </row>
    <row r="718" spans="1:13" s="96" customFormat="1" x14ac:dyDescent="0.5">
      <c r="A718" s="195" t="s">
        <v>1552</v>
      </c>
      <c r="B718" s="101" t="s">
        <v>35</v>
      </c>
      <c r="C718" s="104" t="s">
        <v>309</v>
      </c>
      <c r="D718" s="104" t="s">
        <v>46</v>
      </c>
      <c r="E718" s="177" t="s">
        <v>20</v>
      </c>
      <c r="F718" s="179" t="s">
        <v>14</v>
      </c>
      <c r="G718" s="177" t="s">
        <v>15</v>
      </c>
      <c r="H718" s="179" t="s">
        <v>16</v>
      </c>
      <c r="I718" s="178" t="str">
        <f t="shared" si="77"/>
        <v xml:space="preserve">  if indiv_id = "12710904" then IM6P4M = notappl; endif;</v>
      </c>
      <c r="J718" s="180" t="str">
        <f t="shared" si="78"/>
        <v>12710904IM6P4M</v>
      </c>
      <c r="K718" s="180">
        <f t="shared" si="72"/>
        <v>0</v>
      </c>
      <c r="L718" s="177"/>
      <c r="M718" s="177"/>
    </row>
    <row r="719" spans="1:13" s="96" customFormat="1" x14ac:dyDescent="0.5">
      <c r="A719" s="195" t="s">
        <v>1552</v>
      </c>
      <c r="B719" s="101" t="s">
        <v>35</v>
      </c>
      <c r="C719" s="104" t="s">
        <v>310</v>
      </c>
      <c r="D719" s="104" t="s">
        <v>46</v>
      </c>
      <c r="E719" s="177" t="s">
        <v>20</v>
      </c>
      <c r="F719" s="179" t="s">
        <v>14</v>
      </c>
      <c r="G719" s="177" t="s">
        <v>15</v>
      </c>
      <c r="H719" s="179" t="s">
        <v>16</v>
      </c>
      <c r="I719" s="178" t="str">
        <f t="shared" si="74"/>
        <v xml:space="preserve">  if indiv_id = "12710904" then IM6P4Y = notappl; endif;</v>
      </c>
      <c r="J719" s="180" t="str">
        <f t="shared" si="68"/>
        <v>12710904IM6P4Y</v>
      </c>
      <c r="K719" s="180">
        <f t="shared" si="72"/>
        <v>0</v>
      </c>
      <c r="L719" s="177"/>
      <c r="M719" s="177"/>
    </row>
    <row r="720" spans="1:13" s="96" customFormat="1" hidden="1" x14ac:dyDescent="0.5">
      <c r="A720" s="103" t="s">
        <v>1356</v>
      </c>
      <c r="B720" s="101" t="s">
        <v>35</v>
      </c>
      <c r="C720" s="104" t="s">
        <v>371</v>
      </c>
      <c r="D720" s="104" t="s">
        <v>372</v>
      </c>
      <c r="E720" s="177" t="s">
        <v>20</v>
      </c>
      <c r="F720" s="179" t="s">
        <v>14</v>
      </c>
      <c r="G720" s="177" t="s">
        <v>15</v>
      </c>
      <c r="H720" s="179" t="s">
        <v>16</v>
      </c>
      <c r="I720" s="178" t="str">
        <f t="shared" si="74"/>
        <v xml:space="preserve">  if indiv_id = "12750204" then AN8 = น้ำหนักเกินเกณฑ์; endif;</v>
      </c>
      <c r="J720" s="180" t="str">
        <f t="shared" si="68"/>
        <v>12750204AN8</v>
      </c>
      <c r="K720" s="180">
        <f t="shared" si="72"/>
        <v>0</v>
      </c>
    </row>
    <row r="721" spans="1:13" s="96" customFormat="1" x14ac:dyDescent="0.5">
      <c r="A721" s="103" t="s">
        <v>1368</v>
      </c>
      <c r="B721" s="101" t="s">
        <v>35</v>
      </c>
      <c r="C721" s="104" t="s">
        <v>43</v>
      </c>
      <c r="D721" s="104">
        <v>3</v>
      </c>
      <c r="E721" s="177" t="s">
        <v>20</v>
      </c>
      <c r="F721" s="179" t="s">
        <v>14</v>
      </c>
      <c r="G721" s="177" t="s">
        <v>15</v>
      </c>
      <c r="H721" s="179" t="s">
        <v>16</v>
      </c>
      <c r="I721" s="178" t="str">
        <f t="shared" si="74"/>
        <v xml:space="preserve">  if indiv_id = "12760804" then UB2 = 3; endif;</v>
      </c>
      <c r="J721" s="180" t="str">
        <f t="shared" si="68"/>
        <v>12760804UB2</v>
      </c>
      <c r="K721" s="180">
        <f t="shared" si="72"/>
        <v>0</v>
      </c>
    </row>
    <row r="722" spans="1:13" s="96" customFormat="1" x14ac:dyDescent="0.5">
      <c r="A722" s="195" t="s">
        <v>1551</v>
      </c>
      <c r="B722" s="101" t="s">
        <v>52</v>
      </c>
      <c r="C722" s="104" t="s">
        <v>346</v>
      </c>
      <c r="D722" s="104" t="s">
        <v>370</v>
      </c>
      <c r="E722" s="177" t="s">
        <v>20</v>
      </c>
      <c r="F722" s="179" t="s">
        <v>14</v>
      </c>
      <c r="G722" s="177" t="s">
        <v>15</v>
      </c>
      <c r="H722" s="179" t="s">
        <v>16</v>
      </c>
      <c r="I722" s="178" t="str">
        <f t="shared" si="74"/>
        <v xml:space="preserve">  if indiv_id = "12770705" then EC5AB = ""; endif;</v>
      </c>
      <c r="J722" s="180" t="str">
        <f t="shared" si="68"/>
        <v>12770705EC5AB</v>
      </c>
      <c r="K722" s="180">
        <f t="shared" si="72"/>
        <v>0</v>
      </c>
      <c r="L722" s="177"/>
      <c r="M722" s="177"/>
    </row>
    <row r="723" spans="1:13" s="96" customFormat="1" x14ac:dyDescent="0.5">
      <c r="A723" s="195" t="s">
        <v>1551</v>
      </c>
      <c r="B723" s="101" t="s">
        <v>52</v>
      </c>
      <c r="C723" s="104" t="s">
        <v>348</v>
      </c>
      <c r="D723" s="104" t="s">
        <v>370</v>
      </c>
      <c r="E723" s="177" t="s">
        <v>20</v>
      </c>
      <c r="F723" s="179" t="s">
        <v>14</v>
      </c>
      <c r="G723" s="177" t="s">
        <v>15</v>
      </c>
      <c r="H723" s="179" t="s">
        <v>16</v>
      </c>
      <c r="I723" s="178" t="str">
        <f t="shared" si="74"/>
        <v xml:space="preserve">  if indiv_id = "12770705" then EC5BB = ""; endif;</v>
      </c>
      <c r="J723" s="180" t="str">
        <f t="shared" si="68"/>
        <v>12770705EC5BB</v>
      </c>
      <c r="K723" s="180">
        <f t="shared" si="72"/>
        <v>0</v>
      </c>
      <c r="L723" s="177"/>
      <c r="M723" s="177"/>
    </row>
    <row r="724" spans="1:13" s="96" customFormat="1" x14ac:dyDescent="0.5">
      <c r="A724" s="195" t="s">
        <v>1551</v>
      </c>
      <c r="B724" s="101" t="s">
        <v>52</v>
      </c>
      <c r="C724" s="104" t="s">
        <v>340</v>
      </c>
      <c r="D724" s="104" t="s">
        <v>370</v>
      </c>
      <c r="E724" s="177" t="s">
        <v>20</v>
      </c>
      <c r="F724" s="179" t="s">
        <v>14</v>
      </c>
      <c r="G724" s="177" t="s">
        <v>15</v>
      </c>
      <c r="H724" s="179" t="s">
        <v>16</v>
      </c>
      <c r="I724" s="178" t="str">
        <f t="shared" si="74"/>
        <v xml:space="preserve">  if indiv_id = "12770705" then EC5CB = ""; endif;</v>
      </c>
      <c r="J724" s="180" t="str">
        <f t="shared" si="68"/>
        <v>12770705EC5CB</v>
      </c>
      <c r="K724" s="180">
        <f t="shared" si="72"/>
        <v>0</v>
      </c>
      <c r="L724" s="177"/>
      <c r="M724" s="177"/>
    </row>
    <row r="725" spans="1:13" s="96" customFormat="1" x14ac:dyDescent="0.5">
      <c r="A725" s="195" t="s">
        <v>1551</v>
      </c>
      <c r="B725" s="101" t="s">
        <v>52</v>
      </c>
      <c r="C725" s="104" t="s">
        <v>349</v>
      </c>
      <c r="D725" s="104" t="s">
        <v>370</v>
      </c>
      <c r="E725" s="177" t="s">
        <v>20</v>
      </c>
      <c r="F725" s="179" t="s">
        <v>14</v>
      </c>
      <c r="G725" s="177" t="s">
        <v>15</v>
      </c>
      <c r="H725" s="179" t="s">
        <v>16</v>
      </c>
      <c r="I725" s="178" t="str">
        <f t="shared" si="74"/>
        <v xml:space="preserve">  if indiv_id = "12770705" then EC5DB = ""; endif;</v>
      </c>
      <c r="J725" s="180" t="str">
        <f t="shared" si="68"/>
        <v>12770705EC5DB</v>
      </c>
      <c r="K725" s="180">
        <f t="shared" si="72"/>
        <v>0</v>
      </c>
      <c r="L725" s="177"/>
      <c r="M725" s="177"/>
    </row>
    <row r="726" spans="1:13" s="96" customFormat="1" x14ac:dyDescent="0.5">
      <c r="A726" s="195" t="s">
        <v>1551</v>
      </c>
      <c r="B726" s="101" t="s">
        <v>52</v>
      </c>
      <c r="C726" s="104" t="s">
        <v>350</v>
      </c>
      <c r="D726" s="104" t="s">
        <v>370</v>
      </c>
      <c r="E726" s="177" t="s">
        <v>20</v>
      </c>
      <c r="F726" s="179" t="s">
        <v>14</v>
      </c>
      <c r="G726" s="177" t="s">
        <v>15</v>
      </c>
      <c r="H726" s="179" t="s">
        <v>16</v>
      </c>
      <c r="I726" s="178" t="str">
        <f t="shared" ref="I726:I764" si="79">CONCATENATE(E726,A726,B726,F726,C726,G726,D726,H726)</f>
        <v xml:space="preserve">  if indiv_id = "12770705" then EC5EB = ""; endif;</v>
      </c>
      <c r="J726" s="180" t="str">
        <f t="shared" si="68"/>
        <v>12770705EC5EB</v>
      </c>
      <c r="K726" s="180">
        <f t="shared" si="72"/>
        <v>0</v>
      </c>
      <c r="L726" s="177"/>
      <c r="M726" s="177"/>
    </row>
    <row r="727" spans="1:13" s="96" customFormat="1" x14ac:dyDescent="0.5">
      <c r="A727" s="195" t="s">
        <v>1551</v>
      </c>
      <c r="B727" s="101" t="s">
        <v>52</v>
      </c>
      <c r="C727" s="104" t="s">
        <v>352</v>
      </c>
      <c r="D727" s="104" t="s">
        <v>370</v>
      </c>
      <c r="E727" s="177" t="s">
        <v>20</v>
      </c>
      <c r="F727" s="179" t="s">
        <v>14</v>
      </c>
      <c r="G727" s="177" t="s">
        <v>15</v>
      </c>
      <c r="H727" s="179" t="s">
        <v>16</v>
      </c>
      <c r="I727" s="178" t="str">
        <f t="shared" si="79"/>
        <v xml:space="preserve">  if indiv_id = "12770705" then EC5FB = ""; endif;</v>
      </c>
      <c r="J727" s="180" t="str">
        <f t="shared" si="68"/>
        <v>12770705EC5FB</v>
      </c>
      <c r="K727" s="180">
        <f t="shared" si="72"/>
        <v>0</v>
      </c>
      <c r="L727" s="177"/>
      <c r="M727" s="177"/>
    </row>
    <row r="728" spans="1:13" s="96" customFormat="1" hidden="1" x14ac:dyDescent="0.5">
      <c r="A728" s="103" t="s">
        <v>1357</v>
      </c>
      <c r="B728" s="101" t="s">
        <v>52</v>
      </c>
      <c r="C728" s="104" t="s">
        <v>373</v>
      </c>
      <c r="D728" s="104" t="s">
        <v>380</v>
      </c>
      <c r="E728" s="177" t="s">
        <v>20</v>
      </c>
      <c r="F728" s="179" t="s">
        <v>14</v>
      </c>
      <c r="G728" s="177" t="s">
        <v>15</v>
      </c>
      <c r="H728" s="179" t="s">
        <v>16</v>
      </c>
      <c r="I728" s="178" t="str">
        <f t="shared" si="79"/>
        <v xml:space="preserve">  if indiv_id = "12820705" then AN11 = ส่วนสูงไม่ถึงเกณฑ์; endif;</v>
      </c>
      <c r="J728" s="180" t="str">
        <f t="shared" si="68"/>
        <v>12820705AN11</v>
      </c>
      <c r="K728" s="180">
        <f t="shared" si="72"/>
        <v>0</v>
      </c>
      <c r="L728" s="126"/>
      <c r="M728" s="126"/>
    </row>
    <row r="729" spans="1:13" s="96" customFormat="1" x14ac:dyDescent="0.5">
      <c r="A729" s="103" t="s">
        <v>1340</v>
      </c>
      <c r="B729" s="101" t="s">
        <v>52</v>
      </c>
      <c r="C729" s="104" t="s">
        <v>294</v>
      </c>
      <c r="D729" s="104">
        <v>2560</v>
      </c>
      <c r="E729" s="177" t="s">
        <v>20</v>
      </c>
      <c r="F729" s="179" t="s">
        <v>14</v>
      </c>
      <c r="G729" s="177" t="s">
        <v>15</v>
      </c>
      <c r="H729" s="179" t="s">
        <v>16</v>
      </c>
      <c r="I729" s="178" t="str">
        <f t="shared" si="79"/>
        <v xml:space="preserve">  if indiv_id = "12820905" then IM6DTP1Y = 2560; endif;</v>
      </c>
      <c r="J729" s="180" t="str">
        <f t="shared" si="68"/>
        <v>12820905IM6DTP1Y</v>
      </c>
      <c r="K729" s="180">
        <f t="shared" si="72"/>
        <v>0</v>
      </c>
      <c r="L729" s="126"/>
      <c r="M729" s="126"/>
    </row>
    <row r="730" spans="1:13" s="96" customFormat="1" x14ac:dyDescent="0.5">
      <c r="A730" s="103" t="s">
        <v>1340</v>
      </c>
      <c r="B730" s="101" t="s">
        <v>52</v>
      </c>
      <c r="C730" s="104" t="s">
        <v>306</v>
      </c>
      <c r="D730" s="104">
        <v>2560</v>
      </c>
      <c r="E730" s="177" t="s">
        <v>20</v>
      </c>
      <c r="F730" s="179" t="s">
        <v>14</v>
      </c>
      <c r="G730" s="177" t="s">
        <v>15</v>
      </c>
      <c r="H730" s="179" t="s">
        <v>16</v>
      </c>
      <c r="I730" s="178" t="str">
        <f t="shared" si="79"/>
        <v xml:space="preserve">  if indiv_id = "12820905" then IM6H1Y = 2560; endif;</v>
      </c>
      <c r="J730" s="180" t="str">
        <f t="shared" si="68"/>
        <v>12820905IM6H1Y</v>
      </c>
      <c r="K730" s="180">
        <f t="shared" si="72"/>
        <v>0</v>
      </c>
    </row>
    <row r="731" spans="1:13" s="96" customFormat="1" x14ac:dyDescent="0.5">
      <c r="A731" s="195" t="s">
        <v>1340</v>
      </c>
      <c r="B731" s="101" t="s">
        <v>140</v>
      </c>
      <c r="C731" s="104" t="s">
        <v>281</v>
      </c>
      <c r="D731" s="104">
        <v>6</v>
      </c>
      <c r="E731" s="177" t="s">
        <v>20</v>
      </c>
      <c r="F731" s="179" t="s">
        <v>14</v>
      </c>
      <c r="G731" s="177" t="s">
        <v>15</v>
      </c>
      <c r="H731" s="179" t="s">
        <v>16</v>
      </c>
      <c r="I731" s="178" t="str">
        <f t="shared" si="79"/>
        <v xml:space="preserve">  if indiv_id = "12820906" then IM6H3M = 6; endif;</v>
      </c>
      <c r="J731" s="180" t="str">
        <f t="shared" si="68"/>
        <v>12820906IM6H3M</v>
      </c>
      <c r="K731" s="180">
        <f t="shared" si="72"/>
        <v>0</v>
      </c>
      <c r="L731" s="177"/>
      <c r="M731" s="177"/>
    </row>
    <row r="732" spans="1:13" s="96" customFormat="1" x14ac:dyDescent="0.5">
      <c r="A732" s="103" t="s">
        <v>1369</v>
      </c>
      <c r="B732" s="101" t="s">
        <v>52</v>
      </c>
      <c r="C732" s="104" t="s">
        <v>43</v>
      </c>
      <c r="D732" s="104">
        <v>4</v>
      </c>
      <c r="E732" s="177" t="s">
        <v>20</v>
      </c>
      <c r="F732" s="179" t="s">
        <v>14</v>
      </c>
      <c r="G732" s="177" t="s">
        <v>15</v>
      </c>
      <c r="H732" s="179" t="s">
        <v>16</v>
      </c>
      <c r="I732" s="178" t="str">
        <f t="shared" si="79"/>
        <v xml:space="preserve">  if indiv_id = "12840705" then UB2 = 4; endif;</v>
      </c>
      <c r="J732" s="180" t="str">
        <f t="shared" si="68"/>
        <v>12840705UB2</v>
      </c>
      <c r="K732" s="180">
        <f t="shared" si="72"/>
        <v>0</v>
      </c>
    </row>
    <row r="733" spans="1:13" s="96" customFormat="1" x14ac:dyDescent="0.5">
      <c r="A733" s="103" t="s">
        <v>1341</v>
      </c>
      <c r="B733" s="101" t="s">
        <v>35</v>
      </c>
      <c r="C733" s="104" t="s">
        <v>272</v>
      </c>
      <c r="D733" s="104">
        <v>2562</v>
      </c>
      <c r="E733" s="177" t="s">
        <v>20</v>
      </c>
      <c r="F733" s="179" t="s">
        <v>14</v>
      </c>
      <c r="G733" s="177" t="s">
        <v>15</v>
      </c>
      <c r="H733" s="179" t="s">
        <v>16</v>
      </c>
      <c r="I733" s="178" t="str">
        <f t="shared" si="79"/>
        <v xml:space="preserve">  if indiv_id = "12850404" then IM6DTP4Y = 2562; endif;</v>
      </c>
      <c r="J733" s="180" t="str">
        <f t="shared" si="68"/>
        <v>12850404IM6DTP4Y</v>
      </c>
      <c r="K733" s="180">
        <f t="shared" si="72"/>
        <v>0</v>
      </c>
    </row>
    <row r="734" spans="1:13" s="96" customFormat="1" x14ac:dyDescent="0.5">
      <c r="A734" s="195" t="s">
        <v>1550</v>
      </c>
      <c r="B734" s="101" t="s">
        <v>57</v>
      </c>
      <c r="C734" s="104" t="s">
        <v>352</v>
      </c>
      <c r="D734" s="104" t="s">
        <v>370</v>
      </c>
      <c r="E734" s="177" t="s">
        <v>20</v>
      </c>
      <c r="F734" s="179" t="s">
        <v>14</v>
      </c>
      <c r="G734" s="177" t="s">
        <v>15</v>
      </c>
      <c r="H734" s="179" t="s">
        <v>16</v>
      </c>
      <c r="I734" s="178" t="str">
        <f t="shared" si="79"/>
        <v xml:space="preserve">  if indiv_id = "12870207" then EC5FB = ""; endif;</v>
      </c>
      <c r="J734" s="180" t="str">
        <f t="shared" si="68"/>
        <v>12870207EC5FB</v>
      </c>
      <c r="K734" s="180">
        <f t="shared" si="72"/>
        <v>0</v>
      </c>
      <c r="L734" s="177"/>
      <c r="M734" s="177"/>
    </row>
    <row r="735" spans="1:13" s="96" customFormat="1" x14ac:dyDescent="0.5">
      <c r="A735" s="103" t="s">
        <v>1342</v>
      </c>
      <c r="B735" s="101" t="s">
        <v>52</v>
      </c>
      <c r="C735" s="104" t="s">
        <v>294</v>
      </c>
      <c r="D735" s="104">
        <v>2559</v>
      </c>
      <c r="E735" s="177" t="s">
        <v>20</v>
      </c>
      <c r="F735" s="179" t="s">
        <v>14</v>
      </c>
      <c r="G735" s="177" t="s">
        <v>15</v>
      </c>
      <c r="H735" s="179" t="s">
        <v>16</v>
      </c>
      <c r="I735" s="178" t="str">
        <f t="shared" si="79"/>
        <v xml:space="preserve">  if indiv_id = "12880605" then IM6DTP1Y = 2559; endif;</v>
      </c>
      <c r="J735" s="180" t="str">
        <f t="shared" ref="J735:J805" si="80">CONCATENATE(,A735,B735,C735)</f>
        <v>12880605IM6DTP1Y</v>
      </c>
      <c r="K735" s="180">
        <f t="shared" ref="K735" si="81">IF(J735=J734,1,0)</f>
        <v>0</v>
      </c>
    </row>
    <row r="736" spans="1:13" s="96" customFormat="1" hidden="1" x14ac:dyDescent="0.5">
      <c r="A736" s="103" t="s">
        <v>1352</v>
      </c>
      <c r="B736" s="101" t="s">
        <v>140</v>
      </c>
      <c r="C736" s="104" t="s">
        <v>373</v>
      </c>
      <c r="D736" s="104" t="s">
        <v>380</v>
      </c>
      <c r="E736" s="177" t="s">
        <v>20</v>
      </c>
      <c r="F736" s="179" t="s">
        <v>14</v>
      </c>
      <c r="G736" s="177" t="s">
        <v>15</v>
      </c>
      <c r="H736" s="179" t="s">
        <v>16</v>
      </c>
      <c r="I736" s="178" t="str">
        <f t="shared" si="79"/>
        <v xml:space="preserve">  if indiv_id = "12900806" then AN11 = ส่วนสูงไม่ถึงเกณฑ์; endif;</v>
      </c>
      <c r="J736" s="180" t="str">
        <f t="shared" si="80"/>
        <v>12900806AN11</v>
      </c>
      <c r="K736" s="180">
        <f t="shared" ref="K736:K805" si="82">IF(J736=J735,1,0)</f>
        <v>0</v>
      </c>
    </row>
    <row r="737" spans="1:13" s="96" customFormat="1" x14ac:dyDescent="0.5">
      <c r="A737" s="103">
        <v>129004</v>
      </c>
      <c r="B737" s="101" t="s">
        <v>52</v>
      </c>
      <c r="C737" s="104" t="s">
        <v>1363</v>
      </c>
      <c r="D737" s="104"/>
      <c r="E737" s="110" t="s">
        <v>1441</v>
      </c>
      <c r="F737" s="179" t="s">
        <v>1442</v>
      </c>
      <c r="G737" s="110" t="s">
        <v>1443</v>
      </c>
      <c r="H737" s="179"/>
      <c r="I737" s="111" t="str">
        <f>CONCATENATE(E737,C737,F737,A737,B737,G737)</f>
        <v xml:space="preserve">  deleteCH("12900405");</v>
      </c>
      <c r="J737" s="180" t="str">
        <f t="shared" si="80"/>
        <v>12900405deleteCH</v>
      </c>
      <c r="K737" s="180">
        <f t="shared" si="82"/>
        <v>0</v>
      </c>
    </row>
    <row r="738" spans="1:13" s="96" customFormat="1" x14ac:dyDescent="0.5">
      <c r="A738" s="103" t="s">
        <v>1343</v>
      </c>
      <c r="B738" s="101" t="s">
        <v>35</v>
      </c>
      <c r="C738" s="104" t="s">
        <v>294</v>
      </c>
      <c r="D738" s="104">
        <v>2558</v>
      </c>
      <c r="E738" s="177" t="s">
        <v>20</v>
      </c>
      <c r="F738" s="179" t="s">
        <v>14</v>
      </c>
      <c r="G738" s="177" t="s">
        <v>15</v>
      </c>
      <c r="H738" s="179" t="s">
        <v>16</v>
      </c>
      <c r="I738" s="178" t="str">
        <f t="shared" si="79"/>
        <v xml:space="preserve">  if indiv_id = "12910604" then IM6DTP1Y = 2558; endif;</v>
      </c>
      <c r="J738" s="180" t="str">
        <f t="shared" si="80"/>
        <v>12910604IM6DTP1Y</v>
      </c>
      <c r="K738" s="180">
        <f t="shared" si="82"/>
        <v>0</v>
      </c>
    </row>
    <row r="739" spans="1:13" s="96" customFormat="1" x14ac:dyDescent="0.5">
      <c r="A739" s="103" t="s">
        <v>1343</v>
      </c>
      <c r="B739" s="101" t="s">
        <v>35</v>
      </c>
      <c r="C739" s="104" t="s">
        <v>306</v>
      </c>
      <c r="D739" s="104">
        <v>2558</v>
      </c>
      <c r="E739" s="177" t="s">
        <v>20</v>
      </c>
      <c r="F739" s="179" t="s">
        <v>14</v>
      </c>
      <c r="G739" s="177" t="s">
        <v>15</v>
      </c>
      <c r="H739" s="179" t="s">
        <v>16</v>
      </c>
      <c r="I739" s="178" t="str">
        <f t="shared" si="79"/>
        <v xml:space="preserve">  if indiv_id = "12910604" then IM6H1Y = 2558; endif;</v>
      </c>
      <c r="J739" s="180" t="str">
        <f t="shared" si="80"/>
        <v>12910604IM6H1Y</v>
      </c>
      <c r="K739" s="180">
        <f t="shared" si="82"/>
        <v>0</v>
      </c>
    </row>
    <row r="740" spans="1:13" s="96" customFormat="1" x14ac:dyDescent="0.5">
      <c r="A740" s="103" t="s">
        <v>1665</v>
      </c>
      <c r="B740" s="101" t="s">
        <v>42</v>
      </c>
      <c r="C740" s="101" t="s">
        <v>655</v>
      </c>
      <c r="D740" s="104">
        <v>17</v>
      </c>
      <c r="E740" s="177" t="s">
        <v>20</v>
      </c>
      <c r="F740" s="179" t="s">
        <v>14</v>
      </c>
      <c r="G740" s="177" t="s">
        <v>15</v>
      </c>
      <c r="H740" s="179" t="s">
        <v>16</v>
      </c>
      <c r="I740" s="178" t="str">
        <f t="shared" ref="I740:I742" si="83">CONCATENATE(E740,A740,B740,F740,C740,G740,D740,H740)</f>
        <v xml:space="preserve">  if indiv_id = "12910803" then AN13D = 17; endif;</v>
      </c>
      <c r="J740" s="180" t="str">
        <f t="shared" ref="J740:J742" si="84">CONCATENATE(,A740,B740,C740)</f>
        <v>12910803AN13D</v>
      </c>
      <c r="K740" s="180">
        <f t="shared" ref="K740:K742" si="85">IF(J740=J739,1,0)</f>
        <v>0</v>
      </c>
    </row>
    <row r="741" spans="1:13" s="96" customFormat="1" x14ac:dyDescent="0.5">
      <c r="A741" s="103" t="s">
        <v>1665</v>
      </c>
      <c r="B741" s="101" t="s">
        <v>42</v>
      </c>
      <c r="C741" s="101" t="s">
        <v>653</v>
      </c>
      <c r="D741" s="104">
        <v>17</v>
      </c>
      <c r="E741" s="177" t="s">
        <v>20</v>
      </c>
      <c r="F741" s="179" t="s">
        <v>14</v>
      </c>
      <c r="G741" s="177" t="s">
        <v>15</v>
      </c>
      <c r="H741" s="179" t="s">
        <v>16</v>
      </c>
      <c r="I741" s="178" t="str">
        <f t="shared" si="83"/>
        <v xml:space="preserve">  if indiv_id = "12910803" then UF7D = 17; endif;</v>
      </c>
      <c r="J741" s="180" t="str">
        <f t="shared" si="84"/>
        <v>12910803UF7D</v>
      </c>
      <c r="K741" s="180">
        <f t="shared" si="85"/>
        <v>0</v>
      </c>
    </row>
    <row r="742" spans="1:13" s="96" customFormat="1" x14ac:dyDescent="0.5">
      <c r="A742" s="103" t="s">
        <v>1665</v>
      </c>
      <c r="B742" s="101" t="s">
        <v>42</v>
      </c>
      <c r="C742" s="101" t="s">
        <v>654</v>
      </c>
      <c r="D742" s="104">
        <v>17</v>
      </c>
      <c r="E742" s="177" t="s">
        <v>20</v>
      </c>
      <c r="F742" s="179" t="s">
        <v>14</v>
      </c>
      <c r="G742" s="177" t="s">
        <v>15</v>
      </c>
      <c r="H742" s="179" t="s">
        <v>16</v>
      </c>
      <c r="I742" s="178" t="str">
        <f t="shared" si="83"/>
        <v xml:space="preserve">  if indiv_id = "12910803" then UFFID = 17; endif;</v>
      </c>
      <c r="J742" s="180" t="str">
        <f t="shared" si="84"/>
        <v>12910803UFFID</v>
      </c>
      <c r="K742" s="180">
        <f t="shared" si="85"/>
        <v>0</v>
      </c>
    </row>
    <row r="743" spans="1:13" s="96" customFormat="1" x14ac:dyDescent="0.5">
      <c r="A743" s="103" t="s">
        <v>1344</v>
      </c>
      <c r="B743" s="101" t="s">
        <v>42</v>
      </c>
      <c r="C743" s="104" t="s">
        <v>272</v>
      </c>
      <c r="D743" s="104">
        <v>2560</v>
      </c>
      <c r="E743" s="177" t="s">
        <v>20</v>
      </c>
      <c r="F743" s="179" t="s">
        <v>14</v>
      </c>
      <c r="G743" s="177" t="s">
        <v>15</v>
      </c>
      <c r="H743" s="179" t="s">
        <v>16</v>
      </c>
      <c r="I743" s="178" t="str">
        <f t="shared" si="79"/>
        <v xml:space="preserve">  if indiv_id = "12911003" then IM6DTP4Y = 2560; endif;</v>
      </c>
      <c r="J743" s="180" t="str">
        <f t="shared" si="80"/>
        <v>12911003IM6DTP4Y</v>
      </c>
      <c r="K743" s="180">
        <f>IF(J743=J739,1,0)</f>
        <v>0</v>
      </c>
    </row>
    <row r="744" spans="1:13" s="96" customFormat="1" x14ac:dyDescent="0.5">
      <c r="A744" s="103" t="s">
        <v>1407</v>
      </c>
      <c r="B744" s="101" t="s">
        <v>52</v>
      </c>
      <c r="C744" s="101" t="s">
        <v>655</v>
      </c>
      <c r="D744" s="104">
        <v>26</v>
      </c>
      <c r="E744" s="177" t="s">
        <v>20</v>
      </c>
      <c r="F744" s="179" t="s">
        <v>14</v>
      </c>
      <c r="G744" s="177" t="s">
        <v>15</v>
      </c>
      <c r="H744" s="179" t="s">
        <v>16</v>
      </c>
      <c r="I744" s="178" t="str">
        <f t="shared" si="79"/>
        <v xml:space="preserve">  if indiv_id = "12921005" then AN13D = 26; endif;</v>
      </c>
      <c r="J744" s="180" t="str">
        <f t="shared" si="80"/>
        <v>12921005AN13D</v>
      </c>
      <c r="K744" s="180">
        <f t="shared" si="82"/>
        <v>0</v>
      </c>
    </row>
    <row r="745" spans="1:13" s="96" customFormat="1" x14ac:dyDescent="0.5">
      <c r="A745" s="103" t="s">
        <v>1407</v>
      </c>
      <c r="B745" s="101" t="s">
        <v>52</v>
      </c>
      <c r="C745" s="101" t="s">
        <v>653</v>
      </c>
      <c r="D745" s="104">
        <v>26</v>
      </c>
      <c r="E745" s="177" t="s">
        <v>20</v>
      </c>
      <c r="F745" s="179" t="s">
        <v>14</v>
      </c>
      <c r="G745" s="177" t="s">
        <v>15</v>
      </c>
      <c r="H745" s="179" t="s">
        <v>16</v>
      </c>
      <c r="I745" s="178" t="str">
        <f t="shared" si="79"/>
        <v xml:space="preserve">  if indiv_id = "12921005" then UF7D = 26; endif;</v>
      </c>
      <c r="J745" s="180" t="str">
        <f t="shared" si="80"/>
        <v>12921005UF7D</v>
      </c>
      <c r="K745" s="180">
        <f t="shared" si="82"/>
        <v>0</v>
      </c>
    </row>
    <row r="746" spans="1:13" s="96" customFormat="1" x14ac:dyDescent="0.5">
      <c r="A746" s="103" t="s">
        <v>1407</v>
      </c>
      <c r="B746" s="101" t="s">
        <v>52</v>
      </c>
      <c r="C746" s="101" t="s">
        <v>654</v>
      </c>
      <c r="D746" s="104">
        <v>26</v>
      </c>
      <c r="E746" s="177" t="s">
        <v>20</v>
      </c>
      <c r="F746" s="179" t="s">
        <v>14</v>
      </c>
      <c r="G746" s="177" t="s">
        <v>15</v>
      </c>
      <c r="H746" s="179" t="s">
        <v>16</v>
      </c>
      <c r="I746" s="178" t="str">
        <f t="shared" si="79"/>
        <v xml:space="preserve">  if indiv_id = "12921005" then UFFID = 26; endif;</v>
      </c>
      <c r="J746" s="180" t="str">
        <f t="shared" si="80"/>
        <v>12921005UFFID</v>
      </c>
      <c r="K746" s="180">
        <f t="shared" si="82"/>
        <v>0</v>
      </c>
    </row>
    <row r="747" spans="1:13" s="96" customFormat="1" x14ac:dyDescent="0.5">
      <c r="A747" s="103" t="s">
        <v>1345</v>
      </c>
      <c r="B747" s="101" t="s">
        <v>52</v>
      </c>
      <c r="C747" s="104" t="s">
        <v>272</v>
      </c>
      <c r="D747" s="104">
        <v>2560</v>
      </c>
      <c r="E747" s="177" t="s">
        <v>20</v>
      </c>
      <c r="F747" s="179" t="s">
        <v>14</v>
      </c>
      <c r="G747" s="177" t="s">
        <v>15</v>
      </c>
      <c r="H747" s="179" t="s">
        <v>16</v>
      </c>
      <c r="I747" s="178" t="str">
        <f t="shared" si="79"/>
        <v xml:space="preserve">  if indiv_id = "12941505" then IM6DTP4Y = 2560; endif;</v>
      </c>
      <c r="J747" s="180" t="str">
        <f t="shared" si="80"/>
        <v>12941505IM6DTP4Y</v>
      </c>
      <c r="K747" s="180">
        <f t="shared" si="82"/>
        <v>0</v>
      </c>
    </row>
    <row r="748" spans="1:13" s="96" customFormat="1" x14ac:dyDescent="0.5">
      <c r="A748" s="103" t="s">
        <v>1370</v>
      </c>
      <c r="B748" s="101" t="s">
        <v>42</v>
      </c>
      <c r="C748" s="104" t="s">
        <v>43</v>
      </c>
      <c r="D748" s="104">
        <v>3</v>
      </c>
      <c r="E748" s="177" t="s">
        <v>20</v>
      </c>
      <c r="F748" s="179" t="s">
        <v>14</v>
      </c>
      <c r="G748" s="177" t="s">
        <v>15</v>
      </c>
      <c r="H748" s="179" t="s">
        <v>16</v>
      </c>
      <c r="I748" s="178" t="str">
        <f t="shared" si="79"/>
        <v xml:space="preserve">  if indiv_id = "12950803" then UB2 = 3; endif;</v>
      </c>
      <c r="J748" s="180" t="str">
        <f t="shared" si="80"/>
        <v>12950803UB2</v>
      </c>
      <c r="K748" s="180">
        <f t="shared" si="82"/>
        <v>0</v>
      </c>
    </row>
    <row r="749" spans="1:13" s="96" customFormat="1" x14ac:dyDescent="0.5">
      <c r="A749" s="195" t="s">
        <v>1346</v>
      </c>
      <c r="B749" s="101" t="s">
        <v>52</v>
      </c>
      <c r="C749" s="104" t="s">
        <v>632</v>
      </c>
      <c r="D749" s="104">
        <v>0</v>
      </c>
      <c r="E749" s="177" t="s">
        <v>20</v>
      </c>
      <c r="F749" s="179" t="s">
        <v>14</v>
      </c>
      <c r="G749" s="177" t="s">
        <v>15</v>
      </c>
      <c r="H749" s="179" t="s">
        <v>16</v>
      </c>
      <c r="I749" s="178" t="str">
        <f t="shared" si="79"/>
        <v xml:space="preserve">  if indiv_id = "12970705" then IM6DTP4D = 0; endif;</v>
      </c>
      <c r="J749" s="180" t="str">
        <f t="shared" si="80"/>
        <v>12970705IM6DTP4D</v>
      </c>
      <c r="K749" s="180">
        <f t="shared" si="82"/>
        <v>0</v>
      </c>
      <c r="L749" s="177"/>
      <c r="M749" s="177"/>
    </row>
    <row r="750" spans="1:13" s="96" customFormat="1" x14ac:dyDescent="0.5">
      <c r="A750" s="195" t="s">
        <v>1346</v>
      </c>
      <c r="B750" s="101" t="s">
        <v>52</v>
      </c>
      <c r="C750" s="104" t="s">
        <v>1242</v>
      </c>
      <c r="D750" s="104" t="s">
        <v>46</v>
      </c>
      <c r="E750" s="177" t="s">
        <v>20</v>
      </c>
      <c r="F750" s="179" t="s">
        <v>14</v>
      </c>
      <c r="G750" s="177" t="s">
        <v>15</v>
      </c>
      <c r="H750" s="179" t="s">
        <v>16</v>
      </c>
      <c r="I750" s="178" t="str">
        <f t="shared" si="79"/>
        <v xml:space="preserve">  if indiv_id = "12970705" then IM6DTP4M = notappl; endif;</v>
      </c>
      <c r="J750" s="180" t="str">
        <f t="shared" si="80"/>
        <v>12970705IM6DTP4M</v>
      </c>
      <c r="K750" s="180">
        <f t="shared" si="82"/>
        <v>0</v>
      </c>
      <c r="L750" s="177"/>
      <c r="M750" s="177"/>
    </row>
    <row r="751" spans="1:13" s="96" customFormat="1" x14ac:dyDescent="0.5">
      <c r="A751" s="103" t="s">
        <v>1346</v>
      </c>
      <c r="B751" s="101" t="s">
        <v>52</v>
      </c>
      <c r="C751" s="104" t="s">
        <v>272</v>
      </c>
      <c r="D751" s="104" t="s">
        <v>46</v>
      </c>
      <c r="E751" s="177" t="s">
        <v>20</v>
      </c>
      <c r="F751" s="179" t="s">
        <v>14</v>
      </c>
      <c r="G751" s="177" t="s">
        <v>15</v>
      </c>
      <c r="H751" s="179" t="s">
        <v>16</v>
      </c>
      <c r="I751" s="178" t="str">
        <f t="shared" si="79"/>
        <v xml:space="preserve">  if indiv_id = "12970705" then IM6DTP4Y = notappl; endif;</v>
      </c>
      <c r="J751" s="180" t="str">
        <f t="shared" si="80"/>
        <v>12970705IM6DTP4Y</v>
      </c>
      <c r="K751" s="180">
        <f t="shared" si="82"/>
        <v>0</v>
      </c>
    </row>
    <row r="752" spans="1:13" s="96" customFormat="1" x14ac:dyDescent="0.5">
      <c r="A752" s="195" t="s">
        <v>1346</v>
      </c>
      <c r="B752" s="101" t="s">
        <v>52</v>
      </c>
      <c r="C752" s="104" t="s">
        <v>308</v>
      </c>
      <c r="D752" s="104">
        <v>0</v>
      </c>
      <c r="E752" s="177" t="s">
        <v>20</v>
      </c>
      <c r="F752" s="179" t="s">
        <v>14</v>
      </c>
      <c r="G752" s="177" t="s">
        <v>15</v>
      </c>
      <c r="H752" s="179" t="s">
        <v>16</v>
      </c>
      <c r="I752" s="178" t="str">
        <f t="shared" ref="I752:I754" si="86">CONCATENATE(E752,A752,B752,F752,C752,G752,D752,H752)</f>
        <v xml:space="preserve">  if indiv_id = "12970705" then IM6P4D = 0; endif;</v>
      </c>
      <c r="J752" s="180" t="str">
        <f t="shared" ref="J752:J754" si="87">CONCATENATE(,A752,B752,C752)</f>
        <v>12970705IM6P4D</v>
      </c>
      <c r="K752" s="180">
        <f t="shared" si="82"/>
        <v>0</v>
      </c>
      <c r="L752" s="177"/>
      <c r="M752" s="177"/>
    </row>
    <row r="753" spans="1:13" s="96" customFormat="1" x14ac:dyDescent="0.5">
      <c r="A753" s="195" t="s">
        <v>1346</v>
      </c>
      <c r="B753" s="101" t="s">
        <v>52</v>
      </c>
      <c r="C753" s="104" t="s">
        <v>309</v>
      </c>
      <c r="D753" s="104" t="s">
        <v>46</v>
      </c>
      <c r="E753" s="177" t="s">
        <v>20</v>
      </c>
      <c r="F753" s="179" t="s">
        <v>14</v>
      </c>
      <c r="G753" s="177" t="s">
        <v>15</v>
      </c>
      <c r="H753" s="179" t="s">
        <v>16</v>
      </c>
      <c r="I753" s="178" t="str">
        <f t="shared" si="86"/>
        <v xml:space="preserve">  if indiv_id = "12970705" then IM6P4M = notappl; endif;</v>
      </c>
      <c r="J753" s="180" t="str">
        <f t="shared" si="87"/>
        <v>12970705IM6P4M</v>
      </c>
      <c r="K753" s="180">
        <f t="shared" si="82"/>
        <v>0</v>
      </c>
      <c r="L753" s="177"/>
      <c r="M753" s="177"/>
    </row>
    <row r="754" spans="1:13" s="96" customFormat="1" x14ac:dyDescent="0.5">
      <c r="A754" s="103" t="s">
        <v>1346</v>
      </c>
      <c r="B754" s="101" t="s">
        <v>52</v>
      </c>
      <c r="C754" s="104" t="s">
        <v>310</v>
      </c>
      <c r="D754" s="104" t="s">
        <v>46</v>
      </c>
      <c r="E754" s="177" t="s">
        <v>20</v>
      </c>
      <c r="F754" s="179" t="s">
        <v>14</v>
      </c>
      <c r="G754" s="177" t="s">
        <v>15</v>
      </c>
      <c r="H754" s="179" t="s">
        <v>16</v>
      </c>
      <c r="I754" s="178" t="str">
        <f t="shared" si="86"/>
        <v xml:space="preserve">  if indiv_id = "12970705" then IM6P4Y = notappl; endif;</v>
      </c>
      <c r="J754" s="180" t="str">
        <f t="shared" si="87"/>
        <v>12970705IM6P4Y</v>
      </c>
      <c r="K754" s="180">
        <f t="shared" si="82"/>
        <v>0</v>
      </c>
    </row>
    <row r="755" spans="1:13" s="96" customFormat="1" x14ac:dyDescent="0.5">
      <c r="A755" s="103" t="s">
        <v>1347</v>
      </c>
      <c r="B755" s="101" t="s">
        <v>140</v>
      </c>
      <c r="C755" s="104" t="s">
        <v>272</v>
      </c>
      <c r="D755" s="104">
        <v>2562</v>
      </c>
      <c r="E755" s="177" t="s">
        <v>20</v>
      </c>
      <c r="F755" s="179" t="s">
        <v>14</v>
      </c>
      <c r="G755" s="177" t="s">
        <v>15</v>
      </c>
      <c r="H755" s="179" t="s">
        <v>16</v>
      </c>
      <c r="I755" s="178" t="str">
        <f t="shared" si="79"/>
        <v xml:space="preserve">  if indiv_id = "12980806" then IM6DTP4Y = 2562; endif;</v>
      </c>
      <c r="J755" s="180" t="str">
        <f t="shared" si="80"/>
        <v>12980806IM6DTP4Y</v>
      </c>
      <c r="K755" s="180">
        <f t="shared" si="82"/>
        <v>0</v>
      </c>
    </row>
    <row r="756" spans="1:13" x14ac:dyDescent="0.5">
      <c r="A756" s="140" t="s">
        <v>271</v>
      </c>
      <c r="B756" s="146" t="s">
        <v>35</v>
      </c>
      <c r="C756" s="147" t="s">
        <v>272</v>
      </c>
      <c r="D756" s="147">
        <v>2562</v>
      </c>
      <c r="E756" s="177" t="s">
        <v>20</v>
      </c>
      <c r="F756" s="179" t="s">
        <v>14</v>
      </c>
      <c r="G756" s="177" t="s">
        <v>15</v>
      </c>
      <c r="H756" s="179" t="s">
        <v>16</v>
      </c>
      <c r="I756" s="178" t="str">
        <f t="shared" si="79"/>
        <v xml:space="preserve">  if indiv_id = "13071004" then IM6DTP4Y = 2562; endif;</v>
      </c>
      <c r="J756" s="180" t="str">
        <f t="shared" si="80"/>
        <v>13071004IM6DTP4Y</v>
      </c>
      <c r="K756" s="180">
        <f t="shared" si="82"/>
        <v>0</v>
      </c>
    </row>
    <row r="757" spans="1:13" x14ac:dyDescent="0.5">
      <c r="A757" s="140" t="s">
        <v>273</v>
      </c>
      <c r="B757" s="146" t="s">
        <v>35</v>
      </c>
      <c r="C757" s="147" t="s">
        <v>274</v>
      </c>
      <c r="D757" s="147">
        <v>2561</v>
      </c>
      <c r="E757" s="177" t="s">
        <v>20</v>
      </c>
      <c r="F757" s="179" t="s">
        <v>14</v>
      </c>
      <c r="G757" s="177" t="s">
        <v>15</v>
      </c>
      <c r="H757" s="179" t="s">
        <v>16</v>
      </c>
      <c r="I757" s="178" t="str">
        <f t="shared" si="79"/>
        <v xml:space="preserve">  if indiv_id = "13101004" then IM6DTP2Y = 2561; endif;</v>
      </c>
      <c r="J757" s="180" t="str">
        <f t="shared" si="80"/>
        <v>13101004IM6DTP2Y</v>
      </c>
      <c r="K757" s="180">
        <f t="shared" si="82"/>
        <v>0</v>
      </c>
    </row>
    <row r="758" spans="1:13" x14ac:dyDescent="0.5">
      <c r="A758" s="140" t="s">
        <v>275</v>
      </c>
      <c r="B758" s="146" t="s">
        <v>52</v>
      </c>
      <c r="C758" s="147" t="s">
        <v>283</v>
      </c>
      <c r="D758" s="147">
        <v>14</v>
      </c>
      <c r="E758" s="177" t="s">
        <v>20</v>
      </c>
      <c r="F758" s="179" t="s">
        <v>14</v>
      </c>
      <c r="G758" s="177" t="s">
        <v>15</v>
      </c>
      <c r="H758" s="179" t="s">
        <v>16</v>
      </c>
      <c r="I758" s="178" t="str">
        <f t="shared" si="79"/>
        <v xml:space="preserve">  if indiv_id = "13110205" then IM6DTP3D = 14; endif;</v>
      </c>
      <c r="J758" s="180" t="str">
        <f t="shared" si="80"/>
        <v>13110205IM6DTP3D</v>
      </c>
      <c r="K758" s="180">
        <f t="shared" si="82"/>
        <v>0</v>
      </c>
    </row>
    <row r="759" spans="1:13" x14ac:dyDescent="0.5">
      <c r="A759" s="140" t="s">
        <v>275</v>
      </c>
      <c r="B759" s="146" t="s">
        <v>52</v>
      </c>
      <c r="C759" s="147" t="s">
        <v>284</v>
      </c>
      <c r="D759" s="147">
        <v>2</v>
      </c>
      <c r="E759" s="177" t="s">
        <v>20</v>
      </c>
      <c r="F759" s="179" t="s">
        <v>14</v>
      </c>
      <c r="G759" s="177" t="s">
        <v>15</v>
      </c>
      <c r="H759" s="179" t="s">
        <v>16</v>
      </c>
      <c r="I759" s="178" t="str">
        <f t="shared" si="79"/>
        <v xml:space="preserve">  if indiv_id = "13110205" then IM6DTP3M = 2; endif;</v>
      </c>
      <c r="J759" s="180" t="str">
        <f t="shared" si="80"/>
        <v>13110205IM6DTP3M</v>
      </c>
      <c r="K759" s="180">
        <f t="shared" si="82"/>
        <v>0</v>
      </c>
    </row>
    <row r="760" spans="1:13" x14ac:dyDescent="0.5">
      <c r="A760" s="140" t="s">
        <v>275</v>
      </c>
      <c r="B760" s="146" t="s">
        <v>52</v>
      </c>
      <c r="C760" s="147" t="s">
        <v>285</v>
      </c>
      <c r="D760" s="147">
        <v>2562</v>
      </c>
      <c r="E760" s="177" t="s">
        <v>20</v>
      </c>
      <c r="F760" s="179" t="s">
        <v>14</v>
      </c>
      <c r="G760" s="177" t="s">
        <v>15</v>
      </c>
      <c r="H760" s="179" t="s">
        <v>16</v>
      </c>
      <c r="I760" s="178" t="str">
        <f t="shared" si="79"/>
        <v xml:space="preserve">  if indiv_id = "13110205" then IM6DTP3Y = 2562; endif;</v>
      </c>
      <c r="J760" s="180" t="str">
        <f t="shared" si="80"/>
        <v>13110205IM6DTP3Y</v>
      </c>
      <c r="K760" s="180">
        <f t="shared" si="82"/>
        <v>0</v>
      </c>
    </row>
    <row r="761" spans="1:13" x14ac:dyDescent="0.5">
      <c r="A761" s="140" t="s">
        <v>275</v>
      </c>
      <c r="B761" s="146" t="s">
        <v>52</v>
      </c>
      <c r="C761" s="147" t="s">
        <v>276</v>
      </c>
      <c r="D761" s="147">
        <v>20</v>
      </c>
      <c r="E761" s="177" t="s">
        <v>20</v>
      </c>
      <c r="F761" s="179" t="s">
        <v>14</v>
      </c>
      <c r="G761" s="177" t="s">
        <v>15</v>
      </c>
      <c r="H761" s="179" t="s">
        <v>16</v>
      </c>
      <c r="I761" s="178" t="str">
        <f t="shared" si="79"/>
        <v xml:space="preserve">  if indiv_id = "13110205" then IM6H1D = 20; endif;</v>
      </c>
      <c r="J761" s="180" t="str">
        <f t="shared" si="80"/>
        <v>13110205IM6H1D</v>
      </c>
      <c r="K761" s="180">
        <f t="shared" si="82"/>
        <v>0</v>
      </c>
    </row>
    <row r="762" spans="1:13" x14ac:dyDescent="0.5">
      <c r="A762" s="140" t="s">
        <v>275</v>
      </c>
      <c r="B762" s="146" t="s">
        <v>52</v>
      </c>
      <c r="C762" s="147" t="s">
        <v>277</v>
      </c>
      <c r="D762" s="147">
        <v>9</v>
      </c>
      <c r="E762" s="177" t="s">
        <v>20</v>
      </c>
      <c r="F762" s="179" t="s">
        <v>14</v>
      </c>
      <c r="G762" s="177" t="s">
        <v>15</v>
      </c>
      <c r="H762" s="179" t="s">
        <v>16</v>
      </c>
      <c r="I762" s="178" t="str">
        <f t="shared" si="79"/>
        <v xml:space="preserve">  if indiv_id = "13110205" then IM6H1M = 9; endif;</v>
      </c>
      <c r="J762" s="180" t="str">
        <f t="shared" si="80"/>
        <v>13110205IM6H1M</v>
      </c>
      <c r="K762" s="180">
        <f t="shared" si="82"/>
        <v>0</v>
      </c>
    </row>
    <row r="763" spans="1:13" x14ac:dyDescent="0.5">
      <c r="A763" s="140" t="s">
        <v>275</v>
      </c>
      <c r="B763" s="146" t="s">
        <v>52</v>
      </c>
      <c r="C763" s="147" t="s">
        <v>278</v>
      </c>
      <c r="D763" s="147">
        <v>13</v>
      </c>
      <c r="E763" s="177" t="s">
        <v>20</v>
      </c>
      <c r="F763" s="179" t="s">
        <v>14</v>
      </c>
      <c r="G763" s="177" t="s">
        <v>15</v>
      </c>
      <c r="H763" s="179" t="s">
        <v>16</v>
      </c>
      <c r="I763" s="178" t="str">
        <f t="shared" si="79"/>
        <v xml:space="preserve">  if indiv_id = "13110205" then IM6H2D = 13; endif;</v>
      </c>
      <c r="J763" s="180" t="str">
        <f t="shared" si="80"/>
        <v>13110205IM6H2D</v>
      </c>
      <c r="K763" s="180">
        <f t="shared" si="82"/>
        <v>0</v>
      </c>
    </row>
    <row r="764" spans="1:13" x14ac:dyDescent="0.5">
      <c r="A764" s="140" t="s">
        <v>275</v>
      </c>
      <c r="B764" s="146" t="s">
        <v>52</v>
      </c>
      <c r="C764" s="147" t="s">
        <v>279</v>
      </c>
      <c r="D764" s="147">
        <v>12</v>
      </c>
      <c r="E764" s="177" t="s">
        <v>20</v>
      </c>
      <c r="F764" s="179" t="s">
        <v>14</v>
      </c>
      <c r="G764" s="177" t="s">
        <v>15</v>
      </c>
      <c r="H764" s="179" t="s">
        <v>16</v>
      </c>
      <c r="I764" s="178" t="str">
        <f t="shared" si="79"/>
        <v xml:space="preserve">  if indiv_id = "13110205" then IM6H2M = 12; endif;</v>
      </c>
      <c r="J764" s="180" t="str">
        <f t="shared" si="80"/>
        <v>13110205IM6H2M</v>
      </c>
      <c r="K764" s="180">
        <f t="shared" si="82"/>
        <v>0</v>
      </c>
    </row>
    <row r="765" spans="1:13" x14ac:dyDescent="0.5">
      <c r="A765" s="140" t="s">
        <v>275</v>
      </c>
      <c r="B765" s="146" t="s">
        <v>52</v>
      </c>
      <c r="C765" s="147" t="s">
        <v>280</v>
      </c>
      <c r="D765" s="147">
        <v>14</v>
      </c>
      <c r="E765" s="177" t="s">
        <v>20</v>
      </c>
      <c r="F765" s="179" t="s">
        <v>14</v>
      </c>
      <c r="G765" s="177" t="s">
        <v>15</v>
      </c>
      <c r="H765" s="179" t="s">
        <v>16</v>
      </c>
      <c r="I765" s="178" t="str">
        <f t="shared" ref="I765:I796" si="88">CONCATENATE(E765,A765,B765,F765,C765,G765,D765,H765)</f>
        <v xml:space="preserve">  if indiv_id = "13110205" then IM6H3D = 14; endif;</v>
      </c>
      <c r="J765" s="180" t="str">
        <f t="shared" si="80"/>
        <v>13110205IM6H3D</v>
      </c>
      <c r="K765" s="180">
        <f t="shared" si="82"/>
        <v>0</v>
      </c>
    </row>
    <row r="766" spans="1:13" x14ac:dyDescent="0.5">
      <c r="A766" s="140" t="s">
        <v>275</v>
      </c>
      <c r="B766" s="146" t="s">
        <v>52</v>
      </c>
      <c r="C766" s="147" t="s">
        <v>281</v>
      </c>
      <c r="D766" s="147">
        <v>2</v>
      </c>
      <c r="E766" s="177" t="s">
        <v>20</v>
      </c>
      <c r="F766" s="179" t="s">
        <v>14</v>
      </c>
      <c r="G766" s="177" t="s">
        <v>15</v>
      </c>
      <c r="H766" s="179" t="s">
        <v>16</v>
      </c>
      <c r="I766" s="178" t="str">
        <f t="shared" si="88"/>
        <v xml:space="preserve">  if indiv_id = "13110205" then IM6H3M = 2; endif;</v>
      </c>
      <c r="J766" s="180" t="str">
        <f t="shared" si="80"/>
        <v>13110205IM6H3M</v>
      </c>
      <c r="K766" s="180">
        <f t="shared" si="82"/>
        <v>0</v>
      </c>
    </row>
    <row r="767" spans="1:13" x14ac:dyDescent="0.5">
      <c r="A767" s="140" t="s">
        <v>275</v>
      </c>
      <c r="B767" s="146" t="s">
        <v>52</v>
      </c>
      <c r="C767" s="147" t="s">
        <v>282</v>
      </c>
      <c r="D767" s="147">
        <v>2562</v>
      </c>
      <c r="E767" s="177" t="s">
        <v>20</v>
      </c>
      <c r="F767" s="179" t="s">
        <v>14</v>
      </c>
      <c r="G767" s="177" t="s">
        <v>15</v>
      </c>
      <c r="H767" s="179" t="s">
        <v>16</v>
      </c>
      <c r="I767" s="178" t="str">
        <f t="shared" si="88"/>
        <v xml:space="preserve">  if indiv_id = "13110205" then IM6H3Y = 2562; endif;</v>
      </c>
      <c r="J767" s="180" t="str">
        <f t="shared" si="80"/>
        <v>13110205IM6H3Y</v>
      </c>
      <c r="K767" s="180">
        <f t="shared" si="82"/>
        <v>0</v>
      </c>
    </row>
    <row r="768" spans="1:13" x14ac:dyDescent="0.5">
      <c r="A768" s="140" t="s">
        <v>286</v>
      </c>
      <c r="B768" s="146" t="s">
        <v>52</v>
      </c>
      <c r="C768" s="147" t="s">
        <v>288</v>
      </c>
      <c r="D768" s="147">
        <v>2</v>
      </c>
      <c r="E768" s="177" t="s">
        <v>20</v>
      </c>
      <c r="F768" s="179" t="s">
        <v>14</v>
      </c>
      <c r="G768" s="177" t="s">
        <v>15</v>
      </c>
      <c r="H768" s="179" t="s">
        <v>16</v>
      </c>
      <c r="I768" s="178" t="str">
        <f t="shared" si="88"/>
        <v xml:space="preserve">  if indiv_id = "13120305" then IM6BD = 2; endif;</v>
      </c>
      <c r="J768" s="180" t="str">
        <f t="shared" si="80"/>
        <v>13120305IM6BD</v>
      </c>
      <c r="K768" s="180">
        <f t="shared" si="82"/>
        <v>0</v>
      </c>
    </row>
    <row r="769" spans="1:13" s="29" customFormat="1" x14ac:dyDescent="0.5">
      <c r="A769" s="140" t="s">
        <v>286</v>
      </c>
      <c r="B769" s="146" t="s">
        <v>52</v>
      </c>
      <c r="C769" s="147" t="s">
        <v>289</v>
      </c>
      <c r="D769" s="147">
        <v>10</v>
      </c>
      <c r="E769" s="177" t="s">
        <v>20</v>
      </c>
      <c r="F769" s="179" t="s">
        <v>14</v>
      </c>
      <c r="G769" s="177" t="s">
        <v>15</v>
      </c>
      <c r="H769" s="179" t="s">
        <v>16</v>
      </c>
      <c r="I769" s="178" t="str">
        <f t="shared" si="88"/>
        <v xml:space="preserve">  if indiv_id = "13120305" then IM6BM = 10; endif;</v>
      </c>
      <c r="J769" s="180" t="str">
        <f t="shared" si="80"/>
        <v>13120305IM6BM</v>
      </c>
      <c r="K769" s="180">
        <f t="shared" si="82"/>
        <v>0</v>
      </c>
      <c r="L769" s="96"/>
      <c r="M769" s="96"/>
    </row>
    <row r="770" spans="1:13" s="29" customFormat="1" x14ac:dyDescent="0.5">
      <c r="A770" s="140" t="s">
        <v>286</v>
      </c>
      <c r="B770" s="146" t="s">
        <v>52</v>
      </c>
      <c r="C770" s="147" t="s">
        <v>287</v>
      </c>
      <c r="D770" s="147">
        <v>2</v>
      </c>
      <c r="E770" s="177" t="s">
        <v>20</v>
      </c>
      <c r="F770" s="179" t="s">
        <v>14</v>
      </c>
      <c r="G770" s="177" t="s">
        <v>15</v>
      </c>
      <c r="H770" s="179" t="s">
        <v>16</v>
      </c>
      <c r="I770" s="178" t="str">
        <f t="shared" si="88"/>
        <v xml:space="preserve">  if indiv_id = "13120305" then IM6P2M = 2; endif;</v>
      </c>
      <c r="J770" s="180" t="str">
        <f t="shared" si="80"/>
        <v>13120305IM6P2M</v>
      </c>
      <c r="K770" s="180">
        <f t="shared" si="82"/>
        <v>0</v>
      </c>
      <c r="L770" s="96"/>
      <c r="M770" s="96"/>
    </row>
    <row r="771" spans="1:13" x14ac:dyDescent="0.5">
      <c r="A771" s="140" t="s">
        <v>290</v>
      </c>
      <c r="B771" s="146" t="s">
        <v>35</v>
      </c>
      <c r="C771" s="147" t="s">
        <v>292</v>
      </c>
      <c r="D771" s="147">
        <v>27</v>
      </c>
      <c r="E771" s="177" t="s">
        <v>20</v>
      </c>
      <c r="F771" s="179" t="s">
        <v>14</v>
      </c>
      <c r="G771" s="177" t="s">
        <v>15</v>
      </c>
      <c r="H771" s="179" t="s">
        <v>16</v>
      </c>
      <c r="I771" s="178" t="str">
        <f t="shared" si="88"/>
        <v xml:space="preserve">  if indiv_id = "13130404" then IM6DTP1D = 27; endif;</v>
      </c>
      <c r="J771" s="180" t="str">
        <f t="shared" si="80"/>
        <v>13130404IM6DTP1D</v>
      </c>
      <c r="K771" s="180">
        <f t="shared" si="82"/>
        <v>0</v>
      </c>
    </row>
    <row r="772" spans="1:13" x14ac:dyDescent="0.5">
      <c r="A772" s="140" t="s">
        <v>290</v>
      </c>
      <c r="B772" s="146" t="s">
        <v>35</v>
      </c>
      <c r="C772" s="147" t="s">
        <v>293</v>
      </c>
      <c r="D772" s="147">
        <v>1</v>
      </c>
      <c r="E772" s="177" t="s">
        <v>20</v>
      </c>
      <c r="F772" s="179" t="s">
        <v>14</v>
      </c>
      <c r="G772" s="177" t="s">
        <v>15</v>
      </c>
      <c r="H772" s="179" t="s">
        <v>16</v>
      </c>
      <c r="I772" s="178" t="str">
        <f t="shared" si="88"/>
        <v xml:space="preserve">  if indiv_id = "13130404" then IM6DTP1M = 1; endif;</v>
      </c>
      <c r="J772" s="180" t="str">
        <f t="shared" si="80"/>
        <v>13130404IM6DTP1M</v>
      </c>
      <c r="K772" s="180">
        <f t="shared" si="82"/>
        <v>0</v>
      </c>
    </row>
    <row r="773" spans="1:13" x14ac:dyDescent="0.5">
      <c r="A773" s="140" t="s">
        <v>290</v>
      </c>
      <c r="B773" s="146" t="s">
        <v>35</v>
      </c>
      <c r="C773" s="147" t="s">
        <v>294</v>
      </c>
      <c r="D773" s="147">
        <v>2558</v>
      </c>
      <c r="E773" s="177" t="s">
        <v>20</v>
      </c>
      <c r="F773" s="179" t="s">
        <v>14</v>
      </c>
      <c r="G773" s="177" t="s">
        <v>15</v>
      </c>
      <c r="H773" s="179" t="s">
        <v>16</v>
      </c>
      <c r="I773" s="178" t="str">
        <f t="shared" si="88"/>
        <v xml:space="preserve">  if indiv_id = "13130404" then IM6DTP1Y = 2558; endif;</v>
      </c>
      <c r="J773" s="180" t="str">
        <f t="shared" si="80"/>
        <v>13130404IM6DTP1Y</v>
      </c>
      <c r="K773" s="180">
        <f t="shared" si="82"/>
        <v>0</v>
      </c>
    </row>
    <row r="774" spans="1:13" x14ac:dyDescent="0.5">
      <c r="A774" s="140" t="s">
        <v>290</v>
      </c>
      <c r="B774" s="146" t="s">
        <v>35</v>
      </c>
      <c r="C774" s="147" t="s">
        <v>295</v>
      </c>
      <c r="D774" s="147">
        <v>24</v>
      </c>
      <c r="E774" s="177" t="s">
        <v>20</v>
      </c>
      <c r="F774" s="179" t="s">
        <v>14</v>
      </c>
      <c r="G774" s="177" t="s">
        <v>15</v>
      </c>
      <c r="H774" s="179" t="s">
        <v>16</v>
      </c>
      <c r="I774" s="178" t="str">
        <f t="shared" si="88"/>
        <v xml:space="preserve">  if indiv_id = "13130404" then IM6DTP2D = 24; endif;</v>
      </c>
      <c r="J774" s="180" t="str">
        <f t="shared" si="80"/>
        <v>13130404IM6DTP2D</v>
      </c>
      <c r="K774" s="180">
        <f t="shared" si="82"/>
        <v>0</v>
      </c>
    </row>
    <row r="775" spans="1:13" x14ac:dyDescent="0.5">
      <c r="A775" s="140" t="s">
        <v>290</v>
      </c>
      <c r="B775" s="146" t="s">
        <v>35</v>
      </c>
      <c r="C775" s="147" t="s">
        <v>296</v>
      </c>
      <c r="D775" s="147">
        <v>3</v>
      </c>
      <c r="E775" s="177" t="s">
        <v>20</v>
      </c>
      <c r="F775" s="179" t="s">
        <v>14</v>
      </c>
      <c r="G775" s="177" t="s">
        <v>15</v>
      </c>
      <c r="H775" s="179" t="s">
        <v>16</v>
      </c>
      <c r="I775" s="178" t="str">
        <f t="shared" si="88"/>
        <v xml:space="preserve">  if indiv_id = "13130404" then IM6DTP2M = 3; endif;</v>
      </c>
      <c r="J775" s="180" t="str">
        <f t="shared" si="80"/>
        <v>13130404IM6DTP2M</v>
      </c>
      <c r="K775" s="180">
        <f t="shared" si="82"/>
        <v>0</v>
      </c>
    </row>
    <row r="776" spans="1:13" x14ac:dyDescent="0.5">
      <c r="A776" s="140" t="s">
        <v>290</v>
      </c>
      <c r="B776" s="146" t="s">
        <v>35</v>
      </c>
      <c r="C776" s="147" t="s">
        <v>274</v>
      </c>
      <c r="D776" s="147">
        <v>2558</v>
      </c>
      <c r="E776" s="177" t="s">
        <v>20</v>
      </c>
      <c r="F776" s="179" t="s">
        <v>14</v>
      </c>
      <c r="G776" s="177" t="s">
        <v>15</v>
      </c>
      <c r="H776" s="179" t="s">
        <v>16</v>
      </c>
      <c r="I776" s="178" t="str">
        <f t="shared" si="88"/>
        <v xml:space="preserve">  if indiv_id = "13130404" then IM6DTP2Y = 2558; endif;</v>
      </c>
      <c r="J776" s="180" t="str">
        <f t="shared" si="80"/>
        <v>13130404IM6DTP2Y</v>
      </c>
      <c r="K776" s="180">
        <f t="shared" si="82"/>
        <v>0</v>
      </c>
    </row>
    <row r="777" spans="1:13" x14ac:dyDescent="0.5">
      <c r="A777" s="140" t="s">
        <v>290</v>
      </c>
      <c r="B777" s="146" t="s">
        <v>35</v>
      </c>
      <c r="C777" s="147" t="s">
        <v>283</v>
      </c>
      <c r="D777" s="147">
        <v>26</v>
      </c>
      <c r="E777" s="177" t="s">
        <v>20</v>
      </c>
      <c r="F777" s="179" t="s">
        <v>14</v>
      </c>
      <c r="G777" s="177" t="s">
        <v>15</v>
      </c>
      <c r="H777" s="179" t="s">
        <v>16</v>
      </c>
      <c r="I777" s="178" t="str">
        <f t="shared" si="88"/>
        <v xml:space="preserve">  if indiv_id = "13130404" then IM6DTP3D = 26; endif;</v>
      </c>
      <c r="J777" s="180" t="str">
        <f t="shared" si="80"/>
        <v>13130404IM6DTP3D</v>
      </c>
      <c r="K777" s="180">
        <f t="shared" si="82"/>
        <v>0</v>
      </c>
    </row>
    <row r="778" spans="1:13" x14ac:dyDescent="0.5">
      <c r="A778" s="140" t="s">
        <v>290</v>
      </c>
      <c r="B778" s="146" t="s">
        <v>35</v>
      </c>
      <c r="C778" s="147" t="s">
        <v>284</v>
      </c>
      <c r="D778" s="147">
        <v>5</v>
      </c>
      <c r="E778" s="177" t="s">
        <v>20</v>
      </c>
      <c r="F778" s="179" t="s">
        <v>14</v>
      </c>
      <c r="G778" s="177" t="s">
        <v>15</v>
      </c>
      <c r="H778" s="179" t="s">
        <v>16</v>
      </c>
      <c r="I778" s="178" t="str">
        <f t="shared" si="88"/>
        <v xml:space="preserve">  if indiv_id = "13130404" then IM6DTP3M = 5; endif;</v>
      </c>
      <c r="J778" s="180" t="str">
        <f t="shared" si="80"/>
        <v>13130404IM6DTP3M</v>
      </c>
      <c r="K778" s="180">
        <f t="shared" si="82"/>
        <v>0</v>
      </c>
    </row>
    <row r="779" spans="1:13" x14ac:dyDescent="0.5">
      <c r="A779" s="140" t="s">
        <v>290</v>
      </c>
      <c r="B779" s="146" t="s">
        <v>35</v>
      </c>
      <c r="C779" s="147" t="s">
        <v>285</v>
      </c>
      <c r="D779" s="147">
        <v>2558</v>
      </c>
      <c r="E779" s="177" t="s">
        <v>20</v>
      </c>
      <c r="F779" s="179" t="s">
        <v>14</v>
      </c>
      <c r="G779" s="177" t="s">
        <v>15</v>
      </c>
      <c r="H779" s="179" t="s">
        <v>16</v>
      </c>
      <c r="I779" s="178" t="str">
        <f t="shared" si="88"/>
        <v xml:space="preserve">  if indiv_id = "13130404" then IM6DTP3Y = 2558; endif;</v>
      </c>
      <c r="J779" s="180" t="str">
        <f t="shared" si="80"/>
        <v>13130404IM6DTP3Y</v>
      </c>
      <c r="K779" s="180">
        <f t="shared" si="82"/>
        <v>0</v>
      </c>
    </row>
    <row r="780" spans="1:13" x14ac:dyDescent="0.5">
      <c r="A780" s="140" t="s">
        <v>290</v>
      </c>
      <c r="B780" s="146" t="s">
        <v>35</v>
      </c>
      <c r="C780" s="147" t="s">
        <v>291</v>
      </c>
      <c r="D780" s="147">
        <v>11</v>
      </c>
      <c r="E780" s="177" t="s">
        <v>20</v>
      </c>
      <c r="F780" s="179" t="s">
        <v>14</v>
      </c>
      <c r="G780" s="177" t="s">
        <v>15</v>
      </c>
      <c r="H780" s="179" t="s">
        <v>16</v>
      </c>
      <c r="I780" s="178" t="str">
        <f t="shared" si="88"/>
        <v xml:space="preserve">  if indiv_id = "13130404" then IM6H0M = 11; endif;</v>
      </c>
      <c r="J780" s="180" t="str">
        <f t="shared" si="80"/>
        <v>13130404IM6H0M</v>
      </c>
      <c r="K780" s="180">
        <f t="shared" si="82"/>
        <v>0</v>
      </c>
    </row>
    <row r="781" spans="1:13" x14ac:dyDescent="0.5">
      <c r="A781" s="140" t="s">
        <v>338</v>
      </c>
      <c r="B781" s="146" t="s">
        <v>35</v>
      </c>
      <c r="C781" s="147" t="s">
        <v>339</v>
      </c>
      <c r="D781" s="147" t="s">
        <v>370</v>
      </c>
      <c r="E781" s="177" t="s">
        <v>20</v>
      </c>
      <c r="F781" s="179" t="s">
        <v>14</v>
      </c>
      <c r="G781" s="177" t="s">
        <v>15</v>
      </c>
      <c r="H781" s="179" t="s">
        <v>16</v>
      </c>
      <c r="I781" s="178" t="str">
        <f t="shared" si="88"/>
        <v xml:space="preserve">  if indiv_id = "13140104" then EC5CA = ""; endif;</v>
      </c>
      <c r="J781" s="180" t="str">
        <f t="shared" si="80"/>
        <v>13140104EC5CA</v>
      </c>
      <c r="K781" s="180">
        <f t="shared" si="82"/>
        <v>0</v>
      </c>
    </row>
    <row r="782" spans="1:13" x14ac:dyDescent="0.5">
      <c r="A782" s="140" t="s">
        <v>338</v>
      </c>
      <c r="B782" s="146" t="s">
        <v>35</v>
      </c>
      <c r="C782" s="147" t="s">
        <v>340</v>
      </c>
      <c r="D782" s="147" t="s">
        <v>341</v>
      </c>
      <c r="E782" s="177" t="s">
        <v>20</v>
      </c>
      <c r="F782" s="179" t="s">
        <v>14</v>
      </c>
      <c r="G782" s="177" t="s">
        <v>15</v>
      </c>
      <c r="H782" s="179" t="s">
        <v>16</v>
      </c>
      <c r="I782" s="178" t="str">
        <f t="shared" si="88"/>
        <v xml:space="preserve">  if indiv_id = "13140104" then EC5CB = "B"; endif;</v>
      </c>
      <c r="J782" s="180" t="str">
        <f t="shared" si="80"/>
        <v>13140104EC5CB</v>
      </c>
      <c r="K782" s="180">
        <f t="shared" si="82"/>
        <v>0</v>
      </c>
    </row>
    <row r="783" spans="1:13" x14ac:dyDescent="0.5">
      <c r="A783" s="140" t="s">
        <v>338</v>
      </c>
      <c r="B783" s="146" t="s">
        <v>35</v>
      </c>
      <c r="C783" s="147" t="s">
        <v>342</v>
      </c>
      <c r="D783" s="147" t="s">
        <v>370</v>
      </c>
      <c r="E783" s="177" t="s">
        <v>20</v>
      </c>
      <c r="F783" s="179" t="s">
        <v>14</v>
      </c>
      <c r="G783" s="177" t="s">
        <v>15</v>
      </c>
      <c r="H783" s="179" t="s">
        <v>16</v>
      </c>
      <c r="I783" s="178" t="str">
        <f t="shared" si="88"/>
        <v xml:space="preserve">  if indiv_id = "13140104" then EC5DA = ""; endif;</v>
      </c>
      <c r="J783" s="180" t="str">
        <f t="shared" si="80"/>
        <v>13140104EC5DA</v>
      </c>
      <c r="K783" s="180">
        <f t="shared" si="82"/>
        <v>0</v>
      </c>
    </row>
    <row r="784" spans="1:13" x14ac:dyDescent="0.5">
      <c r="A784" s="140" t="s">
        <v>338</v>
      </c>
      <c r="B784" s="146" t="s">
        <v>35</v>
      </c>
      <c r="C784" s="147" t="s">
        <v>343</v>
      </c>
      <c r="D784" s="147" t="s">
        <v>370</v>
      </c>
      <c r="E784" s="177" t="s">
        <v>20</v>
      </c>
      <c r="F784" s="179" t="s">
        <v>14</v>
      </c>
      <c r="G784" s="177" t="s">
        <v>15</v>
      </c>
      <c r="H784" s="179" t="s">
        <v>16</v>
      </c>
      <c r="I784" s="178" t="str">
        <f t="shared" si="88"/>
        <v xml:space="preserve">  if indiv_id = "13140104" then EC5EA = ""; endif;</v>
      </c>
      <c r="J784" s="180" t="str">
        <f t="shared" si="80"/>
        <v>13140104EC5EA</v>
      </c>
      <c r="K784" s="180">
        <f t="shared" si="82"/>
        <v>0</v>
      </c>
    </row>
    <row r="785" spans="1:11" x14ac:dyDescent="0.5">
      <c r="A785" s="140" t="s">
        <v>297</v>
      </c>
      <c r="B785" s="146" t="s">
        <v>42</v>
      </c>
      <c r="C785" s="147" t="s">
        <v>298</v>
      </c>
      <c r="D785" s="147">
        <v>8</v>
      </c>
      <c r="E785" s="177" t="s">
        <v>20</v>
      </c>
      <c r="F785" s="179" t="s">
        <v>14</v>
      </c>
      <c r="G785" s="177" t="s">
        <v>15</v>
      </c>
      <c r="H785" s="179" t="s">
        <v>16</v>
      </c>
      <c r="I785" s="178" t="str">
        <f t="shared" si="88"/>
        <v xml:space="preserve">  if indiv_id = "13150803" then IM6J2M = 8; endif;</v>
      </c>
      <c r="J785" s="180" t="str">
        <f t="shared" si="80"/>
        <v>13150803IM6J2M</v>
      </c>
      <c r="K785" s="180">
        <f t="shared" si="82"/>
        <v>0</v>
      </c>
    </row>
    <row r="786" spans="1:11" x14ac:dyDescent="0.5">
      <c r="A786" s="140" t="s">
        <v>199</v>
      </c>
      <c r="B786" s="138" t="s">
        <v>42</v>
      </c>
      <c r="C786" s="139" t="s">
        <v>43</v>
      </c>
      <c r="D786" s="139">
        <v>3</v>
      </c>
      <c r="E786" s="177" t="s">
        <v>20</v>
      </c>
      <c r="F786" s="179" t="s">
        <v>14</v>
      </c>
      <c r="G786" s="177" t="s">
        <v>15</v>
      </c>
      <c r="H786" s="179" t="s">
        <v>16</v>
      </c>
      <c r="I786" s="178" t="str">
        <f t="shared" si="88"/>
        <v xml:space="preserve">  if indiv_id = "13160103" then UB2 = 3; endif;</v>
      </c>
      <c r="J786" s="180" t="str">
        <f t="shared" si="80"/>
        <v>13160103UB2</v>
      </c>
      <c r="K786" s="180">
        <f t="shared" si="82"/>
        <v>0</v>
      </c>
    </row>
    <row r="787" spans="1:11" x14ac:dyDescent="0.5">
      <c r="A787" s="140" t="s">
        <v>299</v>
      </c>
      <c r="B787" s="138" t="s">
        <v>42</v>
      </c>
      <c r="C787" s="139" t="s">
        <v>279</v>
      </c>
      <c r="D787" s="139">
        <v>3</v>
      </c>
      <c r="E787" s="177" t="s">
        <v>20</v>
      </c>
      <c r="F787" s="179" t="s">
        <v>14</v>
      </c>
      <c r="G787" s="177" t="s">
        <v>15</v>
      </c>
      <c r="H787" s="179" t="s">
        <v>16</v>
      </c>
      <c r="I787" s="178" t="str">
        <f t="shared" si="88"/>
        <v xml:space="preserve">  if indiv_id = "13170303" then IM6H2M = 3; endif;</v>
      </c>
      <c r="J787" s="180" t="str">
        <f t="shared" si="80"/>
        <v>13170303IM6H2M</v>
      </c>
      <c r="K787" s="180">
        <f t="shared" si="82"/>
        <v>0</v>
      </c>
    </row>
    <row r="788" spans="1:11" x14ac:dyDescent="0.5">
      <c r="A788" s="140" t="s">
        <v>133</v>
      </c>
      <c r="B788" s="138" t="s">
        <v>52</v>
      </c>
      <c r="C788" s="139" t="s">
        <v>335</v>
      </c>
      <c r="D788" s="139">
        <v>3</v>
      </c>
      <c r="E788" s="177" t="s">
        <v>20</v>
      </c>
      <c r="F788" s="179" t="s">
        <v>14</v>
      </c>
      <c r="G788" s="177" t="s">
        <v>15</v>
      </c>
      <c r="H788" s="179" t="s">
        <v>16</v>
      </c>
      <c r="I788" s="178" t="str">
        <f t="shared" si="88"/>
        <v xml:space="preserve">  if indiv_id = "13181705" then UF4 = 3; endif;</v>
      </c>
      <c r="J788" s="180" t="str">
        <f t="shared" si="80"/>
        <v>13181705UF4</v>
      </c>
      <c r="K788" s="180">
        <f t="shared" si="82"/>
        <v>0</v>
      </c>
    </row>
    <row r="789" spans="1:11" x14ac:dyDescent="0.5">
      <c r="A789" s="140" t="s">
        <v>133</v>
      </c>
      <c r="B789" s="138" t="s">
        <v>52</v>
      </c>
      <c r="C789" s="139" t="s">
        <v>336</v>
      </c>
      <c r="D789" s="139" t="s">
        <v>365</v>
      </c>
      <c r="E789" s="177" t="s">
        <v>20</v>
      </c>
      <c r="F789" s="179" t="s">
        <v>14</v>
      </c>
      <c r="G789" s="177" t="s">
        <v>15</v>
      </c>
      <c r="H789" s="179" t="s">
        <v>16</v>
      </c>
      <c r="I789" s="178" t="str">
        <f t="shared" si="88"/>
        <v xml:space="preserve">  if indiv_id = "13181705" then UF4N = "นางสาวนิศากร ประเสริฐสังข์"; endif;</v>
      </c>
      <c r="J789" s="180" t="str">
        <f t="shared" si="80"/>
        <v>13181705UF4N</v>
      </c>
      <c r="K789" s="180">
        <f t="shared" si="82"/>
        <v>0</v>
      </c>
    </row>
    <row r="790" spans="1:11" x14ac:dyDescent="0.5">
      <c r="A790" s="140" t="s">
        <v>300</v>
      </c>
      <c r="B790" s="138" t="s">
        <v>140</v>
      </c>
      <c r="C790" s="139" t="s">
        <v>293</v>
      </c>
      <c r="D790" s="139">
        <v>1</v>
      </c>
      <c r="E790" s="177" t="s">
        <v>20</v>
      </c>
      <c r="F790" s="179" t="s">
        <v>14</v>
      </c>
      <c r="G790" s="177" t="s">
        <v>15</v>
      </c>
      <c r="H790" s="179" t="s">
        <v>16</v>
      </c>
      <c r="I790" s="178" t="str">
        <f t="shared" si="88"/>
        <v xml:space="preserve">  if indiv_id = "13190106" then IM6DTP1M = 1; endif;</v>
      </c>
      <c r="J790" s="180" t="str">
        <f t="shared" si="80"/>
        <v>13190106IM6DTP1M</v>
      </c>
      <c r="K790" s="180">
        <f t="shared" si="82"/>
        <v>0</v>
      </c>
    </row>
    <row r="791" spans="1:11" x14ac:dyDescent="0.5">
      <c r="A791" s="140" t="s">
        <v>300</v>
      </c>
      <c r="B791" s="138" t="s">
        <v>140</v>
      </c>
      <c r="C791" s="139" t="s">
        <v>277</v>
      </c>
      <c r="D791" s="139">
        <v>1</v>
      </c>
      <c r="E791" s="177" t="s">
        <v>20</v>
      </c>
      <c r="F791" s="179" t="s">
        <v>14</v>
      </c>
      <c r="G791" s="177" t="s">
        <v>15</v>
      </c>
      <c r="H791" s="179" t="s">
        <v>16</v>
      </c>
      <c r="I791" s="178" t="str">
        <f t="shared" si="88"/>
        <v xml:space="preserve">  if indiv_id = "13190106" then IM6H1M = 1; endif;</v>
      </c>
      <c r="J791" s="180" t="str">
        <f t="shared" si="80"/>
        <v>13190106IM6H1M</v>
      </c>
      <c r="K791" s="180">
        <f t="shared" si="82"/>
        <v>0</v>
      </c>
    </row>
    <row r="792" spans="1:11" x14ac:dyDescent="0.5">
      <c r="A792" s="146" t="s">
        <v>1501</v>
      </c>
      <c r="B792" s="138" t="s">
        <v>140</v>
      </c>
      <c r="C792" s="139" t="s">
        <v>277</v>
      </c>
      <c r="D792" s="139">
        <v>1</v>
      </c>
      <c r="E792" s="177" t="s">
        <v>20</v>
      </c>
      <c r="F792" s="179" t="s">
        <v>14</v>
      </c>
      <c r="G792" s="177" t="s">
        <v>15</v>
      </c>
      <c r="H792" s="179" t="s">
        <v>16</v>
      </c>
      <c r="I792" s="178" t="str">
        <f t="shared" si="88"/>
        <v xml:space="preserve">  if indiv_id = "13200606" then IM6H1M = 1; endif;</v>
      </c>
      <c r="J792" s="180" t="str">
        <f t="shared" si="80"/>
        <v>13200606IM6H1M</v>
      </c>
      <c r="K792" s="180">
        <f t="shared" si="82"/>
        <v>0</v>
      </c>
    </row>
    <row r="793" spans="1:11" hidden="1" x14ac:dyDescent="0.5">
      <c r="A793" s="140" t="s">
        <v>136</v>
      </c>
      <c r="B793" s="138" t="s">
        <v>361</v>
      </c>
      <c r="C793" s="139" t="s">
        <v>373</v>
      </c>
      <c r="D793" s="139" t="s">
        <v>374</v>
      </c>
      <c r="E793" s="177" t="s">
        <v>20</v>
      </c>
      <c r="F793" s="179" t="s">
        <v>14</v>
      </c>
      <c r="G793" s="177" t="s">
        <v>15</v>
      </c>
      <c r="H793" s="179" t="s">
        <v>16</v>
      </c>
      <c r="I793" s="178" t="str">
        <f t="shared" si="88"/>
        <v xml:space="preserve">  if indiv_id = "13201009" then AN11 = ส่วนสูงเกินเกณฑ์; endif;</v>
      </c>
      <c r="J793" s="180" t="str">
        <f t="shared" si="80"/>
        <v>13201009AN11</v>
      </c>
      <c r="K793" s="180">
        <f t="shared" si="82"/>
        <v>0</v>
      </c>
    </row>
    <row r="794" spans="1:11" x14ac:dyDescent="0.5">
      <c r="A794" s="140" t="s">
        <v>301</v>
      </c>
      <c r="B794" s="138" t="s">
        <v>35</v>
      </c>
      <c r="C794" s="139" t="s">
        <v>302</v>
      </c>
      <c r="D794" s="139">
        <v>0</v>
      </c>
      <c r="E794" s="177" t="s">
        <v>20</v>
      </c>
      <c r="F794" s="179" t="s">
        <v>14</v>
      </c>
      <c r="G794" s="177" t="s">
        <v>15</v>
      </c>
      <c r="H794" s="179" t="s">
        <v>16</v>
      </c>
      <c r="I794" s="178" t="str">
        <f t="shared" si="88"/>
        <v xml:space="preserve">  if indiv_id = "13240404" then IM6P5D = 0; endif;</v>
      </c>
      <c r="J794" s="180" t="str">
        <f t="shared" si="80"/>
        <v>13240404IM6P5D</v>
      </c>
      <c r="K794" s="180">
        <f t="shared" si="82"/>
        <v>0</v>
      </c>
    </row>
    <row r="795" spans="1:11" x14ac:dyDescent="0.5">
      <c r="A795" s="140" t="s">
        <v>301</v>
      </c>
      <c r="B795" s="138" t="s">
        <v>35</v>
      </c>
      <c r="C795" s="139" t="s">
        <v>303</v>
      </c>
      <c r="D795" s="139" t="s">
        <v>46</v>
      </c>
      <c r="E795" s="177" t="s">
        <v>20</v>
      </c>
      <c r="F795" s="179" t="s">
        <v>14</v>
      </c>
      <c r="G795" s="177" t="s">
        <v>15</v>
      </c>
      <c r="H795" s="179" t="s">
        <v>16</v>
      </c>
      <c r="I795" s="178" t="str">
        <f t="shared" si="88"/>
        <v xml:space="preserve">  if indiv_id = "13240404" then IM6P5M = notappl; endif;</v>
      </c>
      <c r="J795" s="180" t="str">
        <f t="shared" si="80"/>
        <v>13240404IM6P5M</v>
      </c>
      <c r="K795" s="180">
        <f t="shared" si="82"/>
        <v>0</v>
      </c>
    </row>
    <row r="796" spans="1:11" x14ac:dyDescent="0.5">
      <c r="A796" s="140" t="s">
        <v>301</v>
      </c>
      <c r="B796" s="138" t="s">
        <v>35</v>
      </c>
      <c r="C796" s="139" t="s">
        <v>304</v>
      </c>
      <c r="D796" s="139" t="s">
        <v>46</v>
      </c>
      <c r="E796" s="177" t="s">
        <v>20</v>
      </c>
      <c r="F796" s="179" t="s">
        <v>14</v>
      </c>
      <c r="G796" s="177" t="s">
        <v>15</v>
      </c>
      <c r="H796" s="179" t="s">
        <v>16</v>
      </c>
      <c r="I796" s="178" t="str">
        <f t="shared" si="88"/>
        <v xml:space="preserve">  if indiv_id = "13240404" then IM6P5Y = notappl; endif;</v>
      </c>
      <c r="J796" s="180" t="str">
        <f t="shared" si="80"/>
        <v>13240404IM6P5Y</v>
      </c>
      <c r="K796" s="180">
        <f t="shared" si="82"/>
        <v>0</v>
      </c>
    </row>
    <row r="797" spans="1:11" x14ac:dyDescent="0.5">
      <c r="A797" s="140" t="s">
        <v>41</v>
      </c>
      <c r="B797" s="138" t="s">
        <v>42</v>
      </c>
      <c r="C797" s="139" t="s">
        <v>43</v>
      </c>
      <c r="D797" s="139">
        <v>4</v>
      </c>
      <c r="E797" s="177" t="s">
        <v>20</v>
      </c>
      <c r="F797" s="179" t="s">
        <v>14</v>
      </c>
      <c r="G797" s="177" t="s">
        <v>15</v>
      </c>
      <c r="H797" s="179" t="s">
        <v>16</v>
      </c>
      <c r="I797" s="178" t="str">
        <f t="shared" ref="I797:I800" si="89">CONCATENATE(E797,A797,B797,F797,C797,G797,D797,H797)</f>
        <v xml:space="preserve">  if indiv_id = "13250403" then UB2 = 4; endif;</v>
      </c>
      <c r="J797" s="180" t="str">
        <f t="shared" si="80"/>
        <v>13250403UB2</v>
      </c>
      <c r="K797" s="180">
        <f t="shared" si="82"/>
        <v>0</v>
      </c>
    </row>
    <row r="798" spans="1:11" x14ac:dyDescent="0.5">
      <c r="A798" s="140" t="s">
        <v>41</v>
      </c>
      <c r="B798" s="138" t="s">
        <v>42</v>
      </c>
      <c r="C798" s="146" t="s">
        <v>45</v>
      </c>
      <c r="D798" s="146" t="s">
        <v>46</v>
      </c>
      <c r="E798" s="177" t="s">
        <v>20</v>
      </c>
      <c r="F798" s="179" t="s">
        <v>14</v>
      </c>
      <c r="G798" s="177" t="s">
        <v>15</v>
      </c>
      <c r="H798" s="179" t="s">
        <v>16</v>
      </c>
      <c r="I798" s="178" t="str">
        <f t="shared" si="89"/>
        <v xml:space="preserve">  if indiv_id = "13250403" then UB6 = notappl; endif;</v>
      </c>
      <c r="J798" s="180" t="str">
        <f t="shared" si="80"/>
        <v>13250403UB6</v>
      </c>
      <c r="K798" s="180">
        <f t="shared" si="82"/>
        <v>0</v>
      </c>
    </row>
    <row r="799" spans="1:11" x14ac:dyDescent="0.5">
      <c r="A799" s="140" t="s">
        <v>41</v>
      </c>
      <c r="B799" s="138" t="s">
        <v>42</v>
      </c>
      <c r="C799" s="146" t="s">
        <v>47</v>
      </c>
      <c r="D799" s="146" t="s">
        <v>46</v>
      </c>
      <c r="E799" s="177" t="s">
        <v>20</v>
      </c>
      <c r="F799" s="179" t="s">
        <v>14</v>
      </c>
      <c r="G799" s="177" t="s">
        <v>15</v>
      </c>
      <c r="H799" s="179" t="s">
        <v>16</v>
      </c>
      <c r="I799" s="178" t="str">
        <f t="shared" si="89"/>
        <v xml:space="preserve">  if indiv_id = "13250403" then UB7 = notappl; endif;</v>
      </c>
      <c r="J799" s="180" t="str">
        <f t="shared" si="80"/>
        <v>13250403UB7</v>
      </c>
      <c r="K799" s="180">
        <f t="shared" si="82"/>
        <v>0</v>
      </c>
    </row>
    <row r="800" spans="1:11" x14ac:dyDescent="0.5">
      <c r="A800" s="140" t="s">
        <v>200</v>
      </c>
      <c r="B800" s="138" t="s">
        <v>140</v>
      </c>
      <c r="C800" s="139" t="s">
        <v>43</v>
      </c>
      <c r="D800" s="139">
        <v>3</v>
      </c>
      <c r="E800" s="177" t="s">
        <v>20</v>
      </c>
      <c r="F800" s="179" t="s">
        <v>14</v>
      </c>
      <c r="G800" s="177" t="s">
        <v>15</v>
      </c>
      <c r="H800" s="179" t="s">
        <v>16</v>
      </c>
      <c r="I800" s="178" t="str">
        <f t="shared" si="89"/>
        <v xml:space="preserve">  if indiv_id = "13270506" then UB2 = 3; endif;</v>
      </c>
      <c r="J800" s="180" t="str">
        <f t="shared" si="80"/>
        <v>13270506UB2</v>
      </c>
      <c r="K800" s="180">
        <f t="shared" si="82"/>
        <v>0</v>
      </c>
    </row>
    <row r="801" spans="1:13" x14ac:dyDescent="0.5">
      <c r="A801" s="140" t="s">
        <v>249</v>
      </c>
      <c r="B801" s="138" t="s">
        <v>42</v>
      </c>
      <c r="C801" s="139" t="s">
        <v>1363</v>
      </c>
      <c r="D801" s="141"/>
      <c r="E801" s="110" t="s">
        <v>1441</v>
      </c>
      <c r="F801" s="179" t="s">
        <v>1442</v>
      </c>
      <c r="G801" s="110" t="s">
        <v>1443</v>
      </c>
      <c r="H801" s="179"/>
      <c r="I801" s="111" t="str">
        <f>CONCATENATE(E801,C801,F801,A801,B801,G801)</f>
        <v xml:space="preserve">  deleteCH("13310303");</v>
      </c>
      <c r="J801" s="180" t="str">
        <f t="shared" si="80"/>
        <v>13310303deleteCH</v>
      </c>
      <c r="K801" s="180">
        <f t="shared" si="82"/>
        <v>0</v>
      </c>
    </row>
    <row r="802" spans="1:13" x14ac:dyDescent="0.5">
      <c r="A802" s="140" t="s">
        <v>305</v>
      </c>
      <c r="B802" s="138" t="s">
        <v>42</v>
      </c>
      <c r="C802" s="139" t="s">
        <v>277</v>
      </c>
      <c r="D802" s="139">
        <v>2</v>
      </c>
      <c r="E802" s="177" t="s">
        <v>20</v>
      </c>
      <c r="F802" s="179" t="s">
        <v>14</v>
      </c>
      <c r="G802" s="177" t="s">
        <v>15</v>
      </c>
      <c r="H802" s="179" t="s">
        <v>16</v>
      </c>
      <c r="I802" s="178" t="str">
        <f t="shared" ref="I802:I826" si="90">CONCATENATE(E802,A802,B802,F802,C802,G802,D802,H802)</f>
        <v xml:space="preserve">  if indiv_id = "13310603" then IM6H1M = 2; endif;</v>
      </c>
      <c r="J802" s="180" t="str">
        <f t="shared" si="80"/>
        <v>13310603IM6H1M</v>
      </c>
      <c r="K802" s="180">
        <f t="shared" si="82"/>
        <v>0</v>
      </c>
    </row>
    <row r="803" spans="1:13" x14ac:dyDescent="0.5">
      <c r="A803" s="140" t="s">
        <v>305</v>
      </c>
      <c r="B803" s="138" t="s">
        <v>42</v>
      </c>
      <c r="C803" s="139" t="s">
        <v>306</v>
      </c>
      <c r="D803" s="139">
        <v>2559</v>
      </c>
      <c r="E803" s="177" t="s">
        <v>20</v>
      </c>
      <c r="F803" s="179" t="s">
        <v>14</v>
      </c>
      <c r="G803" s="177" t="s">
        <v>15</v>
      </c>
      <c r="H803" s="179" t="s">
        <v>16</v>
      </c>
      <c r="I803" s="178" t="str">
        <f t="shared" si="90"/>
        <v xml:space="preserve">  if indiv_id = "13310603" then IM6H1Y = 2559; endif;</v>
      </c>
      <c r="J803" s="180" t="str">
        <f t="shared" si="80"/>
        <v>13310603IM6H1Y</v>
      </c>
      <c r="K803" s="180">
        <f t="shared" si="82"/>
        <v>0</v>
      </c>
    </row>
    <row r="804" spans="1:13" x14ac:dyDescent="0.5">
      <c r="A804" s="140" t="s">
        <v>305</v>
      </c>
      <c r="B804" s="138" t="s">
        <v>42</v>
      </c>
      <c r="C804" s="139" t="s">
        <v>278</v>
      </c>
      <c r="D804" s="139">
        <v>9</v>
      </c>
      <c r="E804" s="177" t="s">
        <v>20</v>
      </c>
      <c r="F804" s="179" t="s">
        <v>14</v>
      </c>
      <c r="G804" s="177" t="s">
        <v>15</v>
      </c>
      <c r="H804" s="179" t="s">
        <v>16</v>
      </c>
      <c r="I804" s="178" t="str">
        <f t="shared" si="90"/>
        <v xml:space="preserve">  if indiv_id = "13310603" then IM6H2D = 9; endif;</v>
      </c>
      <c r="J804" s="180" t="str">
        <f t="shared" si="80"/>
        <v>13310603IM6H2D</v>
      </c>
      <c r="K804" s="180">
        <f t="shared" si="82"/>
        <v>0</v>
      </c>
    </row>
    <row r="805" spans="1:13" x14ac:dyDescent="0.5">
      <c r="A805" s="140" t="s">
        <v>305</v>
      </c>
      <c r="B805" s="138" t="s">
        <v>42</v>
      </c>
      <c r="C805" s="139" t="s">
        <v>279</v>
      </c>
      <c r="D805" s="139">
        <v>4</v>
      </c>
      <c r="E805" s="177" t="s">
        <v>20</v>
      </c>
      <c r="F805" s="179" t="s">
        <v>14</v>
      </c>
      <c r="G805" s="177" t="s">
        <v>15</v>
      </c>
      <c r="H805" s="179" t="s">
        <v>16</v>
      </c>
      <c r="I805" s="178" t="str">
        <f t="shared" si="90"/>
        <v xml:space="preserve">  if indiv_id = "13310603" then IM6H2M = 4; endif;</v>
      </c>
      <c r="J805" s="180" t="str">
        <f t="shared" si="80"/>
        <v>13310603IM6H2M</v>
      </c>
      <c r="K805" s="180">
        <f t="shared" si="82"/>
        <v>0</v>
      </c>
    </row>
    <row r="806" spans="1:13" x14ac:dyDescent="0.5">
      <c r="A806" s="140" t="s">
        <v>305</v>
      </c>
      <c r="B806" s="138" t="s">
        <v>42</v>
      </c>
      <c r="C806" s="139" t="s">
        <v>280</v>
      </c>
      <c r="D806" s="139">
        <v>14</v>
      </c>
      <c r="E806" s="177" t="s">
        <v>20</v>
      </c>
      <c r="F806" s="179" t="s">
        <v>14</v>
      </c>
      <c r="G806" s="177" t="s">
        <v>15</v>
      </c>
      <c r="H806" s="179" t="s">
        <v>16</v>
      </c>
      <c r="I806" s="178" t="str">
        <f t="shared" si="90"/>
        <v xml:space="preserve">  if indiv_id = "13310603" then IM6H3D = 14; endif;</v>
      </c>
      <c r="J806" s="180" t="str">
        <f t="shared" ref="J806:J869" si="91">CONCATENATE(,A806,B806,C806)</f>
        <v>13310603IM6H3D</v>
      </c>
      <c r="K806" s="180">
        <f t="shared" ref="K806:K869" si="92">IF(J806=J805,1,0)</f>
        <v>0</v>
      </c>
    </row>
    <row r="807" spans="1:13" x14ac:dyDescent="0.5">
      <c r="A807" s="140" t="s">
        <v>305</v>
      </c>
      <c r="B807" s="138" t="s">
        <v>42</v>
      </c>
      <c r="C807" s="139" t="s">
        <v>281</v>
      </c>
      <c r="D807" s="139">
        <v>6</v>
      </c>
      <c r="E807" s="177" t="s">
        <v>20</v>
      </c>
      <c r="F807" s="179" t="s">
        <v>14</v>
      </c>
      <c r="G807" s="177" t="s">
        <v>15</v>
      </c>
      <c r="H807" s="179" t="s">
        <v>16</v>
      </c>
      <c r="I807" s="178" t="str">
        <f t="shared" si="90"/>
        <v xml:space="preserve">  if indiv_id = "13310603" then IM6H3M = 6; endif;</v>
      </c>
      <c r="J807" s="180" t="str">
        <f t="shared" si="91"/>
        <v>13310603IM6H3M</v>
      </c>
      <c r="K807" s="180">
        <f t="shared" si="92"/>
        <v>0</v>
      </c>
    </row>
    <row r="808" spans="1:13" x14ac:dyDescent="0.5">
      <c r="A808" s="140" t="s">
        <v>250</v>
      </c>
      <c r="B808" s="138" t="s">
        <v>35</v>
      </c>
      <c r="C808" s="139" t="s">
        <v>298</v>
      </c>
      <c r="D808" s="139">
        <v>12</v>
      </c>
      <c r="E808" s="177" t="s">
        <v>20</v>
      </c>
      <c r="F808" s="179" t="s">
        <v>14</v>
      </c>
      <c r="G808" s="177" t="s">
        <v>15</v>
      </c>
      <c r="H808" s="179" t="s">
        <v>16</v>
      </c>
      <c r="I808" s="178" t="str">
        <f t="shared" si="90"/>
        <v xml:space="preserve">  if indiv_id = "13311604" then IM6J2M = 12; endif;</v>
      </c>
      <c r="J808" s="180" t="str">
        <f t="shared" si="91"/>
        <v>13311604IM6J2M</v>
      </c>
      <c r="K808" s="180">
        <f t="shared" si="92"/>
        <v>0</v>
      </c>
    </row>
    <row r="809" spans="1:13" x14ac:dyDescent="0.5">
      <c r="A809" s="140" t="s">
        <v>307</v>
      </c>
      <c r="B809" s="138" t="s">
        <v>35</v>
      </c>
      <c r="C809" s="139" t="s">
        <v>292</v>
      </c>
      <c r="D809" s="139">
        <v>13</v>
      </c>
      <c r="E809" s="177" t="s">
        <v>20</v>
      </c>
      <c r="F809" s="179" t="s">
        <v>14</v>
      </c>
      <c r="G809" s="177" t="s">
        <v>15</v>
      </c>
      <c r="H809" s="179" t="s">
        <v>16</v>
      </c>
      <c r="I809" s="178" t="str">
        <f t="shared" si="90"/>
        <v xml:space="preserve">  if indiv_id = "13340304" then IM6DTP1D = 13; endif;</v>
      </c>
      <c r="J809" s="180" t="str">
        <f t="shared" si="91"/>
        <v>13340304IM6DTP1D</v>
      </c>
      <c r="K809" s="180">
        <f t="shared" si="92"/>
        <v>0</v>
      </c>
    </row>
    <row r="810" spans="1:13" x14ac:dyDescent="0.5">
      <c r="A810" s="140" t="s">
        <v>307</v>
      </c>
      <c r="B810" s="138" t="s">
        <v>35</v>
      </c>
      <c r="C810" s="139" t="s">
        <v>293</v>
      </c>
      <c r="D810" s="139">
        <v>3</v>
      </c>
      <c r="E810" s="177" t="s">
        <v>20</v>
      </c>
      <c r="F810" s="179" t="s">
        <v>14</v>
      </c>
      <c r="G810" s="177" t="s">
        <v>15</v>
      </c>
      <c r="H810" s="179" t="s">
        <v>16</v>
      </c>
      <c r="I810" s="178" t="str">
        <f t="shared" si="90"/>
        <v xml:space="preserve">  if indiv_id = "13340304" then IM6DTP1M = 3; endif;</v>
      </c>
      <c r="J810" s="180" t="str">
        <f t="shared" si="91"/>
        <v>13340304IM6DTP1M</v>
      </c>
      <c r="K810" s="180">
        <f t="shared" si="92"/>
        <v>0</v>
      </c>
    </row>
    <row r="811" spans="1:13" x14ac:dyDescent="0.5">
      <c r="A811" s="140" t="s">
        <v>307</v>
      </c>
      <c r="B811" s="138" t="s">
        <v>35</v>
      </c>
      <c r="C811" s="139" t="s">
        <v>308</v>
      </c>
      <c r="D811" s="139">
        <v>0</v>
      </c>
      <c r="E811" s="177" t="s">
        <v>20</v>
      </c>
      <c r="F811" s="179" t="s">
        <v>14</v>
      </c>
      <c r="G811" s="177" t="s">
        <v>15</v>
      </c>
      <c r="H811" s="179" t="s">
        <v>16</v>
      </c>
      <c r="I811" s="178" t="str">
        <f t="shared" si="90"/>
        <v xml:space="preserve">  if indiv_id = "13340304" then IM6P4D = 0; endif;</v>
      </c>
      <c r="J811" s="180" t="str">
        <f t="shared" si="91"/>
        <v>13340304IM6P4D</v>
      </c>
      <c r="K811" s="180">
        <f t="shared" si="92"/>
        <v>0</v>
      </c>
    </row>
    <row r="812" spans="1:13" x14ac:dyDescent="0.5">
      <c r="A812" s="140" t="s">
        <v>307</v>
      </c>
      <c r="B812" s="138" t="s">
        <v>35</v>
      </c>
      <c r="C812" s="139" t="s">
        <v>309</v>
      </c>
      <c r="D812" s="139" t="s">
        <v>46</v>
      </c>
      <c r="E812" s="177" t="s">
        <v>20</v>
      </c>
      <c r="F812" s="179" t="s">
        <v>14</v>
      </c>
      <c r="G812" s="177" t="s">
        <v>15</v>
      </c>
      <c r="H812" s="179" t="s">
        <v>16</v>
      </c>
      <c r="I812" s="178" t="str">
        <f t="shared" si="90"/>
        <v xml:space="preserve">  if indiv_id = "13340304" then IM6P4M = notappl; endif;</v>
      </c>
      <c r="J812" s="180" t="str">
        <f t="shared" si="91"/>
        <v>13340304IM6P4M</v>
      </c>
      <c r="K812" s="180">
        <f t="shared" si="92"/>
        <v>0</v>
      </c>
    </row>
    <row r="813" spans="1:13" x14ac:dyDescent="0.5">
      <c r="A813" s="140" t="s">
        <v>307</v>
      </c>
      <c r="B813" s="138" t="s">
        <v>35</v>
      </c>
      <c r="C813" s="139" t="s">
        <v>310</v>
      </c>
      <c r="D813" s="139" t="s">
        <v>46</v>
      </c>
      <c r="E813" s="177" t="s">
        <v>20</v>
      </c>
      <c r="F813" s="179" t="s">
        <v>14</v>
      </c>
      <c r="G813" s="177" t="s">
        <v>15</v>
      </c>
      <c r="H813" s="179" t="s">
        <v>16</v>
      </c>
      <c r="I813" s="178" t="str">
        <f t="shared" si="90"/>
        <v xml:space="preserve">  if indiv_id = "13340304" then IM6P4Y = notappl; endif;</v>
      </c>
      <c r="J813" s="180" t="str">
        <f t="shared" si="91"/>
        <v>13340304IM6P4Y</v>
      </c>
      <c r="K813" s="180">
        <f t="shared" si="92"/>
        <v>0</v>
      </c>
    </row>
    <row r="814" spans="1:13" x14ac:dyDescent="0.5">
      <c r="A814" s="140" t="s">
        <v>311</v>
      </c>
      <c r="B814" s="138" t="s">
        <v>42</v>
      </c>
      <c r="C814" s="139" t="s">
        <v>293</v>
      </c>
      <c r="D814" s="139">
        <v>12</v>
      </c>
      <c r="E814" s="177" t="s">
        <v>20</v>
      </c>
      <c r="F814" s="179" t="s">
        <v>14</v>
      </c>
      <c r="G814" s="177" t="s">
        <v>15</v>
      </c>
      <c r="H814" s="179" t="s">
        <v>16</v>
      </c>
      <c r="I814" s="178" t="str">
        <f t="shared" si="90"/>
        <v xml:space="preserve">  if indiv_id = "13340503" then IM6DTP1M = 12; endif;</v>
      </c>
      <c r="J814" s="180" t="str">
        <f t="shared" si="91"/>
        <v>13340503IM6DTP1M</v>
      </c>
      <c r="K814" s="180">
        <f t="shared" si="92"/>
        <v>0</v>
      </c>
      <c r="L814" s="177"/>
      <c r="M814" s="177"/>
    </row>
    <row r="815" spans="1:13" x14ac:dyDescent="0.5">
      <c r="A815" s="140" t="s">
        <v>311</v>
      </c>
      <c r="B815" s="138" t="s">
        <v>42</v>
      </c>
      <c r="C815" s="139" t="s">
        <v>276</v>
      </c>
      <c r="D815" s="139">
        <v>17</v>
      </c>
      <c r="E815" s="177" t="s">
        <v>20</v>
      </c>
      <c r="F815" s="179" t="s">
        <v>14</v>
      </c>
      <c r="G815" s="177" t="s">
        <v>15</v>
      </c>
      <c r="H815" s="179" t="s">
        <v>16</v>
      </c>
      <c r="I815" s="178" t="str">
        <f t="shared" si="90"/>
        <v xml:space="preserve">  if indiv_id = "13340503" then IM6H1D = 17; endif;</v>
      </c>
      <c r="J815" s="180" t="str">
        <f t="shared" si="91"/>
        <v>13340503IM6H1D</v>
      </c>
      <c r="K815" s="180">
        <f t="shared" si="92"/>
        <v>0</v>
      </c>
      <c r="L815" s="177"/>
      <c r="M815" s="177"/>
    </row>
    <row r="816" spans="1:13" x14ac:dyDescent="0.5">
      <c r="A816" s="140" t="s">
        <v>311</v>
      </c>
      <c r="B816" s="138" t="s">
        <v>42</v>
      </c>
      <c r="C816" s="139" t="s">
        <v>277</v>
      </c>
      <c r="D816" s="139">
        <v>12</v>
      </c>
      <c r="E816" s="177" t="s">
        <v>20</v>
      </c>
      <c r="F816" s="179" t="s">
        <v>14</v>
      </c>
      <c r="G816" s="177" t="s">
        <v>15</v>
      </c>
      <c r="H816" s="179" t="s">
        <v>16</v>
      </c>
      <c r="I816" s="178" t="str">
        <f t="shared" si="90"/>
        <v xml:space="preserve">  if indiv_id = "13340503" then IM6H1M = 12; endif;</v>
      </c>
      <c r="J816" s="180" t="str">
        <f t="shared" si="91"/>
        <v>13340503IM6H1M</v>
      </c>
      <c r="K816" s="180">
        <f t="shared" si="92"/>
        <v>0</v>
      </c>
      <c r="L816" s="177"/>
      <c r="M816" s="177"/>
    </row>
    <row r="817" spans="1:13" x14ac:dyDescent="0.5">
      <c r="A817" s="140" t="s">
        <v>311</v>
      </c>
      <c r="B817" s="138" t="s">
        <v>42</v>
      </c>
      <c r="C817" s="139" t="s">
        <v>306</v>
      </c>
      <c r="D817" s="139">
        <v>2557</v>
      </c>
      <c r="E817" s="177" t="s">
        <v>20</v>
      </c>
      <c r="F817" s="179" t="s">
        <v>14</v>
      </c>
      <c r="G817" s="177" t="s">
        <v>15</v>
      </c>
      <c r="H817" s="179" t="s">
        <v>16</v>
      </c>
      <c r="I817" s="178" t="str">
        <f t="shared" si="90"/>
        <v xml:space="preserve">  if indiv_id = "13340503" then IM6H1Y = 2557; endif;</v>
      </c>
      <c r="J817" s="180" t="str">
        <f t="shared" si="91"/>
        <v>13340503IM6H1Y</v>
      </c>
      <c r="K817" s="180">
        <f t="shared" si="92"/>
        <v>0</v>
      </c>
      <c r="L817" s="177"/>
      <c r="M817" s="177"/>
    </row>
    <row r="818" spans="1:13" x14ac:dyDescent="0.5">
      <c r="A818" s="140" t="s">
        <v>311</v>
      </c>
      <c r="B818" s="138" t="s">
        <v>42</v>
      </c>
      <c r="C818" s="139" t="s">
        <v>278</v>
      </c>
      <c r="D818" s="139">
        <v>11</v>
      </c>
      <c r="E818" s="177" t="s">
        <v>20</v>
      </c>
      <c r="F818" s="179" t="s">
        <v>14</v>
      </c>
      <c r="G818" s="177" t="s">
        <v>15</v>
      </c>
      <c r="H818" s="179" t="s">
        <v>16</v>
      </c>
      <c r="I818" s="178" t="str">
        <f t="shared" si="90"/>
        <v xml:space="preserve">  if indiv_id = "13340503" then IM6H2D = 11; endif;</v>
      </c>
      <c r="J818" s="180" t="str">
        <f t="shared" si="91"/>
        <v>13340503IM6H2D</v>
      </c>
      <c r="K818" s="180">
        <f t="shared" si="92"/>
        <v>0</v>
      </c>
      <c r="L818" s="177"/>
      <c r="M818" s="177"/>
    </row>
    <row r="819" spans="1:13" x14ac:dyDescent="0.5">
      <c r="A819" s="140" t="s">
        <v>311</v>
      </c>
      <c r="B819" s="138" t="s">
        <v>42</v>
      </c>
      <c r="C819" s="139" t="s">
        <v>279</v>
      </c>
      <c r="D819" s="139">
        <v>2</v>
      </c>
      <c r="E819" s="177" t="s">
        <v>20</v>
      </c>
      <c r="F819" s="179" t="s">
        <v>14</v>
      </c>
      <c r="G819" s="177" t="s">
        <v>15</v>
      </c>
      <c r="H819" s="179" t="s">
        <v>16</v>
      </c>
      <c r="I819" s="178" t="str">
        <f t="shared" si="90"/>
        <v xml:space="preserve">  if indiv_id = "13340503" then IM6H2M = 2; endif;</v>
      </c>
      <c r="J819" s="180" t="str">
        <f t="shared" si="91"/>
        <v>13340503IM6H2M</v>
      </c>
      <c r="K819" s="180">
        <f t="shared" si="92"/>
        <v>0</v>
      </c>
      <c r="L819" s="177"/>
      <c r="M819" s="177"/>
    </row>
    <row r="820" spans="1:13" x14ac:dyDescent="0.5">
      <c r="A820" s="146" t="s">
        <v>1502</v>
      </c>
      <c r="B820" s="138" t="s">
        <v>38</v>
      </c>
      <c r="C820" s="142" t="s">
        <v>655</v>
      </c>
      <c r="D820" s="139">
        <v>17</v>
      </c>
      <c r="E820" s="177" t="s">
        <v>20</v>
      </c>
      <c r="F820" s="179" t="s">
        <v>14</v>
      </c>
      <c r="G820" s="177" t="s">
        <v>15</v>
      </c>
      <c r="H820" s="179" t="s">
        <v>16</v>
      </c>
      <c r="I820" s="178" t="str">
        <f t="shared" si="90"/>
        <v xml:space="preserve">  if indiv_id = "13340702" then AN13D = 17; endif;</v>
      </c>
      <c r="J820" s="180" t="str">
        <f t="shared" si="91"/>
        <v>13340702AN13D</v>
      </c>
      <c r="K820" s="180">
        <f t="shared" si="92"/>
        <v>0</v>
      </c>
    </row>
    <row r="821" spans="1:13" x14ac:dyDescent="0.5">
      <c r="A821" s="146" t="s">
        <v>1502</v>
      </c>
      <c r="B821" s="138" t="s">
        <v>38</v>
      </c>
      <c r="C821" s="142" t="s">
        <v>653</v>
      </c>
      <c r="D821" s="139">
        <v>17</v>
      </c>
      <c r="E821" s="177" t="s">
        <v>20</v>
      </c>
      <c r="F821" s="179" t="s">
        <v>14</v>
      </c>
      <c r="G821" s="177" t="s">
        <v>15</v>
      </c>
      <c r="H821" s="179" t="s">
        <v>16</v>
      </c>
      <c r="I821" s="178" t="str">
        <f t="shared" si="90"/>
        <v xml:space="preserve">  if indiv_id = "13340702" then UF7D = 17; endif;</v>
      </c>
      <c r="J821" s="180" t="str">
        <f t="shared" si="91"/>
        <v>13340702UF7D</v>
      </c>
      <c r="K821" s="180">
        <f t="shared" si="92"/>
        <v>0</v>
      </c>
    </row>
    <row r="822" spans="1:13" x14ac:dyDescent="0.5">
      <c r="A822" s="138" t="s">
        <v>1502</v>
      </c>
      <c r="B822" s="138" t="s">
        <v>38</v>
      </c>
      <c r="C822" s="142" t="s">
        <v>654</v>
      </c>
      <c r="D822" s="139">
        <v>17</v>
      </c>
      <c r="E822" s="177" t="s">
        <v>20</v>
      </c>
      <c r="F822" s="179" t="s">
        <v>14</v>
      </c>
      <c r="G822" s="177" t="s">
        <v>15</v>
      </c>
      <c r="H822" s="179" t="s">
        <v>16</v>
      </c>
      <c r="I822" s="178" t="str">
        <f t="shared" si="90"/>
        <v xml:space="preserve">  if indiv_id = "13340702" then UFFID = 17; endif;</v>
      </c>
      <c r="J822" s="180" t="str">
        <f t="shared" si="91"/>
        <v>13340702UFFID</v>
      </c>
      <c r="K822" s="180">
        <f t="shared" si="92"/>
        <v>0</v>
      </c>
    </row>
    <row r="823" spans="1:13" x14ac:dyDescent="0.5">
      <c r="A823" s="140" t="s">
        <v>203</v>
      </c>
      <c r="B823" s="138" t="s">
        <v>52</v>
      </c>
      <c r="C823" s="139" t="s">
        <v>335</v>
      </c>
      <c r="D823" s="139">
        <v>4</v>
      </c>
      <c r="E823" s="177" t="s">
        <v>20</v>
      </c>
      <c r="F823" s="179" t="s">
        <v>14</v>
      </c>
      <c r="G823" s="177" t="s">
        <v>15</v>
      </c>
      <c r="H823" s="179" t="s">
        <v>16</v>
      </c>
      <c r="I823" s="178" t="str">
        <f t="shared" si="90"/>
        <v xml:space="preserve">  if indiv_id = "13360905" then UF4 = 4; endif;</v>
      </c>
      <c r="J823" s="180" t="str">
        <f t="shared" si="91"/>
        <v>13360905UF4</v>
      </c>
      <c r="K823" s="180">
        <f t="shared" si="92"/>
        <v>0</v>
      </c>
      <c r="L823" s="177"/>
      <c r="M823" s="177"/>
    </row>
    <row r="824" spans="1:13" x14ac:dyDescent="0.5">
      <c r="A824" s="140" t="s">
        <v>203</v>
      </c>
      <c r="B824" s="138" t="s">
        <v>52</v>
      </c>
      <c r="C824" s="139" t="s">
        <v>336</v>
      </c>
      <c r="D824" s="139" t="s">
        <v>386</v>
      </c>
      <c r="E824" s="177" t="s">
        <v>20</v>
      </c>
      <c r="F824" s="179" t="s">
        <v>14</v>
      </c>
      <c r="G824" s="177" t="s">
        <v>15</v>
      </c>
      <c r="H824" s="179" t="s">
        <v>16</v>
      </c>
      <c r="I824" s="178" t="str">
        <f t="shared" si="90"/>
        <v xml:space="preserve">  if indiv_id = "13360905" then UF4N = "นางสาวสุนารี  นาถมทอง"; endif;</v>
      </c>
      <c r="J824" s="180" t="str">
        <f t="shared" si="91"/>
        <v>13360905UF4N</v>
      </c>
      <c r="K824" s="180">
        <f t="shared" si="92"/>
        <v>0</v>
      </c>
      <c r="L824" s="177"/>
      <c r="M824" s="177"/>
    </row>
    <row r="825" spans="1:13" x14ac:dyDescent="0.5">
      <c r="A825" s="140" t="s">
        <v>203</v>
      </c>
      <c r="B825" s="138" t="s">
        <v>140</v>
      </c>
      <c r="C825" s="139" t="s">
        <v>335</v>
      </c>
      <c r="D825" s="139">
        <v>4</v>
      </c>
      <c r="E825" s="177" t="s">
        <v>20</v>
      </c>
      <c r="F825" s="179" t="s">
        <v>14</v>
      </c>
      <c r="G825" s="177" t="s">
        <v>15</v>
      </c>
      <c r="H825" s="179" t="s">
        <v>16</v>
      </c>
      <c r="I825" s="178" t="str">
        <f t="shared" si="90"/>
        <v xml:space="preserve">  if indiv_id = "13360906" then UF4 = 4; endif;</v>
      </c>
      <c r="J825" s="180" t="str">
        <f t="shared" si="91"/>
        <v>13360906UF4</v>
      </c>
      <c r="K825" s="180">
        <f t="shared" si="92"/>
        <v>0</v>
      </c>
      <c r="L825" s="177"/>
      <c r="M825" s="177"/>
    </row>
    <row r="826" spans="1:13" x14ac:dyDescent="0.5">
      <c r="A826" s="140" t="s">
        <v>203</v>
      </c>
      <c r="B826" s="138" t="s">
        <v>140</v>
      </c>
      <c r="C826" s="139" t="s">
        <v>336</v>
      </c>
      <c r="D826" s="139" t="s">
        <v>386</v>
      </c>
      <c r="E826" s="177" t="s">
        <v>20</v>
      </c>
      <c r="F826" s="179" t="s">
        <v>14</v>
      </c>
      <c r="G826" s="177" t="s">
        <v>15</v>
      </c>
      <c r="H826" s="179" t="s">
        <v>16</v>
      </c>
      <c r="I826" s="178" t="str">
        <f t="shared" si="90"/>
        <v xml:space="preserve">  if indiv_id = "13360906" then UF4N = "นางสาวสุนารี  นาถมทอง"; endif;</v>
      </c>
      <c r="J826" s="180" t="str">
        <f t="shared" si="91"/>
        <v>13360906UF4N</v>
      </c>
      <c r="K826" s="180">
        <f t="shared" si="92"/>
        <v>0</v>
      </c>
      <c r="L826" s="177"/>
      <c r="M826" s="177"/>
    </row>
    <row r="827" spans="1:13" x14ac:dyDescent="0.5">
      <c r="A827" s="143" t="s">
        <v>366</v>
      </c>
      <c r="B827" s="144" t="s">
        <v>140</v>
      </c>
      <c r="C827" s="139" t="s">
        <v>1363</v>
      </c>
      <c r="D827" s="141"/>
      <c r="E827" s="110" t="s">
        <v>1441</v>
      </c>
      <c r="F827" s="179" t="s">
        <v>1442</v>
      </c>
      <c r="G827" s="110" t="s">
        <v>1443</v>
      </c>
      <c r="H827" s="179"/>
      <c r="I827" s="111" t="str">
        <f>CONCATENATE(E827,C827,F827,A827,B827,G827)</f>
        <v xml:space="preserve">  deleteCH("13380106");</v>
      </c>
      <c r="J827" s="180" t="str">
        <f t="shared" si="91"/>
        <v>13380106deleteCH</v>
      </c>
      <c r="K827" s="180">
        <f t="shared" si="92"/>
        <v>0</v>
      </c>
      <c r="L827" s="177"/>
      <c r="M827" s="177"/>
    </row>
    <row r="828" spans="1:13" x14ac:dyDescent="0.5">
      <c r="A828" s="140" t="s">
        <v>312</v>
      </c>
      <c r="B828" s="138" t="s">
        <v>42</v>
      </c>
      <c r="C828" s="147" t="s">
        <v>272</v>
      </c>
      <c r="D828" s="147">
        <v>2561</v>
      </c>
      <c r="E828" s="177" t="s">
        <v>20</v>
      </c>
      <c r="F828" s="179" t="s">
        <v>14</v>
      </c>
      <c r="G828" s="177" t="s">
        <v>15</v>
      </c>
      <c r="H828" s="179" t="s">
        <v>16</v>
      </c>
      <c r="I828" s="178" t="str">
        <f>CONCATENATE(E828,A828,B828,F828,C828,G828,D828,H828)</f>
        <v xml:space="preserve">  if indiv_id = "13400203" then IM6DTP4Y = 2561; endif;</v>
      </c>
      <c r="J828" s="180" t="str">
        <f t="shared" si="91"/>
        <v>13400203IM6DTP4Y</v>
      </c>
      <c r="K828" s="180">
        <f t="shared" si="92"/>
        <v>0</v>
      </c>
      <c r="L828" s="177"/>
      <c r="M828" s="177"/>
    </row>
    <row r="829" spans="1:13" x14ac:dyDescent="0.5">
      <c r="A829" s="143" t="s">
        <v>364</v>
      </c>
      <c r="B829" s="144" t="s">
        <v>42</v>
      </c>
      <c r="C829" s="142" t="s">
        <v>941</v>
      </c>
      <c r="D829" s="147"/>
      <c r="E829" s="110" t="s">
        <v>1441</v>
      </c>
      <c r="F829" s="179" t="s">
        <v>1442</v>
      </c>
      <c r="G829" s="110" t="s">
        <v>1443</v>
      </c>
      <c r="H829" s="179"/>
      <c r="I829" s="111" t="str">
        <f>CONCATENATE(E829,C829,F829,A829,B829,G829)</f>
        <v xml:space="preserve">  CH_AI1("13400603");</v>
      </c>
      <c r="J829" s="180" t="str">
        <f t="shared" si="91"/>
        <v>13400603CH_AI1</v>
      </c>
      <c r="K829" s="180">
        <f t="shared" si="92"/>
        <v>0</v>
      </c>
      <c r="L829" s="177"/>
      <c r="M829" s="177"/>
    </row>
    <row r="830" spans="1:13" x14ac:dyDescent="0.5">
      <c r="A830" s="143" t="s">
        <v>364</v>
      </c>
      <c r="B830" s="144" t="s">
        <v>42</v>
      </c>
      <c r="C830" s="142" t="s">
        <v>942</v>
      </c>
      <c r="D830" s="139"/>
      <c r="E830" s="110" t="s">
        <v>1441</v>
      </c>
      <c r="F830" s="179" t="s">
        <v>1442</v>
      </c>
      <c r="G830" s="110" t="s">
        <v>1443</v>
      </c>
      <c r="H830" s="179"/>
      <c r="I830" s="111" t="str">
        <f>CONCATENATE(E830,C830,F830,A830,B830,G830)</f>
        <v xml:space="preserve">  CH_AI4("13400603");</v>
      </c>
      <c r="J830" s="180" t="str">
        <f t="shared" si="91"/>
        <v>13400603CH_AI4</v>
      </c>
      <c r="K830" s="180">
        <f t="shared" si="92"/>
        <v>0</v>
      </c>
      <c r="L830" s="177"/>
      <c r="M830" s="177"/>
    </row>
    <row r="831" spans="1:13" x14ac:dyDescent="0.5">
      <c r="A831" s="143" t="s">
        <v>364</v>
      </c>
      <c r="B831" s="144" t="s">
        <v>42</v>
      </c>
      <c r="C831" s="142" t="s">
        <v>943</v>
      </c>
      <c r="D831" s="147"/>
      <c r="E831" s="110" t="s">
        <v>1441</v>
      </c>
      <c r="F831" s="179" t="s">
        <v>1442</v>
      </c>
      <c r="G831" s="110" t="s">
        <v>1443</v>
      </c>
      <c r="H831" s="179"/>
      <c r="I831" s="111" t="str">
        <f>CONCATENATE(E831,C831,F831,A831,B831,G831)</f>
        <v xml:space="preserve">  CH_AI6("13400603");</v>
      </c>
      <c r="J831" s="180" t="str">
        <f t="shared" si="91"/>
        <v>13400603CH_AI6</v>
      </c>
      <c r="K831" s="180">
        <f t="shared" si="92"/>
        <v>0</v>
      </c>
      <c r="L831" s="177"/>
      <c r="M831" s="177"/>
    </row>
    <row r="832" spans="1:13" s="67" customFormat="1" x14ac:dyDescent="0.5">
      <c r="A832" s="143" t="s">
        <v>364</v>
      </c>
      <c r="B832" s="144" t="s">
        <v>42</v>
      </c>
      <c r="C832" s="142" t="s">
        <v>43</v>
      </c>
      <c r="D832" s="139">
        <v>3</v>
      </c>
      <c r="E832" s="177" t="s">
        <v>20</v>
      </c>
      <c r="F832" s="179" t="s">
        <v>14</v>
      </c>
      <c r="G832" s="177" t="s">
        <v>15</v>
      </c>
      <c r="H832" s="179" t="s">
        <v>16</v>
      </c>
      <c r="I832" s="178" t="str">
        <f>CONCATENATE(E832,A832,B832,F832,C832,G832,D832,H832)</f>
        <v xml:space="preserve">  if indiv_id = "13400603" then UB2 = 3; endif;</v>
      </c>
      <c r="J832" s="180" t="str">
        <f t="shared" si="91"/>
        <v>13400603UB2</v>
      </c>
      <c r="K832" s="180">
        <f t="shared" si="92"/>
        <v>0</v>
      </c>
      <c r="L832" s="177"/>
      <c r="M832" s="177"/>
    </row>
    <row r="833" spans="1:13" x14ac:dyDescent="0.5">
      <c r="A833" s="146" t="s">
        <v>1503</v>
      </c>
      <c r="B833" s="138" t="s">
        <v>52</v>
      </c>
      <c r="C833" s="142" t="s">
        <v>655</v>
      </c>
      <c r="D833" s="139">
        <v>24</v>
      </c>
      <c r="E833" s="177" t="s">
        <v>20</v>
      </c>
      <c r="F833" s="179" t="s">
        <v>14</v>
      </c>
      <c r="G833" s="177" t="s">
        <v>15</v>
      </c>
      <c r="H833" s="179" t="s">
        <v>16</v>
      </c>
      <c r="I833" s="178" t="str">
        <f>CONCATENATE(E833,A833,B833,F833,C833,G833,D833,H833)</f>
        <v xml:space="preserve">  if indiv_id = "13410505" then AN13D = 24; endif;</v>
      </c>
      <c r="J833" s="180" t="str">
        <f t="shared" si="91"/>
        <v>13410505AN13D</v>
      </c>
      <c r="K833" s="180">
        <f t="shared" si="92"/>
        <v>0</v>
      </c>
      <c r="L833" s="177"/>
      <c r="M833" s="177"/>
    </row>
    <row r="834" spans="1:13" x14ac:dyDescent="0.5">
      <c r="A834" s="146" t="s">
        <v>1503</v>
      </c>
      <c r="B834" s="138" t="s">
        <v>52</v>
      </c>
      <c r="C834" s="142" t="s">
        <v>653</v>
      </c>
      <c r="D834" s="139">
        <v>24</v>
      </c>
      <c r="E834" s="177" t="s">
        <v>20</v>
      </c>
      <c r="F834" s="179" t="s">
        <v>14</v>
      </c>
      <c r="G834" s="177" t="s">
        <v>15</v>
      </c>
      <c r="H834" s="179" t="s">
        <v>16</v>
      </c>
      <c r="I834" s="178" t="str">
        <f>CONCATENATE(E834,A834,B834,F834,C834,G834,D834,H834)</f>
        <v xml:space="preserve">  if indiv_id = "13410505" then UF7D = 24; endif;</v>
      </c>
      <c r="J834" s="180" t="str">
        <f t="shared" si="91"/>
        <v>13410505UF7D</v>
      </c>
      <c r="K834" s="180">
        <f t="shared" si="92"/>
        <v>0</v>
      </c>
      <c r="L834" s="177"/>
      <c r="M834" s="177"/>
    </row>
    <row r="835" spans="1:13" x14ac:dyDescent="0.5">
      <c r="A835" s="146" t="s">
        <v>1503</v>
      </c>
      <c r="B835" s="138" t="s">
        <v>52</v>
      </c>
      <c r="C835" s="142" t="s">
        <v>654</v>
      </c>
      <c r="D835" s="139">
        <v>24</v>
      </c>
      <c r="E835" s="177" t="s">
        <v>20</v>
      </c>
      <c r="F835" s="179" t="s">
        <v>14</v>
      </c>
      <c r="G835" s="177" t="s">
        <v>15</v>
      </c>
      <c r="H835" s="179" t="s">
        <v>16</v>
      </c>
      <c r="I835" s="178" t="str">
        <f>CONCATENATE(E835,A835,B835,F835,C835,G835,D835,H835)</f>
        <v xml:space="preserve">  if indiv_id = "13410505" then UFFID = 24; endif;</v>
      </c>
      <c r="J835" s="180" t="str">
        <f t="shared" si="91"/>
        <v>13410505UFFID</v>
      </c>
      <c r="K835" s="180">
        <f t="shared" si="92"/>
        <v>0</v>
      </c>
      <c r="L835" s="177"/>
      <c r="M835" s="177"/>
    </row>
    <row r="836" spans="1:13" x14ac:dyDescent="0.5">
      <c r="A836" s="143" t="s">
        <v>334</v>
      </c>
      <c r="B836" s="144" t="s">
        <v>35</v>
      </c>
      <c r="C836" s="142" t="s">
        <v>941</v>
      </c>
      <c r="D836" s="139"/>
      <c r="E836" s="110" t="s">
        <v>1441</v>
      </c>
      <c r="F836" s="179" t="s">
        <v>1442</v>
      </c>
      <c r="G836" s="110" t="s">
        <v>1443</v>
      </c>
      <c r="H836" s="179"/>
      <c r="I836" s="111" t="str">
        <f>CONCATENATE(E836,C836,F836,A836,B836,G836)</f>
        <v xml:space="preserve">  CH_AI1("13430104");</v>
      </c>
      <c r="J836" s="180" t="str">
        <f t="shared" si="91"/>
        <v>13430104CH_AI1</v>
      </c>
      <c r="K836" s="180">
        <f t="shared" si="92"/>
        <v>0</v>
      </c>
      <c r="L836" s="177"/>
      <c r="M836" s="177"/>
    </row>
    <row r="837" spans="1:13" x14ac:dyDescent="0.5">
      <c r="A837" s="143" t="s">
        <v>334</v>
      </c>
      <c r="B837" s="144" t="s">
        <v>35</v>
      </c>
      <c r="C837" s="142" t="s">
        <v>942</v>
      </c>
      <c r="D837" s="139"/>
      <c r="E837" s="110" t="s">
        <v>1441</v>
      </c>
      <c r="F837" s="179" t="s">
        <v>1442</v>
      </c>
      <c r="G837" s="110" t="s">
        <v>1443</v>
      </c>
      <c r="H837" s="179"/>
      <c r="I837" s="111" t="str">
        <f>CONCATENATE(E837,C837,F837,A837,B837,G837)</f>
        <v xml:space="preserve">  CH_AI4("13430104");</v>
      </c>
      <c r="J837" s="180" t="str">
        <f t="shared" si="91"/>
        <v>13430104CH_AI4</v>
      </c>
      <c r="K837" s="180">
        <f t="shared" si="92"/>
        <v>0</v>
      </c>
      <c r="L837" s="177"/>
      <c r="M837" s="177"/>
    </row>
    <row r="838" spans="1:13" x14ac:dyDescent="0.5">
      <c r="A838" s="143" t="s">
        <v>334</v>
      </c>
      <c r="B838" s="144" t="s">
        <v>35</v>
      </c>
      <c r="C838" s="142" t="s">
        <v>943</v>
      </c>
      <c r="D838" s="139"/>
      <c r="E838" s="110" t="s">
        <v>1441</v>
      </c>
      <c r="F838" s="179" t="s">
        <v>1442</v>
      </c>
      <c r="G838" s="110" t="s">
        <v>1443</v>
      </c>
      <c r="H838" s="179"/>
      <c r="I838" s="111" t="str">
        <f>CONCATENATE(E838,C838,F838,A838,B838,G838)</f>
        <v xml:space="preserve">  CH_AI6("13430104");</v>
      </c>
      <c r="J838" s="180" t="str">
        <f t="shared" si="91"/>
        <v>13430104CH_AI6</v>
      </c>
      <c r="K838" s="180">
        <f t="shared" si="92"/>
        <v>0</v>
      </c>
      <c r="L838" s="177"/>
      <c r="M838" s="177"/>
    </row>
    <row r="839" spans="1:13" s="67" customFormat="1" x14ac:dyDescent="0.5">
      <c r="A839" s="143" t="s">
        <v>334</v>
      </c>
      <c r="B839" s="144" t="s">
        <v>35</v>
      </c>
      <c r="C839" s="142" t="s">
        <v>43</v>
      </c>
      <c r="D839" s="139">
        <v>3</v>
      </c>
      <c r="E839" s="177" t="s">
        <v>20</v>
      </c>
      <c r="F839" s="179" t="s">
        <v>14</v>
      </c>
      <c r="G839" s="177" t="s">
        <v>15</v>
      </c>
      <c r="H839" s="179" t="s">
        <v>16</v>
      </c>
      <c r="I839" s="178" t="str">
        <f t="shared" ref="I839:I870" si="93">CONCATENATE(E839,A839,B839,F839,C839,G839,D839,H839)</f>
        <v xml:space="preserve">  if indiv_id = "13430104" then UB2 = 3; endif;</v>
      </c>
      <c r="J839" s="180" t="str">
        <f t="shared" si="91"/>
        <v>13430104UB2</v>
      </c>
      <c r="K839" s="180">
        <f t="shared" si="92"/>
        <v>0</v>
      </c>
      <c r="L839" s="177"/>
      <c r="M839" s="177"/>
    </row>
    <row r="840" spans="1:13" x14ac:dyDescent="0.5">
      <c r="A840" s="140" t="s">
        <v>314</v>
      </c>
      <c r="B840" s="138" t="s">
        <v>35</v>
      </c>
      <c r="C840" s="139" t="s">
        <v>323</v>
      </c>
      <c r="D840" s="139">
        <v>2560</v>
      </c>
      <c r="E840" s="177" t="s">
        <v>20</v>
      </c>
      <c r="F840" s="179" t="s">
        <v>14</v>
      </c>
      <c r="G840" s="177" t="s">
        <v>15</v>
      </c>
      <c r="H840" s="179" t="s">
        <v>16</v>
      </c>
      <c r="I840" s="178" t="str">
        <f t="shared" si="93"/>
        <v xml:space="preserve">  if indiv_id = "13450704" then IM6H2Y = 2560; endif;</v>
      </c>
      <c r="J840" s="180" t="str">
        <f t="shared" si="91"/>
        <v>13450704IM6H2Y</v>
      </c>
      <c r="K840" s="180">
        <f t="shared" si="92"/>
        <v>0</v>
      </c>
    </row>
    <row r="841" spans="1:13" x14ac:dyDescent="0.5">
      <c r="A841" s="140" t="s">
        <v>314</v>
      </c>
      <c r="B841" s="138" t="s">
        <v>35</v>
      </c>
      <c r="C841" s="139" t="s">
        <v>315</v>
      </c>
      <c r="D841" s="139">
        <v>1</v>
      </c>
      <c r="E841" s="177" t="s">
        <v>20</v>
      </c>
      <c r="F841" s="179" t="s">
        <v>14</v>
      </c>
      <c r="G841" s="177" t="s">
        <v>15</v>
      </c>
      <c r="H841" s="179" t="s">
        <v>16</v>
      </c>
      <c r="I841" s="178" t="str">
        <f t="shared" si="93"/>
        <v xml:space="preserve">  if indiv_id = "13450704" then UF17 = 1; endif;</v>
      </c>
      <c r="J841" s="180" t="str">
        <f t="shared" si="91"/>
        <v>13450704UF17</v>
      </c>
      <c r="K841" s="180">
        <f t="shared" si="92"/>
        <v>0</v>
      </c>
    </row>
    <row r="842" spans="1:13" x14ac:dyDescent="0.5">
      <c r="A842" s="140" t="s">
        <v>314</v>
      </c>
      <c r="B842" s="138" t="s">
        <v>52</v>
      </c>
      <c r="C842" s="139" t="s">
        <v>315</v>
      </c>
      <c r="D842" s="139">
        <v>1</v>
      </c>
      <c r="E842" s="177" t="s">
        <v>20</v>
      </c>
      <c r="F842" s="179" t="s">
        <v>14</v>
      </c>
      <c r="G842" s="177" t="s">
        <v>15</v>
      </c>
      <c r="H842" s="179" t="s">
        <v>16</v>
      </c>
      <c r="I842" s="178" t="str">
        <f t="shared" si="93"/>
        <v xml:space="preserve">  if indiv_id = "13450705" then UF17 = 1; endif;</v>
      </c>
      <c r="J842" s="180" t="str">
        <f t="shared" si="91"/>
        <v>13450705UF17</v>
      </c>
      <c r="K842" s="180">
        <f t="shared" si="92"/>
        <v>0</v>
      </c>
    </row>
    <row r="843" spans="1:13" x14ac:dyDescent="0.5">
      <c r="A843" s="140" t="s">
        <v>95</v>
      </c>
      <c r="B843" s="138" t="s">
        <v>35</v>
      </c>
      <c r="C843" s="139" t="s">
        <v>296</v>
      </c>
      <c r="D843" s="139">
        <v>8</v>
      </c>
      <c r="E843" s="177" t="s">
        <v>20</v>
      </c>
      <c r="F843" s="179" t="s">
        <v>14</v>
      </c>
      <c r="G843" s="177" t="s">
        <v>15</v>
      </c>
      <c r="H843" s="179" t="s">
        <v>16</v>
      </c>
      <c r="I843" s="178" t="str">
        <f t="shared" si="93"/>
        <v xml:space="preserve">  if indiv_id = "13452004" then IM6DTP2M = 8; endif;</v>
      </c>
      <c r="J843" s="180" t="str">
        <f t="shared" si="91"/>
        <v>13452004IM6DTP2M</v>
      </c>
      <c r="K843" s="180">
        <f t="shared" si="92"/>
        <v>0</v>
      </c>
    </row>
    <row r="844" spans="1:13" s="26" customFormat="1" x14ac:dyDescent="0.5">
      <c r="A844" s="140" t="s">
        <v>95</v>
      </c>
      <c r="B844" s="138" t="s">
        <v>35</v>
      </c>
      <c r="C844" s="139" t="s">
        <v>279</v>
      </c>
      <c r="D844" s="139">
        <v>8</v>
      </c>
      <c r="E844" s="177" t="s">
        <v>20</v>
      </c>
      <c r="F844" s="179" t="s">
        <v>14</v>
      </c>
      <c r="G844" s="177" t="s">
        <v>15</v>
      </c>
      <c r="H844" s="179" t="s">
        <v>16</v>
      </c>
      <c r="I844" s="178" t="str">
        <f t="shared" si="93"/>
        <v xml:space="preserve">  if indiv_id = "13452004" then IM6H2M = 8; endif;</v>
      </c>
      <c r="J844" s="180" t="str">
        <f t="shared" si="91"/>
        <v>13452004IM6H2M</v>
      </c>
      <c r="K844" s="180">
        <f t="shared" si="92"/>
        <v>0</v>
      </c>
      <c r="L844" s="96"/>
      <c r="M844" s="96"/>
    </row>
    <row r="845" spans="1:13" s="26" customFormat="1" x14ac:dyDescent="0.5">
      <c r="A845" s="144" t="s">
        <v>367</v>
      </c>
      <c r="B845" s="144" t="s">
        <v>42</v>
      </c>
      <c r="C845" s="142" t="s">
        <v>298</v>
      </c>
      <c r="D845" s="142">
        <v>6</v>
      </c>
      <c r="E845" s="177" t="s">
        <v>20</v>
      </c>
      <c r="F845" s="179" t="s">
        <v>14</v>
      </c>
      <c r="G845" s="177" t="s">
        <v>15</v>
      </c>
      <c r="H845" s="179" t="s">
        <v>16</v>
      </c>
      <c r="I845" s="178" t="str">
        <f t="shared" si="93"/>
        <v xml:space="preserve">  if indiv_id = "13460703" then IM6J2M = 6; endif;</v>
      </c>
      <c r="J845" s="180" t="str">
        <f t="shared" si="91"/>
        <v>13460703IM6J2M</v>
      </c>
      <c r="K845" s="180">
        <f t="shared" si="92"/>
        <v>0</v>
      </c>
      <c r="L845" s="96"/>
      <c r="M845" s="96"/>
    </row>
    <row r="846" spans="1:13" s="26" customFormat="1" x14ac:dyDescent="0.5">
      <c r="A846" s="146" t="s">
        <v>367</v>
      </c>
      <c r="B846" s="138" t="s">
        <v>42</v>
      </c>
      <c r="C846" s="139" t="s">
        <v>315</v>
      </c>
      <c r="D846" s="139">
        <v>1</v>
      </c>
      <c r="E846" s="177" t="s">
        <v>20</v>
      </c>
      <c r="F846" s="179" t="s">
        <v>14</v>
      </c>
      <c r="G846" s="177" t="s">
        <v>15</v>
      </c>
      <c r="H846" s="179" t="s">
        <v>16</v>
      </c>
      <c r="I846" s="178" t="str">
        <f t="shared" si="93"/>
        <v xml:space="preserve">  if indiv_id = "13460703" then UF17 = 1; endif;</v>
      </c>
      <c r="J846" s="180" t="str">
        <f t="shared" si="91"/>
        <v>13460703UF17</v>
      </c>
      <c r="K846" s="180">
        <f t="shared" si="92"/>
        <v>0</v>
      </c>
      <c r="L846" s="96"/>
      <c r="M846" s="96"/>
    </row>
    <row r="847" spans="1:13" s="26" customFormat="1" x14ac:dyDescent="0.5">
      <c r="A847" s="140" t="s">
        <v>367</v>
      </c>
      <c r="B847" s="138" t="s">
        <v>35</v>
      </c>
      <c r="C847" s="139" t="s">
        <v>315</v>
      </c>
      <c r="D847" s="139">
        <v>1</v>
      </c>
      <c r="E847" s="177" t="s">
        <v>20</v>
      </c>
      <c r="F847" s="179" t="s">
        <v>14</v>
      </c>
      <c r="G847" s="177" t="s">
        <v>15</v>
      </c>
      <c r="H847" s="179" t="s">
        <v>16</v>
      </c>
      <c r="I847" s="178" t="str">
        <f t="shared" si="93"/>
        <v xml:space="preserve">  if indiv_id = "13460704" then UF17 = 1; endif;</v>
      </c>
      <c r="J847" s="180" t="str">
        <f t="shared" si="91"/>
        <v>13460704UF17</v>
      </c>
      <c r="K847" s="180">
        <f t="shared" si="92"/>
        <v>0</v>
      </c>
      <c r="L847" s="96"/>
      <c r="M847" s="96"/>
    </row>
    <row r="848" spans="1:13" s="26" customFormat="1" x14ac:dyDescent="0.5">
      <c r="A848" s="140" t="s">
        <v>344</v>
      </c>
      <c r="B848" s="138" t="s">
        <v>35</v>
      </c>
      <c r="C848" s="139" t="s">
        <v>345</v>
      </c>
      <c r="D848" s="139" t="s">
        <v>370</v>
      </c>
      <c r="E848" s="177" t="s">
        <v>20</v>
      </c>
      <c r="F848" s="179" t="s">
        <v>14</v>
      </c>
      <c r="G848" s="177" t="s">
        <v>15</v>
      </c>
      <c r="H848" s="179" t="s">
        <v>16</v>
      </c>
      <c r="I848" s="178" t="str">
        <f t="shared" si="93"/>
        <v xml:space="preserve">  if indiv_id = "13470204" then EC5AA = ""; endif;</v>
      </c>
      <c r="J848" s="180" t="str">
        <f t="shared" si="91"/>
        <v>13470204EC5AA</v>
      </c>
      <c r="K848" s="180">
        <f t="shared" si="92"/>
        <v>0</v>
      </c>
      <c r="L848" s="96"/>
      <c r="M848" s="96"/>
    </row>
    <row r="849" spans="1:13" s="26" customFormat="1" x14ac:dyDescent="0.5">
      <c r="A849" s="140" t="s">
        <v>344</v>
      </c>
      <c r="B849" s="138" t="s">
        <v>35</v>
      </c>
      <c r="C849" s="139" t="s">
        <v>346</v>
      </c>
      <c r="D849" s="139" t="s">
        <v>370</v>
      </c>
      <c r="E849" s="177" t="s">
        <v>20</v>
      </c>
      <c r="F849" s="179" t="s">
        <v>14</v>
      </c>
      <c r="G849" s="177" t="s">
        <v>15</v>
      </c>
      <c r="H849" s="179" t="s">
        <v>16</v>
      </c>
      <c r="I849" s="178" t="str">
        <f t="shared" si="93"/>
        <v xml:space="preserve">  if indiv_id = "13470204" then EC5AB = ""; endif;</v>
      </c>
      <c r="J849" s="180" t="str">
        <f t="shared" si="91"/>
        <v>13470204EC5AB</v>
      </c>
      <c r="K849" s="180">
        <f t="shared" si="92"/>
        <v>0</v>
      </c>
      <c r="L849" s="96"/>
      <c r="M849" s="96"/>
    </row>
    <row r="850" spans="1:13" x14ac:dyDescent="0.5">
      <c r="A850" s="140" t="s">
        <v>344</v>
      </c>
      <c r="B850" s="138" t="s">
        <v>35</v>
      </c>
      <c r="C850" s="147" t="s">
        <v>347</v>
      </c>
      <c r="D850" s="139" t="s">
        <v>370</v>
      </c>
      <c r="E850" s="177" t="s">
        <v>20</v>
      </c>
      <c r="F850" s="179" t="s">
        <v>14</v>
      </c>
      <c r="G850" s="177" t="s">
        <v>15</v>
      </c>
      <c r="H850" s="179" t="s">
        <v>16</v>
      </c>
      <c r="I850" s="178" t="str">
        <f t="shared" si="93"/>
        <v xml:space="preserve">  if indiv_id = "13470204" then EC5BA = ""; endif;</v>
      </c>
      <c r="J850" s="180" t="str">
        <f t="shared" si="91"/>
        <v>13470204EC5BA</v>
      </c>
      <c r="K850" s="180">
        <f t="shared" si="92"/>
        <v>0</v>
      </c>
    </row>
    <row r="851" spans="1:13" x14ac:dyDescent="0.5">
      <c r="A851" s="140" t="s">
        <v>344</v>
      </c>
      <c r="B851" s="138" t="s">
        <v>35</v>
      </c>
      <c r="C851" s="147" t="s">
        <v>348</v>
      </c>
      <c r="D851" s="139" t="s">
        <v>370</v>
      </c>
      <c r="E851" s="177" t="s">
        <v>20</v>
      </c>
      <c r="F851" s="179" t="s">
        <v>14</v>
      </c>
      <c r="G851" s="177" t="s">
        <v>15</v>
      </c>
      <c r="H851" s="179" t="s">
        <v>16</v>
      </c>
      <c r="I851" s="178" t="str">
        <f t="shared" si="93"/>
        <v xml:space="preserve">  if indiv_id = "13470204" then EC5BB = ""; endif;</v>
      </c>
      <c r="J851" s="180" t="str">
        <f t="shared" si="91"/>
        <v>13470204EC5BB</v>
      </c>
      <c r="K851" s="180">
        <f t="shared" si="92"/>
        <v>0</v>
      </c>
    </row>
    <row r="852" spans="1:13" x14ac:dyDescent="0.5">
      <c r="A852" s="140" t="s">
        <v>344</v>
      </c>
      <c r="B852" s="138" t="s">
        <v>35</v>
      </c>
      <c r="C852" s="147" t="s">
        <v>339</v>
      </c>
      <c r="D852" s="139" t="s">
        <v>370</v>
      </c>
      <c r="E852" s="177" t="s">
        <v>20</v>
      </c>
      <c r="F852" s="179" t="s">
        <v>14</v>
      </c>
      <c r="G852" s="177" t="s">
        <v>15</v>
      </c>
      <c r="H852" s="179" t="s">
        <v>16</v>
      </c>
      <c r="I852" s="178" t="str">
        <f t="shared" si="93"/>
        <v xml:space="preserve">  if indiv_id = "13470204" then EC5CA = ""; endif;</v>
      </c>
      <c r="J852" s="180" t="str">
        <f t="shared" si="91"/>
        <v>13470204EC5CA</v>
      </c>
      <c r="K852" s="180">
        <f t="shared" si="92"/>
        <v>0</v>
      </c>
    </row>
    <row r="853" spans="1:13" s="26" customFormat="1" x14ac:dyDescent="0.5">
      <c r="A853" s="140" t="s">
        <v>344</v>
      </c>
      <c r="B853" s="138" t="s">
        <v>35</v>
      </c>
      <c r="C853" s="139" t="s">
        <v>340</v>
      </c>
      <c r="D853" s="139" t="s">
        <v>370</v>
      </c>
      <c r="E853" s="177" t="s">
        <v>20</v>
      </c>
      <c r="F853" s="179" t="s">
        <v>14</v>
      </c>
      <c r="G853" s="177" t="s">
        <v>15</v>
      </c>
      <c r="H853" s="179" t="s">
        <v>16</v>
      </c>
      <c r="I853" s="178" t="str">
        <f t="shared" si="93"/>
        <v xml:space="preserve">  if indiv_id = "13470204" then EC5CB = ""; endif;</v>
      </c>
      <c r="J853" s="180" t="str">
        <f t="shared" si="91"/>
        <v>13470204EC5CB</v>
      </c>
      <c r="K853" s="180">
        <f t="shared" si="92"/>
        <v>0</v>
      </c>
      <c r="L853" s="96"/>
      <c r="M853" s="96"/>
    </row>
    <row r="854" spans="1:13" s="26" customFormat="1" x14ac:dyDescent="0.5">
      <c r="A854" s="140" t="s">
        <v>344</v>
      </c>
      <c r="B854" s="138" t="s">
        <v>35</v>
      </c>
      <c r="C854" s="139" t="s">
        <v>342</v>
      </c>
      <c r="D854" s="139" t="s">
        <v>370</v>
      </c>
      <c r="E854" s="177" t="s">
        <v>20</v>
      </c>
      <c r="F854" s="179" t="s">
        <v>14</v>
      </c>
      <c r="G854" s="177" t="s">
        <v>15</v>
      </c>
      <c r="H854" s="179" t="s">
        <v>16</v>
      </c>
      <c r="I854" s="178" t="str">
        <f t="shared" si="93"/>
        <v xml:space="preserve">  if indiv_id = "13470204" then EC5DA = ""; endif;</v>
      </c>
      <c r="J854" s="180" t="str">
        <f t="shared" si="91"/>
        <v>13470204EC5DA</v>
      </c>
      <c r="K854" s="180">
        <f t="shared" si="92"/>
        <v>0</v>
      </c>
      <c r="L854" s="96"/>
      <c r="M854" s="96"/>
    </row>
    <row r="855" spans="1:13" s="26" customFormat="1" x14ac:dyDescent="0.5">
      <c r="A855" s="140" t="s">
        <v>344</v>
      </c>
      <c r="B855" s="138" t="s">
        <v>35</v>
      </c>
      <c r="C855" s="139" t="s">
        <v>349</v>
      </c>
      <c r="D855" s="139" t="s">
        <v>370</v>
      </c>
      <c r="E855" s="177" t="s">
        <v>20</v>
      </c>
      <c r="F855" s="179" t="s">
        <v>14</v>
      </c>
      <c r="G855" s="177" t="s">
        <v>15</v>
      </c>
      <c r="H855" s="179" t="s">
        <v>16</v>
      </c>
      <c r="I855" s="178" t="str">
        <f t="shared" si="93"/>
        <v xml:space="preserve">  if indiv_id = "13470204" then EC5DB = ""; endif;</v>
      </c>
      <c r="J855" s="180" t="str">
        <f t="shared" si="91"/>
        <v>13470204EC5DB</v>
      </c>
      <c r="K855" s="180">
        <f t="shared" si="92"/>
        <v>0</v>
      </c>
      <c r="L855" s="96"/>
      <c r="M855" s="96"/>
    </row>
    <row r="856" spans="1:13" s="26" customFormat="1" x14ac:dyDescent="0.5">
      <c r="A856" s="140" t="s">
        <v>344</v>
      </c>
      <c r="B856" s="138" t="s">
        <v>35</v>
      </c>
      <c r="C856" s="139" t="s">
        <v>343</v>
      </c>
      <c r="D856" s="139" t="s">
        <v>370</v>
      </c>
      <c r="E856" s="177" t="s">
        <v>20</v>
      </c>
      <c r="F856" s="179" t="s">
        <v>14</v>
      </c>
      <c r="G856" s="177" t="s">
        <v>15</v>
      </c>
      <c r="H856" s="179" t="s">
        <v>16</v>
      </c>
      <c r="I856" s="178" t="str">
        <f t="shared" si="93"/>
        <v xml:space="preserve">  if indiv_id = "13470204" then EC5EA = ""; endif;</v>
      </c>
      <c r="J856" s="180" t="str">
        <f t="shared" si="91"/>
        <v>13470204EC5EA</v>
      </c>
      <c r="K856" s="180">
        <f t="shared" si="92"/>
        <v>0</v>
      </c>
      <c r="L856" s="96"/>
      <c r="M856" s="96"/>
    </row>
    <row r="857" spans="1:13" s="26" customFormat="1" x14ac:dyDescent="0.5">
      <c r="A857" s="140" t="s">
        <v>344</v>
      </c>
      <c r="B857" s="146" t="s">
        <v>35</v>
      </c>
      <c r="C857" s="139" t="s">
        <v>350</v>
      </c>
      <c r="D857" s="147" t="s">
        <v>370</v>
      </c>
      <c r="E857" s="177" t="s">
        <v>20</v>
      </c>
      <c r="F857" s="179" t="s">
        <v>14</v>
      </c>
      <c r="G857" s="177" t="s">
        <v>15</v>
      </c>
      <c r="H857" s="179" t="s">
        <v>16</v>
      </c>
      <c r="I857" s="178" t="str">
        <f t="shared" si="93"/>
        <v xml:space="preserve">  if indiv_id = "13470204" then EC5EB = ""; endif;</v>
      </c>
      <c r="J857" s="180" t="str">
        <f t="shared" si="91"/>
        <v>13470204EC5EB</v>
      </c>
      <c r="K857" s="180">
        <f t="shared" si="92"/>
        <v>0</v>
      </c>
      <c r="L857" s="96"/>
      <c r="M857" s="96"/>
    </row>
    <row r="858" spans="1:13" s="26" customFormat="1" x14ac:dyDescent="0.5">
      <c r="A858" s="140" t="s">
        <v>344</v>
      </c>
      <c r="B858" s="138" t="s">
        <v>35</v>
      </c>
      <c r="C858" s="139" t="s">
        <v>351</v>
      </c>
      <c r="D858" s="139" t="s">
        <v>370</v>
      </c>
      <c r="E858" s="177" t="s">
        <v>20</v>
      </c>
      <c r="F858" s="179" t="s">
        <v>14</v>
      </c>
      <c r="G858" s="177" t="s">
        <v>15</v>
      </c>
      <c r="H858" s="179" t="s">
        <v>16</v>
      </c>
      <c r="I858" s="178" t="str">
        <f t="shared" si="93"/>
        <v xml:space="preserve">  if indiv_id = "13470204" then EC5FA = ""; endif;</v>
      </c>
      <c r="J858" s="180" t="str">
        <f t="shared" si="91"/>
        <v>13470204EC5FA</v>
      </c>
      <c r="K858" s="180">
        <f t="shared" si="92"/>
        <v>0</v>
      </c>
    </row>
    <row r="859" spans="1:13" s="26" customFormat="1" x14ac:dyDescent="0.5">
      <c r="A859" s="140" t="s">
        <v>344</v>
      </c>
      <c r="B859" s="146" t="s">
        <v>35</v>
      </c>
      <c r="C859" s="147" t="s">
        <v>352</v>
      </c>
      <c r="D859" s="139" t="s">
        <v>370</v>
      </c>
      <c r="E859" s="177" t="s">
        <v>20</v>
      </c>
      <c r="F859" s="179" t="s">
        <v>14</v>
      </c>
      <c r="G859" s="177" t="s">
        <v>15</v>
      </c>
      <c r="H859" s="179" t="s">
        <v>16</v>
      </c>
      <c r="I859" s="178" t="str">
        <f t="shared" si="93"/>
        <v xml:space="preserve">  if indiv_id = "13470204" then EC5FB = ""; endif;</v>
      </c>
      <c r="J859" s="180" t="str">
        <f t="shared" si="91"/>
        <v>13470204EC5FB</v>
      </c>
      <c r="K859" s="180">
        <f t="shared" si="92"/>
        <v>0</v>
      </c>
      <c r="L859" s="96"/>
      <c r="M859" s="96"/>
    </row>
    <row r="860" spans="1:13" s="26" customFormat="1" x14ac:dyDescent="0.5">
      <c r="A860" s="140" t="s">
        <v>353</v>
      </c>
      <c r="B860" s="146" t="s">
        <v>35</v>
      </c>
      <c r="C860" s="147" t="s">
        <v>345</v>
      </c>
      <c r="D860" s="139" t="s">
        <v>370</v>
      </c>
      <c r="E860" s="177" t="s">
        <v>20</v>
      </c>
      <c r="F860" s="179" t="s">
        <v>14</v>
      </c>
      <c r="G860" s="177" t="s">
        <v>15</v>
      </c>
      <c r="H860" s="179" t="s">
        <v>16</v>
      </c>
      <c r="I860" s="178" t="str">
        <f t="shared" si="93"/>
        <v xml:space="preserve">  if indiv_id = "13470704" then EC5AA = ""; endif;</v>
      </c>
      <c r="J860" s="180" t="str">
        <f t="shared" si="91"/>
        <v>13470704EC5AA</v>
      </c>
      <c r="K860" s="180">
        <f t="shared" si="92"/>
        <v>0</v>
      </c>
      <c r="L860" s="96"/>
      <c r="M860" s="96"/>
    </row>
    <row r="861" spans="1:13" s="26" customFormat="1" x14ac:dyDescent="0.5">
      <c r="A861" s="140" t="s">
        <v>353</v>
      </c>
      <c r="B861" s="146" t="s">
        <v>35</v>
      </c>
      <c r="C861" s="147" t="s">
        <v>346</v>
      </c>
      <c r="D861" s="139" t="s">
        <v>370</v>
      </c>
      <c r="E861" s="177" t="s">
        <v>20</v>
      </c>
      <c r="F861" s="179" t="s">
        <v>14</v>
      </c>
      <c r="G861" s="177" t="s">
        <v>15</v>
      </c>
      <c r="H861" s="179" t="s">
        <v>16</v>
      </c>
      <c r="I861" s="178" t="str">
        <f t="shared" si="93"/>
        <v xml:space="preserve">  if indiv_id = "13470704" then EC5AB = ""; endif;</v>
      </c>
      <c r="J861" s="180" t="str">
        <f t="shared" si="91"/>
        <v>13470704EC5AB</v>
      </c>
      <c r="K861" s="180">
        <f t="shared" si="92"/>
        <v>0</v>
      </c>
      <c r="L861" s="96"/>
      <c r="M861" s="96"/>
    </row>
    <row r="862" spans="1:13" s="26" customFormat="1" x14ac:dyDescent="0.5">
      <c r="A862" s="140" t="s">
        <v>353</v>
      </c>
      <c r="B862" s="146" t="s">
        <v>35</v>
      </c>
      <c r="C862" s="147" t="s">
        <v>354</v>
      </c>
      <c r="D862" s="139" t="s">
        <v>355</v>
      </c>
      <c r="E862" s="177" t="s">
        <v>20</v>
      </c>
      <c r="F862" s="179" t="s">
        <v>14</v>
      </c>
      <c r="G862" s="177" t="s">
        <v>15</v>
      </c>
      <c r="H862" s="179" t="s">
        <v>16</v>
      </c>
      <c r="I862" s="178" t="str">
        <f t="shared" si="93"/>
        <v xml:space="preserve">  if indiv_id = "13470704" then EC5AX = "X"; endif;</v>
      </c>
      <c r="J862" s="180" t="str">
        <f t="shared" si="91"/>
        <v>13470704EC5AX</v>
      </c>
      <c r="K862" s="180">
        <f t="shared" si="92"/>
        <v>0</v>
      </c>
      <c r="L862" s="96"/>
      <c r="M862" s="96"/>
    </row>
    <row r="863" spans="1:13" s="26" customFormat="1" x14ac:dyDescent="0.5">
      <c r="A863" s="140" t="s">
        <v>353</v>
      </c>
      <c r="B863" s="138" t="s">
        <v>35</v>
      </c>
      <c r="C863" s="147" t="s">
        <v>347</v>
      </c>
      <c r="D863" s="139" t="s">
        <v>370</v>
      </c>
      <c r="E863" s="177" t="s">
        <v>20</v>
      </c>
      <c r="F863" s="179" t="s">
        <v>14</v>
      </c>
      <c r="G863" s="177" t="s">
        <v>15</v>
      </c>
      <c r="H863" s="179" t="s">
        <v>16</v>
      </c>
      <c r="I863" s="178" t="str">
        <f t="shared" si="93"/>
        <v xml:space="preserve">  if indiv_id = "13470704" then EC5BA = ""; endif;</v>
      </c>
      <c r="J863" s="180" t="str">
        <f t="shared" si="91"/>
        <v>13470704EC5BA</v>
      </c>
      <c r="K863" s="180">
        <f t="shared" si="92"/>
        <v>0</v>
      </c>
      <c r="L863" s="96"/>
      <c r="M863" s="96"/>
    </row>
    <row r="864" spans="1:13" s="26" customFormat="1" x14ac:dyDescent="0.5">
      <c r="A864" s="140" t="s">
        <v>353</v>
      </c>
      <c r="B864" s="138" t="s">
        <v>35</v>
      </c>
      <c r="C864" s="147" t="s">
        <v>348</v>
      </c>
      <c r="D864" s="139" t="s">
        <v>370</v>
      </c>
      <c r="E864" s="177" t="s">
        <v>20</v>
      </c>
      <c r="F864" s="179" t="s">
        <v>14</v>
      </c>
      <c r="G864" s="177" t="s">
        <v>15</v>
      </c>
      <c r="H864" s="179" t="s">
        <v>16</v>
      </c>
      <c r="I864" s="178" t="str">
        <f t="shared" si="93"/>
        <v xml:space="preserve">  if indiv_id = "13470704" then EC5BB = ""; endif;</v>
      </c>
      <c r="J864" s="180" t="str">
        <f t="shared" si="91"/>
        <v>13470704EC5BB</v>
      </c>
      <c r="K864" s="180">
        <f t="shared" si="92"/>
        <v>0</v>
      </c>
      <c r="L864" s="96"/>
      <c r="M864" s="96"/>
    </row>
    <row r="865" spans="1:13" s="26" customFormat="1" x14ac:dyDescent="0.5">
      <c r="A865" s="140" t="s">
        <v>353</v>
      </c>
      <c r="B865" s="138" t="s">
        <v>35</v>
      </c>
      <c r="C865" s="147" t="s">
        <v>356</v>
      </c>
      <c r="D865" s="139" t="s">
        <v>355</v>
      </c>
      <c r="E865" s="177" t="s">
        <v>20</v>
      </c>
      <c r="F865" s="179" t="s">
        <v>14</v>
      </c>
      <c r="G865" s="177" t="s">
        <v>15</v>
      </c>
      <c r="H865" s="179" t="s">
        <v>16</v>
      </c>
      <c r="I865" s="178" t="str">
        <f t="shared" si="93"/>
        <v xml:space="preserve">  if indiv_id = "13470704" then EC5BX = "X"; endif;</v>
      </c>
      <c r="J865" s="180" t="str">
        <f t="shared" si="91"/>
        <v>13470704EC5BX</v>
      </c>
      <c r="K865" s="180">
        <f t="shared" si="92"/>
        <v>0</v>
      </c>
      <c r="L865" s="96"/>
      <c r="M865" s="96"/>
    </row>
    <row r="866" spans="1:13" s="26" customFormat="1" x14ac:dyDescent="0.5">
      <c r="A866" s="140" t="s">
        <v>353</v>
      </c>
      <c r="B866" s="146" t="s">
        <v>35</v>
      </c>
      <c r="C866" s="147" t="s">
        <v>339</v>
      </c>
      <c r="D866" s="139" t="s">
        <v>370</v>
      </c>
      <c r="E866" s="177" t="s">
        <v>20</v>
      </c>
      <c r="F866" s="179" t="s">
        <v>14</v>
      </c>
      <c r="G866" s="177" t="s">
        <v>15</v>
      </c>
      <c r="H866" s="179" t="s">
        <v>16</v>
      </c>
      <c r="I866" s="178" t="str">
        <f t="shared" si="93"/>
        <v xml:space="preserve">  if indiv_id = "13470704" then EC5CA = ""; endif;</v>
      </c>
      <c r="J866" s="180" t="str">
        <f t="shared" si="91"/>
        <v>13470704EC5CA</v>
      </c>
      <c r="K866" s="180">
        <f t="shared" si="92"/>
        <v>0</v>
      </c>
      <c r="L866" s="96"/>
      <c r="M866" s="96"/>
    </row>
    <row r="867" spans="1:13" s="26" customFormat="1" x14ac:dyDescent="0.5">
      <c r="A867" s="140" t="s">
        <v>353</v>
      </c>
      <c r="B867" s="146" t="s">
        <v>35</v>
      </c>
      <c r="C867" s="147" t="s">
        <v>340</v>
      </c>
      <c r="D867" s="139" t="s">
        <v>370</v>
      </c>
      <c r="E867" s="177" t="s">
        <v>20</v>
      </c>
      <c r="F867" s="179" t="s">
        <v>14</v>
      </c>
      <c r="G867" s="177" t="s">
        <v>15</v>
      </c>
      <c r="H867" s="179" t="s">
        <v>16</v>
      </c>
      <c r="I867" s="178" t="str">
        <f t="shared" si="93"/>
        <v xml:space="preserve">  if indiv_id = "13470704" then EC5CB = ""; endif;</v>
      </c>
      <c r="J867" s="180" t="str">
        <f t="shared" si="91"/>
        <v>13470704EC5CB</v>
      </c>
      <c r="K867" s="180">
        <f t="shared" si="92"/>
        <v>0</v>
      </c>
      <c r="L867" s="96"/>
      <c r="M867" s="96"/>
    </row>
    <row r="868" spans="1:13" s="26" customFormat="1" x14ac:dyDescent="0.5">
      <c r="A868" s="140" t="s">
        <v>353</v>
      </c>
      <c r="B868" s="146" t="s">
        <v>35</v>
      </c>
      <c r="C868" s="147" t="s">
        <v>357</v>
      </c>
      <c r="D868" s="139" t="s">
        <v>355</v>
      </c>
      <c r="E868" s="177" t="s">
        <v>20</v>
      </c>
      <c r="F868" s="179" t="s">
        <v>14</v>
      </c>
      <c r="G868" s="177" t="s">
        <v>15</v>
      </c>
      <c r="H868" s="179" t="s">
        <v>16</v>
      </c>
      <c r="I868" s="178" t="str">
        <f t="shared" si="93"/>
        <v xml:space="preserve">  if indiv_id = "13470704" then EC5CX = "X"; endif;</v>
      </c>
      <c r="J868" s="180" t="str">
        <f t="shared" si="91"/>
        <v>13470704EC5CX</v>
      </c>
      <c r="K868" s="180">
        <f t="shared" si="92"/>
        <v>0</v>
      </c>
      <c r="L868" s="96"/>
      <c r="M868" s="96"/>
    </row>
    <row r="869" spans="1:13" s="26" customFormat="1" x14ac:dyDescent="0.5">
      <c r="A869" s="140" t="s">
        <v>353</v>
      </c>
      <c r="B869" s="146" t="s">
        <v>35</v>
      </c>
      <c r="C869" s="147" t="s">
        <v>342</v>
      </c>
      <c r="D869" s="139" t="s">
        <v>370</v>
      </c>
      <c r="E869" s="177" t="s">
        <v>20</v>
      </c>
      <c r="F869" s="179" t="s">
        <v>14</v>
      </c>
      <c r="G869" s="177" t="s">
        <v>15</v>
      </c>
      <c r="H869" s="179" t="s">
        <v>16</v>
      </c>
      <c r="I869" s="178" t="str">
        <f t="shared" si="93"/>
        <v xml:space="preserve">  if indiv_id = "13470704" then EC5DA = ""; endif;</v>
      </c>
      <c r="J869" s="180" t="str">
        <f t="shared" si="91"/>
        <v>13470704EC5DA</v>
      </c>
      <c r="K869" s="180">
        <f t="shared" si="92"/>
        <v>0</v>
      </c>
      <c r="L869" s="96"/>
      <c r="M869" s="96"/>
    </row>
    <row r="870" spans="1:13" x14ac:dyDescent="0.5">
      <c r="A870" s="140" t="s">
        <v>353</v>
      </c>
      <c r="B870" s="138" t="s">
        <v>35</v>
      </c>
      <c r="C870" s="139" t="s">
        <v>349</v>
      </c>
      <c r="D870" s="139" t="s">
        <v>370</v>
      </c>
      <c r="E870" s="177" t="s">
        <v>20</v>
      </c>
      <c r="F870" s="179" t="s">
        <v>14</v>
      </c>
      <c r="G870" s="177" t="s">
        <v>15</v>
      </c>
      <c r="H870" s="179" t="s">
        <v>16</v>
      </c>
      <c r="I870" s="178" t="str">
        <f t="shared" si="93"/>
        <v xml:space="preserve">  if indiv_id = "13470704" then EC5DB = ""; endif;</v>
      </c>
      <c r="J870" s="180" t="str">
        <f t="shared" ref="J870:J933" si="94">CONCATENATE(,A870,B870,C870)</f>
        <v>13470704EC5DB</v>
      </c>
      <c r="K870" s="180">
        <f t="shared" ref="K870:K920" si="95">IF(J870=J869,1,0)</f>
        <v>0</v>
      </c>
    </row>
    <row r="871" spans="1:13" x14ac:dyDescent="0.5">
      <c r="A871" s="140" t="s">
        <v>353</v>
      </c>
      <c r="B871" s="138" t="s">
        <v>35</v>
      </c>
      <c r="C871" s="139" t="s">
        <v>358</v>
      </c>
      <c r="D871" s="139" t="s">
        <v>355</v>
      </c>
      <c r="E871" s="177" t="s">
        <v>20</v>
      </c>
      <c r="F871" s="179" t="s">
        <v>14</v>
      </c>
      <c r="G871" s="177" t="s">
        <v>15</v>
      </c>
      <c r="H871" s="179" t="s">
        <v>16</v>
      </c>
      <c r="I871" s="178" t="str">
        <f t="shared" ref="I871:I902" si="96">CONCATENATE(E871,A871,B871,F871,C871,G871,D871,H871)</f>
        <v xml:space="preserve">  if indiv_id = "13470704" then EC5DX = "X"; endif;</v>
      </c>
      <c r="J871" s="180" t="str">
        <f t="shared" si="94"/>
        <v>13470704EC5DX</v>
      </c>
      <c r="K871" s="180">
        <f t="shared" si="95"/>
        <v>0</v>
      </c>
    </row>
    <row r="872" spans="1:13" x14ac:dyDescent="0.5">
      <c r="A872" s="140" t="s">
        <v>353</v>
      </c>
      <c r="B872" s="138" t="s">
        <v>35</v>
      </c>
      <c r="C872" s="139" t="s">
        <v>343</v>
      </c>
      <c r="D872" s="139" t="s">
        <v>370</v>
      </c>
      <c r="E872" s="177" t="s">
        <v>20</v>
      </c>
      <c r="F872" s="179" t="s">
        <v>14</v>
      </c>
      <c r="G872" s="177" t="s">
        <v>15</v>
      </c>
      <c r="H872" s="179" t="s">
        <v>16</v>
      </c>
      <c r="I872" s="178" t="str">
        <f t="shared" si="96"/>
        <v xml:space="preserve">  if indiv_id = "13470704" then EC5EA = ""; endif;</v>
      </c>
      <c r="J872" s="180" t="str">
        <f t="shared" si="94"/>
        <v>13470704EC5EA</v>
      </c>
      <c r="K872" s="180">
        <f t="shared" si="95"/>
        <v>0</v>
      </c>
    </row>
    <row r="873" spans="1:13" x14ac:dyDescent="0.5">
      <c r="A873" s="140" t="s">
        <v>353</v>
      </c>
      <c r="B873" s="138" t="s">
        <v>35</v>
      </c>
      <c r="C873" s="139" t="s">
        <v>350</v>
      </c>
      <c r="D873" s="139" t="s">
        <v>370</v>
      </c>
      <c r="E873" s="177" t="s">
        <v>20</v>
      </c>
      <c r="F873" s="179" t="s">
        <v>14</v>
      </c>
      <c r="G873" s="177" t="s">
        <v>15</v>
      </c>
      <c r="H873" s="179" t="s">
        <v>16</v>
      </c>
      <c r="I873" s="178" t="str">
        <f t="shared" si="96"/>
        <v xml:space="preserve">  if indiv_id = "13470704" then EC5EB = ""; endif;</v>
      </c>
      <c r="J873" s="180" t="str">
        <f t="shared" si="94"/>
        <v>13470704EC5EB</v>
      </c>
      <c r="K873" s="180">
        <f t="shared" si="95"/>
        <v>0</v>
      </c>
    </row>
    <row r="874" spans="1:13" x14ac:dyDescent="0.5">
      <c r="A874" s="140" t="s">
        <v>353</v>
      </c>
      <c r="B874" s="138" t="s">
        <v>35</v>
      </c>
      <c r="C874" s="139" t="s">
        <v>359</v>
      </c>
      <c r="D874" s="139" t="s">
        <v>355</v>
      </c>
      <c r="E874" s="177" t="s">
        <v>20</v>
      </c>
      <c r="F874" s="179" t="s">
        <v>14</v>
      </c>
      <c r="G874" s="177" t="s">
        <v>15</v>
      </c>
      <c r="H874" s="179" t="s">
        <v>16</v>
      </c>
      <c r="I874" s="178" t="str">
        <f t="shared" si="96"/>
        <v xml:space="preserve">  if indiv_id = "13470704" then EC5EX = "X"; endif;</v>
      </c>
      <c r="J874" s="180" t="str">
        <f t="shared" si="94"/>
        <v>13470704EC5EX</v>
      </c>
      <c r="K874" s="180">
        <f t="shared" si="95"/>
        <v>0</v>
      </c>
    </row>
    <row r="875" spans="1:13" x14ac:dyDescent="0.5">
      <c r="A875" s="140" t="s">
        <v>353</v>
      </c>
      <c r="B875" s="146" t="s">
        <v>35</v>
      </c>
      <c r="C875" s="147" t="s">
        <v>351</v>
      </c>
      <c r="D875" s="147" t="s">
        <v>370</v>
      </c>
      <c r="E875" s="177" t="s">
        <v>20</v>
      </c>
      <c r="F875" s="179" t="s">
        <v>14</v>
      </c>
      <c r="G875" s="177" t="s">
        <v>15</v>
      </c>
      <c r="H875" s="179" t="s">
        <v>16</v>
      </c>
      <c r="I875" s="178" t="str">
        <f t="shared" si="96"/>
        <v xml:space="preserve">  if indiv_id = "13470704" then EC5FA = ""; endif;</v>
      </c>
      <c r="J875" s="180" t="str">
        <f t="shared" si="94"/>
        <v>13470704EC5FA</v>
      </c>
      <c r="K875" s="180">
        <f t="shared" si="95"/>
        <v>0</v>
      </c>
    </row>
    <row r="876" spans="1:13" x14ac:dyDescent="0.5">
      <c r="A876" s="140" t="s">
        <v>353</v>
      </c>
      <c r="B876" s="138" t="s">
        <v>35</v>
      </c>
      <c r="C876" s="139" t="s">
        <v>352</v>
      </c>
      <c r="D876" s="139" t="s">
        <v>370</v>
      </c>
      <c r="E876" s="177" t="s">
        <v>20</v>
      </c>
      <c r="F876" s="179" t="s">
        <v>14</v>
      </c>
      <c r="G876" s="177" t="s">
        <v>15</v>
      </c>
      <c r="H876" s="179" t="s">
        <v>16</v>
      </c>
      <c r="I876" s="178" t="str">
        <f t="shared" si="96"/>
        <v xml:space="preserve">  if indiv_id = "13470704" then EC5FB = ""; endif;</v>
      </c>
      <c r="J876" s="180" t="str">
        <f t="shared" si="94"/>
        <v>13470704EC5FB</v>
      </c>
      <c r="K876" s="180">
        <f t="shared" si="95"/>
        <v>0</v>
      </c>
    </row>
    <row r="877" spans="1:13" x14ac:dyDescent="0.5">
      <c r="A877" s="140" t="s">
        <v>353</v>
      </c>
      <c r="B877" s="138" t="s">
        <v>35</v>
      </c>
      <c r="C877" s="139" t="s">
        <v>360</v>
      </c>
      <c r="D877" s="139" t="s">
        <v>355</v>
      </c>
      <c r="E877" s="177" t="s">
        <v>20</v>
      </c>
      <c r="F877" s="179" t="s">
        <v>14</v>
      </c>
      <c r="G877" s="177" t="s">
        <v>15</v>
      </c>
      <c r="H877" s="179" t="s">
        <v>16</v>
      </c>
      <c r="I877" s="178" t="str">
        <f t="shared" si="96"/>
        <v xml:space="preserve">  if indiv_id = "13470704" then EC5FX = "X"; endif;</v>
      </c>
      <c r="J877" s="180" t="str">
        <f t="shared" si="94"/>
        <v>13470704EC5FX</v>
      </c>
      <c r="K877" s="180">
        <f t="shared" si="95"/>
        <v>0</v>
      </c>
    </row>
    <row r="878" spans="1:13" x14ac:dyDescent="0.5">
      <c r="A878" s="140" t="s">
        <v>316</v>
      </c>
      <c r="B878" s="138" t="s">
        <v>42</v>
      </c>
      <c r="C878" s="139" t="s">
        <v>276</v>
      </c>
      <c r="D878" s="139">
        <v>12</v>
      </c>
      <c r="E878" s="177" t="s">
        <v>20</v>
      </c>
      <c r="F878" s="179" t="s">
        <v>14</v>
      </c>
      <c r="G878" s="177" t="s">
        <v>15</v>
      </c>
      <c r="H878" s="179" t="s">
        <v>16</v>
      </c>
      <c r="I878" s="178" t="str">
        <f t="shared" si="96"/>
        <v xml:space="preserve">  if indiv_id = "13480203" then IM6H1D = 12; endif;</v>
      </c>
      <c r="J878" s="180" t="str">
        <f t="shared" si="94"/>
        <v>13480203IM6H1D</v>
      </c>
      <c r="K878" s="180">
        <f t="shared" si="95"/>
        <v>0</v>
      </c>
    </row>
    <row r="879" spans="1:13" x14ac:dyDescent="0.5">
      <c r="A879" s="140" t="s">
        <v>316</v>
      </c>
      <c r="B879" s="138" t="s">
        <v>42</v>
      </c>
      <c r="C879" s="139" t="s">
        <v>277</v>
      </c>
      <c r="D879" s="139">
        <v>4</v>
      </c>
      <c r="E879" s="177" t="s">
        <v>20</v>
      </c>
      <c r="F879" s="179" t="s">
        <v>14</v>
      </c>
      <c r="G879" s="177" t="s">
        <v>15</v>
      </c>
      <c r="H879" s="179" t="s">
        <v>16</v>
      </c>
      <c r="I879" s="178" t="str">
        <f t="shared" si="96"/>
        <v xml:space="preserve">  if indiv_id = "13480203" then IM6H1M = 4; endif;</v>
      </c>
      <c r="J879" s="180" t="str">
        <f t="shared" si="94"/>
        <v>13480203IM6H1M</v>
      </c>
      <c r="K879" s="180">
        <f t="shared" si="95"/>
        <v>0</v>
      </c>
    </row>
    <row r="880" spans="1:13" x14ac:dyDescent="0.5">
      <c r="A880" s="140" t="s">
        <v>316</v>
      </c>
      <c r="B880" s="138" t="s">
        <v>42</v>
      </c>
      <c r="C880" s="139" t="s">
        <v>278</v>
      </c>
      <c r="D880" s="139">
        <v>12</v>
      </c>
      <c r="E880" s="177" t="s">
        <v>20</v>
      </c>
      <c r="F880" s="179" t="s">
        <v>14</v>
      </c>
      <c r="G880" s="177" t="s">
        <v>15</v>
      </c>
      <c r="H880" s="179" t="s">
        <v>16</v>
      </c>
      <c r="I880" s="178" t="str">
        <f t="shared" si="96"/>
        <v xml:space="preserve">  if indiv_id = "13480203" then IM6H2D = 12; endif;</v>
      </c>
      <c r="J880" s="180" t="str">
        <f t="shared" si="94"/>
        <v>13480203IM6H2D</v>
      </c>
      <c r="K880" s="180">
        <f t="shared" si="95"/>
        <v>0</v>
      </c>
    </row>
    <row r="881" spans="1:13" x14ac:dyDescent="0.5">
      <c r="A881" s="140" t="s">
        <v>316</v>
      </c>
      <c r="B881" s="138" t="s">
        <v>42</v>
      </c>
      <c r="C881" s="139" t="s">
        <v>279</v>
      </c>
      <c r="D881" s="139">
        <v>6</v>
      </c>
      <c r="E881" s="177" t="s">
        <v>20</v>
      </c>
      <c r="F881" s="179" t="s">
        <v>14</v>
      </c>
      <c r="G881" s="177" t="s">
        <v>15</v>
      </c>
      <c r="H881" s="179" t="s">
        <v>16</v>
      </c>
      <c r="I881" s="178" t="str">
        <f t="shared" si="96"/>
        <v xml:space="preserve">  if indiv_id = "13480203" then IM6H2M = 6; endif;</v>
      </c>
      <c r="J881" s="180" t="str">
        <f t="shared" si="94"/>
        <v>13480203IM6H2M</v>
      </c>
      <c r="K881" s="180">
        <f t="shared" si="95"/>
        <v>0</v>
      </c>
    </row>
    <row r="882" spans="1:13" x14ac:dyDescent="0.5">
      <c r="A882" s="140" t="s">
        <v>316</v>
      </c>
      <c r="B882" s="138" t="s">
        <v>42</v>
      </c>
      <c r="C882" s="139" t="s">
        <v>323</v>
      </c>
      <c r="D882" s="139">
        <v>2559</v>
      </c>
      <c r="E882" s="177" t="s">
        <v>20</v>
      </c>
      <c r="F882" s="179" t="s">
        <v>14</v>
      </c>
      <c r="G882" s="177" t="s">
        <v>15</v>
      </c>
      <c r="H882" s="179" t="s">
        <v>16</v>
      </c>
      <c r="I882" s="178" t="str">
        <f t="shared" si="96"/>
        <v xml:space="preserve">  if indiv_id = "13480203" then IM6H2Y = 2559; endif;</v>
      </c>
      <c r="J882" s="180" t="str">
        <f t="shared" si="94"/>
        <v>13480203IM6H2Y</v>
      </c>
      <c r="K882" s="180">
        <f t="shared" si="95"/>
        <v>0</v>
      </c>
    </row>
    <row r="883" spans="1:13" x14ac:dyDescent="0.5">
      <c r="A883" s="140" t="s">
        <v>316</v>
      </c>
      <c r="B883" s="138" t="s">
        <v>42</v>
      </c>
      <c r="C883" s="139" t="s">
        <v>280</v>
      </c>
      <c r="D883" s="139">
        <v>9</v>
      </c>
      <c r="E883" s="177" t="s">
        <v>20</v>
      </c>
      <c r="F883" s="179" t="s">
        <v>14</v>
      </c>
      <c r="G883" s="177" t="s">
        <v>15</v>
      </c>
      <c r="H883" s="179" t="s">
        <v>16</v>
      </c>
      <c r="I883" s="178" t="str">
        <f t="shared" si="96"/>
        <v xml:space="preserve">  if indiv_id = "13480203" then IM6H3D = 9; endif;</v>
      </c>
      <c r="J883" s="180" t="str">
        <f t="shared" si="94"/>
        <v>13480203IM6H3D</v>
      </c>
      <c r="K883" s="180">
        <f t="shared" si="95"/>
        <v>0</v>
      </c>
    </row>
    <row r="884" spans="1:13" x14ac:dyDescent="0.5">
      <c r="A884" s="140" t="s">
        <v>316</v>
      </c>
      <c r="B884" s="138" t="s">
        <v>42</v>
      </c>
      <c r="C884" s="139" t="s">
        <v>281</v>
      </c>
      <c r="D884" s="139">
        <v>8</v>
      </c>
      <c r="E884" s="177" t="s">
        <v>20</v>
      </c>
      <c r="F884" s="179" t="s">
        <v>14</v>
      </c>
      <c r="G884" s="177" t="s">
        <v>15</v>
      </c>
      <c r="H884" s="179" t="s">
        <v>16</v>
      </c>
      <c r="I884" s="178" t="str">
        <f t="shared" si="96"/>
        <v xml:space="preserve">  if indiv_id = "13480203" then IM6H3M = 8; endif;</v>
      </c>
      <c r="J884" s="180" t="str">
        <f t="shared" si="94"/>
        <v>13480203IM6H3M</v>
      </c>
      <c r="K884" s="180">
        <f t="shared" si="95"/>
        <v>0</v>
      </c>
    </row>
    <row r="885" spans="1:13" x14ac:dyDescent="0.5">
      <c r="A885" s="140" t="s">
        <v>316</v>
      </c>
      <c r="B885" s="138" t="s">
        <v>42</v>
      </c>
      <c r="C885" s="139" t="s">
        <v>282</v>
      </c>
      <c r="D885" s="139">
        <v>2559</v>
      </c>
      <c r="E885" s="177" t="s">
        <v>20</v>
      </c>
      <c r="F885" s="179" t="s">
        <v>14</v>
      </c>
      <c r="G885" s="177" t="s">
        <v>15</v>
      </c>
      <c r="H885" s="179" t="s">
        <v>16</v>
      </c>
      <c r="I885" s="178" t="str">
        <f t="shared" si="96"/>
        <v xml:space="preserve">  if indiv_id = "13480203" then IM6H3Y = 2559; endif;</v>
      </c>
      <c r="J885" s="180" t="str">
        <f t="shared" si="94"/>
        <v>13480203IM6H3Y</v>
      </c>
      <c r="K885" s="180">
        <f t="shared" si="95"/>
        <v>0</v>
      </c>
    </row>
    <row r="886" spans="1:13" x14ac:dyDescent="0.5">
      <c r="A886" s="140" t="s">
        <v>221</v>
      </c>
      <c r="B886" s="138" t="s">
        <v>361</v>
      </c>
      <c r="C886" s="139" t="s">
        <v>351</v>
      </c>
      <c r="D886" s="139" t="s">
        <v>370</v>
      </c>
      <c r="E886" s="177" t="s">
        <v>20</v>
      </c>
      <c r="F886" s="179" t="s">
        <v>14</v>
      </c>
      <c r="G886" s="177" t="s">
        <v>15</v>
      </c>
      <c r="H886" s="179" t="s">
        <v>16</v>
      </c>
      <c r="I886" s="178" t="str">
        <f t="shared" si="96"/>
        <v xml:space="preserve">  if indiv_id = "13490509" then EC5FA = ""; endif;</v>
      </c>
      <c r="J886" s="180" t="str">
        <f t="shared" si="94"/>
        <v>13490509EC5FA</v>
      </c>
      <c r="K886" s="180">
        <f t="shared" si="95"/>
        <v>0</v>
      </c>
    </row>
    <row r="887" spans="1:13" x14ac:dyDescent="0.5">
      <c r="A887" s="140" t="s">
        <v>221</v>
      </c>
      <c r="B887" s="138" t="s">
        <v>361</v>
      </c>
      <c r="C887" s="139" t="s">
        <v>352</v>
      </c>
      <c r="D887" s="139" t="s">
        <v>370</v>
      </c>
      <c r="E887" s="177" t="s">
        <v>20</v>
      </c>
      <c r="F887" s="179" t="s">
        <v>14</v>
      </c>
      <c r="G887" s="177" t="s">
        <v>15</v>
      </c>
      <c r="H887" s="179" t="s">
        <v>16</v>
      </c>
      <c r="I887" s="178" t="str">
        <f t="shared" si="96"/>
        <v xml:space="preserve">  if indiv_id = "13490509" then EC5FB = ""; endif;</v>
      </c>
      <c r="J887" s="180" t="str">
        <f t="shared" si="94"/>
        <v>13490509EC5FB</v>
      </c>
      <c r="K887" s="180">
        <f t="shared" si="95"/>
        <v>0</v>
      </c>
    </row>
    <row r="888" spans="1:13" s="17" customFormat="1" x14ac:dyDescent="0.5">
      <c r="A888" s="140" t="s">
        <v>362</v>
      </c>
      <c r="B888" s="138" t="s">
        <v>35</v>
      </c>
      <c r="C888" s="139" t="s">
        <v>345</v>
      </c>
      <c r="D888" s="139" t="s">
        <v>370</v>
      </c>
      <c r="E888" s="177" t="s">
        <v>20</v>
      </c>
      <c r="F888" s="179" t="s">
        <v>14</v>
      </c>
      <c r="G888" s="177" t="s">
        <v>15</v>
      </c>
      <c r="H888" s="179" t="s">
        <v>16</v>
      </c>
      <c r="I888" s="178" t="str">
        <f t="shared" si="96"/>
        <v xml:space="preserve">  if indiv_id = "13520604" then EC5AA = ""; endif;</v>
      </c>
      <c r="J888" s="180" t="str">
        <f t="shared" si="94"/>
        <v>13520604EC5AA</v>
      </c>
      <c r="K888" s="180">
        <f t="shared" si="95"/>
        <v>0</v>
      </c>
      <c r="L888" s="96"/>
      <c r="M888" s="96"/>
    </row>
    <row r="889" spans="1:13" x14ac:dyDescent="0.5">
      <c r="A889" s="140" t="s">
        <v>362</v>
      </c>
      <c r="B889" s="138" t="s">
        <v>35</v>
      </c>
      <c r="C889" s="139" t="s">
        <v>347</v>
      </c>
      <c r="D889" s="139" t="s">
        <v>370</v>
      </c>
      <c r="E889" s="177" t="s">
        <v>20</v>
      </c>
      <c r="F889" s="179" t="s">
        <v>14</v>
      </c>
      <c r="G889" s="177" t="s">
        <v>15</v>
      </c>
      <c r="H889" s="179" t="s">
        <v>16</v>
      </c>
      <c r="I889" s="178" t="str">
        <f t="shared" si="96"/>
        <v xml:space="preserve">  if indiv_id = "13520604" then EC5BA = ""; endif;</v>
      </c>
      <c r="J889" s="180" t="str">
        <f t="shared" si="94"/>
        <v>13520604EC5BA</v>
      </c>
      <c r="K889" s="180">
        <f t="shared" si="95"/>
        <v>0</v>
      </c>
    </row>
    <row r="890" spans="1:13" x14ac:dyDescent="0.5">
      <c r="A890" s="140" t="s">
        <v>362</v>
      </c>
      <c r="B890" s="138" t="s">
        <v>35</v>
      </c>
      <c r="C890" s="139" t="s">
        <v>348</v>
      </c>
      <c r="D890" s="139" t="s">
        <v>370</v>
      </c>
      <c r="E890" s="177" t="s">
        <v>20</v>
      </c>
      <c r="F890" s="179" t="s">
        <v>14</v>
      </c>
      <c r="G890" s="177" t="s">
        <v>15</v>
      </c>
      <c r="H890" s="179" t="s">
        <v>16</v>
      </c>
      <c r="I890" s="178" t="str">
        <f t="shared" si="96"/>
        <v xml:space="preserve">  if indiv_id = "13520604" then EC5BB = ""; endif;</v>
      </c>
      <c r="J890" s="180" t="str">
        <f t="shared" si="94"/>
        <v>13520604EC5BB</v>
      </c>
      <c r="K890" s="180">
        <f t="shared" si="95"/>
        <v>0</v>
      </c>
    </row>
    <row r="891" spans="1:13" x14ac:dyDescent="0.5">
      <c r="A891" s="140" t="s">
        <v>362</v>
      </c>
      <c r="B891" s="138" t="s">
        <v>35</v>
      </c>
      <c r="C891" s="139" t="s">
        <v>339</v>
      </c>
      <c r="D891" s="139" t="s">
        <v>370</v>
      </c>
      <c r="E891" s="177" t="s">
        <v>20</v>
      </c>
      <c r="F891" s="179" t="s">
        <v>14</v>
      </c>
      <c r="G891" s="177" t="s">
        <v>15</v>
      </c>
      <c r="H891" s="179" t="s">
        <v>16</v>
      </c>
      <c r="I891" s="178" t="str">
        <f t="shared" si="96"/>
        <v xml:space="preserve">  if indiv_id = "13520604" then EC5CA = ""; endif;</v>
      </c>
      <c r="J891" s="180" t="str">
        <f t="shared" si="94"/>
        <v>13520604EC5CA</v>
      </c>
      <c r="K891" s="180">
        <f t="shared" si="95"/>
        <v>0</v>
      </c>
    </row>
    <row r="892" spans="1:13" x14ac:dyDescent="0.5">
      <c r="A892" s="140" t="s">
        <v>362</v>
      </c>
      <c r="B892" s="138" t="s">
        <v>35</v>
      </c>
      <c r="C892" s="139" t="s">
        <v>357</v>
      </c>
      <c r="D892" s="139" t="s">
        <v>355</v>
      </c>
      <c r="E892" s="177" t="s">
        <v>20</v>
      </c>
      <c r="F892" s="179" t="s">
        <v>14</v>
      </c>
      <c r="G892" s="177" t="s">
        <v>15</v>
      </c>
      <c r="H892" s="179" t="s">
        <v>16</v>
      </c>
      <c r="I892" s="178" t="str">
        <f t="shared" si="96"/>
        <v xml:space="preserve">  if indiv_id = "13520604" then EC5CX = "X"; endif;</v>
      </c>
      <c r="J892" s="180" t="str">
        <f t="shared" si="94"/>
        <v>13520604EC5CX</v>
      </c>
      <c r="K892" s="180">
        <f t="shared" si="95"/>
        <v>0</v>
      </c>
    </row>
    <row r="893" spans="1:13" x14ac:dyDescent="0.5">
      <c r="A893" s="140" t="s">
        <v>362</v>
      </c>
      <c r="B893" s="138" t="s">
        <v>35</v>
      </c>
      <c r="C893" s="139" t="s">
        <v>342</v>
      </c>
      <c r="D893" s="139" t="s">
        <v>370</v>
      </c>
      <c r="E893" s="177" t="s">
        <v>20</v>
      </c>
      <c r="F893" s="179" t="s">
        <v>14</v>
      </c>
      <c r="G893" s="177" t="s">
        <v>15</v>
      </c>
      <c r="H893" s="179" t="s">
        <v>16</v>
      </c>
      <c r="I893" s="178" t="str">
        <f t="shared" si="96"/>
        <v xml:space="preserve">  if indiv_id = "13520604" then EC5DA = ""; endif;</v>
      </c>
      <c r="J893" s="180" t="str">
        <f t="shared" si="94"/>
        <v>13520604EC5DA</v>
      </c>
      <c r="K893" s="180">
        <f t="shared" si="95"/>
        <v>0</v>
      </c>
    </row>
    <row r="894" spans="1:13" x14ac:dyDescent="0.5">
      <c r="A894" s="140" t="s">
        <v>362</v>
      </c>
      <c r="B894" s="138" t="s">
        <v>35</v>
      </c>
      <c r="C894" s="139" t="s">
        <v>358</v>
      </c>
      <c r="D894" s="139" t="s">
        <v>355</v>
      </c>
      <c r="E894" s="177" t="s">
        <v>20</v>
      </c>
      <c r="F894" s="179" t="s">
        <v>14</v>
      </c>
      <c r="G894" s="177" t="s">
        <v>15</v>
      </c>
      <c r="H894" s="179" t="s">
        <v>16</v>
      </c>
      <c r="I894" s="178" t="str">
        <f t="shared" si="96"/>
        <v xml:space="preserve">  if indiv_id = "13520604" then EC5DX = "X"; endif;</v>
      </c>
      <c r="J894" s="180" t="str">
        <f t="shared" si="94"/>
        <v>13520604EC5DX</v>
      </c>
      <c r="K894" s="180">
        <f t="shared" si="95"/>
        <v>0</v>
      </c>
    </row>
    <row r="895" spans="1:13" x14ac:dyDescent="0.5">
      <c r="A895" s="140" t="s">
        <v>362</v>
      </c>
      <c r="B895" s="138" t="s">
        <v>35</v>
      </c>
      <c r="C895" s="139" t="s">
        <v>343</v>
      </c>
      <c r="D895" s="139" t="s">
        <v>370</v>
      </c>
      <c r="E895" s="177" t="s">
        <v>20</v>
      </c>
      <c r="F895" s="179" t="s">
        <v>14</v>
      </c>
      <c r="G895" s="177" t="s">
        <v>15</v>
      </c>
      <c r="H895" s="179" t="s">
        <v>16</v>
      </c>
      <c r="I895" s="178" t="str">
        <f t="shared" si="96"/>
        <v xml:space="preserve">  if indiv_id = "13520604" then EC5EA = ""; endif;</v>
      </c>
      <c r="J895" s="180" t="str">
        <f t="shared" si="94"/>
        <v>13520604EC5EA</v>
      </c>
      <c r="K895" s="180">
        <f t="shared" si="95"/>
        <v>0</v>
      </c>
    </row>
    <row r="896" spans="1:13" x14ac:dyDescent="0.5">
      <c r="A896" s="140" t="s">
        <v>362</v>
      </c>
      <c r="B896" s="138" t="s">
        <v>35</v>
      </c>
      <c r="C896" s="139" t="s">
        <v>350</v>
      </c>
      <c r="D896" s="139" t="s">
        <v>370</v>
      </c>
      <c r="E896" s="177" t="s">
        <v>20</v>
      </c>
      <c r="F896" s="179" t="s">
        <v>14</v>
      </c>
      <c r="G896" s="177" t="s">
        <v>15</v>
      </c>
      <c r="H896" s="179" t="s">
        <v>16</v>
      </c>
      <c r="I896" s="178" t="str">
        <f t="shared" si="96"/>
        <v xml:space="preserve">  if indiv_id = "13520604" then EC5EB = ""; endif;</v>
      </c>
      <c r="J896" s="180" t="str">
        <f t="shared" si="94"/>
        <v>13520604EC5EB</v>
      </c>
      <c r="K896" s="180">
        <f t="shared" si="95"/>
        <v>0</v>
      </c>
    </row>
    <row r="897" spans="1:11" x14ac:dyDescent="0.5">
      <c r="A897" s="140" t="s">
        <v>362</v>
      </c>
      <c r="B897" s="138" t="s">
        <v>35</v>
      </c>
      <c r="C897" s="139" t="s">
        <v>351</v>
      </c>
      <c r="D897" s="139" t="s">
        <v>370</v>
      </c>
      <c r="E897" s="177" t="s">
        <v>20</v>
      </c>
      <c r="F897" s="179" t="s">
        <v>14</v>
      </c>
      <c r="G897" s="177" t="s">
        <v>15</v>
      </c>
      <c r="H897" s="179" t="s">
        <v>16</v>
      </c>
      <c r="I897" s="178" t="str">
        <f t="shared" si="96"/>
        <v xml:space="preserve">  if indiv_id = "13520604" then EC5FA = ""; endif;</v>
      </c>
      <c r="J897" s="180" t="str">
        <f t="shared" si="94"/>
        <v>13520604EC5FA</v>
      </c>
      <c r="K897" s="180">
        <f t="shared" si="95"/>
        <v>0</v>
      </c>
    </row>
    <row r="898" spans="1:11" x14ac:dyDescent="0.5">
      <c r="A898" s="140" t="s">
        <v>362</v>
      </c>
      <c r="B898" s="138" t="s">
        <v>35</v>
      </c>
      <c r="C898" s="139" t="s">
        <v>352</v>
      </c>
      <c r="D898" s="139" t="s">
        <v>370</v>
      </c>
      <c r="E898" s="177" t="s">
        <v>20</v>
      </c>
      <c r="F898" s="179" t="s">
        <v>14</v>
      </c>
      <c r="G898" s="177" t="s">
        <v>15</v>
      </c>
      <c r="H898" s="179" t="s">
        <v>16</v>
      </c>
      <c r="I898" s="178" t="str">
        <f t="shared" si="96"/>
        <v xml:space="preserve">  if indiv_id = "13520604" then EC5FB = ""; endif;</v>
      </c>
      <c r="J898" s="180" t="str">
        <f t="shared" si="94"/>
        <v>13520604EC5FB</v>
      </c>
      <c r="K898" s="180">
        <f t="shared" si="95"/>
        <v>0</v>
      </c>
    </row>
    <row r="899" spans="1:11" x14ac:dyDescent="0.5">
      <c r="A899" s="140" t="s">
        <v>362</v>
      </c>
      <c r="B899" s="138" t="s">
        <v>35</v>
      </c>
      <c r="C899" s="139" t="s">
        <v>360</v>
      </c>
      <c r="D899" s="139" t="s">
        <v>355</v>
      </c>
      <c r="E899" s="177" t="s">
        <v>20</v>
      </c>
      <c r="F899" s="179" t="s">
        <v>14</v>
      </c>
      <c r="G899" s="177" t="s">
        <v>15</v>
      </c>
      <c r="H899" s="179" t="s">
        <v>16</v>
      </c>
      <c r="I899" s="178" t="str">
        <f t="shared" si="96"/>
        <v xml:space="preserve">  if indiv_id = "13520604" then EC5FX = "X"; endif;</v>
      </c>
      <c r="J899" s="180" t="str">
        <f t="shared" si="94"/>
        <v>13520604EC5FX</v>
      </c>
      <c r="K899" s="180">
        <f t="shared" si="95"/>
        <v>0</v>
      </c>
    </row>
    <row r="900" spans="1:11" x14ac:dyDescent="0.5">
      <c r="A900" s="140" t="s">
        <v>317</v>
      </c>
      <c r="B900" s="138" t="s">
        <v>52</v>
      </c>
      <c r="C900" s="139" t="s">
        <v>310</v>
      </c>
      <c r="D900" s="139">
        <v>2562</v>
      </c>
      <c r="E900" s="177" t="s">
        <v>20</v>
      </c>
      <c r="F900" s="179" t="s">
        <v>14</v>
      </c>
      <c r="G900" s="177" t="s">
        <v>15</v>
      </c>
      <c r="H900" s="179" t="s">
        <v>16</v>
      </c>
      <c r="I900" s="178" t="str">
        <f t="shared" si="96"/>
        <v xml:space="preserve">  if indiv_id = "13531305" then IM6P4Y = 2562; endif;</v>
      </c>
      <c r="J900" s="180" t="str">
        <f t="shared" si="94"/>
        <v>13531305IM6P4Y</v>
      </c>
      <c r="K900" s="180">
        <f t="shared" si="95"/>
        <v>0</v>
      </c>
    </row>
    <row r="901" spans="1:11" x14ac:dyDescent="0.5">
      <c r="A901" s="140" t="s">
        <v>105</v>
      </c>
      <c r="B901" s="138" t="s">
        <v>35</v>
      </c>
      <c r="C901" s="139" t="s">
        <v>285</v>
      </c>
      <c r="D901" s="139">
        <v>2560</v>
      </c>
      <c r="E901" s="177" t="s">
        <v>20</v>
      </c>
      <c r="F901" s="179" t="s">
        <v>14</v>
      </c>
      <c r="G901" s="177" t="s">
        <v>15</v>
      </c>
      <c r="H901" s="179" t="s">
        <v>16</v>
      </c>
      <c r="I901" s="178" t="str">
        <f t="shared" si="96"/>
        <v xml:space="preserve">  if indiv_id = "13550904" then IM6DTP3Y = 2560; endif;</v>
      </c>
      <c r="J901" s="180" t="str">
        <f t="shared" si="94"/>
        <v>13550904IM6DTP3Y</v>
      </c>
      <c r="K901" s="180">
        <f t="shared" si="95"/>
        <v>0</v>
      </c>
    </row>
    <row r="902" spans="1:11" x14ac:dyDescent="0.5">
      <c r="A902" s="140" t="s">
        <v>368</v>
      </c>
      <c r="B902" s="138" t="s">
        <v>35</v>
      </c>
      <c r="C902" s="139" t="s">
        <v>293</v>
      </c>
      <c r="D902" s="139">
        <v>6</v>
      </c>
      <c r="E902" s="177" t="s">
        <v>20</v>
      </c>
      <c r="F902" s="179" t="s">
        <v>14</v>
      </c>
      <c r="G902" s="177" t="s">
        <v>15</v>
      </c>
      <c r="H902" s="179" t="s">
        <v>16</v>
      </c>
      <c r="I902" s="178" t="str">
        <f t="shared" si="96"/>
        <v xml:space="preserve">  if indiv_id = "13561304" then IM6DTP1M = 6; endif;</v>
      </c>
      <c r="J902" s="180" t="str">
        <f t="shared" si="94"/>
        <v>13561304IM6DTP1M</v>
      </c>
      <c r="K902" s="180">
        <f t="shared" si="95"/>
        <v>0</v>
      </c>
    </row>
    <row r="903" spans="1:11" x14ac:dyDescent="0.5">
      <c r="A903" s="140" t="s">
        <v>318</v>
      </c>
      <c r="B903" s="138" t="s">
        <v>35</v>
      </c>
      <c r="C903" s="139" t="s">
        <v>284</v>
      </c>
      <c r="D903" s="139">
        <v>9</v>
      </c>
      <c r="E903" s="177" t="s">
        <v>20</v>
      </c>
      <c r="F903" s="179" t="s">
        <v>14</v>
      </c>
      <c r="G903" s="177" t="s">
        <v>15</v>
      </c>
      <c r="H903" s="179" t="s">
        <v>16</v>
      </c>
      <c r="I903" s="178" t="str">
        <f t="shared" ref="I903:I934" si="97">CONCATENATE(E903,A903,B903,F903,C903,G903,D903,H903)</f>
        <v xml:space="preserve">  if indiv_id = "13580504" then IM6DTP3M = 9; endif;</v>
      </c>
      <c r="J903" s="180" t="str">
        <f t="shared" si="94"/>
        <v>13580504IM6DTP3M</v>
      </c>
      <c r="K903" s="180">
        <f t="shared" si="95"/>
        <v>0</v>
      </c>
    </row>
    <row r="904" spans="1:11" x14ac:dyDescent="0.5">
      <c r="A904" s="140" t="s">
        <v>319</v>
      </c>
      <c r="B904" s="138" t="s">
        <v>42</v>
      </c>
      <c r="C904" s="139" t="s">
        <v>284</v>
      </c>
      <c r="D904" s="139">
        <v>8</v>
      </c>
      <c r="E904" s="177" t="s">
        <v>20</v>
      </c>
      <c r="F904" s="179" t="s">
        <v>14</v>
      </c>
      <c r="G904" s="177" t="s">
        <v>15</v>
      </c>
      <c r="H904" s="179" t="s">
        <v>16</v>
      </c>
      <c r="I904" s="178" t="str">
        <f t="shared" si="97"/>
        <v xml:space="preserve">  if indiv_id = "13580703" then IM6DTP3M = 8; endif;</v>
      </c>
      <c r="J904" s="180" t="str">
        <f t="shared" si="94"/>
        <v>13580703IM6DTP3M</v>
      </c>
      <c r="K904" s="180">
        <f t="shared" si="95"/>
        <v>0</v>
      </c>
    </row>
    <row r="905" spans="1:11" x14ac:dyDescent="0.5">
      <c r="A905" s="140" t="s">
        <v>320</v>
      </c>
      <c r="B905" s="138" t="s">
        <v>140</v>
      </c>
      <c r="C905" s="139" t="s">
        <v>321</v>
      </c>
      <c r="D905" s="139">
        <v>25</v>
      </c>
      <c r="E905" s="177" t="s">
        <v>20</v>
      </c>
      <c r="F905" s="179" t="s">
        <v>14</v>
      </c>
      <c r="G905" s="177" t="s">
        <v>15</v>
      </c>
      <c r="H905" s="179" t="s">
        <v>16</v>
      </c>
      <c r="I905" s="178" t="str">
        <f t="shared" si="97"/>
        <v xml:space="preserve">  if indiv_id = "13590506" then IM6H0D = 25; endif;</v>
      </c>
      <c r="J905" s="180" t="str">
        <f t="shared" si="94"/>
        <v>13590506IM6H0D</v>
      </c>
      <c r="K905" s="180">
        <f t="shared" si="95"/>
        <v>0</v>
      </c>
    </row>
    <row r="906" spans="1:11" x14ac:dyDescent="0.5">
      <c r="A906" s="140" t="s">
        <v>320</v>
      </c>
      <c r="B906" s="138" t="s">
        <v>140</v>
      </c>
      <c r="C906" s="139" t="s">
        <v>291</v>
      </c>
      <c r="D906" s="139">
        <v>12</v>
      </c>
      <c r="E906" s="177" t="s">
        <v>20</v>
      </c>
      <c r="F906" s="179" t="s">
        <v>14</v>
      </c>
      <c r="G906" s="177" t="s">
        <v>15</v>
      </c>
      <c r="H906" s="179" t="s">
        <v>16</v>
      </c>
      <c r="I906" s="178" t="str">
        <f t="shared" si="97"/>
        <v xml:space="preserve">  if indiv_id = "13590506" then IM6H0M = 12; endif;</v>
      </c>
      <c r="J906" s="180" t="str">
        <f t="shared" si="94"/>
        <v>13590506IM6H0M</v>
      </c>
      <c r="K906" s="180">
        <f t="shared" si="95"/>
        <v>0</v>
      </c>
    </row>
    <row r="907" spans="1:11" x14ac:dyDescent="0.5">
      <c r="A907" s="140" t="s">
        <v>320</v>
      </c>
      <c r="B907" s="138" t="s">
        <v>140</v>
      </c>
      <c r="C907" s="139" t="s">
        <v>322</v>
      </c>
      <c r="D907" s="139">
        <v>2557</v>
      </c>
      <c r="E907" s="177" t="s">
        <v>20</v>
      </c>
      <c r="F907" s="179" t="s">
        <v>14</v>
      </c>
      <c r="G907" s="177" t="s">
        <v>15</v>
      </c>
      <c r="H907" s="179" t="s">
        <v>16</v>
      </c>
      <c r="I907" s="178" t="str">
        <f t="shared" si="97"/>
        <v xml:space="preserve">  if indiv_id = "13590506" then IM6H0Y = 2557; endif;</v>
      </c>
      <c r="J907" s="180" t="str">
        <f t="shared" si="94"/>
        <v>13590506IM6H0Y</v>
      </c>
      <c r="K907" s="180">
        <f t="shared" si="95"/>
        <v>0</v>
      </c>
    </row>
    <row r="908" spans="1:11" x14ac:dyDescent="0.5">
      <c r="A908" s="140" t="s">
        <v>320</v>
      </c>
      <c r="B908" s="138" t="s">
        <v>140</v>
      </c>
      <c r="C908" s="139" t="s">
        <v>276</v>
      </c>
      <c r="D908" s="139">
        <v>20</v>
      </c>
      <c r="E908" s="177" t="s">
        <v>20</v>
      </c>
      <c r="F908" s="179" t="s">
        <v>14</v>
      </c>
      <c r="G908" s="177" t="s">
        <v>15</v>
      </c>
      <c r="H908" s="179" t="s">
        <v>16</v>
      </c>
      <c r="I908" s="178" t="str">
        <f t="shared" si="97"/>
        <v xml:space="preserve">  if indiv_id = "13590506" then IM6H1D = 20; endif;</v>
      </c>
      <c r="J908" s="180" t="str">
        <f t="shared" si="94"/>
        <v>13590506IM6H1D</v>
      </c>
      <c r="K908" s="180">
        <f t="shared" si="95"/>
        <v>0</v>
      </c>
    </row>
    <row r="909" spans="1:11" x14ac:dyDescent="0.5">
      <c r="A909" s="140" t="s">
        <v>320</v>
      </c>
      <c r="B909" s="138" t="s">
        <v>140</v>
      </c>
      <c r="C909" s="139" t="s">
        <v>277</v>
      </c>
      <c r="D909" s="139">
        <v>2</v>
      </c>
      <c r="E909" s="177" t="s">
        <v>20</v>
      </c>
      <c r="F909" s="179" t="s">
        <v>14</v>
      </c>
      <c r="G909" s="177" t="s">
        <v>15</v>
      </c>
      <c r="H909" s="179" t="s">
        <v>16</v>
      </c>
      <c r="I909" s="178" t="str">
        <f t="shared" si="97"/>
        <v xml:space="preserve">  if indiv_id = "13590506" then IM6H1M = 2; endif;</v>
      </c>
      <c r="J909" s="180" t="str">
        <f t="shared" si="94"/>
        <v>13590506IM6H1M</v>
      </c>
      <c r="K909" s="180">
        <f t="shared" si="95"/>
        <v>0</v>
      </c>
    </row>
    <row r="910" spans="1:11" x14ac:dyDescent="0.5">
      <c r="A910" s="140" t="s">
        <v>320</v>
      </c>
      <c r="B910" s="138" t="s">
        <v>140</v>
      </c>
      <c r="C910" s="139" t="s">
        <v>306</v>
      </c>
      <c r="D910" s="139">
        <v>2558</v>
      </c>
      <c r="E910" s="177" t="s">
        <v>20</v>
      </c>
      <c r="F910" s="179" t="s">
        <v>14</v>
      </c>
      <c r="G910" s="177" t="s">
        <v>15</v>
      </c>
      <c r="H910" s="179" t="s">
        <v>16</v>
      </c>
      <c r="I910" s="178" t="str">
        <f t="shared" si="97"/>
        <v xml:space="preserve">  if indiv_id = "13590506" then IM6H1Y = 2558; endif;</v>
      </c>
      <c r="J910" s="180" t="str">
        <f t="shared" si="94"/>
        <v>13590506IM6H1Y</v>
      </c>
      <c r="K910" s="180">
        <f t="shared" si="95"/>
        <v>0</v>
      </c>
    </row>
    <row r="911" spans="1:11" x14ac:dyDescent="0.5">
      <c r="A911" s="140" t="s">
        <v>320</v>
      </c>
      <c r="B911" s="138" t="s">
        <v>140</v>
      </c>
      <c r="C911" s="139" t="s">
        <v>278</v>
      </c>
      <c r="D911" s="139">
        <v>20</v>
      </c>
      <c r="E911" s="177" t="s">
        <v>20</v>
      </c>
      <c r="F911" s="179" t="s">
        <v>14</v>
      </c>
      <c r="G911" s="177" t="s">
        <v>15</v>
      </c>
      <c r="H911" s="179" t="s">
        <v>16</v>
      </c>
      <c r="I911" s="178" t="str">
        <f t="shared" si="97"/>
        <v xml:space="preserve">  if indiv_id = "13590506" then IM6H2D = 20; endif;</v>
      </c>
      <c r="J911" s="180" t="str">
        <f t="shared" si="94"/>
        <v>13590506IM6H2D</v>
      </c>
      <c r="K911" s="180">
        <f t="shared" si="95"/>
        <v>0</v>
      </c>
    </row>
    <row r="912" spans="1:11" x14ac:dyDescent="0.5">
      <c r="A912" s="140" t="s">
        <v>320</v>
      </c>
      <c r="B912" s="138" t="s">
        <v>140</v>
      </c>
      <c r="C912" s="139" t="s">
        <v>279</v>
      </c>
      <c r="D912" s="139">
        <v>4</v>
      </c>
      <c r="E912" s="177" t="s">
        <v>20</v>
      </c>
      <c r="F912" s="179" t="s">
        <v>14</v>
      </c>
      <c r="G912" s="177" t="s">
        <v>15</v>
      </c>
      <c r="H912" s="179" t="s">
        <v>16</v>
      </c>
      <c r="I912" s="178" t="str">
        <f t="shared" si="97"/>
        <v xml:space="preserve">  if indiv_id = "13590506" then IM6H2M = 4; endif;</v>
      </c>
      <c r="J912" s="180" t="str">
        <f t="shared" si="94"/>
        <v>13590506IM6H2M</v>
      </c>
      <c r="K912" s="180">
        <f t="shared" si="95"/>
        <v>0</v>
      </c>
    </row>
    <row r="913" spans="1:11" x14ac:dyDescent="0.5">
      <c r="A913" s="140" t="s">
        <v>320</v>
      </c>
      <c r="B913" s="138" t="s">
        <v>140</v>
      </c>
      <c r="C913" s="139" t="s">
        <v>323</v>
      </c>
      <c r="D913" s="139">
        <v>2558</v>
      </c>
      <c r="E913" s="177" t="s">
        <v>20</v>
      </c>
      <c r="F913" s="179" t="s">
        <v>14</v>
      </c>
      <c r="G913" s="177" t="s">
        <v>15</v>
      </c>
      <c r="H913" s="179" t="s">
        <v>16</v>
      </c>
      <c r="I913" s="178" t="str">
        <f t="shared" si="97"/>
        <v xml:space="preserve">  if indiv_id = "13590506" then IM6H2Y = 2558; endif;</v>
      </c>
      <c r="J913" s="180" t="str">
        <f t="shared" si="94"/>
        <v>13590506IM6H2Y</v>
      </c>
      <c r="K913" s="180">
        <f t="shared" si="95"/>
        <v>0</v>
      </c>
    </row>
    <row r="914" spans="1:11" x14ac:dyDescent="0.5">
      <c r="A914" s="140" t="s">
        <v>320</v>
      </c>
      <c r="B914" s="138" t="s">
        <v>140</v>
      </c>
      <c r="C914" s="139" t="s">
        <v>280</v>
      </c>
      <c r="D914" s="139">
        <v>22</v>
      </c>
      <c r="E914" s="177" t="s">
        <v>20</v>
      </c>
      <c r="F914" s="179" t="s">
        <v>14</v>
      </c>
      <c r="G914" s="177" t="s">
        <v>15</v>
      </c>
      <c r="H914" s="179" t="s">
        <v>16</v>
      </c>
      <c r="I914" s="178" t="str">
        <f t="shared" si="97"/>
        <v xml:space="preserve">  if indiv_id = "13590506" then IM6H3D = 22; endif;</v>
      </c>
      <c r="J914" s="180" t="str">
        <f t="shared" si="94"/>
        <v>13590506IM6H3D</v>
      </c>
      <c r="K914" s="180">
        <f t="shared" si="95"/>
        <v>0</v>
      </c>
    </row>
    <row r="915" spans="1:11" x14ac:dyDescent="0.5">
      <c r="A915" s="140" t="s">
        <v>320</v>
      </c>
      <c r="B915" s="138" t="s">
        <v>140</v>
      </c>
      <c r="C915" s="139" t="s">
        <v>281</v>
      </c>
      <c r="D915" s="139">
        <v>6</v>
      </c>
      <c r="E915" s="177" t="s">
        <v>20</v>
      </c>
      <c r="F915" s="179" t="s">
        <v>14</v>
      </c>
      <c r="G915" s="177" t="s">
        <v>15</v>
      </c>
      <c r="H915" s="179" t="s">
        <v>16</v>
      </c>
      <c r="I915" s="178" t="str">
        <f t="shared" si="97"/>
        <v xml:space="preserve">  if indiv_id = "13590506" then IM6H3M = 6; endif;</v>
      </c>
      <c r="J915" s="180" t="str">
        <f t="shared" si="94"/>
        <v>13590506IM6H3M</v>
      </c>
      <c r="K915" s="180">
        <f t="shared" si="95"/>
        <v>0</v>
      </c>
    </row>
    <row r="916" spans="1:11" x14ac:dyDescent="0.5">
      <c r="A916" s="140" t="s">
        <v>320</v>
      </c>
      <c r="B916" s="138" t="s">
        <v>140</v>
      </c>
      <c r="C916" s="139" t="s">
        <v>282</v>
      </c>
      <c r="D916" s="139">
        <v>2558</v>
      </c>
      <c r="E916" s="177" t="s">
        <v>20</v>
      </c>
      <c r="F916" s="179" t="s">
        <v>14</v>
      </c>
      <c r="G916" s="177" t="s">
        <v>15</v>
      </c>
      <c r="H916" s="179" t="s">
        <v>16</v>
      </c>
      <c r="I916" s="178" t="str">
        <f t="shared" si="97"/>
        <v xml:space="preserve">  if indiv_id = "13590506" then IM6H3Y = 2558; endif;</v>
      </c>
      <c r="J916" s="180" t="str">
        <f t="shared" si="94"/>
        <v>13590506IM6H3Y</v>
      </c>
      <c r="K916" s="180">
        <f t="shared" si="95"/>
        <v>0</v>
      </c>
    </row>
    <row r="917" spans="1:11" x14ac:dyDescent="0.5">
      <c r="A917" s="140" t="s">
        <v>320</v>
      </c>
      <c r="B917" s="138" t="s">
        <v>140</v>
      </c>
      <c r="C917" s="139" t="s">
        <v>324</v>
      </c>
      <c r="D917" s="139">
        <v>2</v>
      </c>
      <c r="E917" s="177" t="s">
        <v>20</v>
      </c>
      <c r="F917" s="179" t="s">
        <v>14</v>
      </c>
      <c r="G917" s="177" t="s">
        <v>15</v>
      </c>
      <c r="H917" s="179" t="s">
        <v>16</v>
      </c>
      <c r="I917" s="178" t="str">
        <f t="shared" si="97"/>
        <v xml:space="preserve">  if indiv_id = "13590506" then IM6P1D = 2; endif;</v>
      </c>
      <c r="J917" s="180" t="str">
        <f t="shared" si="94"/>
        <v>13590506IM6P1D</v>
      </c>
      <c r="K917" s="180">
        <f t="shared" si="95"/>
        <v>0</v>
      </c>
    </row>
    <row r="918" spans="1:11" x14ac:dyDescent="0.5">
      <c r="A918" s="140" t="s">
        <v>369</v>
      </c>
      <c r="B918" s="138" t="s">
        <v>140</v>
      </c>
      <c r="C918" s="139" t="s">
        <v>346</v>
      </c>
      <c r="D918" s="139" t="s">
        <v>370</v>
      </c>
      <c r="E918" s="177" t="s">
        <v>20</v>
      </c>
      <c r="F918" s="179" t="s">
        <v>14</v>
      </c>
      <c r="G918" s="177" t="s">
        <v>15</v>
      </c>
      <c r="H918" s="179" t="s">
        <v>16</v>
      </c>
      <c r="I918" s="178" t="str">
        <f t="shared" si="97"/>
        <v xml:space="preserve">  if indiv_id = "13590906" then EC5AB = ""; endif;</v>
      </c>
      <c r="J918" s="180" t="str">
        <f t="shared" si="94"/>
        <v>13590906EC5AB</v>
      </c>
      <c r="K918" s="180">
        <f t="shared" si="95"/>
        <v>0</v>
      </c>
    </row>
    <row r="919" spans="1:11" x14ac:dyDescent="0.5">
      <c r="A919" s="140" t="s">
        <v>369</v>
      </c>
      <c r="B919" s="138" t="s">
        <v>140</v>
      </c>
      <c r="C919" s="139" t="s">
        <v>350</v>
      </c>
      <c r="D919" s="139" t="s">
        <v>370</v>
      </c>
      <c r="E919" s="177" t="s">
        <v>20</v>
      </c>
      <c r="F919" s="179" t="s">
        <v>14</v>
      </c>
      <c r="G919" s="177" t="s">
        <v>15</v>
      </c>
      <c r="H919" s="179" t="s">
        <v>16</v>
      </c>
      <c r="I919" s="178" t="str">
        <f t="shared" si="97"/>
        <v xml:space="preserve">  if indiv_id = "13590906" then EC5EB = ""; endif;</v>
      </c>
      <c r="J919" s="180" t="str">
        <f t="shared" si="94"/>
        <v>13590906EC5EB</v>
      </c>
      <c r="K919" s="180">
        <f t="shared" si="95"/>
        <v>0</v>
      </c>
    </row>
    <row r="920" spans="1:11" x14ac:dyDescent="0.5">
      <c r="A920" s="140" t="s">
        <v>369</v>
      </c>
      <c r="B920" s="138" t="s">
        <v>140</v>
      </c>
      <c r="C920" s="139" t="s">
        <v>352</v>
      </c>
      <c r="D920" s="139" t="s">
        <v>370</v>
      </c>
      <c r="E920" s="177" t="s">
        <v>20</v>
      </c>
      <c r="F920" s="179" t="s">
        <v>14</v>
      </c>
      <c r="G920" s="177" t="s">
        <v>15</v>
      </c>
      <c r="H920" s="179" t="s">
        <v>16</v>
      </c>
      <c r="I920" s="178" t="str">
        <f t="shared" si="97"/>
        <v xml:space="preserve">  if indiv_id = "13590906" then EC5FB = ""; endif;</v>
      </c>
      <c r="J920" s="180" t="str">
        <f t="shared" si="94"/>
        <v>13590906EC5FB</v>
      </c>
      <c r="K920" s="180">
        <f t="shared" si="95"/>
        <v>0</v>
      </c>
    </row>
    <row r="921" spans="1:11" hidden="1" x14ac:dyDescent="0.5">
      <c r="A921" s="140" t="s">
        <v>245</v>
      </c>
      <c r="B921" s="138" t="s">
        <v>140</v>
      </c>
      <c r="C921" s="139" t="s">
        <v>373</v>
      </c>
      <c r="D921" s="139" t="s">
        <v>374</v>
      </c>
      <c r="E921" s="177" t="s">
        <v>20</v>
      </c>
      <c r="F921" s="179" t="s">
        <v>14</v>
      </c>
      <c r="G921" s="177" t="s">
        <v>15</v>
      </c>
      <c r="H921" s="179" t="s">
        <v>16</v>
      </c>
      <c r="I921" s="178" t="str">
        <f t="shared" si="97"/>
        <v xml:space="preserve">  if indiv_id = "13600106" then AN11 = ส่วนสูงเกินเกณฑ์; endif;</v>
      </c>
      <c r="J921" s="180" t="str">
        <f t="shared" si="94"/>
        <v>13600106AN11</v>
      </c>
      <c r="K921" s="180">
        <f t="shared" ref="K921:K933" si="98">IF(J921=J920,1,0)</f>
        <v>0</v>
      </c>
    </row>
    <row r="922" spans="1:11" hidden="1" x14ac:dyDescent="0.5">
      <c r="A922" s="140" t="s">
        <v>245</v>
      </c>
      <c r="B922" s="138" t="s">
        <v>140</v>
      </c>
      <c r="C922" s="139" t="s">
        <v>371</v>
      </c>
      <c r="D922" s="139" t="s">
        <v>372</v>
      </c>
      <c r="E922" s="177" t="s">
        <v>20</v>
      </c>
      <c r="F922" s="179" t="s">
        <v>14</v>
      </c>
      <c r="G922" s="177" t="s">
        <v>15</v>
      </c>
      <c r="H922" s="179" t="s">
        <v>16</v>
      </c>
      <c r="I922" s="178" t="str">
        <f t="shared" si="97"/>
        <v xml:space="preserve">  if indiv_id = "13600106" then AN8 = น้ำหนักเกินเกณฑ์; endif;</v>
      </c>
      <c r="J922" s="180" t="str">
        <f t="shared" si="94"/>
        <v>13600106AN8</v>
      </c>
      <c r="K922" s="180">
        <f t="shared" si="98"/>
        <v>0</v>
      </c>
    </row>
    <row r="923" spans="1:11" x14ac:dyDescent="0.5">
      <c r="A923" s="140" t="s">
        <v>325</v>
      </c>
      <c r="B923" s="138" t="s">
        <v>42</v>
      </c>
      <c r="C923" s="139" t="s">
        <v>298</v>
      </c>
      <c r="D923" s="139">
        <v>2</v>
      </c>
      <c r="E923" s="177" t="s">
        <v>20</v>
      </c>
      <c r="F923" s="179" t="s">
        <v>14</v>
      </c>
      <c r="G923" s="177" t="s">
        <v>15</v>
      </c>
      <c r="H923" s="179" t="s">
        <v>16</v>
      </c>
      <c r="I923" s="178" t="str">
        <f t="shared" si="97"/>
        <v xml:space="preserve">  if indiv_id = "13620503" then IM6J2M = 2; endif;</v>
      </c>
      <c r="J923" s="180" t="str">
        <f t="shared" si="94"/>
        <v>13620503IM6J2M</v>
      </c>
      <c r="K923" s="180">
        <f t="shared" si="98"/>
        <v>0</v>
      </c>
    </row>
    <row r="924" spans="1:11" x14ac:dyDescent="0.5">
      <c r="A924" s="140" t="s">
        <v>325</v>
      </c>
      <c r="B924" s="138" t="s">
        <v>42</v>
      </c>
      <c r="C924" s="139" t="s">
        <v>326</v>
      </c>
      <c r="D924" s="139">
        <v>2561</v>
      </c>
      <c r="E924" s="177" t="s">
        <v>20</v>
      </c>
      <c r="F924" s="179" t="s">
        <v>14</v>
      </c>
      <c r="G924" s="177" t="s">
        <v>15</v>
      </c>
      <c r="H924" s="179" t="s">
        <v>16</v>
      </c>
      <c r="I924" s="178" t="str">
        <f t="shared" si="97"/>
        <v xml:space="preserve">  if indiv_id = "13620503" then IM6J2Y = 2561; endif;</v>
      </c>
      <c r="J924" s="180" t="str">
        <f t="shared" si="94"/>
        <v>13620503IM6J2Y</v>
      </c>
      <c r="K924" s="180">
        <f t="shared" si="98"/>
        <v>0</v>
      </c>
    </row>
    <row r="925" spans="1:11" hidden="1" x14ac:dyDescent="0.5">
      <c r="A925" s="140" t="s">
        <v>375</v>
      </c>
      <c r="B925" s="138" t="s">
        <v>35</v>
      </c>
      <c r="C925" s="139" t="s">
        <v>371</v>
      </c>
      <c r="D925" s="139" t="s">
        <v>376</v>
      </c>
      <c r="E925" s="177" t="s">
        <v>20</v>
      </c>
      <c r="F925" s="179" t="s">
        <v>14</v>
      </c>
      <c r="G925" s="177" t="s">
        <v>15</v>
      </c>
      <c r="H925" s="179" t="s">
        <v>16</v>
      </c>
      <c r="I925" s="178" t="str">
        <f t="shared" si="97"/>
        <v xml:space="preserve">  if indiv_id = "13630704" then AN8 = น้ำหนักไม่ถึงเกณฑ์; endif;</v>
      </c>
      <c r="J925" s="180" t="str">
        <f t="shared" si="94"/>
        <v>13630704AN8</v>
      </c>
      <c r="K925" s="180">
        <f t="shared" si="98"/>
        <v>0</v>
      </c>
    </row>
    <row r="926" spans="1:11" x14ac:dyDescent="0.5">
      <c r="A926" s="140" t="s">
        <v>327</v>
      </c>
      <c r="B926" s="138" t="s">
        <v>52</v>
      </c>
      <c r="C926" s="139" t="s">
        <v>321</v>
      </c>
      <c r="D926" s="139">
        <v>16</v>
      </c>
      <c r="E926" s="177" t="s">
        <v>20</v>
      </c>
      <c r="F926" s="179" t="s">
        <v>14</v>
      </c>
      <c r="G926" s="177" t="s">
        <v>15</v>
      </c>
      <c r="H926" s="179" t="s">
        <v>16</v>
      </c>
      <c r="I926" s="178" t="str">
        <f t="shared" si="97"/>
        <v xml:space="preserve">  if indiv_id = "13631005" then IM6H0D = 16; endif;</v>
      </c>
      <c r="J926" s="180" t="str">
        <f t="shared" si="94"/>
        <v>13631005IM6H0D</v>
      </c>
      <c r="K926" s="180">
        <f t="shared" si="98"/>
        <v>0</v>
      </c>
    </row>
    <row r="927" spans="1:11" s="40" customFormat="1" x14ac:dyDescent="0.5">
      <c r="A927" s="140" t="s">
        <v>327</v>
      </c>
      <c r="B927" s="138" t="s">
        <v>52</v>
      </c>
      <c r="C927" s="139" t="s">
        <v>291</v>
      </c>
      <c r="D927" s="139">
        <v>9</v>
      </c>
      <c r="E927" s="177" t="s">
        <v>20</v>
      </c>
      <c r="F927" s="179" t="s">
        <v>14</v>
      </c>
      <c r="G927" s="177" t="s">
        <v>15</v>
      </c>
      <c r="H927" s="179" t="s">
        <v>16</v>
      </c>
      <c r="I927" s="178" t="str">
        <f t="shared" si="97"/>
        <v xml:space="preserve">  if indiv_id = "13631005" then IM6H0M = 9; endif;</v>
      </c>
      <c r="J927" s="180" t="str">
        <f t="shared" si="94"/>
        <v>13631005IM6H0M</v>
      </c>
      <c r="K927" s="180">
        <f t="shared" si="98"/>
        <v>0</v>
      </c>
    </row>
    <row r="928" spans="1:11" s="40" customFormat="1" x14ac:dyDescent="0.5">
      <c r="A928" s="140" t="s">
        <v>327</v>
      </c>
      <c r="B928" s="138" t="s">
        <v>52</v>
      </c>
      <c r="C928" s="139" t="s">
        <v>322</v>
      </c>
      <c r="D928" s="142">
        <v>2559</v>
      </c>
      <c r="E928" s="177" t="s">
        <v>20</v>
      </c>
      <c r="F928" s="179" t="s">
        <v>14</v>
      </c>
      <c r="G928" s="177" t="s">
        <v>15</v>
      </c>
      <c r="H928" s="179" t="s">
        <v>16</v>
      </c>
      <c r="I928" s="178" t="str">
        <f t="shared" si="97"/>
        <v xml:space="preserve">  if indiv_id = "13631005" then IM6H0Y = 2559; endif;</v>
      </c>
      <c r="J928" s="180" t="str">
        <f t="shared" si="94"/>
        <v>13631005IM6H0Y</v>
      </c>
      <c r="K928" s="180">
        <f t="shared" si="98"/>
        <v>0</v>
      </c>
    </row>
    <row r="929" spans="1:11" s="40" customFormat="1" x14ac:dyDescent="0.5">
      <c r="A929" s="140" t="s">
        <v>155</v>
      </c>
      <c r="B929" s="138" t="s">
        <v>52</v>
      </c>
      <c r="C929" s="139" t="s">
        <v>335</v>
      </c>
      <c r="D929" s="139">
        <v>4</v>
      </c>
      <c r="E929" s="177" t="s">
        <v>20</v>
      </c>
      <c r="F929" s="179" t="s">
        <v>14</v>
      </c>
      <c r="G929" s="177" t="s">
        <v>15</v>
      </c>
      <c r="H929" s="179" t="s">
        <v>16</v>
      </c>
      <c r="I929" s="178" t="str">
        <f t="shared" si="97"/>
        <v xml:space="preserve">  if indiv_id = "13640505" then UF4 = 4; endif;</v>
      </c>
      <c r="J929" s="180" t="str">
        <f t="shared" si="94"/>
        <v>13640505UF4</v>
      </c>
      <c r="K929" s="180">
        <f t="shared" si="98"/>
        <v>0</v>
      </c>
    </row>
    <row r="930" spans="1:11" s="40" customFormat="1" x14ac:dyDescent="0.5">
      <c r="A930" s="140" t="s">
        <v>155</v>
      </c>
      <c r="B930" s="138" t="s">
        <v>52</v>
      </c>
      <c r="C930" s="139" t="s">
        <v>336</v>
      </c>
      <c r="D930" s="139" t="s">
        <v>337</v>
      </c>
      <c r="E930" s="177" t="s">
        <v>20</v>
      </c>
      <c r="F930" s="179" t="s">
        <v>14</v>
      </c>
      <c r="G930" s="177" t="s">
        <v>15</v>
      </c>
      <c r="H930" s="179" t="s">
        <v>16</v>
      </c>
      <c r="I930" s="178" t="str">
        <f t="shared" si="97"/>
        <v xml:space="preserve">  if indiv_id = "13640505" then UF4N = "นางสาวธนพร  มงคลชู"; endif;</v>
      </c>
      <c r="J930" s="180" t="str">
        <f t="shared" si="94"/>
        <v>13640505UF4N</v>
      </c>
      <c r="K930" s="180">
        <f t="shared" si="98"/>
        <v>0</v>
      </c>
    </row>
    <row r="931" spans="1:11" s="40" customFormat="1" x14ac:dyDescent="0.5">
      <c r="A931" s="140" t="s">
        <v>328</v>
      </c>
      <c r="B931" s="138" t="s">
        <v>42</v>
      </c>
      <c r="C931" s="139" t="s">
        <v>279</v>
      </c>
      <c r="D931" s="139">
        <v>9</v>
      </c>
      <c r="E931" s="177" t="s">
        <v>20</v>
      </c>
      <c r="F931" s="179" t="s">
        <v>14</v>
      </c>
      <c r="G931" s="177" t="s">
        <v>15</v>
      </c>
      <c r="H931" s="179" t="s">
        <v>16</v>
      </c>
      <c r="I931" s="178" t="str">
        <f t="shared" si="97"/>
        <v xml:space="preserve">  if indiv_id = "13650803" then IM6H2M = 9; endif;</v>
      </c>
      <c r="J931" s="180" t="str">
        <f t="shared" si="94"/>
        <v>13650803IM6H2M</v>
      </c>
      <c r="K931" s="180">
        <f t="shared" si="98"/>
        <v>0</v>
      </c>
    </row>
    <row r="932" spans="1:11" s="40" customFormat="1" hidden="1" x14ac:dyDescent="0.5">
      <c r="A932" s="140" t="s">
        <v>377</v>
      </c>
      <c r="B932" s="138" t="s">
        <v>35</v>
      </c>
      <c r="C932" s="139" t="s">
        <v>371</v>
      </c>
      <c r="D932" s="139" t="s">
        <v>1436</v>
      </c>
      <c r="E932" s="177" t="s">
        <v>20</v>
      </c>
      <c r="F932" s="179" t="s">
        <v>14</v>
      </c>
      <c r="G932" s="177" t="s">
        <v>15</v>
      </c>
      <c r="H932" s="179" t="s">
        <v>16</v>
      </c>
      <c r="I932" s="178" t="str">
        <f t="shared" si="97"/>
        <v xml:space="preserve">  if indiv_id = "13670604" then AN8 = ยืนยัน; endif;</v>
      </c>
      <c r="J932" s="180" t="str">
        <f t="shared" si="94"/>
        <v>13670604AN8</v>
      </c>
      <c r="K932" s="180">
        <f t="shared" si="98"/>
        <v>0</v>
      </c>
    </row>
    <row r="933" spans="1:11" s="40" customFormat="1" x14ac:dyDescent="0.5">
      <c r="A933" s="140" t="s">
        <v>329</v>
      </c>
      <c r="B933" s="138" t="s">
        <v>35</v>
      </c>
      <c r="C933" s="139" t="s">
        <v>296</v>
      </c>
      <c r="D933" s="139">
        <v>9</v>
      </c>
      <c r="E933" s="177" t="s">
        <v>20</v>
      </c>
      <c r="F933" s="179" t="s">
        <v>14</v>
      </c>
      <c r="G933" s="177" t="s">
        <v>15</v>
      </c>
      <c r="H933" s="179" t="s">
        <v>16</v>
      </c>
      <c r="I933" s="178" t="str">
        <f t="shared" si="97"/>
        <v xml:space="preserve">  if indiv_id = "13691004" then IM6DTP2M = 9; endif;</v>
      </c>
      <c r="J933" s="180" t="str">
        <f t="shared" si="94"/>
        <v>13691004IM6DTP2M</v>
      </c>
      <c r="K933" s="180">
        <f t="shared" si="98"/>
        <v>0</v>
      </c>
    </row>
    <row r="934" spans="1:11" x14ac:dyDescent="0.5">
      <c r="A934" s="140" t="s">
        <v>330</v>
      </c>
      <c r="B934" s="138" t="s">
        <v>35</v>
      </c>
      <c r="C934" s="139" t="s">
        <v>284</v>
      </c>
      <c r="D934" s="139">
        <v>10</v>
      </c>
      <c r="E934" s="177" t="s">
        <v>20</v>
      </c>
      <c r="F934" s="179" t="s">
        <v>14</v>
      </c>
      <c r="G934" s="177" t="s">
        <v>15</v>
      </c>
      <c r="H934" s="179" t="s">
        <v>16</v>
      </c>
      <c r="I934" s="178" t="str">
        <f t="shared" si="97"/>
        <v xml:space="preserve">  if indiv_id = "13700904" then IM6DTP3M = 10; endif;</v>
      </c>
      <c r="J934" s="180" t="str">
        <f t="shared" ref="J934:J997" si="99">CONCATENATE(,A934,B934,C934)</f>
        <v>13700904IM6DTP3M</v>
      </c>
      <c r="K934" s="180">
        <f t="shared" ref="K934:K951" si="100">IF(J934=J933,1,0)</f>
        <v>0</v>
      </c>
    </row>
    <row r="935" spans="1:11" x14ac:dyDescent="0.5">
      <c r="A935" s="140" t="s">
        <v>363</v>
      </c>
      <c r="B935" s="138" t="s">
        <v>52</v>
      </c>
      <c r="C935" s="139" t="s">
        <v>345</v>
      </c>
      <c r="D935" s="139" t="s">
        <v>370</v>
      </c>
      <c r="E935" s="177" t="s">
        <v>20</v>
      </c>
      <c r="F935" s="179" t="s">
        <v>14</v>
      </c>
      <c r="G935" s="177" t="s">
        <v>15</v>
      </c>
      <c r="H935" s="179" t="s">
        <v>16</v>
      </c>
      <c r="I935" s="178" t="str">
        <f t="shared" ref="I935:I957" si="101">CONCATENATE(E935,A935,B935,F935,C935,G935,D935,H935)</f>
        <v xml:space="preserve">  if indiv_id = "13720505" then EC5AA = ""; endif;</v>
      </c>
      <c r="J935" s="180" t="str">
        <f t="shared" si="99"/>
        <v>13720505EC5AA</v>
      </c>
      <c r="K935" s="180">
        <f t="shared" si="100"/>
        <v>0</v>
      </c>
    </row>
    <row r="936" spans="1:11" x14ac:dyDescent="0.5">
      <c r="A936" s="140" t="s">
        <v>363</v>
      </c>
      <c r="B936" s="138" t="s">
        <v>52</v>
      </c>
      <c r="C936" s="139" t="s">
        <v>354</v>
      </c>
      <c r="D936" s="139" t="s">
        <v>355</v>
      </c>
      <c r="E936" s="177" t="s">
        <v>20</v>
      </c>
      <c r="F936" s="179" t="s">
        <v>14</v>
      </c>
      <c r="G936" s="177" t="s">
        <v>15</v>
      </c>
      <c r="H936" s="179" t="s">
        <v>16</v>
      </c>
      <c r="I936" s="178" t="str">
        <f t="shared" si="101"/>
        <v xml:space="preserve">  if indiv_id = "13720505" then EC5AX = "X"; endif;</v>
      </c>
      <c r="J936" s="180" t="str">
        <f t="shared" si="99"/>
        <v>13720505EC5AX</v>
      </c>
      <c r="K936" s="180">
        <f t="shared" si="100"/>
        <v>0</v>
      </c>
    </row>
    <row r="937" spans="1:11" x14ac:dyDescent="0.5">
      <c r="A937" s="140" t="s">
        <v>363</v>
      </c>
      <c r="B937" s="138" t="s">
        <v>52</v>
      </c>
      <c r="C937" s="139" t="s">
        <v>342</v>
      </c>
      <c r="D937" s="139" t="s">
        <v>370</v>
      </c>
      <c r="E937" s="177" t="s">
        <v>20</v>
      </c>
      <c r="F937" s="179" t="s">
        <v>14</v>
      </c>
      <c r="G937" s="177" t="s">
        <v>15</v>
      </c>
      <c r="H937" s="179" t="s">
        <v>16</v>
      </c>
      <c r="I937" s="178" t="str">
        <f t="shared" si="101"/>
        <v xml:space="preserve">  if indiv_id = "13720505" then EC5DA = ""; endif;</v>
      </c>
      <c r="J937" s="180" t="str">
        <f t="shared" si="99"/>
        <v>13720505EC5DA</v>
      </c>
      <c r="K937" s="180">
        <f t="shared" si="100"/>
        <v>0</v>
      </c>
    </row>
    <row r="938" spans="1:11" x14ac:dyDescent="0.5">
      <c r="A938" s="140" t="s">
        <v>363</v>
      </c>
      <c r="B938" s="138" t="s">
        <v>52</v>
      </c>
      <c r="C938" s="139" t="s">
        <v>358</v>
      </c>
      <c r="D938" s="139" t="s">
        <v>355</v>
      </c>
      <c r="E938" s="177" t="s">
        <v>20</v>
      </c>
      <c r="F938" s="179" t="s">
        <v>14</v>
      </c>
      <c r="G938" s="177" t="s">
        <v>15</v>
      </c>
      <c r="H938" s="179" t="s">
        <v>16</v>
      </c>
      <c r="I938" s="178" t="str">
        <f t="shared" si="101"/>
        <v xml:space="preserve">  if indiv_id = "13720505" then EC5DX = "X"; endif;</v>
      </c>
      <c r="J938" s="180" t="str">
        <f t="shared" si="99"/>
        <v>13720505EC5DX</v>
      </c>
      <c r="K938" s="180">
        <f t="shared" si="100"/>
        <v>0</v>
      </c>
    </row>
    <row r="939" spans="1:11" x14ac:dyDescent="0.5">
      <c r="A939" s="140" t="s">
        <v>363</v>
      </c>
      <c r="B939" s="138" t="s">
        <v>52</v>
      </c>
      <c r="C939" s="139" t="s">
        <v>343</v>
      </c>
      <c r="D939" s="139" t="s">
        <v>370</v>
      </c>
      <c r="E939" s="177" t="s">
        <v>20</v>
      </c>
      <c r="F939" s="179" t="s">
        <v>14</v>
      </c>
      <c r="G939" s="177" t="s">
        <v>15</v>
      </c>
      <c r="H939" s="179" t="s">
        <v>16</v>
      </c>
      <c r="I939" s="178" t="str">
        <f t="shared" si="101"/>
        <v xml:space="preserve">  if indiv_id = "13720505" then EC5EA = ""; endif;</v>
      </c>
      <c r="J939" s="180" t="str">
        <f t="shared" si="99"/>
        <v>13720505EC5EA</v>
      </c>
      <c r="K939" s="180">
        <f t="shared" si="100"/>
        <v>0</v>
      </c>
    </row>
    <row r="940" spans="1:11" x14ac:dyDescent="0.5">
      <c r="A940" s="140" t="s">
        <v>363</v>
      </c>
      <c r="B940" s="138" t="s">
        <v>52</v>
      </c>
      <c r="C940" s="139" t="s">
        <v>351</v>
      </c>
      <c r="D940" s="139" t="s">
        <v>370</v>
      </c>
      <c r="E940" s="177" t="s">
        <v>20</v>
      </c>
      <c r="F940" s="179" t="s">
        <v>14</v>
      </c>
      <c r="G940" s="177" t="s">
        <v>15</v>
      </c>
      <c r="H940" s="179" t="s">
        <v>16</v>
      </c>
      <c r="I940" s="178" t="str">
        <f t="shared" si="101"/>
        <v xml:space="preserve">  if indiv_id = "13720505" then EC5FA = ""; endif;</v>
      </c>
      <c r="J940" s="180" t="str">
        <f t="shared" si="99"/>
        <v>13720505EC5FA</v>
      </c>
      <c r="K940" s="180">
        <f t="shared" si="100"/>
        <v>0</v>
      </c>
    </row>
    <row r="941" spans="1:11" x14ac:dyDescent="0.5">
      <c r="A941" s="140" t="s">
        <v>331</v>
      </c>
      <c r="B941" s="138" t="s">
        <v>42</v>
      </c>
      <c r="C941" s="139" t="s">
        <v>272</v>
      </c>
      <c r="D941" s="139">
        <v>2561</v>
      </c>
      <c r="E941" s="177" t="s">
        <v>20</v>
      </c>
      <c r="F941" s="179" t="s">
        <v>14</v>
      </c>
      <c r="G941" s="177" t="s">
        <v>15</v>
      </c>
      <c r="H941" s="179" t="s">
        <v>16</v>
      </c>
      <c r="I941" s="178" t="str">
        <f t="shared" si="101"/>
        <v xml:space="preserve">  if indiv_id = "13720803" then IM6DTP4Y = 2561; endif;</v>
      </c>
      <c r="J941" s="180" t="str">
        <f t="shared" si="99"/>
        <v>13720803IM6DTP4Y</v>
      </c>
      <c r="K941" s="180">
        <f t="shared" si="100"/>
        <v>0</v>
      </c>
    </row>
    <row r="942" spans="1:11" x14ac:dyDescent="0.5">
      <c r="A942" s="140" t="s">
        <v>332</v>
      </c>
      <c r="B942" s="138" t="s">
        <v>52</v>
      </c>
      <c r="C942" s="139" t="s">
        <v>285</v>
      </c>
      <c r="D942" s="139">
        <v>2561</v>
      </c>
      <c r="E942" s="177" t="s">
        <v>20</v>
      </c>
      <c r="F942" s="179" t="s">
        <v>14</v>
      </c>
      <c r="G942" s="177" t="s">
        <v>15</v>
      </c>
      <c r="H942" s="179" t="s">
        <v>16</v>
      </c>
      <c r="I942" s="178" t="str">
        <f t="shared" si="101"/>
        <v xml:space="preserve">  if indiv_id = "13730805" then IM6DTP3Y = 2561; endif;</v>
      </c>
      <c r="J942" s="180" t="str">
        <f t="shared" si="99"/>
        <v>13730805IM6DTP3Y</v>
      </c>
      <c r="K942" s="180">
        <f t="shared" si="100"/>
        <v>0</v>
      </c>
    </row>
    <row r="943" spans="1:11" x14ac:dyDescent="0.5">
      <c r="A943" s="140" t="s">
        <v>332</v>
      </c>
      <c r="B943" s="138" t="s">
        <v>52</v>
      </c>
      <c r="C943" s="139" t="s">
        <v>276</v>
      </c>
      <c r="D943" s="139">
        <v>15</v>
      </c>
      <c r="E943" s="177" t="s">
        <v>20</v>
      </c>
      <c r="F943" s="179" t="s">
        <v>14</v>
      </c>
      <c r="G943" s="177" t="s">
        <v>15</v>
      </c>
      <c r="H943" s="179" t="s">
        <v>16</v>
      </c>
      <c r="I943" s="178" t="str">
        <f t="shared" si="101"/>
        <v xml:space="preserve">  if indiv_id = "13730805" then IM6H1D = 15; endif;</v>
      </c>
      <c r="J943" s="180" t="str">
        <f t="shared" si="99"/>
        <v>13730805IM6H1D</v>
      </c>
      <c r="K943" s="180">
        <f t="shared" si="100"/>
        <v>0</v>
      </c>
    </row>
    <row r="944" spans="1:11" x14ac:dyDescent="0.5">
      <c r="A944" s="140" t="s">
        <v>332</v>
      </c>
      <c r="B944" s="138" t="s">
        <v>52</v>
      </c>
      <c r="C944" s="139" t="s">
        <v>277</v>
      </c>
      <c r="D944" s="139">
        <v>3</v>
      </c>
      <c r="E944" s="177" t="s">
        <v>20</v>
      </c>
      <c r="F944" s="179" t="s">
        <v>14</v>
      </c>
      <c r="G944" s="177" t="s">
        <v>15</v>
      </c>
      <c r="H944" s="179" t="s">
        <v>16</v>
      </c>
      <c r="I944" s="178" t="str">
        <f t="shared" si="101"/>
        <v xml:space="preserve">  if indiv_id = "13730805" then IM6H1M = 3; endif;</v>
      </c>
      <c r="J944" s="180" t="str">
        <f t="shared" si="99"/>
        <v>13730805IM6H1M</v>
      </c>
      <c r="K944" s="180">
        <f t="shared" si="100"/>
        <v>0</v>
      </c>
    </row>
    <row r="945" spans="1:13" x14ac:dyDescent="0.5">
      <c r="A945" s="140" t="s">
        <v>332</v>
      </c>
      <c r="B945" s="138" t="s">
        <v>52</v>
      </c>
      <c r="C945" s="139" t="s">
        <v>278</v>
      </c>
      <c r="D945" s="139">
        <v>15</v>
      </c>
      <c r="E945" s="177" t="s">
        <v>20</v>
      </c>
      <c r="F945" s="179" t="s">
        <v>14</v>
      </c>
      <c r="G945" s="177" t="s">
        <v>15</v>
      </c>
      <c r="H945" s="179" t="s">
        <v>16</v>
      </c>
      <c r="I945" s="178" t="str">
        <f t="shared" si="101"/>
        <v xml:space="preserve">  if indiv_id = "13730805" then IM6H2D = 15; endif;</v>
      </c>
      <c r="J945" s="180" t="str">
        <f t="shared" si="99"/>
        <v>13730805IM6H2D</v>
      </c>
      <c r="K945" s="180">
        <f t="shared" si="100"/>
        <v>0</v>
      </c>
    </row>
    <row r="946" spans="1:13" x14ac:dyDescent="0.5">
      <c r="A946" s="140" t="s">
        <v>332</v>
      </c>
      <c r="B946" s="138" t="s">
        <v>52</v>
      </c>
      <c r="C946" s="139" t="s">
        <v>279</v>
      </c>
      <c r="D946" s="139">
        <v>5</v>
      </c>
      <c r="E946" s="177" t="s">
        <v>20</v>
      </c>
      <c r="F946" s="179" t="s">
        <v>14</v>
      </c>
      <c r="G946" s="177" t="s">
        <v>15</v>
      </c>
      <c r="H946" s="179" t="s">
        <v>16</v>
      </c>
      <c r="I946" s="178" t="str">
        <f t="shared" si="101"/>
        <v xml:space="preserve">  if indiv_id = "13730805" then IM6H2M = 5; endif;</v>
      </c>
      <c r="J946" s="180" t="str">
        <f t="shared" si="99"/>
        <v>13730805IM6H2M</v>
      </c>
      <c r="K946" s="180">
        <f t="shared" si="100"/>
        <v>0</v>
      </c>
    </row>
    <row r="947" spans="1:13" x14ac:dyDescent="0.5">
      <c r="A947" s="140" t="s">
        <v>332</v>
      </c>
      <c r="B947" s="138" t="s">
        <v>52</v>
      </c>
      <c r="C947" s="139" t="s">
        <v>323</v>
      </c>
      <c r="D947" s="139">
        <v>2561</v>
      </c>
      <c r="E947" s="177" t="s">
        <v>20</v>
      </c>
      <c r="F947" s="179" t="s">
        <v>14</v>
      </c>
      <c r="G947" s="177" t="s">
        <v>15</v>
      </c>
      <c r="H947" s="179" t="s">
        <v>16</v>
      </c>
      <c r="I947" s="178" t="str">
        <f t="shared" si="101"/>
        <v xml:space="preserve">  if indiv_id = "13730805" then IM6H2Y = 2561; endif;</v>
      </c>
      <c r="J947" s="180" t="str">
        <f t="shared" si="99"/>
        <v>13730805IM6H2Y</v>
      </c>
      <c r="K947" s="180">
        <f t="shared" si="100"/>
        <v>0</v>
      </c>
    </row>
    <row r="948" spans="1:13" x14ac:dyDescent="0.5">
      <c r="A948" s="140" t="s">
        <v>332</v>
      </c>
      <c r="B948" s="138" t="s">
        <v>52</v>
      </c>
      <c r="C948" s="139" t="s">
        <v>280</v>
      </c>
      <c r="D948" s="139">
        <v>15</v>
      </c>
      <c r="E948" s="177" t="s">
        <v>20</v>
      </c>
      <c r="F948" s="179" t="s">
        <v>14</v>
      </c>
      <c r="G948" s="177" t="s">
        <v>15</v>
      </c>
      <c r="H948" s="179" t="s">
        <v>16</v>
      </c>
      <c r="I948" s="178" t="str">
        <f t="shared" si="101"/>
        <v xml:space="preserve">  if indiv_id = "13730805" then IM6H3D = 15; endif;</v>
      </c>
      <c r="J948" s="180" t="str">
        <f t="shared" si="99"/>
        <v>13730805IM6H3D</v>
      </c>
      <c r="K948" s="180">
        <f t="shared" si="100"/>
        <v>0</v>
      </c>
    </row>
    <row r="949" spans="1:13" x14ac:dyDescent="0.5">
      <c r="A949" s="140" t="s">
        <v>332</v>
      </c>
      <c r="B949" s="138" t="s">
        <v>52</v>
      </c>
      <c r="C949" s="139" t="s">
        <v>281</v>
      </c>
      <c r="D949" s="139">
        <v>7</v>
      </c>
      <c r="E949" s="177" t="s">
        <v>20</v>
      </c>
      <c r="F949" s="179" t="s">
        <v>14</v>
      </c>
      <c r="G949" s="177" t="s">
        <v>15</v>
      </c>
      <c r="H949" s="179" t="s">
        <v>16</v>
      </c>
      <c r="I949" s="178" t="str">
        <f t="shared" si="101"/>
        <v xml:space="preserve">  if indiv_id = "13730805" then IM6H3M = 7; endif;</v>
      </c>
      <c r="J949" s="180" t="str">
        <f t="shared" si="99"/>
        <v>13730805IM6H3M</v>
      </c>
      <c r="K949" s="180">
        <f t="shared" si="100"/>
        <v>0</v>
      </c>
    </row>
    <row r="950" spans="1:13" x14ac:dyDescent="0.5">
      <c r="A950" s="140" t="s">
        <v>332</v>
      </c>
      <c r="B950" s="138" t="s">
        <v>52</v>
      </c>
      <c r="C950" s="139" t="s">
        <v>282</v>
      </c>
      <c r="D950" s="139">
        <v>2561</v>
      </c>
      <c r="E950" s="177" t="s">
        <v>20</v>
      </c>
      <c r="F950" s="179" t="s">
        <v>14</v>
      </c>
      <c r="G950" s="177" t="s">
        <v>15</v>
      </c>
      <c r="H950" s="179" t="s">
        <v>16</v>
      </c>
      <c r="I950" s="178" t="str">
        <f t="shared" si="101"/>
        <v xml:space="preserve">  if indiv_id = "13730805" then IM6H3Y = 2561; endif;</v>
      </c>
      <c r="J950" s="180" t="str">
        <f t="shared" si="99"/>
        <v>13730805IM6H3Y</v>
      </c>
      <c r="K950" s="180">
        <f t="shared" si="100"/>
        <v>0</v>
      </c>
    </row>
    <row r="951" spans="1:13" x14ac:dyDescent="0.5">
      <c r="A951" s="140" t="s">
        <v>332</v>
      </c>
      <c r="B951" s="138" t="s">
        <v>52</v>
      </c>
      <c r="C951" s="139" t="s">
        <v>333</v>
      </c>
      <c r="D951" s="139">
        <v>2561</v>
      </c>
      <c r="E951" s="177" t="s">
        <v>20</v>
      </c>
      <c r="F951" s="179" t="s">
        <v>14</v>
      </c>
      <c r="G951" s="177" t="s">
        <v>15</v>
      </c>
      <c r="H951" s="179" t="s">
        <v>16</v>
      </c>
      <c r="I951" s="178" t="str">
        <f t="shared" si="101"/>
        <v xml:space="preserve">  if indiv_id = "13730805" then IM6P3Y = 2561; endif;</v>
      </c>
      <c r="J951" s="180" t="str">
        <f t="shared" si="99"/>
        <v>13730805IM6P3Y</v>
      </c>
      <c r="K951" s="180">
        <f t="shared" si="100"/>
        <v>0</v>
      </c>
    </row>
    <row r="952" spans="1:13" hidden="1" x14ac:dyDescent="0.5">
      <c r="A952" s="140" t="s">
        <v>378</v>
      </c>
      <c r="B952" s="138" t="s">
        <v>35</v>
      </c>
      <c r="C952" s="139" t="s">
        <v>373</v>
      </c>
      <c r="D952" s="139" t="s">
        <v>374</v>
      </c>
      <c r="E952" s="177" t="s">
        <v>20</v>
      </c>
      <c r="F952" s="179" t="s">
        <v>14</v>
      </c>
      <c r="G952" s="177" t="s">
        <v>15</v>
      </c>
      <c r="H952" s="179" t="s">
        <v>16</v>
      </c>
      <c r="I952" s="178" t="str">
        <f t="shared" si="101"/>
        <v xml:space="preserve">  if indiv_id = "13740104" then AN11 = ส่วนสูงเกินเกณฑ์; endif;</v>
      </c>
      <c r="J952" s="180" t="str">
        <f t="shared" si="99"/>
        <v>13740104AN11</v>
      </c>
      <c r="K952" s="180">
        <f t="shared" ref="K952:K997" si="102">IF(J952=J951,1,0)</f>
        <v>0</v>
      </c>
    </row>
    <row r="953" spans="1:13" x14ac:dyDescent="0.5">
      <c r="A953" s="140" t="s">
        <v>247</v>
      </c>
      <c r="B953" s="138" t="s">
        <v>42</v>
      </c>
      <c r="C953" s="139" t="s">
        <v>43</v>
      </c>
      <c r="D953" s="139">
        <v>4</v>
      </c>
      <c r="E953" s="177" t="s">
        <v>20</v>
      </c>
      <c r="F953" s="179" t="s">
        <v>14</v>
      </c>
      <c r="G953" s="177" t="s">
        <v>15</v>
      </c>
      <c r="H953" s="179" t="s">
        <v>16</v>
      </c>
      <c r="I953" s="178" t="str">
        <f t="shared" si="101"/>
        <v xml:space="preserve">  if indiv_id = "13740203" then UB2 = 4; endif;</v>
      </c>
      <c r="J953" s="180" t="str">
        <f t="shared" si="99"/>
        <v>13740203UB2</v>
      </c>
      <c r="K953" s="180">
        <f>IF(J953=J952,1,0)</f>
        <v>0</v>
      </c>
    </row>
    <row r="954" spans="1:13" hidden="1" x14ac:dyDescent="0.5">
      <c r="A954" s="140" t="s">
        <v>379</v>
      </c>
      <c r="B954" s="138" t="s">
        <v>42</v>
      </c>
      <c r="C954" s="139" t="s">
        <v>373</v>
      </c>
      <c r="D954" s="139" t="s">
        <v>380</v>
      </c>
      <c r="E954" s="177" t="s">
        <v>20</v>
      </c>
      <c r="F954" s="179" t="s">
        <v>14</v>
      </c>
      <c r="G954" s="177" t="s">
        <v>15</v>
      </c>
      <c r="H954" s="179" t="s">
        <v>16</v>
      </c>
      <c r="I954" s="178" t="str">
        <f t="shared" si="101"/>
        <v xml:space="preserve">  if indiv_id = "13740303" then AN11 = ส่วนสูงไม่ถึงเกณฑ์; endif;</v>
      </c>
      <c r="J954" s="180" t="str">
        <f t="shared" si="99"/>
        <v>13740303AN11</v>
      </c>
      <c r="K954" s="180">
        <f t="shared" si="102"/>
        <v>0</v>
      </c>
    </row>
    <row r="955" spans="1:13" x14ac:dyDescent="0.5">
      <c r="A955" s="140" t="s">
        <v>381</v>
      </c>
      <c r="B955" s="138" t="s">
        <v>140</v>
      </c>
      <c r="C955" s="146" t="s">
        <v>382</v>
      </c>
      <c r="D955" s="146" t="s">
        <v>54</v>
      </c>
      <c r="E955" s="177" t="s">
        <v>20</v>
      </c>
      <c r="F955" s="179" t="s">
        <v>14</v>
      </c>
      <c r="G955" s="177" t="s">
        <v>15</v>
      </c>
      <c r="H955" s="179" t="s">
        <v>16</v>
      </c>
      <c r="I955" s="178" t="str">
        <f t="shared" si="101"/>
        <v xml:space="preserve">  if indiv_id = "13750406" then IM6J1D = 0; endif;</v>
      </c>
      <c r="J955" s="180" t="str">
        <f t="shared" si="99"/>
        <v>13750406IM6J1D</v>
      </c>
      <c r="K955" s="180">
        <f t="shared" si="102"/>
        <v>0</v>
      </c>
    </row>
    <row r="956" spans="1:13" x14ac:dyDescent="0.5">
      <c r="A956" s="140" t="s">
        <v>381</v>
      </c>
      <c r="B956" s="138" t="s">
        <v>140</v>
      </c>
      <c r="C956" s="146" t="s">
        <v>383</v>
      </c>
      <c r="D956" s="139" t="s">
        <v>46</v>
      </c>
      <c r="E956" s="177" t="s">
        <v>20</v>
      </c>
      <c r="F956" s="179" t="s">
        <v>14</v>
      </c>
      <c r="G956" s="177" t="s">
        <v>15</v>
      </c>
      <c r="H956" s="179" t="s">
        <v>16</v>
      </c>
      <c r="I956" s="178" t="str">
        <f t="shared" si="101"/>
        <v xml:space="preserve">  if indiv_id = "13750406" then IM6J1M = notappl; endif;</v>
      </c>
      <c r="J956" s="180" t="str">
        <f t="shared" si="99"/>
        <v>13750406IM6J1M</v>
      </c>
      <c r="K956" s="180">
        <f t="shared" si="102"/>
        <v>0</v>
      </c>
    </row>
    <row r="957" spans="1:13" x14ac:dyDescent="0.5">
      <c r="A957" s="140" t="s">
        <v>381</v>
      </c>
      <c r="B957" s="138" t="s">
        <v>140</v>
      </c>
      <c r="C957" s="146" t="s">
        <v>384</v>
      </c>
      <c r="D957" s="139" t="s">
        <v>46</v>
      </c>
      <c r="E957" s="177" t="s">
        <v>20</v>
      </c>
      <c r="F957" s="179" t="s">
        <v>14</v>
      </c>
      <c r="G957" s="177" t="s">
        <v>15</v>
      </c>
      <c r="H957" s="179" t="s">
        <v>16</v>
      </c>
      <c r="I957" s="178" t="str">
        <f t="shared" si="101"/>
        <v xml:space="preserve">  if indiv_id = "13750406" then IM6J1Y = notappl; endif;</v>
      </c>
      <c r="J957" s="180" t="str">
        <f t="shared" si="99"/>
        <v>13750406IM6J1Y</v>
      </c>
      <c r="K957" s="180">
        <f t="shared" si="102"/>
        <v>0</v>
      </c>
    </row>
    <row r="958" spans="1:13" x14ac:dyDescent="0.5">
      <c r="A958" s="140" t="s">
        <v>385</v>
      </c>
      <c r="B958" s="138" t="s">
        <v>52</v>
      </c>
      <c r="C958" s="139" t="s">
        <v>1363</v>
      </c>
      <c r="D958" s="141"/>
      <c r="E958" s="110" t="s">
        <v>1441</v>
      </c>
      <c r="F958" s="179" t="s">
        <v>1442</v>
      </c>
      <c r="G958" s="110" t="s">
        <v>1443</v>
      </c>
      <c r="H958" s="179"/>
      <c r="I958" s="111" t="str">
        <f>CONCATENATE(E958,C958,F958,A958,B958,G958)</f>
        <v xml:space="preserve">  deleteCH("13781205");</v>
      </c>
      <c r="J958" s="180" t="str">
        <f t="shared" si="99"/>
        <v>13781205deleteCH</v>
      </c>
      <c r="K958" s="180">
        <f t="shared" si="102"/>
        <v>0</v>
      </c>
    </row>
    <row r="959" spans="1:13" x14ac:dyDescent="0.5">
      <c r="A959" s="160" t="s">
        <v>1549</v>
      </c>
      <c r="B959" s="165" t="s">
        <v>35</v>
      </c>
      <c r="C959" s="166" t="s">
        <v>1514</v>
      </c>
      <c r="D959" s="166">
        <v>25</v>
      </c>
      <c r="E959" s="177" t="s">
        <v>20</v>
      </c>
      <c r="F959" s="179" t="s">
        <v>14</v>
      </c>
      <c r="G959" s="177" t="s">
        <v>15</v>
      </c>
      <c r="H959" s="179" t="s">
        <v>16</v>
      </c>
      <c r="I959" s="178" t="str">
        <f t="shared" ref="I959:I990" si="103">CONCATENATE(E959,A959,B959,F959,C959,G959,D959,H959)</f>
        <v xml:space="preserve">  if indiv_id = "13801004" then UB1D = 25; endif;</v>
      </c>
      <c r="J959" s="180" t="str">
        <f t="shared" si="99"/>
        <v>13801004UB1D</v>
      </c>
      <c r="K959" s="180">
        <f t="shared" si="102"/>
        <v>0</v>
      </c>
      <c r="L959" s="177"/>
      <c r="M959" s="177"/>
    </row>
    <row r="960" spans="1:13" x14ac:dyDescent="0.5">
      <c r="A960" s="162" t="s">
        <v>1227</v>
      </c>
      <c r="B960" s="165" t="s">
        <v>42</v>
      </c>
      <c r="C960" s="166" t="s">
        <v>634</v>
      </c>
      <c r="D960" s="166">
        <v>19</v>
      </c>
      <c r="E960" s="177" t="s">
        <v>20</v>
      </c>
      <c r="F960" s="179" t="s">
        <v>14</v>
      </c>
      <c r="G960" s="177" t="s">
        <v>15</v>
      </c>
      <c r="H960" s="179" t="s">
        <v>16</v>
      </c>
      <c r="I960" s="178" t="str">
        <f t="shared" si="103"/>
        <v xml:space="preserve">  if indiv_id = "13810103" then IM6M1D = 19; endif;</v>
      </c>
      <c r="J960" s="180" t="str">
        <f t="shared" si="99"/>
        <v>13810103IM6M1D</v>
      </c>
      <c r="K960" s="180">
        <f t="shared" si="102"/>
        <v>0</v>
      </c>
    </row>
    <row r="961" spans="1:11" x14ac:dyDescent="0.5">
      <c r="A961" s="162" t="s">
        <v>1227</v>
      </c>
      <c r="B961" s="165" t="s">
        <v>42</v>
      </c>
      <c r="C961" s="166" t="s">
        <v>639</v>
      </c>
      <c r="D961" s="166">
        <v>3</v>
      </c>
      <c r="E961" s="177" t="s">
        <v>20</v>
      </c>
      <c r="F961" s="179" t="s">
        <v>14</v>
      </c>
      <c r="G961" s="177" t="s">
        <v>15</v>
      </c>
      <c r="H961" s="179" t="s">
        <v>16</v>
      </c>
      <c r="I961" s="178" t="str">
        <f t="shared" si="103"/>
        <v xml:space="preserve">  if indiv_id = "13810103" then IM6M1M = 3; endif;</v>
      </c>
      <c r="J961" s="180" t="str">
        <f t="shared" si="99"/>
        <v>13810103IM6M1M</v>
      </c>
      <c r="K961" s="180">
        <f t="shared" si="102"/>
        <v>0</v>
      </c>
    </row>
    <row r="962" spans="1:11" x14ac:dyDescent="0.5">
      <c r="A962" s="162" t="s">
        <v>1227</v>
      </c>
      <c r="B962" s="165" t="s">
        <v>42</v>
      </c>
      <c r="C962" s="166" t="s">
        <v>640</v>
      </c>
      <c r="D962" s="166">
        <v>2561</v>
      </c>
      <c r="E962" s="177" t="s">
        <v>20</v>
      </c>
      <c r="F962" s="179" t="s">
        <v>14</v>
      </c>
      <c r="G962" s="177" t="s">
        <v>15</v>
      </c>
      <c r="H962" s="179" t="s">
        <v>16</v>
      </c>
      <c r="I962" s="178" t="str">
        <f t="shared" si="103"/>
        <v xml:space="preserve">  if indiv_id = "13810103" then IM6M1Y = 2561; endif;</v>
      </c>
      <c r="J962" s="180" t="str">
        <f t="shared" si="99"/>
        <v>13810103IM6M1Y</v>
      </c>
      <c r="K962" s="180">
        <f t="shared" si="102"/>
        <v>0</v>
      </c>
    </row>
    <row r="963" spans="1:11" x14ac:dyDescent="0.5">
      <c r="A963" s="162" t="s">
        <v>1227</v>
      </c>
      <c r="B963" s="165" t="s">
        <v>42</v>
      </c>
      <c r="C963" s="166" t="s">
        <v>635</v>
      </c>
      <c r="D963" s="166">
        <v>0</v>
      </c>
      <c r="E963" s="177" t="s">
        <v>20</v>
      </c>
      <c r="F963" s="179" t="s">
        <v>14</v>
      </c>
      <c r="G963" s="177" t="s">
        <v>15</v>
      </c>
      <c r="H963" s="179" t="s">
        <v>16</v>
      </c>
      <c r="I963" s="178" t="str">
        <f t="shared" si="103"/>
        <v xml:space="preserve">  if indiv_id = "13810103" then IM6M2D = 0; endif;</v>
      </c>
      <c r="J963" s="180" t="str">
        <f t="shared" si="99"/>
        <v>13810103IM6M2D</v>
      </c>
      <c r="K963" s="180">
        <f t="shared" si="102"/>
        <v>0</v>
      </c>
    </row>
    <row r="964" spans="1:11" x14ac:dyDescent="0.5">
      <c r="A964" s="162" t="s">
        <v>1227</v>
      </c>
      <c r="B964" s="165" t="s">
        <v>42</v>
      </c>
      <c r="C964" s="166" t="s">
        <v>641</v>
      </c>
      <c r="D964" s="166" t="s">
        <v>46</v>
      </c>
      <c r="E964" s="177" t="s">
        <v>20</v>
      </c>
      <c r="F964" s="179" t="s">
        <v>14</v>
      </c>
      <c r="G964" s="177" t="s">
        <v>15</v>
      </c>
      <c r="H964" s="179" t="s">
        <v>16</v>
      </c>
      <c r="I964" s="178" t="str">
        <f t="shared" si="103"/>
        <v xml:space="preserve">  if indiv_id = "13810103" then IM6M2M = notappl; endif;</v>
      </c>
      <c r="J964" s="180" t="str">
        <f t="shared" si="99"/>
        <v>13810103IM6M2M</v>
      </c>
      <c r="K964" s="180">
        <f t="shared" si="102"/>
        <v>0</v>
      </c>
    </row>
    <row r="965" spans="1:11" x14ac:dyDescent="0.5">
      <c r="A965" s="162" t="s">
        <v>1227</v>
      </c>
      <c r="B965" s="165" t="s">
        <v>42</v>
      </c>
      <c r="C965" s="166" t="s">
        <v>642</v>
      </c>
      <c r="D965" s="166" t="s">
        <v>46</v>
      </c>
      <c r="E965" s="177" t="s">
        <v>20</v>
      </c>
      <c r="F965" s="179" t="s">
        <v>14</v>
      </c>
      <c r="G965" s="177" t="s">
        <v>15</v>
      </c>
      <c r="H965" s="179" t="s">
        <v>16</v>
      </c>
      <c r="I965" s="178" t="str">
        <f t="shared" si="103"/>
        <v xml:space="preserve">  if indiv_id = "13810103" then IM6M2Y = notappl; endif;</v>
      </c>
      <c r="J965" s="180" t="str">
        <f t="shared" si="99"/>
        <v>13810103IM6M2Y</v>
      </c>
      <c r="K965" s="180">
        <f t="shared" si="102"/>
        <v>0</v>
      </c>
    </row>
    <row r="966" spans="1:11" x14ac:dyDescent="0.5">
      <c r="A966" s="162" t="s">
        <v>1226</v>
      </c>
      <c r="B966" s="165" t="s">
        <v>35</v>
      </c>
      <c r="C966" s="166" t="s">
        <v>349</v>
      </c>
      <c r="D966" s="166" t="s">
        <v>370</v>
      </c>
      <c r="E966" s="177" t="s">
        <v>20</v>
      </c>
      <c r="F966" s="179" t="s">
        <v>14</v>
      </c>
      <c r="G966" s="177" t="s">
        <v>15</v>
      </c>
      <c r="H966" s="179" t="s">
        <v>16</v>
      </c>
      <c r="I966" s="178" t="str">
        <f t="shared" si="103"/>
        <v xml:space="preserve">  if indiv_id = "13810304" then EC5DB = ""; endif;</v>
      </c>
      <c r="J966" s="180" t="str">
        <f t="shared" si="99"/>
        <v>13810304EC5DB</v>
      </c>
      <c r="K966" s="180">
        <f t="shared" si="102"/>
        <v>0</v>
      </c>
    </row>
    <row r="967" spans="1:11" x14ac:dyDescent="0.5">
      <c r="A967" s="162" t="s">
        <v>1226</v>
      </c>
      <c r="B967" s="165" t="s">
        <v>35</v>
      </c>
      <c r="C967" s="166" t="s">
        <v>637</v>
      </c>
      <c r="D967" s="166">
        <v>0</v>
      </c>
      <c r="E967" s="177" t="s">
        <v>20</v>
      </c>
      <c r="F967" s="179" t="s">
        <v>14</v>
      </c>
      <c r="G967" s="177" t="s">
        <v>15</v>
      </c>
      <c r="H967" s="179" t="s">
        <v>16</v>
      </c>
      <c r="I967" s="178" t="str">
        <f t="shared" si="103"/>
        <v xml:space="preserve">  if indiv_id = "13810304" then IM6J3D = 0; endif;</v>
      </c>
      <c r="J967" s="180" t="str">
        <f t="shared" si="99"/>
        <v>13810304IM6J3D</v>
      </c>
      <c r="K967" s="180">
        <f t="shared" si="102"/>
        <v>0</v>
      </c>
    </row>
    <row r="968" spans="1:11" x14ac:dyDescent="0.5">
      <c r="A968" s="162" t="s">
        <v>1226</v>
      </c>
      <c r="B968" s="165" t="s">
        <v>35</v>
      </c>
      <c r="C968" s="166" t="s">
        <v>645</v>
      </c>
      <c r="D968" s="166" t="s">
        <v>46</v>
      </c>
      <c r="E968" s="177" t="s">
        <v>20</v>
      </c>
      <c r="F968" s="179" t="s">
        <v>14</v>
      </c>
      <c r="G968" s="177" t="s">
        <v>15</v>
      </c>
      <c r="H968" s="179" t="s">
        <v>16</v>
      </c>
      <c r="I968" s="178" t="str">
        <f t="shared" si="103"/>
        <v xml:space="preserve">  if indiv_id = "13810304" then IM6J3M = notappl; endif;</v>
      </c>
      <c r="J968" s="180" t="str">
        <f t="shared" si="99"/>
        <v>13810304IM6J3M</v>
      </c>
      <c r="K968" s="180">
        <f t="shared" si="102"/>
        <v>0</v>
      </c>
    </row>
    <row r="969" spans="1:11" x14ac:dyDescent="0.5">
      <c r="A969" s="162" t="s">
        <v>1226</v>
      </c>
      <c r="B969" s="165" t="s">
        <v>35</v>
      </c>
      <c r="C969" s="166" t="s">
        <v>646</v>
      </c>
      <c r="D969" s="166" t="s">
        <v>46</v>
      </c>
      <c r="E969" s="177" t="s">
        <v>20</v>
      </c>
      <c r="F969" s="179" t="s">
        <v>14</v>
      </c>
      <c r="G969" s="177" t="s">
        <v>15</v>
      </c>
      <c r="H969" s="179" t="s">
        <v>16</v>
      </c>
      <c r="I969" s="178" t="str">
        <f t="shared" si="103"/>
        <v xml:space="preserve">  if indiv_id = "13810304" then IM6J3Y = notappl; endif;</v>
      </c>
      <c r="J969" s="180" t="str">
        <f t="shared" si="99"/>
        <v>13810304IM6J3Y</v>
      </c>
      <c r="K969" s="180">
        <f t="shared" si="102"/>
        <v>0</v>
      </c>
    </row>
    <row r="970" spans="1:11" x14ac:dyDescent="0.5">
      <c r="A970" s="162" t="s">
        <v>1265</v>
      </c>
      <c r="B970" s="165" t="s">
        <v>57</v>
      </c>
      <c r="C970" s="166" t="s">
        <v>294</v>
      </c>
      <c r="D970" s="166">
        <v>2560</v>
      </c>
      <c r="E970" s="177" t="s">
        <v>20</v>
      </c>
      <c r="F970" s="179" t="s">
        <v>14</v>
      </c>
      <c r="G970" s="177" t="s">
        <v>15</v>
      </c>
      <c r="H970" s="179" t="s">
        <v>16</v>
      </c>
      <c r="I970" s="178" t="str">
        <f t="shared" si="103"/>
        <v xml:space="preserve">  if indiv_id = "13810607" then IM6DTP1Y = 2560; endif;</v>
      </c>
      <c r="J970" s="180" t="str">
        <f t="shared" si="99"/>
        <v>13810607IM6DTP1Y</v>
      </c>
      <c r="K970" s="180">
        <f t="shared" si="102"/>
        <v>0</v>
      </c>
    </row>
    <row r="971" spans="1:11" x14ac:dyDescent="0.5">
      <c r="A971" s="162" t="s">
        <v>1240</v>
      </c>
      <c r="B971" s="165" t="s">
        <v>35</v>
      </c>
      <c r="C971" s="166" t="s">
        <v>283</v>
      </c>
      <c r="D971" s="166">
        <v>3</v>
      </c>
      <c r="E971" s="177" t="s">
        <v>20</v>
      </c>
      <c r="F971" s="179" t="s">
        <v>14</v>
      </c>
      <c r="G971" s="177" t="s">
        <v>15</v>
      </c>
      <c r="H971" s="179" t="s">
        <v>16</v>
      </c>
      <c r="I971" s="178" t="str">
        <f t="shared" si="103"/>
        <v xml:space="preserve">  if indiv_id = "13830104" then IM6DTP3D = 3; endif;</v>
      </c>
      <c r="J971" s="180" t="str">
        <f t="shared" si="99"/>
        <v>13830104IM6DTP3D</v>
      </c>
      <c r="K971" s="180">
        <f t="shared" si="102"/>
        <v>0</v>
      </c>
    </row>
    <row r="972" spans="1:11" x14ac:dyDescent="0.5">
      <c r="A972" s="162" t="s">
        <v>1240</v>
      </c>
      <c r="B972" s="165" t="s">
        <v>35</v>
      </c>
      <c r="C972" s="166" t="s">
        <v>1242</v>
      </c>
      <c r="D972" s="166">
        <v>10</v>
      </c>
      <c r="E972" s="177" t="s">
        <v>20</v>
      </c>
      <c r="F972" s="179" t="s">
        <v>14</v>
      </c>
      <c r="G972" s="177" t="s">
        <v>15</v>
      </c>
      <c r="H972" s="179" t="s">
        <v>16</v>
      </c>
      <c r="I972" s="178" t="str">
        <f t="shared" si="103"/>
        <v xml:space="preserve">  if indiv_id = "13830104" then IM6DTP4M = 10; endif;</v>
      </c>
      <c r="J972" s="180" t="str">
        <f t="shared" si="99"/>
        <v>13830104IM6DTP4M</v>
      </c>
      <c r="K972" s="180">
        <f t="shared" si="102"/>
        <v>0</v>
      </c>
    </row>
    <row r="973" spans="1:11" x14ac:dyDescent="0.5">
      <c r="A973" s="162" t="s">
        <v>1240</v>
      </c>
      <c r="B973" s="165" t="s">
        <v>35</v>
      </c>
      <c r="C973" s="166" t="s">
        <v>272</v>
      </c>
      <c r="D973" s="166">
        <v>2560</v>
      </c>
      <c r="E973" s="177" t="s">
        <v>20</v>
      </c>
      <c r="F973" s="179" t="s">
        <v>14</v>
      </c>
      <c r="G973" s="177" t="s">
        <v>15</v>
      </c>
      <c r="H973" s="179" t="s">
        <v>16</v>
      </c>
      <c r="I973" s="178" t="str">
        <f t="shared" si="103"/>
        <v xml:space="preserve">  if indiv_id = "13830104" then IM6DTP4Y = 2560; endif;</v>
      </c>
      <c r="J973" s="180" t="str">
        <f t="shared" si="99"/>
        <v>13830104IM6DTP4Y</v>
      </c>
      <c r="K973" s="180">
        <f t="shared" si="102"/>
        <v>0</v>
      </c>
    </row>
    <row r="974" spans="1:11" x14ac:dyDescent="0.5">
      <c r="A974" s="162" t="s">
        <v>1240</v>
      </c>
      <c r="B974" s="165" t="s">
        <v>35</v>
      </c>
      <c r="C974" s="166" t="s">
        <v>276</v>
      </c>
      <c r="D974" s="166">
        <v>4</v>
      </c>
      <c r="E974" s="177" t="s">
        <v>20</v>
      </c>
      <c r="F974" s="179" t="s">
        <v>14</v>
      </c>
      <c r="G974" s="177" t="s">
        <v>15</v>
      </c>
      <c r="H974" s="179" t="s">
        <v>16</v>
      </c>
      <c r="I974" s="178" t="str">
        <f t="shared" si="103"/>
        <v xml:space="preserve">  if indiv_id = "13830104" then IM6H1D = 4; endif;</v>
      </c>
      <c r="J974" s="180" t="str">
        <f t="shared" si="99"/>
        <v>13830104IM6H1D</v>
      </c>
      <c r="K974" s="180">
        <f t="shared" si="102"/>
        <v>0</v>
      </c>
    </row>
    <row r="975" spans="1:11" x14ac:dyDescent="0.5">
      <c r="A975" s="162" t="s">
        <v>1240</v>
      </c>
      <c r="B975" s="165" t="s">
        <v>35</v>
      </c>
      <c r="C975" s="166" t="s">
        <v>277</v>
      </c>
      <c r="D975" s="166">
        <v>7</v>
      </c>
      <c r="E975" s="177" t="s">
        <v>20</v>
      </c>
      <c r="F975" s="179" t="s">
        <v>14</v>
      </c>
      <c r="G975" s="177" t="s">
        <v>15</v>
      </c>
      <c r="H975" s="179" t="s">
        <v>16</v>
      </c>
      <c r="I975" s="178" t="str">
        <f t="shared" si="103"/>
        <v xml:space="preserve">  if indiv_id = "13830104" then IM6H1M = 7; endif;</v>
      </c>
      <c r="J975" s="180" t="str">
        <f t="shared" si="99"/>
        <v>13830104IM6H1M</v>
      </c>
      <c r="K975" s="180">
        <f t="shared" si="102"/>
        <v>0</v>
      </c>
    </row>
    <row r="976" spans="1:11" x14ac:dyDescent="0.5">
      <c r="A976" s="162" t="s">
        <v>1240</v>
      </c>
      <c r="B976" s="165" t="s">
        <v>35</v>
      </c>
      <c r="C976" s="166" t="s">
        <v>278</v>
      </c>
      <c r="D976" s="166">
        <v>19</v>
      </c>
      <c r="E976" s="177" t="s">
        <v>20</v>
      </c>
      <c r="F976" s="179" t="s">
        <v>14</v>
      </c>
      <c r="G976" s="177" t="s">
        <v>15</v>
      </c>
      <c r="H976" s="179" t="s">
        <v>16</v>
      </c>
      <c r="I976" s="178" t="str">
        <f t="shared" si="103"/>
        <v xml:space="preserve">  if indiv_id = "13830104" then IM6H2D = 19; endif;</v>
      </c>
      <c r="J976" s="180" t="str">
        <f t="shared" si="99"/>
        <v>13830104IM6H2D</v>
      </c>
      <c r="K976" s="180">
        <f t="shared" si="102"/>
        <v>0</v>
      </c>
    </row>
    <row r="977" spans="1:11" x14ac:dyDescent="0.5">
      <c r="A977" s="162" t="s">
        <v>1240</v>
      </c>
      <c r="B977" s="165" t="s">
        <v>35</v>
      </c>
      <c r="C977" s="166" t="s">
        <v>279</v>
      </c>
      <c r="D977" s="166">
        <v>9</v>
      </c>
      <c r="E977" s="177" t="s">
        <v>20</v>
      </c>
      <c r="F977" s="179" t="s">
        <v>14</v>
      </c>
      <c r="G977" s="177" t="s">
        <v>15</v>
      </c>
      <c r="H977" s="179" t="s">
        <v>16</v>
      </c>
      <c r="I977" s="178" t="str">
        <f t="shared" si="103"/>
        <v xml:space="preserve">  if indiv_id = "13830104" then IM6H2M = 9; endif;</v>
      </c>
      <c r="J977" s="180" t="str">
        <f t="shared" si="99"/>
        <v>13830104IM6H2M</v>
      </c>
      <c r="K977" s="180">
        <f t="shared" si="102"/>
        <v>0</v>
      </c>
    </row>
    <row r="978" spans="1:11" x14ac:dyDescent="0.5">
      <c r="A978" s="162" t="s">
        <v>1240</v>
      </c>
      <c r="B978" s="165" t="s">
        <v>35</v>
      </c>
      <c r="C978" s="166" t="s">
        <v>280</v>
      </c>
      <c r="D978" s="166">
        <v>3</v>
      </c>
      <c r="E978" s="177" t="s">
        <v>20</v>
      </c>
      <c r="F978" s="179" t="s">
        <v>14</v>
      </c>
      <c r="G978" s="177" t="s">
        <v>15</v>
      </c>
      <c r="H978" s="179" t="s">
        <v>16</v>
      </c>
      <c r="I978" s="178" t="str">
        <f t="shared" si="103"/>
        <v xml:space="preserve">  if indiv_id = "13830104" then IM6H3D = 3; endif;</v>
      </c>
      <c r="J978" s="180" t="str">
        <f t="shared" si="99"/>
        <v>13830104IM6H3D</v>
      </c>
      <c r="K978" s="180">
        <f t="shared" si="102"/>
        <v>0</v>
      </c>
    </row>
    <row r="979" spans="1:11" x14ac:dyDescent="0.5">
      <c r="A979" s="162" t="s">
        <v>1240</v>
      </c>
      <c r="B979" s="165" t="s">
        <v>35</v>
      </c>
      <c r="C979" s="166" t="s">
        <v>281</v>
      </c>
      <c r="D979" s="166">
        <v>11</v>
      </c>
      <c r="E979" s="177" t="s">
        <v>20</v>
      </c>
      <c r="F979" s="179" t="s">
        <v>14</v>
      </c>
      <c r="G979" s="177" t="s">
        <v>15</v>
      </c>
      <c r="H979" s="179" t="s">
        <v>16</v>
      </c>
      <c r="I979" s="178" t="str">
        <f t="shared" si="103"/>
        <v xml:space="preserve">  if indiv_id = "13830104" then IM6H3M = 11; endif;</v>
      </c>
      <c r="J979" s="180" t="str">
        <f t="shared" si="99"/>
        <v>13830104IM6H3M</v>
      </c>
      <c r="K979" s="180">
        <f t="shared" si="102"/>
        <v>0</v>
      </c>
    </row>
    <row r="980" spans="1:11" x14ac:dyDescent="0.5">
      <c r="A980" s="162" t="s">
        <v>1240</v>
      </c>
      <c r="B980" s="165" t="s">
        <v>35</v>
      </c>
      <c r="C980" s="166" t="s">
        <v>282</v>
      </c>
      <c r="D980" s="166">
        <v>2559</v>
      </c>
      <c r="E980" s="177" t="s">
        <v>20</v>
      </c>
      <c r="F980" s="179" t="s">
        <v>14</v>
      </c>
      <c r="G980" s="177" t="s">
        <v>15</v>
      </c>
      <c r="H980" s="179" t="s">
        <v>16</v>
      </c>
      <c r="I980" s="178" t="str">
        <f t="shared" si="103"/>
        <v xml:space="preserve">  if indiv_id = "13830104" then IM6H3Y = 2559; endif;</v>
      </c>
      <c r="J980" s="180" t="str">
        <f t="shared" si="99"/>
        <v>13830104IM6H3Y</v>
      </c>
      <c r="K980" s="180">
        <f t="shared" si="102"/>
        <v>0</v>
      </c>
    </row>
    <row r="981" spans="1:11" x14ac:dyDescent="0.5">
      <c r="A981" s="162" t="s">
        <v>1240</v>
      </c>
      <c r="B981" s="165" t="s">
        <v>35</v>
      </c>
      <c r="C981" s="166" t="s">
        <v>1241</v>
      </c>
      <c r="D981" s="166">
        <v>9</v>
      </c>
      <c r="E981" s="177" t="s">
        <v>20</v>
      </c>
      <c r="F981" s="179" t="s">
        <v>14</v>
      </c>
      <c r="G981" s="177" t="s">
        <v>15</v>
      </c>
      <c r="H981" s="179" t="s">
        <v>16</v>
      </c>
      <c r="I981" s="178" t="str">
        <f t="shared" si="103"/>
        <v xml:space="preserve">  if indiv_id = "13830104" then IM6IM = 9; endif;</v>
      </c>
      <c r="J981" s="180" t="str">
        <f t="shared" si="99"/>
        <v>13830104IM6IM</v>
      </c>
      <c r="K981" s="180">
        <f t="shared" si="102"/>
        <v>0</v>
      </c>
    </row>
    <row r="982" spans="1:11" x14ac:dyDescent="0.5">
      <c r="A982" s="162" t="s">
        <v>1240</v>
      </c>
      <c r="B982" s="165" t="s">
        <v>35</v>
      </c>
      <c r="C982" s="166" t="s">
        <v>308</v>
      </c>
      <c r="D982" s="166">
        <v>9</v>
      </c>
      <c r="E982" s="177" t="s">
        <v>20</v>
      </c>
      <c r="F982" s="179" t="s">
        <v>14</v>
      </c>
      <c r="G982" s="177" t="s">
        <v>15</v>
      </c>
      <c r="H982" s="179" t="s">
        <v>16</v>
      </c>
      <c r="I982" s="178" t="str">
        <f t="shared" si="103"/>
        <v xml:space="preserve">  if indiv_id = "13830104" then IM6P4D = 9; endif;</v>
      </c>
      <c r="J982" s="180" t="str">
        <f t="shared" si="99"/>
        <v>13830104IM6P4D</v>
      </c>
      <c r="K982" s="180">
        <f t="shared" si="102"/>
        <v>0</v>
      </c>
    </row>
    <row r="983" spans="1:11" x14ac:dyDescent="0.5">
      <c r="A983" s="162" t="s">
        <v>1240</v>
      </c>
      <c r="B983" s="165" t="s">
        <v>35</v>
      </c>
      <c r="C983" s="166" t="s">
        <v>309</v>
      </c>
      <c r="D983" s="166">
        <v>10</v>
      </c>
      <c r="E983" s="177" t="s">
        <v>20</v>
      </c>
      <c r="F983" s="179" t="s">
        <v>14</v>
      </c>
      <c r="G983" s="177" t="s">
        <v>15</v>
      </c>
      <c r="H983" s="179" t="s">
        <v>16</v>
      </c>
      <c r="I983" s="178" t="str">
        <f t="shared" si="103"/>
        <v xml:space="preserve">  if indiv_id = "13830104" then IM6P4M = 10; endif;</v>
      </c>
      <c r="J983" s="180" t="str">
        <f t="shared" si="99"/>
        <v>13830104IM6P4M</v>
      </c>
      <c r="K983" s="180">
        <f t="shared" si="102"/>
        <v>0</v>
      </c>
    </row>
    <row r="984" spans="1:11" x14ac:dyDescent="0.5">
      <c r="A984" s="162" t="s">
        <v>1240</v>
      </c>
      <c r="B984" s="165" t="s">
        <v>35</v>
      </c>
      <c r="C984" s="166" t="s">
        <v>310</v>
      </c>
      <c r="D984" s="166">
        <v>2560</v>
      </c>
      <c r="E984" s="177" t="s">
        <v>20</v>
      </c>
      <c r="F984" s="179" t="s">
        <v>14</v>
      </c>
      <c r="G984" s="177" t="s">
        <v>15</v>
      </c>
      <c r="H984" s="179" t="s">
        <v>16</v>
      </c>
      <c r="I984" s="178" t="str">
        <f t="shared" si="103"/>
        <v xml:space="preserve">  if indiv_id = "13830104" then IM6P4Y = 2560; endif;</v>
      </c>
      <c r="J984" s="180" t="str">
        <f t="shared" si="99"/>
        <v>13830104IM6P4Y</v>
      </c>
      <c r="K984" s="180">
        <f t="shared" si="102"/>
        <v>0</v>
      </c>
    </row>
    <row r="985" spans="1:11" hidden="1" x14ac:dyDescent="0.5">
      <c r="A985" s="162" t="s">
        <v>1279</v>
      </c>
      <c r="B985" s="165" t="s">
        <v>52</v>
      </c>
      <c r="C985" s="166" t="s">
        <v>373</v>
      </c>
      <c r="D985" s="167" t="s">
        <v>380</v>
      </c>
      <c r="E985" s="177" t="s">
        <v>20</v>
      </c>
      <c r="F985" s="179" t="s">
        <v>14</v>
      </c>
      <c r="G985" s="177" t="s">
        <v>15</v>
      </c>
      <c r="H985" s="179" t="s">
        <v>16</v>
      </c>
      <c r="I985" s="178" t="str">
        <f t="shared" si="103"/>
        <v xml:space="preserve">  if indiv_id = "13830205" then AN11 = ส่วนสูงไม่ถึงเกณฑ์; endif;</v>
      </c>
      <c r="J985" s="180" t="str">
        <f t="shared" si="99"/>
        <v>13830205AN11</v>
      </c>
      <c r="K985" s="180">
        <f t="shared" si="102"/>
        <v>0</v>
      </c>
    </row>
    <row r="986" spans="1:11" x14ac:dyDescent="0.5">
      <c r="A986" s="162" t="s">
        <v>1215</v>
      </c>
      <c r="B986" s="165" t="s">
        <v>38</v>
      </c>
      <c r="C986" s="166" t="s">
        <v>287</v>
      </c>
      <c r="D986" s="166">
        <v>2</v>
      </c>
      <c r="E986" s="177" t="s">
        <v>20</v>
      </c>
      <c r="F986" s="179" t="s">
        <v>14</v>
      </c>
      <c r="G986" s="177" t="s">
        <v>15</v>
      </c>
      <c r="H986" s="179" t="s">
        <v>16</v>
      </c>
      <c r="I986" s="178" t="str">
        <f t="shared" si="103"/>
        <v xml:space="preserve">  if indiv_id = "13830602" then IM6P2M = 2; endif;</v>
      </c>
      <c r="J986" s="180" t="str">
        <f t="shared" si="99"/>
        <v>13830602IM6P2M</v>
      </c>
      <c r="K986" s="180">
        <f t="shared" si="102"/>
        <v>0</v>
      </c>
    </row>
    <row r="987" spans="1:11" x14ac:dyDescent="0.5">
      <c r="A987" s="162" t="s">
        <v>1215</v>
      </c>
      <c r="B987" s="165" t="s">
        <v>38</v>
      </c>
      <c r="C987" s="166" t="s">
        <v>308</v>
      </c>
      <c r="D987" s="166">
        <v>0</v>
      </c>
      <c r="E987" s="177" t="s">
        <v>20</v>
      </c>
      <c r="F987" s="179" t="s">
        <v>14</v>
      </c>
      <c r="G987" s="177" t="s">
        <v>15</v>
      </c>
      <c r="H987" s="179" t="s">
        <v>16</v>
      </c>
      <c r="I987" s="178" t="str">
        <f t="shared" si="103"/>
        <v xml:space="preserve">  if indiv_id = "13830602" then IM6P4D = 0; endif;</v>
      </c>
      <c r="J987" s="180" t="str">
        <f t="shared" si="99"/>
        <v>13830602IM6P4D</v>
      </c>
      <c r="K987" s="180">
        <f t="shared" si="102"/>
        <v>0</v>
      </c>
    </row>
    <row r="988" spans="1:11" x14ac:dyDescent="0.5">
      <c r="A988" s="162" t="s">
        <v>1215</v>
      </c>
      <c r="B988" s="165" t="s">
        <v>38</v>
      </c>
      <c r="C988" s="166" t="s">
        <v>309</v>
      </c>
      <c r="D988" s="166" t="s">
        <v>46</v>
      </c>
      <c r="E988" s="177" t="s">
        <v>20</v>
      </c>
      <c r="F988" s="179" t="s">
        <v>14</v>
      </c>
      <c r="G988" s="177" t="s">
        <v>15</v>
      </c>
      <c r="H988" s="179" t="s">
        <v>16</v>
      </c>
      <c r="I988" s="178" t="str">
        <f t="shared" si="103"/>
        <v xml:space="preserve">  if indiv_id = "13830602" then IM6P4M = notappl; endif;</v>
      </c>
      <c r="J988" s="180" t="str">
        <f t="shared" si="99"/>
        <v>13830602IM6P4M</v>
      </c>
      <c r="K988" s="180">
        <f t="shared" si="102"/>
        <v>0</v>
      </c>
    </row>
    <row r="989" spans="1:11" x14ac:dyDescent="0.5">
      <c r="A989" s="162" t="s">
        <v>1215</v>
      </c>
      <c r="B989" s="157" t="s">
        <v>38</v>
      </c>
      <c r="C989" s="158" t="s">
        <v>310</v>
      </c>
      <c r="D989" s="158" t="s">
        <v>46</v>
      </c>
      <c r="E989" s="177" t="s">
        <v>20</v>
      </c>
      <c r="F989" s="179" t="s">
        <v>14</v>
      </c>
      <c r="G989" s="177" t="s">
        <v>15</v>
      </c>
      <c r="H989" s="179" t="s">
        <v>16</v>
      </c>
      <c r="I989" s="178" t="str">
        <f t="shared" si="103"/>
        <v xml:space="preserve">  if indiv_id = "13830602" then IM6P4Y = notappl; endif;</v>
      </c>
      <c r="J989" s="180" t="str">
        <f t="shared" si="99"/>
        <v>13830602IM6P4Y</v>
      </c>
      <c r="K989" s="180">
        <f t="shared" si="102"/>
        <v>0</v>
      </c>
    </row>
    <row r="990" spans="1:11" x14ac:dyDescent="0.5">
      <c r="A990" s="162" t="s">
        <v>1228</v>
      </c>
      <c r="B990" s="157" t="s">
        <v>35</v>
      </c>
      <c r="C990" s="158" t="s">
        <v>293</v>
      </c>
      <c r="D990" s="158">
        <v>7</v>
      </c>
      <c r="E990" s="177" t="s">
        <v>20</v>
      </c>
      <c r="F990" s="179" t="s">
        <v>14</v>
      </c>
      <c r="G990" s="177" t="s">
        <v>15</v>
      </c>
      <c r="H990" s="179" t="s">
        <v>16</v>
      </c>
      <c r="I990" s="178" t="str">
        <f t="shared" si="103"/>
        <v xml:space="preserve">  if indiv_id = "13830904" then IM6DTP1M = 7; endif;</v>
      </c>
      <c r="J990" s="180" t="str">
        <f t="shared" si="99"/>
        <v>13830904IM6DTP1M</v>
      </c>
      <c r="K990" s="180">
        <f t="shared" si="102"/>
        <v>0</v>
      </c>
    </row>
    <row r="991" spans="1:11" x14ac:dyDescent="0.5">
      <c r="A991" s="162" t="s">
        <v>1228</v>
      </c>
      <c r="B991" s="157" t="s">
        <v>35</v>
      </c>
      <c r="C991" s="158" t="s">
        <v>276</v>
      </c>
      <c r="D991" s="158">
        <v>24</v>
      </c>
      <c r="E991" s="177" t="s">
        <v>20</v>
      </c>
      <c r="F991" s="179" t="s">
        <v>14</v>
      </c>
      <c r="G991" s="177" t="s">
        <v>15</v>
      </c>
      <c r="H991" s="179" t="s">
        <v>16</v>
      </c>
      <c r="I991" s="178" t="str">
        <f t="shared" ref="I991:I1022" si="104">CONCATENATE(E991,A991,B991,F991,C991,G991,D991,H991)</f>
        <v xml:space="preserve">  if indiv_id = "13830904" then IM6H1D = 24; endif;</v>
      </c>
      <c r="J991" s="180" t="str">
        <f t="shared" si="99"/>
        <v>13830904IM6H1D</v>
      </c>
      <c r="K991" s="180">
        <f t="shared" si="102"/>
        <v>0</v>
      </c>
    </row>
    <row r="992" spans="1:11" x14ac:dyDescent="0.5">
      <c r="A992" s="162" t="s">
        <v>1228</v>
      </c>
      <c r="B992" s="157" t="s">
        <v>35</v>
      </c>
      <c r="C992" s="158" t="s">
        <v>277</v>
      </c>
      <c r="D992" s="158">
        <v>7</v>
      </c>
      <c r="E992" s="177" t="s">
        <v>20</v>
      </c>
      <c r="F992" s="179" t="s">
        <v>14</v>
      </c>
      <c r="G992" s="177" t="s">
        <v>15</v>
      </c>
      <c r="H992" s="179" t="s">
        <v>16</v>
      </c>
      <c r="I992" s="178" t="str">
        <f t="shared" si="104"/>
        <v xml:space="preserve">  if indiv_id = "13830904" then IM6H1M = 7; endif;</v>
      </c>
      <c r="J992" s="180" t="str">
        <f t="shared" si="99"/>
        <v>13830904IM6H1M</v>
      </c>
      <c r="K992" s="180">
        <f t="shared" si="102"/>
        <v>0</v>
      </c>
    </row>
    <row r="993" spans="1:13" x14ac:dyDescent="0.5">
      <c r="A993" s="162" t="s">
        <v>1228</v>
      </c>
      <c r="B993" s="157" t="s">
        <v>35</v>
      </c>
      <c r="C993" s="158" t="s">
        <v>306</v>
      </c>
      <c r="D993" s="158">
        <v>2561</v>
      </c>
      <c r="E993" s="177" t="s">
        <v>20</v>
      </c>
      <c r="F993" s="179" t="s">
        <v>14</v>
      </c>
      <c r="G993" s="177" t="s">
        <v>15</v>
      </c>
      <c r="H993" s="179" t="s">
        <v>16</v>
      </c>
      <c r="I993" s="178" t="str">
        <f t="shared" si="104"/>
        <v xml:space="preserve">  if indiv_id = "13830904" then IM6H1Y = 2561; endif;</v>
      </c>
      <c r="J993" s="180" t="str">
        <f t="shared" si="99"/>
        <v>13830904IM6H1Y</v>
      </c>
      <c r="K993" s="180">
        <f t="shared" si="102"/>
        <v>0</v>
      </c>
    </row>
    <row r="994" spans="1:13" x14ac:dyDescent="0.5">
      <c r="A994" s="162" t="s">
        <v>1228</v>
      </c>
      <c r="B994" s="157" t="s">
        <v>35</v>
      </c>
      <c r="C994" s="158" t="s">
        <v>278</v>
      </c>
      <c r="D994" s="158">
        <v>23</v>
      </c>
      <c r="E994" s="177" t="s">
        <v>20</v>
      </c>
      <c r="F994" s="179" t="s">
        <v>14</v>
      </c>
      <c r="G994" s="177" t="s">
        <v>15</v>
      </c>
      <c r="H994" s="179" t="s">
        <v>16</v>
      </c>
      <c r="I994" s="178" t="str">
        <f t="shared" si="104"/>
        <v xml:space="preserve">  if indiv_id = "13830904" then IM6H2D = 23; endif;</v>
      </c>
      <c r="J994" s="180" t="str">
        <f t="shared" si="99"/>
        <v>13830904IM6H2D</v>
      </c>
      <c r="K994" s="180">
        <f t="shared" si="102"/>
        <v>0</v>
      </c>
    </row>
    <row r="995" spans="1:13" x14ac:dyDescent="0.5">
      <c r="A995" s="162" t="s">
        <v>1228</v>
      </c>
      <c r="B995" s="157" t="s">
        <v>35</v>
      </c>
      <c r="C995" s="158" t="s">
        <v>279</v>
      </c>
      <c r="D995" s="158">
        <v>9</v>
      </c>
      <c r="E995" s="177" t="s">
        <v>20</v>
      </c>
      <c r="F995" s="179" t="s">
        <v>14</v>
      </c>
      <c r="G995" s="177" t="s">
        <v>15</v>
      </c>
      <c r="H995" s="179" t="s">
        <v>16</v>
      </c>
      <c r="I995" s="178" t="str">
        <f t="shared" si="104"/>
        <v xml:space="preserve">  if indiv_id = "13830904" then IM6H2M = 9; endif;</v>
      </c>
      <c r="J995" s="180" t="str">
        <f t="shared" si="99"/>
        <v>13830904IM6H2M</v>
      </c>
      <c r="K995" s="180">
        <f t="shared" si="102"/>
        <v>0</v>
      </c>
    </row>
    <row r="996" spans="1:13" x14ac:dyDescent="0.5">
      <c r="A996" s="162" t="s">
        <v>1228</v>
      </c>
      <c r="B996" s="157" t="s">
        <v>35</v>
      </c>
      <c r="C996" s="158" t="s">
        <v>323</v>
      </c>
      <c r="D996" s="158">
        <v>2561</v>
      </c>
      <c r="E996" s="177" t="s">
        <v>20</v>
      </c>
      <c r="F996" s="179" t="s">
        <v>14</v>
      </c>
      <c r="G996" s="177" t="s">
        <v>15</v>
      </c>
      <c r="H996" s="179" t="s">
        <v>16</v>
      </c>
      <c r="I996" s="178" t="str">
        <f t="shared" si="104"/>
        <v xml:space="preserve">  if indiv_id = "13830904" then IM6H2Y = 2561; endif;</v>
      </c>
      <c r="J996" s="180" t="str">
        <f t="shared" si="99"/>
        <v>13830904IM6H2Y</v>
      </c>
      <c r="K996" s="180">
        <f t="shared" si="102"/>
        <v>0</v>
      </c>
    </row>
    <row r="997" spans="1:13" x14ac:dyDescent="0.5">
      <c r="A997" s="162" t="s">
        <v>1228</v>
      </c>
      <c r="B997" s="157" t="s">
        <v>35</v>
      </c>
      <c r="C997" s="158" t="s">
        <v>280</v>
      </c>
      <c r="D997" s="158">
        <v>24</v>
      </c>
      <c r="E997" s="177" t="s">
        <v>20</v>
      </c>
      <c r="F997" s="179" t="s">
        <v>14</v>
      </c>
      <c r="G997" s="177" t="s">
        <v>15</v>
      </c>
      <c r="H997" s="179" t="s">
        <v>16</v>
      </c>
      <c r="I997" s="178" t="str">
        <f t="shared" si="104"/>
        <v xml:space="preserve">  if indiv_id = "13830904" then IM6H3D = 24; endif;</v>
      </c>
      <c r="J997" s="180" t="str">
        <f t="shared" si="99"/>
        <v>13830904IM6H3D</v>
      </c>
      <c r="K997" s="180">
        <f t="shared" si="102"/>
        <v>0</v>
      </c>
    </row>
    <row r="998" spans="1:13" x14ac:dyDescent="0.5">
      <c r="A998" s="162" t="s">
        <v>1228</v>
      </c>
      <c r="B998" s="157" t="s">
        <v>35</v>
      </c>
      <c r="C998" s="158" t="s">
        <v>281</v>
      </c>
      <c r="D998" s="158">
        <v>11</v>
      </c>
      <c r="E998" s="177" t="s">
        <v>20</v>
      </c>
      <c r="F998" s="179" t="s">
        <v>14</v>
      </c>
      <c r="G998" s="177" t="s">
        <v>15</v>
      </c>
      <c r="H998" s="179" t="s">
        <v>16</v>
      </c>
      <c r="I998" s="178" t="str">
        <f t="shared" si="104"/>
        <v xml:space="preserve">  if indiv_id = "13830904" then IM6H3M = 11; endif;</v>
      </c>
      <c r="J998" s="180" t="str">
        <f t="shared" ref="J998:J1061" si="105">CONCATENATE(,A998,B998,C998)</f>
        <v>13830904IM6H3M</v>
      </c>
      <c r="K998" s="180">
        <f t="shared" ref="K998:K1025" si="106">IF(J998=J997,1,0)</f>
        <v>0</v>
      </c>
    </row>
    <row r="999" spans="1:13" x14ac:dyDescent="0.5">
      <c r="A999" s="162" t="s">
        <v>1228</v>
      </c>
      <c r="B999" s="157" t="s">
        <v>35</v>
      </c>
      <c r="C999" s="158" t="s">
        <v>282</v>
      </c>
      <c r="D999" s="158">
        <v>2561</v>
      </c>
      <c r="E999" s="177" t="s">
        <v>20</v>
      </c>
      <c r="F999" s="179" t="s">
        <v>14</v>
      </c>
      <c r="G999" s="177" t="s">
        <v>15</v>
      </c>
      <c r="H999" s="179" t="s">
        <v>16</v>
      </c>
      <c r="I999" s="178" t="str">
        <f t="shared" si="104"/>
        <v xml:space="preserve">  if indiv_id = "13830904" then IM6H3Y = 2561; endif;</v>
      </c>
      <c r="J999" s="180" t="str">
        <f t="shared" si="105"/>
        <v>13830904IM6H3Y</v>
      </c>
      <c r="K999" s="180">
        <f t="shared" si="106"/>
        <v>0</v>
      </c>
    </row>
    <row r="1000" spans="1:13" x14ac:dyDescent="0.5">
      <c r="A1000" s="162" t="s">
        <v>1228</v>
      </c>
      <c r="B1000" s="157" t="s">
        <v>35</v>
      </c>
      <c r="C1000" s="158" t="s">
        <v>618</v>
      </c>
      <c r="D1000" s="158">
        <v>7</v>
      </c>
      <c r="E1000" s="177" t="s">
        <v>20</v>
      </c>
      <c r="F1000" s="179" t="s">
        <v>14</v>
      </c>
      <c r="G1000" s="177" t="s">
        <v>15</v>
      </c>
      <c r="H1000" s="179" t="s">
        <v>16</v>
      </c>
      <c r="I1000" s="178" t="str">
        <f t="shared" si="104"/>
        <v xml:space="preserve">  if indiv_id = "13830904" then IM6P1M = 7; endif;</v>
      </c>
      <c r="J1000" s="180" t="str">
        <f t="shared" si="105"/>
        <v>13830904IM6P1M</v>
      </c>
      <c r="K1000" s="180">
        <f t="shared" si="106"/>
        <v>0</v>
      </c>
    </row>
    <row r="1001" spans="1:13" x14ac:dyDescent="0.5">
      <c r="A1001" s="162" t="s">
        <v>1229</v>
      </c>
      <c r="B1001" s="157" t="s">
        <v>35</v>
      </c>
      <c r="C1001" s="158" t="s">
        <v>272</v>
      </c>
      <c r="D1001" s="158">
        <v>2562</v>
      </c>
      <c r="E1001" s="177" t="s">
        <v>20</v>
      </c>
      <c r="F1001" s="179" t="s">
        <v>14</v>
      </c>
      <c r="G1001" s="177" t="s">
        <v>15</v>
      </c>
      <c r="H1001" s="179" t="s">
        <v>16</v>
      </c>
      <c r="I1001" s="178" t="str">
        <f t="shared" si="104"/>
        <v xml:space="preserve">  if indiv_id = "13880804" then IM6DTP4Y = 2562; endif;</v>
      </c>
      <c r="J1001" s="180" t="str">
        <f t="shared" si="105"/>
        <v>13880804IM6DTP4Y</v>
      </c>
      <c r="K1001" s="180">
        <f t="shared" si="106"/>
        <v>0</v>
      </c>
    </row>
    <row r="1002" spans="1:13" x14ac:dyDescent="0.5">
      <c r="A1002" s="162" t="s">
        <v>1229</v>
      </c>
      <c r="B1002" s="157" t="s">
        <v>35</v>
      </c>
      <c r="C1002" s="158" t="s">
        <v>309</v>
      </c>
      <c r="D1002" s="158">
        <v>5</v>
      </c>
      <c r="E1002" s="177" t="s">
        <v>20</v>
      </c>
      <c r="F1002" s="179" t="s">
        <v>14</v>
      </c>
      <c r="G1002" s="177" t="s">
        <v>15</v>
      </c>
      <c r="H1002" s="179" t="s">
        <v>16</v>
      </c>
      <c r="I1002" s="178" t="str">
        <f t="shared" si="104"/>
        <v xml:space="preserve">  if indiv_id = "13880804" then IM6P4M = 5; endif;</v>
      </c>
      <c r="J1002" s="180" t="str">
        <f t="shared" si="105"/>
        <v>13880804IM6P4M</v>
      </c>
      <c r="K1002" s="180">
        <f t="shared" si="106"/>
        <v>0</v>
      </c>
    </row>
    <row r="1003" spans="1:13" x14ac:dyDescent="0.5">
      <c r="A1003" s="162" t="s">
        <v>1229</v>
      </c>
      <c r="B1003" s="157" t="s">
        <v>35</v>
      </c>
      <c r="C1003" s="158" t="s">
        <v>310</v>
      </c>
      <c r="D1003" s="158">
        <v>2562</v>
      </c>
      <c r="E1003" s="177" t="s">
        <v>20</v>
      </c>
      <c r="F1003" s="179" t="s">
        <v>14</v>
      </c>
      <c r="G1003" s="177" t="s">
        <v>15</v>
      </c>
      <c r="H1003" s="179" t="s">
        <v>16</v>
      </c>
      <c r="I1003" s="178" t="str">
        <f t="shared" si="104"/>
        <v xml:space="preserve">  if indiv_id = "13880804" then IM6P4Y = 2562; endif;</v>
      </c>
      <c r="J1003" s="180" t="str">
        <f t="shared" si="105"/>
        <v>13880804IM6P4Y</v>
      </c>
      <c r="K1003" s="180">
        <f t="shared" si="106"/>
        <v>0</v>
      </c>
    </row>
    <row r="1004" spans="1:13" x14ac:dyDescent="0.5">
      <c r="A1004" s="160" t="s">
        <v>1159</v>
      </c>
      <c r="B1004" s="157" t="s">
        <v>52</v>
      </c>
      <c r="C1004" s="158" t="s">
        <v>655</v>
      </c>
      <c r="D1004" s="158">
        <v>31</v>
      </c>
      <c r="E1004" s="177" t="s">
        <v>20</v>
      </c>
      <c r="F1004" s="179" t="s">
        <v>14</v>
      </c>
      <c r="G1004" s="177" t="s">
        <v>15</v>
      </c>
      <c r="H1004" s="179" t="s">
        <v>16</v>
      </c>
      <c r="I1004" s="178" t="str">
        <f t="shared" si="104"/>
        <v xml:space="preserve">  if indiv_id = "13890305" then AN13D = 31; endif;</v>
      </c>
      <c r="J1004" s="180" t="str">
        <f t="shared" si="105"/>
        <v>13890305AN13D</v>
      </c>
      <c r="K1004" s="180">
        <f t="shared" si="106"/>
        <v>0</v>
      </c>
      <c r="L1004" s="177"/>
      <c r="M1004" s="177"/>
    </row>
    <row r="1005" spans="1:13" x14ac:dyDescent="0.5">
      <c r="A1005" s="160" t="s">
        <v>1159</v>
      </c>
      <c r="B1005" s="157" t="s">
        <v>52</v>
      </c>
      <c r="C1005" s="158" t="s">
        <v>653</v>
      </c>
      <c r="D1005" s="158">
        <v>31</v>
      </c>
      <c r="E1005" s="177" t="s">
        <v>20</v>
      </c>
      <c r="F1005" s="179" t="s">
        <v>14</v>
      </c>
      <c r="G1005" s="177" t="s">
        <v>15</v>
      </c>
      <c r="H1005" s="179" t="s">
        <v>16</v>
      </c>
      <c r="I1005" s="178" t="str">
        <f t="shared" si="104"/>
        <v xml:space="preserve">  if indiv_id = "13890305" then UF7D = 31; endif;</v>
      </c>
      <c r="J1005" s="180" t="str">
        <f t="shared" si="105"/>
        <v>13890305UF7D</v>
      </c>
      <c r="K1005" s="180">
        <f t="shared" si="106"/>
        <v>0</v>
      </c>
      <c r="L1005" s="177"/>
      <c r="M1005" s="177"/>
    </row>
    <row r="1006" spans="1:13" x14ac:dyDescent="0.5">
      <c r="A1006" s="160" t="s">
        <v>1159</v>
      </c>
      <c r="B1006" s="157" t="s">
        <v>52</v>
      </c>
      <c r="C1006" s="158" t="s">
        <v>654</v>
      </c>
      <c r="D1006" s="158">
        <v>31</v>
      </c>
      <c r="E1006" s="177" t="s">
        <v>20</v>
      </c>
      <c r="F1006" s="179" t="s">
        <v>14</v>
      </c>
      <c r="G1006" s="177" t="s">
        <v>15</v>
      </c>
      <c r="H1006" s="179" t="s">
        <v>16</v>
      </c>
      <c r="I1006" s="178" t="str">
        <f t="shared" si="104"/>
        <v xml:space="preserve">  if indiv_id = "13890305" then UFFID = 31; endif;</v>
      </c>
      <c r="J1006" s="180" t="str">
        <f t="shared" si="105"/>
        <v>13890305UFFID</v>
      </c>
      <c r="K1006" s="180">
        <f t="shared" si="106"/>
        <v>0</v>
      </c>
      <c r="L1006" s="177"/>
      <c r="M1006" s="177"/>
    </row>
    <row r="1007" spans="1:13" x14ac:dyDescent="0.5">
      <c r="A1007" s="162" t="s">
        <v>1230</v>
      </c>
      <c r="B1007" s="157" t="s">
        <v>42</v>
      </c>
      <c r="C1007" s="158" t="s">
        <v>285</v>
      </c>
      <c r="D1007" s="158">
        <v>2558</v>
      </c>
      <c r="E1007" s="177" t="s">
        <v>20</v>
      </c>
      <c r="F1007" s="179" t="s">
        <v>14</v>
      </c>
      <c r="G1007" s="177" t="s">
        <v>15</v>
      </c>
      <c r="H1007" s="179" t="s">
        <v>16</v>
      </c>
      <c r="I1007" s="178" t="str">
        <f t="shared" si="104"/>
        <v xml:space="preserve">  if indiv_id = "13890903" then IM6DTP3Y = 2558; endif;</v>
      </c>
      <c r="J1007" s="180" t="str">
        <f t="shared" si="105"/>
        <v>13890903IM6DTP3Y</v>
      </c>
      <c r="K1007" s="180">
        <f t="shared" si="106"/>
        <v>0</v>
      </c>
    </row>
    <row r="1008" spans="1:13" x14ac:dyDescent="0.5">
      <c r="A1008" s="162" t="s">
        <v>1230</v>
      </c>
      <c r="B1008" s="157" t="s">
        <v>42</v>
      </c>
      <c r="C1008" s="158" t="s">
        <v>333</v>
      </c>
      <c r="D1008" s="158">
        <v>2558</v>
      </c>
      <c r="E1008" s="177" t="s">
        <v>20</v>
      </c>
      <c r="F1008" s="179" t="s">
        <v>14</v>
      </c>
      <c r="G1008" s="177" t="s">
        <v>15</v>
      </c>
      <c r="H1008" s="179" t="s">
        <v>16</v>
      </c>
      <c r="I1008" s="178" t="str">
        <f t="shared" si="104"/>
        <v xml:space="preserve">  if indiv_id = "13890903" then IM6P3Y = 2558; endif;</v>
      </c>
      <c r="J1008" s="180" t="str">
        <f t="shared" si="105"/>
        <v>13890903IM6P3Y</v>
      </c>
      <c r="K1008" s="180">
        <f t="shared" si="106"/>
        <v>0</v>
      </c>
    </row>
    <row r="1009" spans="1:11" x14ac:dyDescent="0.5">
      <c r="A1009" s="162" t="s">
        <v>1231</v>
      </c>
      <c r="B1009" s="157" t="s">
        <v>52</v>
      </c>
      <c r="C1009" s="158" t="s">
        <v>384</v>
      </c>
      <c r="D1009" s="158">
        <v>2559</v>
      </c>
      <c r="E1009" s="177" t="s">
        <v>20</v>
      </c>
      <c r="F1009" s="179" t="s">
        <v>14</v>
      </c>
      <c r="G1009" s="177" t="s">
        <v>15</v>
      </c>
      <c r="H1009" s="179" t="s">
        <v>16</v>
      </c>
      <c r="I1009" s="178" t="str">
        <f t="shared" si="104"/>
        <v xml:space="preserve">  if indiv_id = "13891005" then IM6J1Y = 2559; endif;</v>
      </c>
      <c r="J1009" s="180" t="str">
        <f t="shared" si="105"/>
        <v>13891005IM6J1Y</v>
      </c>
      <c r="K1009" s="180">
        <f t="shared" si="106"/>
        <v>0</v>
      </c>
    </row>
    <row r="1010" spans="1:11" x14ac:dyDescent="0.5">
      <c r="A1010" s="162" t="s">
        <v>1231</v>
      </c>
      <c r="B1010" s="157" t="s">
        <v>52</v>
      </c>
      <c r="C1010" s="158" t="s">
        <v>298</v>
      </c>
      <c r="D1010" s="158">
        <v>4</v>
      </c>
      <c r="E1010" s="177" t="s">
        <v>20</v>
      </c>
      <c r="F1010" s="179" t="s">
        <v>14</v>
      </c>
      <c r="G1010" s="177" t="s">
        <v>15</v>
      </c>
      <c r="H1010" s="179" t="s">
        <v>16</v>
      </c>
      <c r="I1010" s="178" t="str">
        <f t="shared" si="104"/>
        <v xml:space="preserve">  if indiv_id = "13891005" then IM6J2M = 4; endif;</v>
      </c>
      <c r="J1010" s="180" t="str">
        <f t="shared" si="105"/>
        <v>13891005IM6J2M</v>
      </c>
      <c r="K1010" s="180">
        <f t="shared" si="106"/>
        <v>0</v>
      </c>
    </row>
    <row r="1011" spans="1:11" x14ac:dyDescent="0.5">
      <c r="A1011" s="162" t="s">
        <v>1231</v>
      </c>
      <c r="B1011" s="157" t="s">
        <v>52</v>
      </c>
      <c r="C1011" s="158" t="s">
        <v>326</v>
      </c>
      <c r="D1011" s="158">
        <v>2561</v>
      </c>
      <c r="E1011" s="177" t="s">
        <v>20</v>
      </c>
      <c r="F1011" s="179" t="s">
        <v>14</v>
      </c>
      <c r="G1011" s="177" t="s">
        <v>15</v>
      </c>
      <c r="H1011" s="179" t="s">
        <v>16</v>
      </c>
      <c r="I1011" s="178" t="str">
        <f t="shared" si="104"/>
        <v xml:space="preserve">  if indiv_id = "13891005" then IM6J2Y = 2561; endif;</v>
      </c>
      <c r="J1011" s="180" t="str">
        <f t="shared" si="105"/>
        <v>13891005IM6J2Y</v>
      </c>
      <c r="K1011" s="180">
        <f t="shared" si="106"/>
        <v>0</v>
      </c>
    </row>
    <row r="1012" spans="1:11" x14ac:dyDescent="0.5">
      <c r="A1012" s="162" t="s">
        <v>1232</v>
      </c>
      <c r="B1012" s="157" t="s">
        <v>140</v>
      </c>
      <c r="C1012" s="158" t="s">
        <v>292</v>
      </c>
      <c r="D1012" s="158">
        <v>1</v>
      </c>
      <c r="E1012" s="177" t="s">
        <v>20</v>
      </c>
      <c r="F1012" s="179" t="s">
        <v>14</v>
      </c>
      <c r="G1012" s="177" t="s">
        <v>15</v>
      </c>
      <c r="H1012" s="179" t="s">
        <v>16</v>
      </c>
      <c r="I1012" s="178" t="str">
        <f t="shared" si="104"/>
        <v xml:space="preserve">  if indiv_id = "13920506" then IM6DTP1D = 1; endif;</v>
      </c>
      <c r="J1012" s="180" t="str">
        <f t="shared" si="105"/>
        <v>13920506IM6DTP1D</v>
      </c>
      <c r="K1012" s="180">
        <f t="shared" si="106"/>
        <v>0</v>
      </c>
    </row>
    <row r="1013" spans="1:11" x14ac:dyDescent="0.5">
      <c r="A1013" s="162" t="s">
        <v>1232</v>
      </c>
      <c r="B1013" s="157" t="s">
        <v>140</v>
      </c>
      <c r="C1013" s="158" t="s">
        <v>293</v>
      </c>
      <c r="D1013" s="158">
        <v>10</v>
      </c>
      <c r="E1013" s="177" t="s">
        <v>20</v>
      </c>
      <c r="F1013" s="179" t="s">
        <v>14</v>
      </c>
      <c r="G1013" s="177" t="s">
        <v>15</v>
      </c>
      <c r="H1013" s="179" t="s">
        <v>16</v>
      </c>
      <c r="I1013" s="178" t="str">
        <f t="shared" si="104"/>
        <v xml:space="preserve">  if indiv_id = "13920506" then IM6DTP1M = 10; endif;</v>
      </c>
      <c r="J1013" s="180" t="str">
        <f t="shared" si="105"/>
        <v>13920506IM6DTP1M</v>
      </c>
      <c r="K1013" s="180">
        <f t="shared" si="106"/>
        <v>0</v>
      </c>
    </row>
    <row r="1014" spans="1:11" x14ac:dyDescent="0.5">
      <c r="A1014" s="162" t="s">
        <v>1232</v>
      </c>
      <c r="B1014" s="157" t="s">
        <v>140</v>
      </c>
      <c r="C1014" s="158" t="s">
        <v>294</v>
      </c>
      <c r="D1014" s="166">
        <v>2560</v>
      </c>
      <c r="E1014" s="177" t="s">
        <v>20</v>
      </c>
      <c r="F1014" s="179" t="s">
        <v>14</v>
      </c>
      <c r="G1014" s="177" t="s">
        <v>15</v>
      </c>
      <c r="H1014" s="179" t="s">
        <v>16</v>
      </c>
      <c r="I1014" s="178" t="str">
        <f t="shared" si="104"/>
        <v xml:space="preserve">  if indiv_id = "13920506" then IM6DTP1Y = 2560; endif;</v>
      </c>
      <c r="J1014" s="180" t="str">
        <f t="shared" si="105"/>
        <v>13920506IM6DTP1Y</v>
      </c>
      <c r="K1014" s="180">
        <f t="shared" si="106"/>
        <v>0</v>
      </c>
    </row>
    <row r="1015" spans="1:11" x14ac:dyDescent="0.5">
      <c r="A1015" s="162" t="s">
        <v>1232</v>
      </c>
      <c r="B1015" s="157" t="s">
        <v>140</v>
      </c>
      <c r="C1015" s="158" t="s">
        <v>272</v>
      </c>
      <c r="D1015" s="158">
        <v>2562</v>
      </c>
      <c r="E1015" s="177" t="s">
        <v>20</v>
      </c>
      <c r="F1015" s="179" t="s">
        <v>14</v>
      </c>
      <c r="G1015" s="177" t="s">
        <v>15</v>
      </c>
      <c r="H1015" s="179" t="s">
        <v>16</v>
      </c>
      <c r="I1015" s="178" t="str">
        <f t="shared" si="104"/>
        <v xml:space="preserve">  if indiv_id = "13920506" then IM6DTP4Y = 2562; endif;</v>
      </c>
      <c r="J1015" s="180" t="str">
        <f t="shared" si="105"/>
        <v>13920506IM6DTP4Y</v>
      </c>
      <c r="K1015" s="180">
        <f t="shared" si="106"/>
        <v>0</v>
      </c>
    </row>
    <row r="1016" spans="1:11" x14ac:dyDescent="0.5">
      <c r="A1016" s="162" t="s">
        <v>1232</v>
      </c>
      <c r="B1016" s="157" t="s">
        <v>140</v>
      </c>
      <c r="C1016" s="158" t="s">
        <v>324</v>
      </c>
      <c r="D1016" s="158">
        <v>1</v>
      </c>
      <c r="E1016" s="177" t="s">
        <v>20</v>
      </c>
      <c r="F1016" s="179" t="s">
        <v>14</v>
      </c>
      <c r="G1016" s="177" t="s">
        <v>15</v>
      </c>
      <c r="H1016" s="179" t="s">
        <v>16</v>
      </c>
      <c r="I1016" s="178" t="str">
        <f t="shared" si="104"/>
        <v xml:space="preserve">  if indiv_id = "13920506" then IM6P1D = 1; endif;</v>
      </c>
      <c r="J1016" s="180" t="str">
        <f t="shared" si="105"/>
        <v>13920506IM6P1D</v>
      </c>
      <c r="K1016" s="180">
        <f t="shared" si="106"/>
        <v>0</v>
      </c>
    </row>
    <row r="1017" spans="1:11" x14ac:dyDescent="0.5">
      <c r="A1017" s="162" t="s">
        <v>1232</v>
      </c>
      <c r="B1017" s="157" t="s">
        <v>140</v>
      </c>
      <c r="C1017" s="158" t="s">
        <v>618</v>
      </c>
      <c r="D1017" s="158">
        <v>10</v>
      </c>
      <c r="E1017" s="177" t="s">
        <v>20</v>
      </c>
      <c r="F1017" s="179" t="s">
        <v>14</v>
      </c>
      <c r="G1017" s="177" t="s">
        <v>15</v>
      </c>
      <c r="H1017" s="179" t="s">
        <v>16</v>
      </c>
      <c r="I1017" s="178" t="str">
        <f t="shared" si="104"/>
        <v xml:space="preserve">  if indiv_id = "13920506" then IM6P1M = 10; endif;</v>
      </c>
      <c r="J1017" s="180" t="str">
        <f t="shared" si="105"/>
        <v>13920506IM6P1M</v>
      </c>
      <c r="K1017" s="180">
        <f t="shared" si="106"/>
        <v>0</v>
      </c>
    </row>
    <row r="1018" spans="1:11" x14ac:dyDescent="0.5">
      <c r="A1018" s="162" t="s">
        <v>1232</v>
      </c>
      <c r="B1018" s="157" t="s">
        <v>140</v>
      </c>
      <c r="C1018" s="158" t="s">
        <v>644</v>
      </c>
      <c r="D1018" s="158">
        <v>2560</v>
      </c>
      <c r="E1018" s="177" t="s">
        <v>20</v>
      </c>
      <c r="F1018" s="179" t="s">
        <v>14</v>
      </c>
      <c r="G1018" s="177" t="s">
        <v>15</v>
      </c>
      <c r="H1018" s="179" t="s">
        <v>16</v>
      </c>
      <c r="I1018" s="178" t="str">
        <f t="shared" si="104"/>
        <v xml:space="preserve">  if indiv_id = "13920506" then IM6P1Y = 2560; endif;</v>
      </c>
      <c r="J1018" s="180" t="str">
        <f t="shared" si="105"/>
        <v>13920506IM6P1Y</v>
      </c>
      <c r="K1018" s="180">
        <f t="shared" si="106"/>
        <v>0</v>
      </c>
    </row>
    <row r="1019" spans="1:11" x14ac:dyDescent="0.5">
      <c r="A1019" s="162" t="s">
        <v>1232</v>
      </c>
      <c r="B1019" s="157" t="s">
        <v>140</v>
      </c>
      <c r="C1019" s="158" t="s">
        <v>310</v>
      </c>
      <c r="D1019" s="158">
        <v>2562</v>
      </c>
      <c r="E1019" s="177" t="s">
        <v>20</v>
      </c>
      <c r="F1019" s="179" t="s">
        <v>14</v>
      </c>
      <c r="G1019" s="177" t="s">
        <v>15</v>
      </c>
      <c r="H1019" s="179" t="s">
        <v>16</v>
      </c>
      <c r="I1019" s="178" t="str">
        <f t="shared" si="104"/>
        <v xml:space="preserve">  if indiv_id = "13920506" then IM6P4Y = 2562; endif;</v>
      </c>
      <c r="J1019" s="180" t="str">
        <f t="shared" si="105"/>
        <v>13920506IM6P4Y</v>
      </c>
      <c r="K1019" s="180">
        <f t="shared" si="106"/>
        <v>0</v>
      </c>
    </row>
    <row r="1020" spans="1:11" x14ac:dyDescent="0.5">
      <c r="A1020" s="162" t="s">
        <v>1233</v>
      </c>
      <c r="B1020" s="157" t="s">
        <v>52</v>
      </c>
      <c r="C1020" s="158" t="s">
        <v>293</v>
      </c>
      <c r="D1020" s="158">
        <v>5</v>
      </c>
      <c r="E1020" s="177" t="s">
        <v>20</v>
      </c>
      <c r="F1020" s="179" t="s">
        <v>14</v>
      </c>
      <c r="G1020" s="177" t="s">
        <v>15</v>
      </c>
      <c r="H1020" s="179" t="s">
        <v>16</v>
      </c>
      <c r="I1020" s="178" t="str">
        <f t="shared" si="104"/>
        <v xml:space="preserve">  if indiv_id = "13930205" then IM6DTP1M = 5; endif;</v>
      </c>
      <c r="J1020" s="180" t="str">
        <f t="shared" si="105"/>
        <v>13930205IM6DTP1M</v>
      </c>
      <c r="K1020" s="180">
        <f t="shared" si="106"/>
        <v>0</v>
      </c>
    </row>
    <row r="1021" spans="1:11" x14ac:dyDescent="0.5">
      <c r="A1021" s="162" t="s">
        <v>1233</v>
      </c>
      <c r="B1021" s="157" t="s">
        <v>52</v>
      </c>
      <c r="C1021" s="158" t="s">
        <v>277</v>
      </c>
      <c r="D1021" s="158">
        <v>5</v>
      </c>
      <c r="E1021" s="177" t="s">
        <v>20</v>
      </c>
      <c r="F1021" s="179" t="s">
        <v>14</v>
      </c>
      <c r="G1021" s="177" t="s">
        <v>15</v>
      </c>
      <c r="H1021" s="179" t="s">
        <v>16</v>
      </c>
      <c r="I1021" s="178" t="str">
        <f t="shared" si="104"/>
        <v xml:space="preserve">  if indiv_id = "13930205" then IM6H1M = 5; endif;</v>
      </c>
      <c r="J1021" s="180" t="str">
        <f t="shared" si="105"/>
        <v>13930205IM6H1M</v>
      </c>
      <c r="K1021" s="180">
        <f t="shared" si="106"/>
        <v>0</v>
      </c>
    </row>
    <row r="1022" spans="1:11" x14ac:dyDescent="0.5">
      <c r="A1022" s="162" t="s">
        <v>1233</v>
      </c>
      <c r="B1022" s="157" t="s">
        <v>52</v>
      </c>
      <c r="C1022" s="158" t="s">
        <v>323</v>
      </c>
      <c r="D1022" s="158">
        <v>2560</v>
      </c>
      <c r="E1022" s="177" t="s">
        <v>20</v>
      </c>
      <c r="F1022" s="179" t="s">
        <v>14</v>
      </c>
      <c r="G1022" s="177" t="s">
        <v>15</v>
      </c>
      <c r="H1022" s="179" t="s">
        <v>16</v>
      </c>
      <c r="I1022" s="178" t="str">
        <f t="shared" si="104"/>
        <v xml:space="preserve">  if indiv_id = "13930205" then IM6H2Y = 2560; endif;</v>
      </c>
      <c r="J1022" s="180" t="str">
        <f t="shared" si="105"/>
        <v>13930205IM6H2Y</v>
      </c>
      <c r="K1022" s="180">
        <f t="shared" si="106"/>
        <v>0</v>
      </c>
    </row>
    <row r="1023" spans="1:11" x14ac:dyDescent="0.5">
      <c r="A1023" s="162" t="s">
        <v>1235</v>
      </c>
      <c r="B1023" s="157" t="s">
        <v>35</v>
      </c>
      <c r="C1023" s="158" t="s">
        <v>285</v>
      </c>
      <c r="D1023" s="158">
        <v>2561</v>
      </c>
      <c r="E1023" s="177" t="s">
        <v>20</v>
      </c>
      <c r="F1023" s="179" t="s">
        <v>14</v>
      </c>
      <c r="G1023" s="177" t="s">
        <v>15</v>
      </c>
      <c r="H1023" s="179" t="s">
        <v>16</v>
      </c>
      <c r="I1023" s="178" t="str">
        <f t="shared" ref="I1023:I1054" si="107">CONCATENATE(E1023,A1023,B1023,F1023,C1023,G1023,D1023,H1023)</f>
        <v xml:space="preserve">  if indiv_id = "13930904" then IM6DTP3Y = 2561; endif;</v>
      </c>
      <c r="J1023" s="180" t="str">
        <f t="shared" si="105"/>
        <v>13930904IM6DTP3Y</v>
      </c>
      <c r="K1023" s="180">
        <f t="shared" si="106"/>
        <v>0</v>
      </c>
    </row>
    <row r="1024" spans="1:11" x14ac:dyDescent="0.5">
      <c r="A1024" s="162" t="s">
        <v>1118</v>
      </c>
      <c r="B1024" s="157" t="s">
        <v>42</v>
      </c>
      <c r="C1024" s="158" t="s">
        <v>321</v>
      </c>
      <c r="D1024" s="158">
        <v>12</v>
      </c>
      <c r="E1024" s="177" t="s">
        <v>20</v>
      </c>
      <c r="F1024" s="179" t="s">
        <v>14</v>
      </c>
      <c r="G1024" s="177" t="s">
        <v>15</v>
      </c>
      <c r="H1024" s="179" t="s">
        <v>16</v>
      </c>
      <c r="I1024" s="178" t="str">
        <f t="shared" si="107"/>
        <v xml:space="preserve">  if indiv_id = "13940103" then IM6H0D = 12; endif;</v>
      </c>
      <c r="J1024" s="180" t="str">
        <f t="shared" si="105"/>
        <v>13940103IM6H0D</v>
      </c>
      <c r="K1024" s="180">
        <f t="shared" si="106"/>
        <v>0</v>
      </c>
    </row>
    <row r="1025" spans="1:13" x14ac:dyDescent="0.5">
      <c r="A1025" s="162" t="s">
        <v>1118</v>
      </c>
      <c r="B1025" s="157" t="s">
        <v>42</v>
      </c>
      <c r="C1025" s="158" t="s">
        <v>322</v>
      </c>
      <c r="D1025" s="158">
        <v>2558</v>
      </c>
      <c r="E1025" s="177" t="s">
        <v>20</v>
      </c>
      <c r="F1025" s="179" t="s">
        <v>14</v>
      </c>
      <c r="G1025" s="177" t="s">
        <v>15</v>
      </c>
      <c r="H1025" s="179" t="s">
        <v>16</v>
      </c>
      <c r="I1025" s="178" t="str">
        <f t="shared" si="107"/>
        <v xml:space="preserve">  if indiv_id = "13940103" then IM6H0Y = 2558; endif;</v>
      </c>
      <c r="J1025" s="180" t="str">
        <f t="shared" si="105"/>
        <v>13940103IM6H0Y</v>
      </c>
      <c r="K1025" s="180">
        <f t="shared" si="106"/>
        <v>0</v>
      </c>
    </row>
    <row r="1026" spans="1:13" hidden="1" x14ac:dyDescent="0.5">
      <c r="A1026" s="162" t="s">
        <v>1282</v>
      </c>
      <c r="B1026" s="157" t="s">
        <v>35</v>
      </c>
      <c r="C1026" s="158" t="s">
        <v>373</v>
      </c>
      <c r="D1026" s="167" t="s">
        <v>380</v>
      </c>
      <c r="E1026" s="177" t="s">
        <v>20</v>
      </c>
      <c r="F1026" s="179" t="s">
        <v>14</v>
      </c>
      <c r="G1026" s="177" t="s">
        <v>15</v>
      </c>
      <c r="H1026" s="179" t="s">
        <v>16</v>
      </c>
      <c r="I1026" s="178" t="str">
        <f t="shared" si="107"/>
        <v xml:space="preserve">  if indiv_id = "13941004" then AN11 = ส่วนสูงไม่ถึงเกณฑ์; endif;</v>
      </c>
      <c r="J1026" s="180" t="str">
        <f t="shared" si="105"/>
        <v>13941004AN11</v>
      </c>
      <c r="K1026" s="180">
        <f t="shared" ref="K1026:K1061" si="108">IF(J1026=J1025,1,0)</f>
        <v>0</v>
      </c>
    </row>
    <row r="1027" spans="1:13" x14ac:dyDescent="0.5">
      <c r="A1027" s="162" t="s">
        <v>1236</v>
      </c>
      <c r="B1027" s="157" t="s">
        <v>52</v>
      </c>
      <c r="C1027" s="158" t="s">
        <v>291</v>
      </c>
      <c r="D1027" s="158">
        <v>5</v>
      </c>
      <c r="E1027" s="177" t="s">
        <v>20</v>
      </c>
      <c r="F1027" s="179" t="s">
        <v>14</v>
      </c>
      <c r="G1027" s="177" t="s">
        <v>15</v>
      </c>
      <c r="H1027" s="179" t="s">
        <v>16</v>
      </c>
      <c r="I1027" s="178" t="str">
        <f t="shared" si="107"/>
        <v xml:space="preserve">  if indiv_id = "13950805" then IM6H0M = 5; endif;</v>
      </c>
      <c r="J1027" s="180" t="str">
        <f t="shared" si="105"/>
        <v>13950805IM6H0M</v>
      </c>
      <c r="K1027" s="180">
        <f t="shared" si="108"/>
        <v>0</v>
      </c>
    </row>
    <row r="1028" spans="1:13" x14ac:dyDescent="0.5">
      <c r="A1028" s="162" t="s">
        <v>1237</v>
      </c>
      <c r="B1028" s="157" t="s">
        <v>35</v>
      </c>
      <c r="C1028" s="158" t="s">
        <v>272</v>
      </c>
      <c r="D1028" s="158">
        <v>2560</v>
      </c>
      <c r="E1028" s="177" t="s">
        <v>20</v>
      </c>
      <c r="F1028" s="179" t="s">
        <v>14</v>
      </c>
      <c r="G1028" s="177" t="s">
        <v>15</v>
      </c>
      <c r="H1028" s="179" t="s">
        <v>16</v>
      </c>
      <c r="I1028" s="178" t="str">
        <f t="shared" si="107"/>
        <v xml:space="preserve">  if indiv_id = "13971004" then IM6DTP4Y = 2560; endif;</v>
      </c>
      <c r="J1028" s="180" t="str">
        <f t="shared" si="105"/>
        <v>13971004IM6DTP4Y</v>
      </c>
      <c r="K1028" s="180">
        <f t="shared" si="108"/>
        <v>0</v>
      </c>
    </row>
    <row r="1029" spans="1:13" x14ac:dyDescent="0.5">
      <c r="A1029" s="160" t="s">
        <v>1548</v>
      </c>
      <c r="B1029" s="157" t="s">
        <v>35</v>
      </c>
      <c r="C1029" s="158" t="s">
        <v>655</v>
      </c>
      <c r="D1029" s="158">
        <v>24</v>
      </c>
      <c r="E1029" s="177" t="s">
        <v>20</v>
      </c>
      <c r="F1029" s="179" t="s">
        <v>14</v>
      </c>
      <c r="G1029" s="177" t="s">
        <v>15</v>
      </c>
      <c r="H1029" s="179" t="s">
        <v>16</v>
      </c>
      <c r="I1029" s="178" t="str">
        <f t="shared" si="107"/>
        <v xml:space="preserve">  if indiv_id = "13990404" then AN13D = 24; endif;</v>
      </c>
      <c r="J1029" s="180" t="str">
        <f t="shared" si="105"/>
        <v>13990404AN13D</v>
      </c>
      <c r="K1029" s="180">
        <f t="shared" si="108"/>
        <v>0</v>
      </c>
      <c r="L1029" s="177"/>
      <c r="M1029" s="177"/>
    </row>
    <row r="1030" spans="1:13" x14ac:dyDescent="0.5">
      <c r="A1030" s="160" t="s">
        <v>1548</v>
      </c>
      <c r="B1030" s="157" t="s">
        <v>35</v>
      </c>
      <c r="C1030" s="158" t="s">
        <v>653</v>
      </c>
      <c r="D1030" s="158">
        <v>24</v>
      </c>
      <c r="E1030" s="177" t="s">
        <v>20</v>
      </c>
      <c r="F1030" s="179" t="s">
        <v>14</v>
      </c>
      <c r="G1030" s="177" t="s">
        <v>15</v>
      </c>
      <c r="H1030" s="179" t="s">
        <v>16</v>
      </c>
      <c r="I1030" s="178" t="str">
        <f t="shared" si="107"/>
        <v xml:space="preserve">  if indiv_id = "13990404" then UF7D = 24; endif;</v>
      </c>
      <c r="J1030" s="180" t="str">
        <f t="shared" si="105"/>
        <v>13990404UF7D</v>
      </c>
      <c r="K1030" s="180">
        <f t="shared" si="108"/>
        <v>0</v>
      </c>
      <c r="L1030" s="177"/>
      <c r="M1030" s="177"/>
    </row>
    <row r="1031" spans="1:13" x14ac:dyDescent="0.5">
      <c r="A1031" s="160" t="s">
        <v>1548</v>
      </c>
      <c r="B1031" s="157" t="s">
        <v>35</v>
      </c>
      <c r="C1031" s="158" t="s">
        <v>654</v>
      </c>
      <c r="D1031" s="158">
        <v>24</v>
      </c>
      <c r="E1031" s="177" t="s">
        <v>20</v>
      </c>
      <c r="F1031" s="179" t="s">
        <v>14</v>
      </c>
      <c r="G1031" s="177" t="s">
        <v>15</v>
      </c>
      <c r="H1031" s="179" t="s">
        <v>16</v>
      </c>
      <c r="I1031" s="178" t="str">
        <f t="shared" si="107"/>
        <v xml:space="preserve">  if indiv_id = "13990404" then UFFID = 24; endif;</v>
      </c>
      <c r="J1031" s="180" t="str">
        <f t="shared" si="105"/>
        <v>13990404UFFID</v>
      </c>
      <c r="K1031" s="180">
        <f t="shared" si="108"/>
        <v>0</v>
      </c>
      <c r="L1031" s="177"/>
      <c r="M1031" s="177"/>
    </row>
    <row r="1032" spans="1:13" x14ac:dyDescent="0.5">
      <c r="A1032" s="162" t="s">
        <v>1238</v>
      </c>
      <c r="B1032" s="157" t="s">
        <v>140</v>
      </c>
      <c r="C1032" s="158" t="s">
        <v>384</v>
      </c>
      <c r="D1032" s="158">
        <v>2560</v>
      </c>
      <c r="E1032" s="177" t="s">
        <v>20</v>
      </c>
      <c r="F1032" s="179" t="s">
        <v>14</v>
      </c>
      <c r="G1032" s="177" t="s">
        <v>15</v>
      </c>
      <c r="H1032" s="179" t="s">
        <v>16</v>
      </c>
      <c r="I1032" s="178" t="str">
        <f t="shared" si="107"/>
        <v xml:space="preserve">  if indiv_id = "14000806" then IM6J1Y = 2560; endif;</v>
      </c>
      <c r="J1032" s="180" t="str">
        <f t="shared" si="105"/>
        <v>14000806IM6J1Y</v>
      </c>
      <c r="K1032" s="180">
        <f t="shared" si="108"/>
        <v>0</v>
      </c>
    </row>
    <row r="1033" spans="1:13" x14ac:dyDescent="0.5">
      <c r="A1033" s="162" t="s">
        <v>1238</v>
      </c>
      <c r="B1033" s="157" t="s">
        <v>140</v>
      </c>
      <c r="C1033" s="158" t="s">
        <v>637</v>
      </c>
      <c r="D1033" s="158">
        <v>0</v>
      </c>
      <c r="E1033" s="177" t="s">
        <v>20</v>
      </c>
      <c r="F1033" s="179" t="s">
        <v>14</v>
      </c>
      <c r="G1033" s="177" t="s">
        <v>15</v>
      </c>
      <c r="H1033" s="179" t="s">
        <v>16</v>
      </c>
      <c r="I1033" s="178" t="str">
        <f t="shared" si="107"/>
        <v xml:space="preserve">  if indiv_id = "14000806" then IM6J3D = 0; endif;</v>
      </c>
      <c r="J1033" s="180" t="str">
        <f t="shared" si="105"/>
        <v>14000806IM6J3D</v>
      </c>
      <c r="K1033" s="180">
        <f t="shared" si="108"/>
        <v>0</v>
      </c>
    </row>
    <row r="1034" spans="1:13" x14ac:dyDescent="0.5">
      <c r="A1034" s="162" t="s">
        <v>1238</v>
      </c>
      <c r="B1034" s="157" t="s">
        <v>140</v>
      </c>
      <c r="C1034" s="158" t="s">
        <v>645</v>
      </c>
      <c r="D1034" s="158" t="s">
        <v>46</v>
      </c>
      <c r="E1034" s="177" t="s">
        <v>20</v>
      </c>
      <c r="F1034" s="179" t="s">
        <v>14</v>
      </c>
      <c r="G1034" s="177" t="s">
        <v>15</v>
      </c>
      <c r="H1034" s="179" t="s">
        <v>16</v>
      </c>
      <c r="I1034" s="178" t="str">
        <f t="shared" si="107"/>
        <v xml:space="preserve">  if indiv_id = "14000806" then IM6J3M = notappl; endif;</v>
      </c>
      <c r="J1034" s="180" t="str">
        <f t="shared" si="105"/>
        <v>14000806IM6J3M</v>
      </c>
      <c r="K1034" s="180">
        <f t="shared" si="108"/>
        <v>0</v>
      </c>
    </row>
    <row r="1035" spans="1:13" x14ac:dyDescent="0.5">
      <c r="A1035" s="162" t="s">
        <v>1238</v>
      </c>
      <c r="B1035" s="157" t="s">
        <v>140</v>
      </c>
      <c r="C1035" s="158" t="s">
        <v>646</v>
      </c>
      <c r="D1035" s="158" t="s">
        <v>46</v>
      </c>
      <c r="E1035" s="177" t="s">
        <v>20</v>
      </c>
      <c r="F1035" s="179" t="s">
        <v>14</v>
      </c>
      <c r="G1035" s="177" t="s">
        <v>15</v>
      </c>
      <c r="H1035" s="179" t="s">
        <v>16</v>
      </c>
      <c r="I1035" s="178" t="str">
        <f t="shared" si="107"/>
        <v xml:space="preserve">  if indiv_id = "14000806" then IM6J3Y = notappl; endif;</v>
      </c>
      <c r="J1035" s="180" t="str">
        <f t="shared" si="105"/>
        <v>14000806IM6J3Y</v>
      </c>
      <c r="K1035" s="180">
        <f t="shared" si="108"/>
        <v>0</v>
      </c>
    </row>
    <row r="1036" spans="1:13" x14ac:dyDescent="0.5">
      <c r="A1036" s="160" t="s">
        <v>1536</v>
      </c>
      <c r="B1036" s="157" t="s">
        <v>52</v>
      </c>
      <c r="C1036" s="158" t="s">
        <v>43</v>
      </c>
      <c r="D1036" s="158">
        <v>3</v>
      </c>
      <c r="E1036" s="177" t="s">
        <v>20</v>
      </c>
      <c r="F1036" s="179" t="s">
        <v>14</v>
      </c>
      <c r="G1036" s="177" t="s">
        <v>15</v>
      </c>
      <c r="H1036" s="179" t="s">
        <v>16</v>
      </c>
      <c r="I1036" s="178" t="str">
        <f t="shared" si="107"/>
        <v xml:space="preserve">  if indiv_id = "14040505" then UB2 = 3; endif;</v>
      </c>
      <c r="J1036" s="180" t="str">
        <f t="shared" si="105"/>
        <v>14040505UB2</v>
      </c>
      <c r="K1036" s="180">
        <f t="shared" si="108"/>
        <v>0</v>
      </c>
      <c r="L1036" s="177"/>
      <c r="M1036" s="177"/>
    </row>
    <row r="1037" spans="1:13" x14ac:dyDescent="0.5">
      <c r="A1037" s="162" t="s">
        <v>1234</v>
      </c>
      <c r="B1037" s="157" t="s">
        <v>42</v>
      </c>
      <c r="C1037" s="158" t="s">
        <v>289</v>
      </c>
      <c r="D1037" s="158">
        <v>2</v>
      </c>
      <c r="E1037" s="177" t="s">
        <v>20</v>
      </c>
      <c r="F1037" s="179" t="s">
        <v>14</v>
      </c>
      <c r="G1037" s="177" t="s">
        <v>15</v>
      </c>
      <c r="H1037" s="179" t="s">
        <v>16</v>
      </c>
      <c r="I1037" s="178" t="str">
        <f t="shared" si="107"/>
        <v xml:space="preserve">  if indiv_id = "14040903" then IM6BM = 2; endif;</v>
      </c>
      <c r="J1037" s="180" t="str">
        <f t="shared" si="105"/>
        <v>14040903IM6BM</v>
      </c>
      <c r="K1037" s="180">
        <f t="shared" si="108"/>
        <v>0</v>
      </c>
    </row>
    <row r="1038" spans="1:13" x14ac:dyDescent="0.5">
      <c r="A1038" s="162" t="s">
        <v>1234</v>
      </c>
      <c r="B1038" s="157" t="s">
        <v>42</v>
      </c>
      <c r="C1038" s="158" t="s">
        <v>291</v>
      </c>
      <c r="D1038" s="158">
        <v>2</v>
      </c>
      <c r="E1038" s="177" t="s">
        <v>20</v>
      </c>
      <c r="F1038" s="179" t="s">
        <v>14</v>
      </c>
      <c r="G1038" s="177" t="s">
        <v>15</v>
      </c>
      <c r="H1038" s="179" t="s">
        <v>16</v>
      </c>
      <c r="I1038" s="178" t="str">
        <f t="shared" si="107"/>
        <v xml:space="preserve">  if indiv_id = "14040903" then IM6H0M = 2; endif;</v>
      </c>
      <c r="J1038" s="180" t="str">
        <f t="shared" si="105"/>
        <v>14040903IM6H0M</v>
      </c>
      <c r="K1038" s="180">
        <f t="shared" si="108"/>
        <v>0</v>
      </c>
    </row>
    <row r="1039" spans="1:13" x14ac:dyDescent="0.5">
      <c r="A1039" s="162" t="s">
        <v>1234</v>
      </c>
      <c r="B1039" s="157" t="s">
        <v>42</v>
      </c>
      <c r="C1039" s="158" t="s">
        <v>619</v>
      </c>
      <c r="D1039" s="158">
        <v>6</v>
      </c>
      <c r="E1039" s="177" t="s">
        <v>20</v>
      </c>
      <c r="F1039" s="179" t="s">
        <v>14</v>
      </c>
      <c r="G1039" s="177" t="s">
        <v>15</v>
      </c>
      <c r="H1039" s="179" t="s">
        <v>16</v>
      </c>
      <c r="I1039" s="178" t="str">
        <f t="shared" si="107"/>
        <v xml:space="preserve">  if indiv_id = "14040903" then IM6P2D = 6; endif;</v>
      </c>
      <c r="J1039" s="180" t="str">
        <f t="shared" si="105"/>
        <v>14040903IM6P2D</v>
      </c>
      <c r="K1039" s="180">
        <f t="shared" si="108"/>
        <v>0</v>
      </c>
    </row>
    <row r="1040" spans="1:13" x14ac:dyDescent="0.5">
      <c r="A1040" s="162" t="s">
        <v>1239</v>
      </c>
      <c r="B1040" s="157" t="s">
        <v>35</v>
      </c>
      <c r="C1040" s="158" t="s">
        <v>298</v>
      </c>
      <c r="D1040" s="158">
        <v>9</v>
      </c>
      <c r="E1040" s="177" t="s">
        <v>20</v>
      </c>
      <c r="F1040" s="179" t="s">
        <v>14</v>
      </c>
      <c r="G1040" s="177" t="s">
        <v>15</v>
      </c>
      <c r="H1040" s="179" t="s">
        <v>16</v>
      </c>
      <c r="I1040" s="178" t="str">
        <f t="shared" si="107"/>
        <v xml:space="preserve">  if indiv_id = "14090204" then IM6J2M = 9; endif;</v>
      </c>
      <c r="J1040" s="180" t="str">
        <f t="shared" si="105"/>
        <v>14090204IM6J2M</v>
      </c>
      <c r="K1040" s="180">
        <f t="shared" si="108"/>
        <v>0</v>
      </c>
    </row>
    <row r="1041" spans="1:11" x14ac:dyDescent="0.5">
      <c r="A1041" s="162" t="s">
        <v>1239</v>
      </c>
      <c r="B1041" s="157" t="s">
        <v>35</v>
      </c>
      <c r="C1041" s="158" t="s">
        <v>646</v>
      </c>
      <c r="D1041" s="158">
        <v>2561</v>
      </c>
      <c r="E1041" s="177" t="s">
        <v>20</v>
      </c>
      <c r="F1041" s="179" t="s">
        <v>14</v>
      </c>
      <c r="G1041" s="177" t="s">
        <v>15</v>
      </c>
      <c r="H1041" s="179" t="s">
        <v>16</v>
      </c>
      <c r="I1041" s="178" t="str">
        <f t="shared" si="107"/>
        <v xml:space="preserve">  if indiv_id = "14090204" then IM6J3Y = 2561; endif;</v>
      </c>
      <c r="J1041" s="180" t="str">
        <f t="shared" si="105"/>
        <v>14090204IM6J3Y</v>
      </c>
      <c r="K1041" s="180">
        <f t="shared" si="108"/>
        <v>0</v>
      </c>
    </row>
    <row r="1042" spans="1:11" x14ac:dyDescent="0.5">
      <c r="A1042" s="162" t="s">
        <v>1266</v>
      </c>
      <c r="B1042" s="157" t="s">
        <v>52</v>
      </c>
      <c r="C1042" s="158" t="s">
        <v>345</v>
      </c>
      <c r="D1042" s="158" t="s">
        <v>370</v>
      </c>
      <c r="E1042" s="177" t="s">
        <v>20</v>
      </c>
      <c r="F1042" s="179" t="s">
        <v>14</v>
      </c>
      <c r="G1042" s="177" t="s">
        <v>15</v>
      </c>
      <c r="H1042" s="179" t="s">
        <v>16</v>
      </c>
      <c r="I1042" s="178" t="str">
        <f t="shared" si="107"/>
        <v xml:space="preserve">  if indiv_id = "14090305" then EC5AA = ""; endif;</v>
      </c>
      <c r="J1042" s="180" t="str">
        <f t="shared" si="105"/>
        <v>14090305EC5AA</v>
      </c>
      <c r="K1042" s="180">
        <f t="shared" si="108"/>
        <v>0</v>
      </c>
    </row>
    <row r="1043" spans="1:11" x14ac:dyDescent="0.5">
      <c r="A1043" s="162" t="s">
        <v>1266</v>
      </c>
      <c r="B1043" s="157" t="s">
        <v>52</v>
      </c>
      <c r="C1043" s="158" t="s">
        <v>346</v>
      </c>
      <c r="D1043" s="158" t="s">
        <v>370</v>
      </c>
      <c r="E1043" s="177" t="s">
        <v>20</v>
      </c>
      <c r="F1043" s="179" t="s">
        <v>14</v>
      </c>
      <c r="G1043" s="177" t="s">
        <v>15</v>
      </c>
      <c r="H1043" s="179" t="s">
        <v>16</v>
      </c>
      <c r="I1043" s="178" t="str">
        <f t="shared" si="107"/>
        <v xml:space="preserve">  if indiv_id = "14090305" then EC5AB = ""; endif;</v>
      </c>
      <c r="J1043" s="180" t="str">
        <f t="shared" si="105"/>
        <v>14090305EC5AB</v>
      </c>
      <c r="K1043" s="180">
        <f t="shared" si="108"/>
        <v>0</v>
      </c>
    </row>
    <row r="1044" spans="1:11" x14ac:dyDescent="0.5">
      <c r="A1044" s="162" t="s">
        <v>1266</v>
      </c>
      <c r="B1044" s="157" t="s">
        <v>52</v>
      </c>
      <c r="C1044" s="158" t="s">
        <v>354</v>
      </c>
      <c r="D1044" s="158" t="s">
        <v>355</v>
      </c>
      <c r="E1044" s="177" t="s">
        <v>20</v>
      </c>
      <c r="F1044" s="179" t="s">
        <v>14</v>
      </c>
      <c r="G1044" s="177" t="s">
        <v>15</v>
      </c>
      <c r="H1044" s="179" t="s">
        <v>16</v>
      </c>
      <c r="I1044" s="178" t="str">
        <f t="shared" si="107"/>
        <v xml:space="preserve">  if indiv_id = "14090305" then EC5AX = "X"; endif;</v>
      </c>
      <c r="J1044" s="180" t="str">
        <f t="shared" si="105"/>
        <v>14090305EC5AX</v>
      </c>
      <c r="K1044" s="180">
        <f t="shared" si="108"/>
        <v>0</v>
      </c>
    </row>
    <row r="1045" spans="1:11" x14ac:dyDescent="0.5">
      <c r="A1045" s="162" t="s">
        <v>1266</v>
      </c>
      <c r="B1045" s="157" t="s">
        <v>52</v>
      </c>
      <c r="C1045" s="158" t="s">
        <v>347</v>
      </c>
      <c r="D1045" s="158" t="s">
        <v>370</v>
      </c>
      <c r="E1045" s="177" t="s">
        <v>20</v>
      </c>
      <c r="F1045" s="179" t="s">
        <v>14</v>
      </c>
      <c r="G1045" s="177" t="s">
        <v>15</v>
      </c>
      <c r="H1045" s="179" t="s">
        <v>16</v>
      </c>
      <c r="I1045" s="178" t="str">
        <f t="shared" si="107"/>
        <v xml:space="preserve">  if indiv_id = "14090305" then EC5BA = ""; endif;</v>
      </c>
      <c r="J1045" s="180" t="str">
        <f t="shared" si="105"/>
        <v>14090305EC5BA</v>
      </c>
      <c r="K1045" s="180">
        <f t="shared" si="108"/>
        <v>0</v>
      </c>
    </row>
    <row r="1046" spans="1:11" x14ac:dyDescent="0.5">
      <c r="A1046" s="162" t="s">
        <v>1266</v>
      </c>
      <c r="B1046" s="157" t="s">
        <v>52</v>
      </c>
      <c r="C1046" s="158" t="s">
        <v>348</v>
      </c>
      <c r="D1046" s="158" t="s">
        <v>370</v>
      </c>
      <c r="E1046" s="177" t="s">
        <v>20</v>
      </c>
      <c r="F1046" s="179" t="s">
        <v>14</v>
      </c>
      <c r="G1046" s="177" t="s">
        <v>15</v>
      </c>
      <c r="H1046" s="179" t="s">
        <v>16</v>
      </c>
      <c r="I1046" s="178" t="str">
        <f t="shared" si="107"/>
        <v xml:space="preserve">  if indiv_id = "14090305" then EC5BB = ""; endif;</v>
      </c>
      <c r="J1046" s="180" t="str">
        <f t="shared" si="105"/>
        <v>14090305EC5BB</v>
      </c>
      <c r="K1046" s="180">
        <f t="shared" si="108"/>
        <v>0</v>
      </c>
    </row>
    <row r="1047" spans="1:11" x14ac:dyDescent="0.5">
      <c r="A1047" s="162" t="s">
        <v>1266</v>
      </c>
      <c r="B1047" s="157" t="s">
        <v>52</v>
      </c>
      <c r="C1047" s="158" t="s">
        <v>356</v>
      </c>
      <c r="D1047" s="158" t="s">
        <v>355</v>
      </c>
      <c r="E1047" s="177" t="s">
        <v>20</v>
      </c>
      <c r="F1047" s="179" t="s">
        <v>14</v>
      </c>
      <c r="G1047" s="177" t="s">
        <v>15</v>
      </c>
      <c r="H1047" s="179" t="s">
        <v>16</v>
      </c>
      <c r="I1047" s="178" t="str">
        <f t="shared" si="107"/>
        <v xml:space="preserve">  if indiv_id = "14090305" then EC5BX = "X"; endif;</v>
      </c>
      <c r="J1047" s="180" t="str">
        <f t="shared" si="105"/>
        <v>14090305EC5BX</v>
      </c>
      <c r="K1047" s="180">
        <f t="shared" si="108"/>
        <v>0</v>
      </c>
    </row>
    <row r="1048" spans="1:11" x14ac:dyDescent="0.5">
      <c r="A1048" s="162" t="s">
        <v>1266</v>
      </c>
      <c r="B1048" s="157" t="s">
        <v>52</v>
      </c>
      <c r="C1048" s="158" t="s">
        <v>339</v>
      </c>
      <c r="D1048" s="158" t="s">
        <v>370</v>
      </c>
      <c r="E1048" s="177" t="s">
        <v>20</v>
      </c>
      <c r="F1048" s="179" t="s">
        <v>14</v>
      </c>
      <c r="G1048" s="177" t="s">
        <v>15</v>
      </c>
      <c r="H1048" s="179" t="s">
        <v>16</v>
      </c>
      <c r="I1048" s="178" t="str">
        <f t="shared" si="107"/>
        <v xml:space="preserve">  if indiv_id = "14090305" then EC5CA = ""; endif;</v>
      </c>
      <c r="J1048" s="180" t="str">
        <f t="shared" si="105"/>
        <v>14090305EC5CA</v>
      </c>
      <c r="K1048" s="180">
        <f t="shared" si="108"/>
        <v>0</v>
      </c>
    </row>
    <row r="1049" spans="1:11" x14ac:dyDescent="0.5">
      <c r="A1049" s="162" t="s">
        <v>1266</v>
      </c>
      <c r="B1049" s="157" t="s">
        <v>52</v>
      </c>
      <c r="C1049" s="158" t="s">
        <v>342</v>
      </c>
      <c r="D1049" s="158" t="s">
        <v>370</v>
      </c>
      <c r="E1049" s="177" t="s">
        <v>20</v>
      </c>
      <c r="F1049" s="179" t="s">
        <v>14</v>
      </c>
      <c r="G1049" s="177" t="s">
        <v>15</v>
      </c>
      <c r="H1049" s="179" t="s">
        <v>16</v>
      </c>
      <c r="I1049" s="178" t="str">
        <f t="shared" si="107"/>
        <v xml:space="preserve">  if indiv_id = "14090305" then EC5DA = ""; endif;</v>
      </c>
      <c r="J1049" s="180" t="str">
        <f t="shared" si="105"/>
        <v>14090305EC5DA</v>
      </c>
      <c r="K1049" s="180">
        <f t="shared" si="108"/>
        <v>0</v>
      </c>
    </row>
    <row r="1050" spans="1:11" x14ac:dyDescent="0.5">
      <c r="A1050" s="162" t="s">
        <v>1266</v>
      </c>
      <c r="B1050" s="157" t="s">
        <v>52</v>
      </c>
      <c r="C1050" s="158" t="s">
        <v>349</v>
      </c>
      <c r="D1050" s="158" t="s">
        <v>370</v>
      </c>
      <c r="E1050" s="177" t="s">
        <v>20</v>
      </c>
      <c r="F1050" s="179" t="s">
        <v>14</v>
      </c>
      <c r="G1050" s="177" t="s">
        <v>15</v>
      </c>
      <c r="H1050" s="179" t="s">
        <v>16</v>
      </c>
      <c r="I1050" s="178" t="str">
        <f t="shared" si="107"/>
        <v xml:space="preserve">  if indiv_id = "14090305" then EC5DB = ""; endif;</v>
      </c>
      <c r="J1050" s="180" t="str">
        <f t="shared" si="105"/>
        <v>14090305EC5DB</v>
      </c>
      <c r="K1050" s="180">
        <f t="shared" si="108"/>
        <v>0</v>
      </c>
    </row>
    <row r="1051" spans="1:11" x14ac:dyDescent="0.5">
      <c r="A1051" s="162" t="s">
        <v>1266</v>
      </c>
      <c r="B1051" s="157" t="s">
        <v>52</v>
      </c>
      <c r="C1051" s="158" t="s">
        <v>343</v>
      </c>
      <c r="D1051" s="158" t="s">
        <v>370</v>
      </c>
      <c r="E1051" s="177" t="s">
        <v>20</v>
      </c>
      <c r="F1051" s="179" t="s">
        <v>14</v>
      </c>
      <c r="G1051" s="177" t="s">
        <v>15</v>
      </c>
      <c r="H1051" s="179" t="s">
        <v>16</v>
      </c>
      <c r="I1051" s="178" t="str">
        <f t="shared" si="107"/>
        <v xml:space="preserve">  if indiv_id = "14090305" then EC5EA = ""; endif;</v>
      </c>
      <c r="J1051" s="180" t="str">
        <f t="shared" si="105"/>
        <v>14090305EC5EA</v>
      </c>
      <c r="K1051" s="180">
        <f t="shared" si="108"/>
        <v>0</v>
      </c>
    </row>
    <row r="1052" spans="1:11" x14ac:dyDescent="0.5">
      <c r="A1052" s="162" t="s">
        <v>1266</v>
      </c>
      <c r="B1052" s="157" t="s">
        <v>52</v>
      </c>
      <c r="C1052" s="158" t="s">
        <v>350</v>
      </c>
      <c r="D1052" s="166" t="s">
        <v>370</v>
      </c>
      <c r="E1052" s="177" t="s">
        <v>20</v>
      </c>
      <c r="F1052" s="179" t="s">
        <v>14</v>
      </c>
      <c r="G1052" s="177" t="s">
        <v>15</v>
      </c>
      <c r="H1052" s="179" t="s">
        <v>16</v>
      </c>
      <c r="I1052" s="178" t="str">
        <f t="shared" si="107"/>
        <v xml:space="preserve">  if indiv_id = "14090305" then EC5EB = ""; endif;</v>
      </c>
      <c r="J1052" s="180" t="str">
        <f t="shared" si="105"/>
        <v>14090305EC5EB</v>
      </c>
      <c r="K1052" s="180">
        <f t="shared" si="108"/>
        <v>0</v>
      </c>
    </row>
    <row r="1053" spans="1:11" x14ac:dyDescent="0.5">
      <c r="A1053" s="162" t="s">
        <v>1266</v>
      </c>
      <c r="B1053" s="157" t="s">
        <v>52</v>
      </c>
      <c r="C1053" s="158" t="s">
        <v>351</v>
      </c>
      <c r="D1053" s="158" t="s">
        <v>370</v>
      </c>
      <c r="E1053" s="177" t="s">
        <v>20</v>
      </c>
      <c r="F1053" s="179" t="s">
        <v>14</v>
      </c>
      <c r="G1053" s="177" t="s">
        <v>15</v>
      </c>
      <c r="H1053" s="179" t="s">
        <v>16</v>
      </c>
      <c r="I1053" s="178" t="str">
        <f t="shared" si="107"/>
        <v xml:space="preserve">  if indiv_id = "14090305" then EC5FA = ""; endif;</v>
      </c>
      <c r="J1053" s="180" t="str">
        <f t="shared" si="105"/>
        <v>14090305EC5FA</v>
      </c>
      <c r="K1053" s="180">
        <f t="shared" si="108"/>
        <v>0</v>
      </c>
    </row>
    <row r="1054" spans="1:11" x14ac:dyDescent="0.5">
      <c r="A1054" s="162" t="s">
        <v>1266</v>
      </c>
      <c r="B1054" s="157" t="s">
        <v>52</v>
      </c>
      <c r="C1054" s="158" t="s">
        <v>352</v>
      </c>
      <c r="D1054" s="158" t="s">
        <v>370</v>
      </c>
      <c r="E1054" s="177" t="s">
        <v>20</v>
      </c>
      <c r="F1054" s="179" t="s">
        <v>14</v>
      </c>
      <c r="G1054" s="177" t="s">
        <v>15</v>
      </c>
      <c r="H1054" s="179" t="s">
        <v>16</v>
      </c>
      <c r="I1054" s="178" t="str">
        <f t="shared" si="107"/>
        <v xml:space="preserve">  if indiv_id = "14090305" then EC5FB = ""; endif;</v>
      </c>
      <c r="J1054" s="180" t="str">
        <f t="shared" si="105"/>
        <v>14090305EC5FB</v>
      </c>
      <c r="K1054" s="180">
        <f t="shared" si="108"/>
        <v>0</v>
      </c>
    </row>
    <row r="1055" spans="1:11" x14ac:dyDescent="0.5">
      <c r="A1055" s="162" t="s">
        <v>1243</v>
      </c>
      <c r="B1055" s="157" t="s">
        <v>52</v>
      </c>
      <c r="C1055" s="158" t="s">
        <v>322</v>
      </c>
      <c r="D1055" s="158">
        <v>2560</v>
      </c>
      <c r="E1055" s="177" t="s">
        <v>20</v>
      </c>
      <c r="F1055" s="179" t="s">
        <v>14</v>
      </c>
      <c r="G1055" s="177" t="s">
        <v>15</v>
      </c>
      <c r="H1055" s="179" t="s">
        <v>16</v>
      </c>
      <c r="I1055" s="178" t="str">
        <f t="shared" ref="I1055:I1092" si="109">CONCATENATE(E1055,A1055,B1055,F1055,C1055,G1055,D1055,H1055)</f>
        <v xml:space="preserve">  if indiv_id = "14110505" then IM6H0Y = 2560; endif;</v>
      </c>
      <c r="J1055" s="180" t="str">
        <f t="shared" si="105"/>
        <v>14110505IM6H0Y</v>
      </c>
      <c r="K1055" s="180">
        <f t="shared" si="108"/>
        <v>0</v>
      </c>
    </row>
    <row r="1056" spans="1:11" x14ac:dyDescent="0.5">
      <c r="A1056" s="162" t="s">
        <v>1244</v>
      </c>
      <c r="B1056" s="157" t="s">
        <v>35</v>
      </c>
      <c r="C1056" s="158" t="s">
        <v>276</v>
      </c>
      <c r="D1056" s="158">
        <v>6</v>
      </c>
      <c r="E1056" s="177" t="s">
        <v>20</v>
      </c>
      <c r="F1056" s="179" t="s">
        <v>14</v>
      </c>
      <c r="G1056" s="177" t="s">
        <v>15</v>
      </c>
      <c r="H1056" s="179" t="s">
        <v>16</v>
      </c>
      <c r="I1056" s="178" t="str">
        <f t="shared" si="109"/>
        <v xml:space="preserve">  if indiv_id = "14110804" then IM6H1D = 6; endif;</v>
      </c>
      <c r="J1056" s="180" t="str">
        <f t="shared" si="105"/>
        <v>14110804IM6H1D</v>
      </c>
      <c r="K1056" s="180">
        <f t="shared" si="108"/>
        <v>0</v>
      </c>
    </row>
    <row r="1057" spans="1:13" x14ac:dyDescent="0.5">
      <c r="A1057" s="162" t="s">
        <v>1244</v>
      </c>
      <c r="B1057" s="157" t="s">
        <v>35</v>
      </c>
      <c r="C1057" s="158" t="s">
        <v>277</v>
      </c>
      <c r="D1057" s="158">
        <v>8</v>
      </c>
      <c r="E1057" s="177" t="s">
        <v>20</v>
      </c>
      <c r="F1057" s="179" t="s">
        <v>14</v>
      </c>
      <c r="G1057" s="177" t="s">
        <v>15</v>
      </c>
      <c r="H1057" s="179" t="s">
        <v>16</v>
      </c>
      <c r="I1057" s="178" t="str">
        <f t="shared" si="109"/>
        <v xml:space="preserve">  if indiv_id = "14110804" then IM6H1M = 8; endif;</v>
      </c>
      <c r="J1057" s="180" t="str">
        <f t="shared" si="105"/>
        <v>14110804IM6H1M</v>
      </c>
      <c r="K1057" s="180">
        <f t="shared" si="108"/>
        <v>0</v>
      </c>
    </row>
    <row r="1058" spans="1:13" x14ac:dyDescent="0.5">
      <c r="A1058" s="162" t="s">
        <v>1244</v>
      </c>
      <c r="B1058" s="157" t="s">
        <v>35</v>
      </c>
      <c r="C1058" s="158" t="s">
        <v>306</v>
      </c>
      <c r="D1058" s="158">
        <v>2558</v>
      </c>
      <c r="E1058" s="177" t="s">
        <v>20</v>
      </c>
      <c r="F1058" s="179" t="s">
        <v>14</v>
      </c>
      <c r="G1058" s="177" t="s">
        <v>15</v>
      </c>
      <c r="H1058" s="179" t="s">
        <v>16</v>
      </c>
      <c r="I1058" s="178" t="str">
        <f t="shared" si="109"/>
        <v xml:space="preserve">  if indiv_id = "14110804" then IM6H1Y = 2558; endif;</v>
      </c>
      <c r="J1058" s="180" t="str">
        <f t="shared" si="105"/>
        <v>14110804IM6H1Y</v>
      </c>
      <c r="K1058" s="180">
        <f t="shared" si="108"/>
        <v>0</v>
      </c>
    </row>
    <row r="1059" spans="1:13" x14ac:dyDescent="0.5">
      <c r="A1059" s="162" t="s">
        <v>1244</v>
      </c>
      <c r="B1059" s="157" t="s">
        <v>35</v>
      </c>
      <c r="C1059" s="158" t="s">
        <v>278</v>
      </c>
      <c r="D1059" s="158">
        <v>1</v>
      </c>
      <c r="E1059" s="177" t="s">
        <v>20</v>
      </c>
      <c r="F1059" s="179" t="s">
        <v>14</v>
      </c>
      <c r="G1059" s="177" t="s">
        <v>15</v>
      </c>
      <c r="H1059" s="179" t="s">
        <v>16</v>
      </c>
      <c r="I1059" s="178" t="str">
        <f t="shared" si="109"/>
        <v xml:space="preserve">  if indiv_id = "14110804" then IM6H2D = 1; endif;</v>
      </c>
      <c r="J1059" s="180" t="str">
        <f t="shared" si="105"/>
        <v>14110804IM6H2D</v>
      </c>
      <c r="K1059" s="180">
        <f t="shared" si="108"/>
        <v>0</v>
      </c>
    </row>
    <row r="1060" spans="1:13" x14ac:dyDescent="0.5">
      <c r="A1060" s="162" t="s">
        <v>1244</v>
      </c>
      <c r="B1060" s="157" t="s">
        <v>35</v>
      </c>
      <c r="C1060" s="158" t="s">
        <v>279</v>
      </c>
      <c r="D1060" s="158">
        <v>10</v>
      </c>
      <c r="E1060" s="177" t="s">
        <v>20</v>
      </c>
      <c r="F1060" s="179" t="s">
        <v>14</v>
      </c>
      <c r="G1060" s="177" t="s">
        <v>15</v>
      </c>
      <c r="H1060" s="179" t="s">
        <v>16</v>
      </c>
      <c r="I1060" s="178" t="str">
        <f t="shared" si="109"/>
        <v xml:space="preserve">  if indiv_id = "14110804" then IM6H2M = 10; endif;</v>
      </c>
      <c r="J1060" s="180" t="str">
        <f t="shared" si="105"/>
        <v>14110804IM6H2M</v>
      </c>
      <c r="K1060" s="180">
        <f t="shared" si="108"/>
        <v>0</v>
      </c>
    </row>
    <row r="1061" spans="1:13" x14ac:dyDescent="0.5">
      <c r="A1061" s="162" t="s">
        <v>1244</v>
      </c>
      <c r="B1061" s="157" t="s">
        <v>35</v>
      </c>
      <c r="C1061" s="158" t="s">
        <v>323</v>
      </c>
      <c r="D1061" s="158">
        <v>2558</v>
      </c>
      <c r="E1061" s="177" t="s">
        <v>20</v>
      </c>
      <c r="F1061" s="179" t="s">
        <v>14</v>
      </c>
      <c r="G1061" s="177" t="s">
        <v>15</v>
      </c>
      <c r="H1061" s="179" t="s">
        <v>16</v>
      </c>
      <c r="I1061" s="178" t="str">
        <f t="shared" si="109"/>
        <v xml:space="preserve">  if indiv_id = "14110804" then IM6H2Y = 2558; endif;</v>
      </c>
      <c r="J1061" s="180" t="str">
        <f t="shared" si="105"/>
        <v>14110804IM6H2Y</v>
      </c>
      <c r="K1061" s="180">
        <f t="shared" si="108"/>
        <v>0</v>
      </c>
    </row>
    <row r="1062" spans="1:13" x14ac:dyDescent="0.5">
      <c r="A1062" s="162" t="s">
        <v>1244</v>
      </c>
      <c r="B1062" s="157" t="s">
        <v>35</v>
      </c>
      <c r="C1062" s="158" t="s">
        <v>280</v>
      </c>
      <c r="D1062" s="158">
        <v>7</v>
      </c>
      <c r="E1062" s="177" t="s">
        <v>20</v>
      </c>
      <c r="F1062" s="179" t="s">
        <v>14</v>
      </c>
      <c r="G1062" s="177" t="s">
        <v>15</v>
      </c>
      <c r="H1062" s="179" t="s">
        <v>16</v>
      </c>
      <c r="I1062" s="178" t="str">
        <f t="shared" si="109"/>
        <v xml:space="preserve">  if indiv_id = "14110804" then IM6H3D = 7; endif;</v>
      </c>
      <c r="J1062" s="180" t="str">
        <f t="shared" ref="J1062:J1135" si="110">CONCATENATE(,A1062,B1062,C1062)</f>
        <v>14110804IM6H3D</v>
      </c>
      <c r="K1062" s="180">
        <f t="shared" ref="K1062:K1103" si="111">IF(J1062=J1061,1,0)</f>
        <v>0</v>
      </c>
    </row>
    <row r="1063" spans="1:13" x14ac:dyDescent="0.5">
      <c r="A1063" s="162" t="s">
        <v>1244</v>
      </c>
      <c r="B1063" s="157" t="s">
        <v>35</v>
      </c>
      <c r="C1063" s="158" t="s">
        <v>281</v>
      </c>
      <c r="D1063" s="158">
        <v>1</v>
      </c>
      <c r="E1063" s="177" t="s">
        <v>20</v>
      </c>
      <c r="F1063" s="179" t="s">
        <v>14</v>
      </c>
      <c r="G1063" s="177" t="s">
        <v>15</v>
      </c>
      <c r="H1063" s="179" t="s">
        <v>16</v>
      </c>
      <c r="I1063" s="178" t="str">
        <f t="shared" si="109"/>
        <v xml:space="preserve">  if indiv_id = "14110804" then IM6H3M = 1; endif;</v>
      </c>
      <c r="J1063" s="180" t="str">
        <f t="shared" si="110"/>
        <v>14110804IM6H3M</v>
      </c>
      <c r="K1063" s="180">
        <f t="shared" si="111"/>
        <v>0</v>
      </c>
    </row>
    <row r="1064" spans="1:13" x14ac:dyDescent="0.5">
      <c r="A1064" s="162" t="s">
        <v>1244</v>
      </c>
      <c r="B1064" s="157" t="s">
        <v>35</v>
      </c>
      <c r="C1064" s="158" t="s">
        <v>282</v>
      </c>
      <c r="D1064" s="158">
        <v>2559</v>
      </c>
      <c r="E1064" s="177" t="s">
        <v>20</v>
      </c>
      <c r="F1064" s="179" t="s">
        <v>14</v>
      </c>
      <c r="G1064" s="177" t="s">
        <v>15</v>
      </c>
      <c r="H1064" s="179" t="s">
        <v>16</v>
      </c>
      <c r="I1064" s="178" t="str">
        <f t="shared" si="109"/>
        <v xml:space="preserve">  if indiv_id = "14110804" then IM6H3Y = 2559; endif;</v>
      </c>
      <c r="J1064" s="180" t="str">
        <f t="shared" si="110"/>
        <v>14110804IM6H3Y</v>
      </c>
      <c r="K1064" s="180">
        <f t="shared" si="111"/>
        <v>0</v>
      </c>
    </row>
    <row r="1065" spans="1:13" x14ac:dyDescent="0.5">
      <c r="A1065" s="162" t="s">
        <v>1244</v>
      </c>
      <c r="B1065" s="157" t="s">
        <v>35</v>
      </c>
      <c r="C1065" s="158" t="s">
        <v>310</v>
      </c>
      <c r="D1065" s="158">
        <v>2560</v>
      </c>
      <c r="E1065" s="177" t="s">
        <v>20</v>
      </c>
      <c r="F1065" s="179" t="s">
        <v>14</v>
      </c>
      <c r="G1065" s="177" t="s">
        <v>15</v>
      </c>
      <c r="H1065" s="179" t="s">
        <v>16</v>
      </c>
      <c r="I1065" s="178" t="str">
        <f t="shared" si="109"/>
        <v xml:space="preserve">  if indiv_id = "14110804" then IM6P4Y = 2560; endif;</v>
      </c>
      <c r="J1065" s="180" t="str">
        <f t="shared" si="110"/>
        <v>14110804IM6P4Y</v>
      </c>
      <c r="K1065" s="180">
        <f t="shared" si="111"/>
        <v>0</v>
      </c>
    </row>
    <row r="1066" spans="1:13" x14ac:dyDescent="0.5">
      <c r="A1066" s="160" t="s">
        <v>1547</v>
      </c>
      <c r="B1066" s="157" t="s">
        <v>140</v>
      </c>
      <c r="C1066" s="158" t="s">
        <v>655</v>
      </c>
      <c r="D1066" s="158">
        <v>25</v>
      </c>
      <c r="E1066" s="177" t="s">
        <v>20</v>
      </c>
      <c r="F1066" s="179" t="s">
        <v>14</v>
      </c>
      <c r="G1066" s="177" t="s">
        <v>15</v>
      </c>
      <c r="H1066" s="179" t="s">
        <v>16</v>
      </c>
      <c r="I1066" s="178" t="str">
        <f t="shared" si="109"/>
        <v xml:space="preserve">  if indiv_id = "14130606" then AN13D = 25; endif;</v>
      </c>
      <c r="J1066" s="180" t="str">
        <f t="shared" si="110"/>
        <v>14130606AN13D</v>
      </c>
      <c r="K1066" s="180">
        <f t="shared" si="111"/>
        <v>0</v>
      </c>
      <c r="L1066" s="177"/>
      <c r="M1066" s="177"/>
    </row>
    <row r="1067" spans="1:13" x14ac:dyDescent="0.5">
      <c r="A1067" s="160" t="s">
        <v>1547</v>
      </c>
      <c r="B1067" s="157" t="s">
        <v>140</v>
      </c>
      <c r="C1067" s="158" t="s">
        <v>653</v>
      </c>
      <c r="D1067" s="158">
        <v>25</v>
      </c>
      <c r="E1067" s="177" t="s">
        <v>20</v>
      </c>
      <c r="F1067" s="179" t="s">
        <v>14</v>
      </c>
      <c r="G1067" s="177" t="s">
        <v>15</v>
      </c>
      <c r="H1067" s="179" t="s">
        <v>16</v>
      </c>
      <c r="I1067" s="178" t="str">
        <f t="shared" si="109"/>
        <v xml:space="preserve">  if indiv_id = "14130606" then UF7D = 25; endif;</v>
      </c>
      <c r="J1067" s="180" t="str">
        <f t="shared" si="110"/>
        <v>14130606UF7D</v>
      </c>
      <c r="K1067" s="180">
        <f t="shared" si="111"/>
        <v>0</v>
      </c>
      <c r="L1067" s="177"/>
      <c r="M1067" s="177"/>
    </row>
    <row r="1068" spans="1:13" x14ac:dyDescent="0.5">
      <c r="A1068" s="160" t="s">
        <v>1547</v>
      </c>
      <c r="B1068" s="157" t="s">
        <v>140</v>
      </c>
      <c r="C1068" s="158" t="s">
        <v>654</v>
      </c>
      <c r="D1068" s="158">
        <v>25</v>
      </c>
      <c r="E1068" s="177" t="s">
        <v>20</v>
      </c>
      <c r="F1068" s="179" t="s">
        <v>14</v>
      </c>
      <c r="G1068" s="177" t="s">
        <v>15</v>
      </c>
      <c r="H1068" s="179" t="s">
        <v>16</v>
      </c>
      <c r="I1068" s="178" t="str">
        <f t="shared" si="109"/>
        <v xml:space="preserve">  if indiv_id = "14130606" then UFFID = 25; endif;</v>
      </c>
      <c r="J1068" s="180" t="str">
        <f t="shared" si="110"/>
        <v>14130606UFFID</v>
      </c>
      <c r="K1068" s="180">
        <f t="shared" si="111"/>
        <v>0</v>
      </c>
      <c r="L1068" s="177"/>
      <c r="M1068" s="177"/>
    </row>
    <row r="1069" spans="1:13" x14ac:dyDescent="0.5">
      <c r="A1069" s="160" t="s">
        <v>1546</v>
      </c>
      <c r="B1069" s="157" t="s">
        <v>42</v>
      </c>
      <c r="C1069" s="158" t="s">
        <v>655</v>
      </c>
      <c r="D1069" s="158">
        <v>21</v>
      </c>
      <c r="E1069" s="177" t="s">
        <v>20</v>
      </c>
      <c r="F1069" s="179" t="s">
        <v>14</v>
      </c>
      <c r="G1069" s="177" t="s">
        <v>15</v>
      </c>
      <c r="H1069" s="179" t="s">
        <v>16</v>
      </c>
      <c r="I1069" s="178" t="str">
        <f t="shared" si="109"/>
        <v xml:space="preserve">  if indiv_id = "14170203" then AN13D = 21; endif;</v>
      </c>
      <c r="J1069" s="180" t="str">
        <f t="shared" si="110"/>
        <v>14170203AN13D</v>
      </c>
      <c r="K1069" s="180">
        <f t="shared" si="111"/>
        <v>0</v>
      </c>
      <c r="L1069" s="19"/>
      <c r="M1069" s="19"/>
    </row>
    <row r="1070" spans="1:13" x14ac:dyDescent="0.5">
      <c r="A1070" s="160" t="s">
        <v>1546</v>
      </c>
      <c r="B1070" s="157" t="s">
        <v>42</v>
      </c>
      <c r="C1070" s="158" t="s">
        <v>653</v>
      </c>
      <c r="D1070" s="158">
        <v>21</v>
      </c>
      <c r="E1070" s="177" t="s">
        <v>20</v>
      </c>
      <c r="F1070" s="179" t="s">
        <v>14</v>
      </c>
      <c r="G1070" s="177" t="s">
        <v>15</v>
      </c>
      <c r="H1070" s="179" t="s">
        <v>16</v>
      </c>
      <c r="I1070" s="178" t="str">
        <f t="shared" si="109"/>
        <v xml:space="preserve">  if indiv_id = "14170203" then UF7D = 21; endif;</v>
      </c>
      <c r="J1070" s="180" t="str">
        <f t="shared" si="110"/>
        <v>14170203UF7D</v>
      </c>
      <c r="K1070" s="180">
        <f t="shared" si="111"/>
        <v>0</v>
      </c>
      <c r="L1070" s="19"/>
      <c r="M1070" s="19"/>
    </row>
    <row r="1071" spans="1:13" x14ac:dyDescent="0.5">
      <c r="A1071" s="160" t="s">
        <v>1546</v>
      </c>
      <c r="B1071" s="157" t="s">
        <v>42</v>
      </c>
      <c r="C1071" s="158" t="s">
        <v>654</v>
      </c>
      <c r="D1071" s="158">
        <v>21</v>
      </c>
      <c r="E1071" s="177" t="s">
        <v>20</v>
      </c>
      <c r="F1071" s="179" t="s">
        <v>14</v>
      </c>
      <c r="G1071" s="177" t="s">
        <v>15</v>
      </c>
      <c r="H1071" s="179" t="s">
        <v>16</v>
      </c>
      <c r="I1071" s="178" t="str">
        <f t="shared" si="109"/>
        <v xml:space="preserve">  if indiv_id = "14170203" then UFFID = 21; endif;</v>
      </c>
      <c r="J1071" s="180" t="str">
        <f t="shared" si="110"/>
        <v>14170203UFFID</v>
      </c>
      <c r="K1071" s="180">
        <f t="shared" si="111"/>
        <v>0</v>
      </c>
      <c r="L1071" s="177"/>
      <c r="M1071" s="177"/>
    </row>
    <row r="1072" spans="1:13" x14ac:dyDescent="0.5">
      <c r="A1072" s="160" t="s">
        <v>1537</v>
      </c>
      <c r="B1072" s="157" t="s">
        <v>35</v>
      </c>
      <c r="C1072" s="158" t="s">
        <v>43</v>
      </c>
      <c r="D1072" s="158">
        <v>3</v>
      </c>
      <c r="E1072" s="177" t="s">
        <v>20</v>
      </c>
      <c r="F1072" s="179" t="s">
        <v>14</v>
      </c>
      <c r="G1072" s="177" t="s">
        <v>15</v>
      </c>
      <c r="H1072" s="179" t="s">
        <v>16</v>
      </c>
      <c r="I1072" s="178" t="str">
        <f t="shared" si="109"/>
        <v xml:space="preserve">  if indiv_id = "14170304" then UB2 = 3; endif;</v>
      </c>
      <c r="J1072" s="180" t="str">
        <f t="shared" si="110"/>
        <v>14170304UB2</v>
      </c>
      <c r="K1072" s="180">
        <f t="shared" si="111"/>
        <v>0</v>
      </c>
      <c r="L1072" s="19"/>
      <c r="M1072" s="19"/>
    </row>
    <row r="1073" spans="1:11" x14ac:dyDescent="0.5">
      <c r="A1073" s="162" t="s">
        <v>1245</v>
      </c>
      <c r="B1073" s="157" t="s">
        <v>57</v>
      </c>
      <c r="C1073" s="158" t="s">
        <v>298</v>
      </c>
      <c r="D1073" s="158">
        <v>1</v>
      </c>
      <c r="E1073" s="177" t="s">
        <v>20</v>
      </c>
      <c r="F1073" s="179" t="s">
        <v>14</v>
      </c>
      <c r="G1073" s="177" t="s">
        <v>15</v>
      </c>
      <c r="H1073" s="179" t="s">
        <v>16</v>
      </c>
      <c r="I1073" s="178" t="str">
        <f t="shared" si="109"/>
        <v xml:space="preserve">  if indiv_id = "14170507" then IM6J2M = 1; endif;</v>
      </c>
      <c r="J1073" s="180" t="str">
        <f t="shared" si="110"/>
        <v>14170507IM6J2M</v>
      </c>
      <c r="K1073" s="180">
        <f t="shared" si="111"/>
        <v>0</v>
      </c>
    </row>
    <row r="1074" spans="1:11" x14ac:dyDescent="0.5">
      <c r="A1074" s="162" t="s">
        <v>1245</v>
      </c>
      <c r="B1074" s="157" t="s">
        <v>57</v>
      </c>
      <c r="C1074" s="158" t="s">
        <v>326</v>
      </c>
      <c r="D1074" s="158">
        <v>2562</v>
      </c>
      <c r="E1074" s="177" t="s">
        <v>20</v>
      </c>
      <c r="F1074" s="179" t="s">
        <v>14</v>
      </c>
      <c r="G1074" s="177" t="s">
        <v>15</v>
      </c>
      <c r="H1074" s="179" t="s">
        <v>16</v>
      </c>
      <c r="I1074" s="178" t="str">
        <f t="shared" si="109"/>
        <v xml:space="preserve">  if indiv_id = "14170507" then IM6J2Y = 2562; endif;</v>
      </c>
      <c r="J1074" s="180" t="str">
        <f t="shared" si="110"/>
        <v>14170507IM6J2Y</v>
      </c>
      <c r="K1074" s="180">
        <f t="shared" si="111"/>
        <v>0</v>
      </c>
    </row>
    <row r="1075" spans="1:11" x14ac:dyDescent="0.5">
      <c r="A1075" s="163" t="s">
        <v>1246</v>
      </c>
      <c r="B1075" s="159" t="s">
        <v>42</v>
      </c>
      <c r="C1075" s="164" t="s">
        <v>636</v>
      </c>
      <c r="D1075" s="164">
        <v>20</v>
      </c>
      <c r="E1075" s="177" t="s">
        <v>20</v>
      </c>
      <c r="F1075" s="179" t="s">
        <v>14</v>
      </c>
      <c r="G1075" s="177" t="s">
        <v>15</v>
      </c>
      <c r="H1075" s="179" t="s">
        <v>16</v>
      </c>
      <c r="I1075" s="178" t="str">
        <f t="shared" si="109"/>
        <v xml:space="preserve">  if indiv_id = "14170703" then IM6J2D = 20; endif;</v>
      </c>
      <c r="J1075" s="180" t="str">
        <f t="shared" si="110"/>
        <v>14170703IM6J2D</v>
      </c>
      <c r="K1075" s="180">
        <f t="shared" si="111"/>
        <v>0</v>
      </c>
    </row>
    <row r="1076" spans="1:11" x14ac:dyDescent="0.5">
      <c r="A1076" s="163" t="s">
        <v>1246</v>
      </c>
      <c r="B1076" s="159" t="s">
        <v>42</v>
      </c>
      <c r="C1076" s="158" t="s">
        <v>298</v>
      </c>
      <c r="D1076" s="158">
        <v>6</v>
      </c>
      <c r="E1076" s="177" t="s">
        <v>20</v>
      </c>
      <c r="F1076" s="179" t="s">
        <v>14</v>
      </c>
      <c r="G1076" s="177" t="s">
        <v>15</v>
      </c>
      <c r="H1076" s="179" t="s">
        <v>16</v>
      </c>
      <c r="I1076" s="178" t="str">
        <f t="shared" si="109"/>
        <v xml:space="preserve">  if indiv_id = "14170703" then IM6J2M = 6; endif;</v>
      </c>
      <c r="J1076" s="180" t="str">
        <f t="shared" si="110"/>
        <v>14170703IM6J2M</v>
      </c>
      <c r="K1076" s="180">
        <f t="shared" si="111"/>
        <v>0</v>
      </c>
    </row>
    <row r="1077" spans="1:11" x14ac:dyDescent="0.5">
      <c r="A1077" s="163" t="s">
        <v>1246</v>
      </c>
      <c r="B1077" s="159" t="s">
        <v>42</v>
      </c>
      <c r="C1077" s="158" t="s">
        <v>326</v>
      </c>
      <c r="D1077" s="158">
        <v>2562</v>
      </c>
      <c r="E1077" s="177" t="s">
        <v>20</v>
      </c>
      <c r="F1077" s="179" t="s">
        <v>14</v>
      </c>
      <c r="G1077" s="177" t="s">
        <v>15</v>
      </c>
      <c r="H1077" s="179" t="s">
        <v>16</v>
      </c>
      <c r="I1077" s="178" t="str">
        <f t="shared" si="109"/>
        <v xml:space="preserve">  if indiv_id = "14170703" then IM6J2Y = 2562; endif;</v>
      </c>
      <c r="J1077" s="180" t="str">
        <f t="shared" si="110"/>
        <v>14170703IM6J2Y</v>
      </c>
      <c r="K1077" s="180">
        <f t="shared" si="111"/>
        <v>0</v>
      </c>
    </row>
    <row r="1078" spans="1:11" x14ac:dyDescent="0.5">
      <c r="A1078" s="162" t="s">
        <v>1277</v>
      </c>
      <c r="B1078" s="157" t="s">
        <v>42</v>
      </c>
      <c r="C1078" s="158" t="s">
        <v>349</v>
      </c>
      <c r="D1078" s="158" t="s">
        <v>370</v>
      </c>
      <c r="E1078" s="177" t="s">
        <v>20</v>
      </c>
      <c r="F1078" s="179" t="s">
        <v>14</v>
      </c>
      <c r="G1078" s="177" t="s">
        <v>15</v>
      </c>
      <c r="H1078" s="179" t="s">
        <v>16</v>
      </c>
      <c r="I1078" s="178" t="str">
        <f t="shared" si="109"/>
        <v xml:space="preserve">  if indiv_id = "14180903" then EC5DB = ""; endif;</v>
      </c>
      <c r="J1078" s="180" t="str">
        <f t="shared" si="110"/>
        <v>14180903EC5DB</v>
      </c>
      <c r="K1078" s="180">
        <f t="shared" si="111"/>
        <v>0</v>
      </c>
    </row>
    <row r="1079" spans="1:11" x14ac:dyDescent="0.5">
      <c r="A1079" s="162" t="s">
        <v>1277</v>
      </c>
      <c r="B1079" s="157" t="s">
        <v>42</v>
      </c>
      <c r="C1079" s="158" t="s">
        <v>352</v>
      </c>
      <c r="D1079" s="158" t="s">
        <v>370</v>
      </c>
      <c r="E1079" s="177" t="s">
        <v>20</v>
      </c>
      <c r="F1079" s="179" t="s">
        <v>14</v>
      </c>
      <c r="G1079" s="177" t="s">
        <v>15</v>
      </c>
      <c r="H1079" s="179" t="s">
        <v>16</v>
      </c>
      <c r="I1079" s="178" t="str">
        <f t="shared" si="109"/>
        <v xml:space="preserve">  if indiv_id = "14180903" then EC5FB = ""; endif;</v>
      </c>
      <c r="J1079" s="180" t="str">
        <f t="shared" si="110"/>
        <v>14180903EC5FB</v>
      </c>
      <c r="K1079" s="180">
        <f t="shared" si="111"/>
        <v>0</v>
      </c>
    </row>
    <row r="1080" spans="1:11" x14ac:dyDescent="0.5">
      <c r="A1080" s="162" t="s">
        <v>1225</v>
      </c>
      <c r="B1080" s="157" t="s">
        <v>35</v>
      </c>
      <c r="C1080" s="158" t="s">
        <v>346</v>
      </c>
      <c r="D1080" s="158" t="s">
        <v>370</v>
      </c>
      <c r="E1080" s="177" t="s">
        <v>20</v>
      </c>
      <c r="F1080" s="179" t="s">
        <v>14</v>
      </c>
      <c r="G1080" s="177" t="s">
        <v>15</v>
      </c>
      <c r="H1080" s="179" t="s">
        <v>16</v>
      </c>
      <c r="I1080" s="178" t="str">
        <f t="shared" si="109"/>
        <v xml:space="preserve">  if indiv_id = "14190204" then EC5AB = ""; endif;</v>
      </c>
      <c r="J1080" s="180" t="str">
        <f t="shared" si="110"/>
        <v>14190204EC5AB</v>
      </c>
      <c r="K1080" s="180">
        <f t="shared" si="111"/>
        <v>0</v>
      </c>
    </row>
    <row r="1081" spans="1:11" x14ac:dyDescent="0.5">
      <c r="A1081" s="162" t="s">
        <v>1225</v>
      </c>
      <c r="B1081" s="157" t="s">
        <v>35</v>
      </c>
      <c r="C1081" s="158" t="s">
        <v>348</v>
      </c>
      <c r="D1081" s="158" t="s">
        <v>370</v>
      </c>
      <c r="E1081" s="177" t="s">
        <v>20</v>
      </c>
      <c r="F1081" s="179" t="s">
        <v>14</v>
      </c>
      <c r="G1081" s="177" t="s">
        <v>15</v>
      </c>
      <c r="H1081" s="179" t="s">
        <v>16</v>
      </c>
      <c r="I1081" s="178" t="str">
        <f t="shared" si="109"/>
        <v xml:space="preserve">  if indiv_id = "14190204" then EC5BB = ""; endif;</v>
      </c>
      <c r="J1081" s="180" t="str">
        <f t="shared" si="110"/>
        <v>14190204EC5BB</v>
      </c>
      <c r="K1081" s="180">
        <f t="shared" si="111"/>
        <v>0</v>
      </c>
    </row>
    <row r="1082" spans="1:11" x14ac:dyDescent="0.5">
      <c r="A1082" s="162" t="s">
        <v>1225</v>
      </c>
      <c r="B1082" s="157" t="s">
        <v>35</v>
      </c>
      <c r="C1082" s="158" t="s">
        <v>340</v>
      </c>
      <c r="D1082" s="158" t="s">
        <v>370</v>
      </c>
      <c r="E1082" s="177" t="s">
        <v>20</v>
      </c>
      <c r="F1082" s="179" t="s">
        <v>14</v>
      </c>
      <c r="G1082" s="177" t="s">
        <v>15</v>
      </c>
      <c r="H1082" s="179" t="s">
        <v>16</v>
      </c>
      <c r="I1082" s="178" t="str">
        <f t="shared" si="109"/>
        <v xml:space="preserve">  if indiv_id = "14190204" then EC5CB = ""; endif;</v>
      </c>
      <c r="J1082" s="180" t="str">
        <f t="shared" si="110"/>
        <v>14190204EC5CB</v>
      </c>
      <c r="K1082" s="180">
        <f t="shared" si="111"/>
        <v>0</v>
      </c>
    </row>
    <row r="1083" spans="1:11" x14ac:dyDescent="0.5">
      <c r="A1083" s="162" t="s">
        <v>1225</v>
      </c>
      <c r="B1083" s="157" t="s">
        <v>35</v>
      </c>
      <c r="C1083" s="158" t="s">
        <v>349</v>
      </c>
      <c r="D1083" s="158" t="s">
        <v>370</v>
      </c>
      <c r="E1083" s="177" t="s">
        <v>20</v>
      </c>
      <c r="F1083" s="179" t="s">
        <v>14</v>
      </c>
      <c r="G1083" s="177" t="s">
        <v>15</v>
      </c>
      <c r="H1083" s="179" t="s">
        <v>16</v>
      </c>
      <c r="I1083" s="178" t="str">
        <f t="shared" si="109"/>
        <v xml:space="preserve">  if indiv_id = "14190204" then EC5DB = ""; endif;</v>
      </c>
      <c r="J1083" s="180" t="str">
        <f t="shared" si="110"/>
        <v>14190204EC5DB</v>
      </c>
      <c r="K1083" s="180">
        <f t="shared" si="111"/>
        <v>0</v>
      </c>
    </row>
    <row r="1084" spans="1:11" x14ac:dyDescent="0.5">
      <c r="A1084" s="162" t="s">
        <v>1225</v>
      </c>
      <c r="B1084" s="157" t="s">
        <v>35</v>
      </c>
      <c r="C1084" s="158" t="s">
        <v>350</v>
      </c>
      <c r="D1084" s="158" t="s">
        <v>370</v>
      </c>
      <c r="E1084" s="177" t="s">
        <v>20</v>
      </c>
      <c r="F1084" s="179" t="s">
        <v>14</v>
      </c>
      <c r="G1084" s="177" t="s">
        <v>15</v>
      </c>
      <c r="H1084" s="179" t="s">
        <v>16</v>
      </c>
      <c r="I1084" s="178" t="str">
        <f t="shared" si="109"/>
        <v xml:space="preserve">  if indiv_id = "14190204" then EC5EB = ""; endif;</v>
      </c>
      <c r="J1084" s="180" t="str">
        <f t="shared" si="110"/>
        <v>14190204EC5EB</v>
      </c>
      <c r="K1084" s="180">
        <f t="shared" si="111"/>
        <v>0</v>
      </c>
    </row>
    <row r="1085" spans="1:11" x14ac:dyDescent="0.5">
      <c r="A1085" s="162" t="s">
        <v>1225</v>
      </c>
      <c r="B1085" s="157" t="s">
        <v>35</v>
      </c>
      <c r="C1085" s="158" t="s">
        <v>352</v>
      </c>
      <c r="D1085" s="158" t="s">
        <v>370</v>
      </c>
      <c r="E1085" s="177" t="s">
        <v>20</v>
      </c>
      <c r="F1085" s="179" t="s">
        <v>14</v>
      </c>
      <c r="G1085" s="177" t="s">
        <v>15</v>
      </c>
      <c r="H1085" s="179" t="s">
        <v>16</v>
      </c>
      <c r="I1085" s="178" t="str">
        <f t="shared" si="109"/>
        <v xml:space="preserve">  if indiv_id = "14190204" then EC5FB = ""; endif;</v>
      </c>
      <c r="J1085" s="180" t="str">
        <f t="shared" si="110"/>
        <v>14190204EC5FB</v>
      </c>
      <c r="K1085" s="180">
        <f t="shared" si="111"/>
        <v>0</v>
      </c>
    </row>
    <row r="1086" spans="1:11" s="96" customFormat="1" x14ac:dyDescent="0.5">
      <c r="A1086" s="162">
        <v>141906</v>
      </c>
      <c r="B1086" s="165" t="s">
        <v>52</v>
      </c>
      <c r="C1086" s="166" t="s">
        <v>346</v>
      </c>
      <c r="D1086" s="166" t="s">
        <v>370</v>
      </c>
      <c r="E1086" s="177" t="s">
        <v>20</v>
      </c>
      <c r="F1086" s="179" t="s">
        <v>14</v>
      </c>
      <c r="G1086" s="177" t="s">
        <v>15</v>
      </c>
      <c r="H1086" s="179" t="s">
        <v>16</v>
      </c>
      <c r="I1086" s="178" t="str">
        <f t="shared" ref="I1086:I1091" si="112">CONCATENATE(E1086,A1086,B1086,F1086,C1086,G1086,D1086,H1086)</f>
        <v xml:space="preserve">  if indiv_id = "14190605" then EC5AB = ""; endif;</v>
      </c>
      <c r="J1086" s="180" t="str">
        <f t="shared" ref="J1086:J1091" si="113">CONCATENATE(,A1086,B1086,C1086)</f>
        <v>14190605EC5AB</v>
      </c>
      <c r="K1086" s="180">
        <f t="shared" si="111"/>
        <v>0</v>
      </c>
    </row>
    <row r="1087" spans="1:11" s="96" customFormat="1" x14ac:dyDescent="0.5">
      <c r="A1087" s="162">
        <v>141906</v>
      </c>
      <c r="B1087" s="165" t="s">
        <v>52</v>
      </c>
      <c r="C1087" s="166" t="s">
        <v>348</v>
      </c>
      <c r="D1087" s="166" t="s">
        <v>370</v>
      </c>
      <c r="E1087" s="177" t="s">
        <v>20</v>
      </c>
      <c r="F1087" s="179" t="s">
        <v>14</v>
      </c>
      <c r="G1087" s="177" t="s">
        <v>15</v>
      </c>
      <c r="H1087" s="179" t="s">
        <v>16</v>
      </c>
      <c r="I1087" s="178" t="str">
        <f t="shared" si="112"/>
        <v xml:space="preserve">  if indiv_id = "14190605" then EC5BB = ""; endif;</v>
      </c>
      <c r="J1087" s="180" t="str">
        <f t="shared" si="113"/>
        <v>14190605EC5BB</v>
      </c>
      <c r="K1087" s="180">
        <f t="shared" si="111"/>
        <v>0</v>
      </c>
    </row>
    <row r="1088" spans="1:11" s="96" customFormat="1" x14ac:dyDescent="0.5">
      <c r="A1088" s="162">
        <v>141906</v>
      </c>
      <c r="B1088" s="165" t="s">
        <v>52</v>
      </c>
      <c r="C1088" s="166" t="s">
        <v>340</v>
      </c>
      <c r="D1088" s="166" t="s">
        <v>370</v>
      </c>
      <c r="E1088" s="177" t="s">
        <v>20</v>
      </c>
      <c r="F1088" s="179" t="s">
        <v>14</v>
      </c>
      <c r="G1088" s="177" t="s">
        <v>15</v>
      </c>
      <c r="H1088" s="179" t="s">
        <v>16</v>
      </c>
      <c r="I1088" s="178" t="str">
        <f t="shared" si="112"/>
        <v xml:space="preserve">  if indiv_id = "14190605" then EC5CB = ""; endif;</v>
      </c>
      <c r="J1088" s="180" t="str">
        <f t="shared" si="113"/>
        <v>14190605EC5CB</v>
      </c>
      <c r="K1088" s="180">
        <f t="shared" si="111"/>
        <v>0</v>
      </c>
    </row>
    <row r="1089" spans="1:11" s="96" customFormat="1" x14ac:dyDescent="0.5">
      <c r="A1089" s="162">
        <v>141906</v>
      </c>
      <c r="B1089" s="165" t="s">
        <v>52</v>
      </c>
      <c r="C1089" s="166" t="s">
        <v>349</v>
      </c>
      <c r="D1089" s="166" t="s">
        <v>370</v>
      </c>
      <c r="E1089" s="177" t="s">
        <v>20</v>
      </c>
      <c r="F1089" s="179" t="s">
        <v>14</v>
      </c>
      <c r="G1089" s="177" t="s">
        <v>15</v>
      </c>
      <c r="H1089" s="179" t="s">
        <v>16</v>
      </c>
      <c r="I1089" s="178" t="str">
        <f t="shared" si="112"/>
        <v xml:space="preserve">  if indiv_id = "14190605" then EC5DB = ""; endif;</v>
      </c>
      <c r="J1089" s="180" t="str">
        <f t="shared" si="113"/>
        <v>14190605EC5DB</v>
      </c>
      <c r="K1089" s="180">
        <f t="shared" si="111"/>
        <v>0</v>
      </c>
    </row>
    <row r="1090" spans="1:11" s="96" customFormat="1" x14ac:dyDescent="0.5">
      <c r="A1090" s="162">
        <v>141906</v>
      </c>
      <c r="B1090" s="165" t="s">
        <v>52</v>
      </c>
      <c r="C1090" s="166" t="s">
        <v>350</v>
      </c>
      <c r="D1090" s="166" t="s">
        <v>370</v>
      </c>
      <c r="E1090" s="177" t="s">
        <v>20</v>
      </c>
      <c r="F1090" s="179" t="s">
        <v>14</v>
      </c>
      <c r="G1090" s="177" t="s">
        <v>15</v>
      </c>
      <c r="H1090" s="179" t="s">
        <v>16</v>
      </c>
      <c r="I1090" s="178" t="str">
        <f t="shared" si="112"/>
        <v xml:space="preserve">  if indiv_id = "14190605" then EC5EB = ""; endif;</v>
      </c>
      <c r="J1090" s="180" t="str">
        <f t="shared" si="113"/>
        <v>14190605EC5EB</v>
      </c>
      <c r="K1090" s="180">
        <f t="shared" si="111"/>
        <v>0</v>
      </c>
    </row>
    <row r="1091" spans="1:11" s="96" customFormat="1" x14ac:dyDescent="0.5">
      <c r="A1091" s="162">
        <v>141906</v>
      </c>
      <c r="B1091" s="165" t="s">
        <v>52</v>
      </c>
      <c r="C1091" s="166" t="s">
        <v>352</v>
      </c>
      <c r="D1091" s="166" t="s">
        <v>370</v>
      </c>
      <c r="E1091" s="177" t="s">
        <v>20</v>
      </c>
      <c r="F1091" s="179" t="s">
        <v>14</v>
      </c>
      <c r="G1091" s="177" t="s">
        <v>15</v>
      </c>
      <c r="H1091" s="179" t="s">
        <v>16</v>
      </c>
      <c r="I1091" s="178" t="str">
        <f t="shared" si="112"/>
        <v xml:space="preserve">  if indiv_id = "14190605" then EC5FB = ""; endif;</v>
      </c>
      <c r="J1091" s="180" t="str">
        <f t="shared" si="113"/>
        <v>14190605EC5FB</v>
      </c>
      <c r="K1091" s="180">
        <f t="shared" si="111"/>
        <v>0</v>
      </c>
    </row>
    <row r="1092" spans="1:11" x14ac:dyDescent="0.5">
      <c r="A1092" s="162" t="s">
        <v>1247</v>
      </c>
      <c r="B1092" s="157" t="s">
        <v>35</v>
      </c>
      <c r="C1092" s="158" t="s">
        <v>292</v>
      </c>
      <c r="D1092" s="158">
        <v>14</v>
      </c>
      <c r="E1092" s="177" t="s">
        <v>20</v>
      </c>
      <c r="F1092" s="179" t="s">
        <v>14</v>
      </c>
      <c r="G1092" s="177" t="s">
        <v>15</v>
      </c>
      <c r="H1092" s="179" t="s">
        <v>16</v>
      </c>
      <c r="I1092" s="178" t="str">
        <f t="shared" si="109"/>
        <v xml:space="preserve">  if indiv_id = "14191904" then IM6DTP1D = 14; endif;</v>
      </c>
      <c r="J1092" s="180" t="str">
        <f t="shared" si="110"/>
        <v>14191904IM6DTP1D</v>
      </c>
      <c r="K1092" s="180">
        <f t="shared" si="111"/>
        <v>0</v>
      </c>
    </row>
    <row r="1093" spans="1:11" x14ac:dyDescent="0.5">
      <c r="A1093" s="162" t="s">
        <v>1247</v>
      </c>
      <c r="B1093" s="157" t="s">
        <v>35</v>
      </c>
      <c r="C1093" s="158" t="s">
        <v>293</v>
      </c>
      <c r="D1093" s="158">
        <v>3</v>
      </c>
      <c r="E1093" s="177" t="s">
        <v>20</v>
      </c>
      <c r="F1093" s="179" t="s">
        <v>14</v>
      </c>
      <c r="G1093" s="177" t="s">
        <v>15</v>
      </c>
      <c r="H1093" s="179" t="s">
        <v>16</v>
      </c>
      <c r="I1093" s="178" t="str">
        <f t="shared" ref="I1093:I1128" si="114">CONCATENATE(E1093,A1093,B1093,F1093,C1093,G1093,D1093,H1093)</f>
        <v xml:space="preserve">  if indiv_id = "14191904" then IM6DTP1M = 3; endif;</v>
      </c>
      <c r="J1093" s="180" t="str">
        <f t="shared" si="110"/>
        <v>14191904IM6DTP1M</v>
      </c>
      <c r="K1093" s="180">
        <f t="shared" si="111"/>
        <v>0</v>
      </c>
    </row>
    <row r="1094" spans="1:11" x14ac:dyDescent="0.5">
      <c r="A1094" s="162" t="s">
        <v>1247</v>
      </c>
      <c r="B1094" s="157" t="s">
        <v>35</v>
      </c>
      <c r="C1094" s="158" t="s">
        <v>294</v>
      </c>
      <c r="D1094" s="158">
        <v>2562</v>
      </c>
      <c r="E1094" s="177" t="s">
        <v>20</v>
      </c>
      <c r="F1094" s="179" t="s">
        <v>14</v>
      </c>
      <c r="G1094" s="177" t="s">
        <v>15</v>
      </c>
      <c r="H1094" s="179" t="s">
        <v>16</v>
      </c>
      <c r="I1094" s="178" t="str">
        <f t="shared" si="114"/>
        <v xml:space="preserve">  if indiv_id = "14191904" then IM6DTP1Y = 2562; endif;</v>
      </c>
      <c r="J1094" s="180" t="str">
        <f t="shared" si="110"/>
        <v>14191904IM6DTP1Y</v>
      </c>
      <c r="K1094" s="180">
        <f t="shared" si="111"/>
        <v>0</v>
      </c>
    </row>
    <row r="1095" spans="1:11" x14ac:dyDescent="0.5">
      <c r="A1095" s="162" t="s">
        <v>1247</v>
      </c>
      <c r="B1095" s="157" t="s">
        <v>35</v>
      </c>
      <c r="C1095" s="158" t="s">
        <v>295</v>
      </c>
      <c r="D1095" s="158">
        <v>16</v>
      </c>
      <c r="E1095" s="177" t="s">
        <v>20</v>
      </c>
      <c r="F1095" s="179" t="s">
        <v>14</v>
      </c>
      <c r="G1095" s="177" t="s">
        <v>15</v>
      </c>
      <c r="H1095" s="179" t="s">
        <v>16</v>
      </c>
      <c r="I1095" s="178" t="str">
        <f t="shared" si="114"/>
        <v xml:space="preserve">  if indiv_id = "14191904" then IM6DTP2D = 16; endif;</v>
      </c>
      <c r="J1095" s="180" t="str">
        <f t="shared" si="110"/>
        <v>14191904IM6DTP2D</v>
      </c>
      <c r="K1095" s="180">
        <f t="shared" si="111"/>
        <v>0</v>
      </c>
    </row>
    <row r="1096" spans="1:11" x14ac:dyDescent="0.5">
      <c r="A1096" s="162" t="s">
        <v>1247</v>
      </c>
      <c r="B1096" s="165" t="s">
        <v>35</v>
      </c>
      <c r="C1096" s="166" t="s">
        <v>296</v>
      </c>
      <c r="D1096" s="166">
        <v>5</v>
      </c>
      <c r="E1096" s="177" t="s">
        <v>20</v>
      </c>
      <c r="F1096" s="179" t="s">
        <v>14</v>
      </c>
      <c r="G1096" s="177" t="s">
        <v>15</v>
      </c>
      <c r="H1096" s="179" t="s">
        <v>16</v>
      </c>
      <c r="I1096" s="178" t="str">
        <f t="shared" si="114"/>
        <v xml:space="preserve">  if indiv_id = "14191904" then IM6DTP2M = 5; endif;</v>
      </c>
      <c r="J1096" s="180" t="str">
        <f t="shared" si="110"/>
        <v>14191904IM6DTP2M</v>
      </c>
      <c r="K1096" s="180">
        <f t="shared" si="111"/>
        <v>0</v>
      </c>
    </row>
    <row r="1097" spans="1:11" x14ac:dyDescent="0.5">
      <c r="A1097" s="162" t="s">
        <v>1247</v>
      </c>
      <c r="B1097" s="165" t="s">
        <v>35</v>
      </c>
      <c r="C1097" s="158" t="s">
        <v>274</v>
      </c>
      <c r="D1097" s="158">
        <v>2562</v>
      </c>
      <c r="E1097" s="177" t="s">
        <v>20</v>
      </c>
      <c r="F1097" s="179" t="s">
        <v>14</v>
      </c>
      <c r="G1097" s="177" t="s">
        <v>15</v>
      </c>
      <c r="H1097" s="179" t="s">
        <v>16</v>
      </c>
      <c r="I1097" s="178" t="str">
        <f t="shared" si="114"/>
        <v xml:space="preserve">  if indiv_id = "14191904" then IM6DTP2Y = 2562; endif;</v>
      </c>
      <c r="J1097" s="180" t="str">
        <f t="shared" si="110"/>
        <v>14191904IM6DTP2Y</v>
      </c>
      <c r="K1097" s="180">
        <f t="shared" si="111"/>
        <v>0</v>
      </c>
    </row>
    <row r="1098" spans="1:11" x14ac:dyDescent="0.5">
      <c r="A1098" s="162" t="s">
        <v>1247</v>
      </c>
      <c r="B1098" s="165" t="s">
        <v>35</v>
      </c>
      <c r="C1098" s="158" t="s">
        <v>283</v>
      </c>
      <c r="D1098" s="158">
        <v>18</v>
      </c>
      <c r="E1098" s="177" t="s">
        <v>20</v>
      </c>
      <c r="F1098" s="179" t="s">
        <v>14</v>
      </c>
      <c r="G1098" s="177" t="s">
        <v>15</v>
      </c>
      <c r="H1098" s="179" t="s">
        <v>16</v>
      </c>
      <c r="I1098" s="178" t="str">
        <f t="shared" si="114"/>
        <v xml:space="preserve">  if indiv_id = "14191904" then IM6DTP3D = 18; endif;</v>
      </c>
      <c r="J1098" s="180" t="str">
        <f t="shared" si="110"/>
        <v>14191904IM6DTP3D</v>
      </c>
      <c r="K1098" s="180">
        <f t="shared" si="111"/>
        <v>0</v>
      </c>
    </row>
    <row r="1099" spans="1:11" x14ac:dyDescent="0.5">
      <c r="A1099" s="162" t="s">
        <v>1247</v>
      </c>
      <c r="B1099" s="157" t="s">
        <v>35</v>
      </c>
      <c r="C1099" s="158" t="s">
        <v>284</v>
      </c>
      <c r="D1099" s="158">
        <v>7</v>
      </c>
      <c r="E1099" s="177" t="s">
        <v>20</v>
      </c>
      <c r="F1099" s="179" t="s">
        <v>14</v>
      </c>
      <c r="G1099" s="177" t="s">
        <v>15</v>
      </c>
      <c r="H1099" s="179" t="s">
        <v>16</v>
      </c>
      <c r="I1099" s="178" t="str">
        <f t="shared" si="114"/>
        <v xml:space="preserve">  if indiv_id = "14191904" then IM6DTP3M = 7; endif;</v>
      </c>
      <c r="J1099" s="180" t="str">
        <f t="shared" si="110"/>
        <v>14191904IM6DTP3M</v>
      </c>
      <c r="K1099" s="180">
        <f t="shared" si="111"/>
        <v>0</v>
      </c>
    </row>
    <row r="1100" spans="1:11" x14ac:dyDescent="0.5">
      <c r="A1100" s="162" t="s">
        <v>1247</v>
      </c>
      <c r="B1100" s="157" t="s">
        <v>35</v>
      </c>
      <c r="C1100" s="158" t="s">
        <v>285</v>
      </c>
      <c r="D1100" s="158">
        <v>2562</v>
      </c>
      <c r="E1100" s="177" t="s">
        <v>20</v>
      </c>
      <c r="F1100" s="179" t="s">
        <v>14</v>
      </c>
      <c r="G1100" s="177" t="s">
        <v>15</v>
      </c>
      <c r="H1100" s="179" t="s">
        <v>16</v>
      </c>
      <c r="I1100" s="178" t="str">
        <f t="shared" si="114"/>
        <v xml:space="preserve">  if indiv_id = "14191904" then IM6DTP3Y = 2562; endif;</v>
      </c>
      <c r="J1100" s="180" t="str">
        <f t="shared" si="110"/>
        <v>14191904IM6DTP3Y</v>
      </c>
      <c r="K1100" s="180">
        <f t="shared" si="111"/>
        <v>0</v>
      </c>
    </row>
    <row r="1101" spans="1:11" x14ac:dyDescent="0.5">
      <c r="A1101" s="162" t="s">
        <v>1247</v>
      </c>
      <c r="B1101" s="157" t="s">
        <v>35</v>
      </c>
      <c r="C1101" s="158" t="s">
        <v>632</v>
      </c>
      <c r="D1101" s="158">
        <v>0</v>
      </c>
      <c r="E1101" s="177" t="s">
        <v>20</v>
      </c>
      <c r="F1101" s="179" t="s">
        <v>14</v>
      </c>
      <c r="G1101" s="177" t="s">
        <v>15</v>
      </c>
      <c r="H1101" s="179" t="s">
        <v>16</v>
      </c>
      <c r="I1101" s="178" t="str">
        <f t="shared" si="114"/>
        <v xml:space="preserve">  if indiv_id = "14191904" then IM6DTP4D = 0; endif;</v>
      </c>
      <c r="J1101" s="180" t="str">
        <f t="shared" si="110"/>
        <v>14191904IM6DTP4D</v>
      </c>
      <c r="K1101" s="180">
        <f t="shared" si="111"/>
        <v>0</v>
      </c>
    </row>
    <row r="1102" spans="1:11" x14ac:dyDescent="0.5">
      <c r="A1102" s="162" t="s">
        <v>1247</v>
      </c>
      <c r="B1102" s="157" t="s">
        <v>35</v>
      </c>
      <c r="C1102" s="158" t="s">
        <v>1242</v>
      </c>
      <c r="D1102" s="158" t="s">
        <v>46</v>
      </c>
      <c r="E1102" s="177" t="s">
        <v>20</v>
      </c>
      <c r="F1102" s="179" t="s">
        <v>14</v>
      </c>
      <c r="G1102" s="177" t="s">
        <v>15</v>
      </c>
      <c r="H1102" s="179" t="s">
        <v>16</v>
      </c>
      <c r="I1102" s="178" t="str">
        <f t="shared" si="114"/>
        <v xml:space="preserve">  if indiv_id = "14191904" then IM6DTP4M = notappl; endif;</v>
      </c>
      <c r="J1102" s="180" t="str">
        <f t="shared" si="110"/>
        <v>14191904IM6DTP4M</v>
      </c>
      <c r="K1102" s="180">
        <f t="shared" si="111"/>
        <v>0</v>
      </c>
    </row>
    <row r="1103" spans="1:11" x14ac:dyDescent="0.5">
      <c r="A1103" s="162" t="s">
        <v>1247</v>
      </c>
      <c r="B1103" s="157" t="s">
        <v>35</v>
      </c>
      <c r="C1103" s="158" t="s">
        <v>272</v>
      </c>
      <c r="D1103" s="158" t="s">
        <v>46</v>
      </c>
      <c r="E1103" s="177" t="s">
        <v>20</v>
      </c>
      <c r="F1103" s="179" t="s">
        <v>14</v>
      </c>
      <c r="G1103" s="177" t="s">
        <v>15</v>
      </c>
      <c r="H1103" s="179" t="s">
        <v>16</v>
      </c>
      <c r="I1103" s="178" t="str">
        <f t="shared" si="114"/>
        <v xml:space="preserve">  if indiv_id = "14191904" then IM6DTP4Y = notappl; endif;</v>
      </c>
      <c r="J1103" s="180" t="str">
        <f t="shared" si="110"/>
        <v>14191904IM6DTP4Y</v>
      </c>
      <c r="K1103" s="180">
        <f t="shared" si="111"/>
        <v>0</v>
      </c>
    </row>
    <row r="1104" spans="1:11" hidden="1" x14ac:dyDescent="0.5">
      <c r="A1104" s="162" t="s">
        <v>1283</v>
      </c>
      <c r="B1104" s="157" t="s">
        <v>42</v>
      </c>
      <c r="C1104" s="158" t="s">
        <v>373</v>
      </c>
      <c r="D1104" s="167" t="s">
        <v>380</v>
      </c>
      <c r="E1104" s="177" t="s">
        <v>20</v>
      </c>
      <c r="F1104" s="179" t="s">
        <v>14</v>
      </c>
      <c r="G1104" s="177" t="s">
        <v>15</v>
      </c>
      <c r="H1104" s="179" t="s">
        <v>16</v>
      </c>
      <c r="I1104" s="178" t="str">
        <f t="shared" si="114"/>
        <v xml:space="preserve">  if indiv_id = "14230403" then AN11 = ส่วนสูงไม่ถึงเกณฑ์; endif;</v>
      </c>
      <c r="J1104" s="180" t="str">
        <f t="shared" si="110"/>
        <v>14230403AN11</v>
      </c>
      <c r="K1104" s="180">
        <f t="shared" ref="K1104:K1135" si="115">IF(J1104=J1103,1,0)</f>
        <v>0</v>
      </c>
    </row>
    <row r="1105" spans="1:13" s="96" customFormat="1" x14ac:dyDescent="0.5">
      <c r="A1105" s="162">
        <v>142004</v>
      </c>
      <c r="B1105" s="165" t="s">
        <v>35</v>
      </c>
      <c r="C1105" s="166" t="s">
        <v>346</v>
      </c>
      <c r="D1105" s="166" t="s">
        <v>370</v>
      </c>
      <c r="E1105" s="177" t="s">
        <v>20</v>
      </c>
      <c r="F1105" s="179" t="s">
        <v>14</v>
      </c>
      <c r="G1105" s="177" t="s">
        <v>15</v>
      </c>
      <c r="H1105" s="179" t="s">
        <v>16</v>
      </c>
      <c r="I1105" s="178" t="str">
        <f t="shared" ref="I1105:I1108" si="116">CONCATENATE(E1105,A1105,B1105,F1105,C1105,G1105,D1105,H1105)</f>
        <v xml:space="preserve">  if indiv_id = "14200404" then EC5AB = ""; endif;</v>
      </c>
      <c r="J1105" s="180" t="str">
        <f t="shared" ref="J1105:J1108" si="117">CONCATENATE(,A1105,B1105,C1105)</f>
        <v>14200404EC5AB</v>
      </c>
      <c r="K1105" s="180">
        <f t="shared" si="115"/>
        <v>0</v>
      </c>
    </row>
    <row r="1106" spans="1:13" s="96" customFormat="1" x14ac:dyDescent="0.5">
      <c r="A1106" s="162">
        <v>142004</v>
      </c>
      <c r="B1106" s="165" t="s">
        <v>35</v>
      </c>
      <c r="C1106" s="166" t="s">
        <v>354</v>
      </c>
      <c r="D1106" s="166" t="s">
        <v>355</v>
      </c>
      <c r="E1106" s="177" t="s">
        <v>20</v>
      </c>
      <c r="F1106" s="179" t="s">
        <v>14</v>
      </c>
      <c r="G1106" s="177" t="s">
        <v>15</v>
      </c>
      <c r="H1106" s="179" t="s">
        <v>16</v>
      </c>
      <c r="I1106" s="178" t="str">
        <f t="shared" si="116"/>
        <v xml:space="preserve">  if indiv_id = "14200404" then EC5AX = "X"; endif;</v>
      </c>
      <c r="J1106" s="180" t="str">
        <f t="shared" si="117"/>
        <v>14200404EC5AX</v>
      </c>
      <c r="K1106" s="180">
        <f t="shared" si="115"/>
        <v>0</v>
      </c>
    </row>
    <row r="1107" spans="1:13" s="96" customFormat="1" x14ac:dyDescent="0.5">
      <c r="A1107" s="162">
        <v>142004</v>
      </c>
      <c r="B1107" s="165" t="s">
        <v>35</v>
      </c>
      <c r="C1107" s="166" t="s">
        <v>348</v>
      </c>
      <c r="D1107" s="166" t="s">
        <v>370</v>
      </c>
      <c r="E1107" s="177" t="s">
        <v>20</v>
      </c>
      <c r="F1107" s="179" t="s">
        <v>14</v>
      </c>
      <c r="G1107" s="177" t="s">
        <v>15</v>
      </c>
      <c r="H1107" s="179" t="s">
        <v>16</v>
      </c>
      <c r="I1107" s="178" t="str">
        <f t="shared" si="116"/>
        <v xml:space="preserve">  if indiv_id = "14200404" then EC5BB = ""; endif;</v>
      </c>
      <c r="J1107" s="180" t="str">
        <f t="shared" si="117"/>
        <v>14200404EC5BB</v>
      </c>
      <c r="K1107" s="180">
        <f t="shared" si="115"/>
        <v>0</v>
      </c>
    </row>
    <row r="1108" spans="1:13" s="96" customFormat="1" x14ac:dyDescent="0.5">
      <c r="A1108" s="162">
        <v>142004</v>
      </c>
      <c r="B1108" s="165" t="s">
        <v>35</v>
      </c>
      <c r="C1108" s="166" t="s">
        <v>356</v>
      </c>
      <c r="D1108" s="166" t="s">
        <v>355</v>
      </c>
      <c r="E1108" s="177" t="s">
        <v>20</v>
      </c>
      <c r="F1108" s="179" t="s">
        <v>14</v>
      </c>
      <c r="G1108" s="177" t="s">
        <v>15</v>
      </c>
      <c r="H1108" s="179" t="s">
        <v>16</v>
      </c>
      <c r="I1108" s="178" t="str">
        <f t="shared" si="116"/>
        <v xml:space="preserve">  if indiv_id = "14200404" then EC5BX = "X"; endif;</v>
      </c>
      <c r="J1108" s="180" t="str">
        <f t="shared" si="117"/>
        <v>14200404EC5BX</v>
      </c>
      <c r="K1108" s="180">
        <f t="shared" si="115"/>
        <v>0</v>
      </c>
    </row>
    <row r="1109" spans="1:13" x14ac:dyDescent="0.5">
      <c r="A1109" s="162" t="s">
        <v>1248</v>
      </c>
      <c r="B1109" s="157" t="s">
        <v>35</v>
      </c>
      <c r="C1109" s="158" t="s">
        <v>339</v>
      </c>
      <c r="D1109" s="158" t="s">
        <v>370</v>
      </c>
      <c r="E1109" s="177" t="s">
        <v>20</v>
      </c>
      <c r="F1109" s="179" t="s">
        <v>14</v>
      </c>
      <c r="G1109" s="177" t="s">
        <v>15</v>
      </c>
      <c r="H1109" s="179" t="s">
        <v>16</v>
      </c>
      <c r="I1109" s="178" t="str">
        <f t="shared" si="114"/>
        <v xml:space="preserve">  if indiv_id = "14260804" then EC5CA = ""; endif;</v>
      </c>
      <c r="J1109" s="180" t="str">
        <f t="shared" si="110"/>
        <v>14260804EC5CA</v>
      </c>
      <c r="K1109" s="180">
        <f t="shared" si="115"/>
        <v>0</v>
      </c>
    </row>
    <row r="1110" spans="1:13" x14ac:dyDescent="0.5">
      <c r="A1110" s="162" t="s">
        <v>1248</v>
      </c>
      <c r="B1110" s="157" t="s">
        <v>35</v>
      </c>
      <c r="C1110" s="158" t="s">
        <v>342</v>
      </c>
      <c r="D1110" s="158" t="s">
        <v>370</v>
      </c>
      <c r="E1110" s="177" t="s">
        <v>20</v>
      </c>
      <c r="F1110" s="179" t="s">
        <v>14</v>
      </c>
      <c r="G1110" s="177" t="s">
        <v>15</v>
      </c>
      <c r="H1110" s="179" t="s">
        <v>16</v>
      </c>
      <c r="I1110" s="178" t="str">
        <f t="shared" si="114"/>
        <v xml:space="preserve">  if indiv_id = "14260804" then EC5DA = ""; endif;</v>
      </c>
      <c r="J1110" s="180" t="str">
        <f t="shared" si="110"/>
        <v>14260804EC5DA</v>
      </c>
      <c r="K1110" s="180">
        <f t="shared" si="115"/>
        <v>0</v>
      </c>
    </row>
    <row r="1111" spans="1:13" x14ac:dyDescent="0.5">
      <c r="A1111" s="162" t="s">
        <v>1248</v>
      </c>
      <c r="B1111" s="157" t="s">
        <v>35</v>
      </c>
      <c r="C1111" s="158" t="s">
        <v>285</v>
      </c>
      <c r="D1111" s="158">
        <v>2560</v>
      </c>
      <c r="E1111" s="177" t="s">
        <v>20</v>
      </c>
      <c r="F1111" s="179" t="s">
        <v>14</v>
      </c>
      <c r="G1111" s="177" t="s">
        <v>15</v>
      </c>
      <c r="H1111" s="179" t="s">
        <v>16</v>
      </c>
      <c r="I1111" s="178" t="str">
        <f t="shared" si="114"/>
        <v xml:space="preserve">  if indiv_id = "14260804" then IM6DTP3Y = 2560; endif;</v>
      </c>
      <c r="J1111" s="180" t="str">
        <f t="shared" si="110"/>
        <v>14260804IM6DTP3Y</v>
      </c>
      <c r="K1111" s="180">
        <f t="shared" si="115"/>
        <v>0</v>
      </c>
    </row>
    <row r="1112" spans="1:13" x14ac:dyDescent="0.5">
      <c r="A1112" s="162" t="s">
        <v>1248</v>
      </c>
      <c r="B1112" s="157" t="s">
        <v>35</v>
      </c>
      <c r="C1112" s="158" t="s">
        <v>282</v>
      </c>
      <c r="D1112" s="158">
        <v>2560</v>
      </c>
      <c r="E1112" s="177" t="s">
        <v>20</v>
      </c>
      <c r="F1112" s="179" t="s">
        <v>14</v>
      </c>
      <c r="G1112" s="177" t="s">
        <v>15</v>
      </c>
      <c r="H1112" s="179" t="s">
        <v>16</v>
      </c>
      <c r="I1112" s="178" t="str">
        <f t="shared" si="114"/>
        <v xml:space="preserve">  if indiv_id = "14260804" then IM6H3Y = 2560; endif;</v>
      </c>
      <c r="J1112" s="180" t="str">
        <f t="shared" si="110"/>
        <v>14260804IM6H3Y</v>
      </c>
      <c r="K1112" s="180">
        <f t="shared" si="115"/>
        <v>0</v>
      </c>
    </row>
    <row r="1113" spans="1:13" x14ac:dyDescent="0.5">
      <c r="A1113" s="162" t="s">
        <v>1248</v>
      </c>
      <c r="B1113" s="157" t="s">
        <v>35</v>
      </c>
      <c r="C1113" s="158" t="s">
        <v>333</v>
      </c>
      <c r="D1113" s="158">
        <v>2560</v>
      </c>
      <c r="E1113" s="177" t="s">
        <v>20</v>
      </c>
      <c r="F1113" s="179" t="s">
        <v>14</v>
      </c>
      <c r="G1113" s="177" t="s">
        <v>15</v>
      </c>
      <c r="H1113" s="179" t="s">
        <v>16</v>
      </c>
      <c r="I1113" s="178" t="str">
        <f t="shared" si="114"/>
        <v xml:space="preserve">  if indiv_id = "14260804" then IM6P3Y = 2560; endif;</v>
      </c>
      <c r="J1113" s="180" t="str">
        <f t="shared" si="110"/>
        <v>14260804IM6P3Y</v>
      </c>
      <c r="K1113" s="180">
        <f t="shared" si="115"/>
        <v>0</v>
      </c>
    </row>
    <row r="1114" spans="1:13" x14ac:dyDescent="0.5">
      <c r="A1114" s="162" t="s">
        <v>1249</v>
      </c>
      <c r="B1114" s="157" t="s">
        <v>52</v>
      </c>
      <c r="C1114" s="158" t="s">
        <v>306</v>
      </c>
      <c r="D1114" s="158">
        <v>2558</v>
      </c>
      <c r="E1114" s="177" t="s">
        <v>20</v>
      </c>
      <c r="F1114" s="179" t="s">
        <v>14</v>
      </c>
      <c r="G1114" s="177" t="s">
        <v>15</v>
      </c>
      <c r="H1114" s="179" t="s">
        <v>16</v>
      </c>
      <c r="I1114" s="178" t="str">
        <f t="shared" si="114"/>
        <v xml:space="preserve">  if indiv_id = "14271005" then IM6H1Y = 2558; endif;</v>
      </c>
      <c r="J1114" s="180" t="str">
        <f t="shared" si="110"/>
        <v>14271005IM6H1Y</v>
      </c>
      <c r="K1114" s="180">
        <f t="shared" si="115"/>
        <v>0</v>
      </c>
    </row>
    <row r="1115" spans="1:13" x14ac:dyDescent="0.5">
      <c r="A1115" s="160" t="s">
        <v>1545</v>
      </c>
      <c r="B1115" s="157" t="s">
        <v>52</v>
      </c>
      <c r="C1115" s="158" t="s">
        <v>655</v>
      </c>
      <c r="D1115" s="158">
        <v>19</v>
      </c>
      <c r="E1115" s="177" t="s">
        <v>20</v>
      </c>
      <c r="F1115" s="179" t="s">
        <v>14</v>
      </c>
      <c r="G1115" s="177" t="s">
        <v>15</v>
      </c>
      <c r="H1115" s="179" t="s">
        <v>16</v>
      </c>
      <c r="I1115" s="178" t="str">
        <f t="shared" si="114"/>
        <v xml:space="preserve">  if indiv_id = "14300905" then AN13D = 19; endif;</v>
      </c>
      <c r="J1115" s="180" t="str">
        <f t="shared" si="110"/>
        <v>14300905AN13D</v>
      </c>
      <c r="K1115" s="180">
        <f t="shared" si="115"/>
        <v>0</v>
      </c>
      <c r="L1115" s="19"/>
      <c r="M1115" s="19"/>
    </row>
    <row r="1116" spans="1:13" x14ac:dyDescent="0.5">
      <c r="A1116" s="160" t="s">
        <v>1545</v>
      </c>
      <c r="B1116" s="157" t="s">
        <v>52</v>
      </c>
      <c r="C1116" s="158" t="s">
        <v>653</v>
      </c>
      <c r="D1116" s="158">
        <v>19</v>
      </c>
      <c r="E1116" s="177" t="s">
        <v>20</v>
      </c>
      <c r="F1116" s="179" t="s">
        <v>14</v>
      </c>
      <c r="G1116" s="177" t="s">
        <v>15</v>
      </c>
      <c r="H1116" s="179" t="s">
        <v>16</v>
      </c>
      <c r="I1116" s="178" t="str">
        <f t="shared" si="114"/>
        <v xml:space="preserve">  if indiv_id = "14300905" then UF7D = 19; endif;</v>
      </c>
      <c r="J1116" s="180" t="str">
        <f t="shared" si="110"/>
        <v>14300905UF7D</v>
      </c>
      <c r="K1116" s="180">
        <f t="shared" si="115"/>
        <v>0</v>
      </c>
      <c r="L1116" s="177"/>
      <c r="M1116" s="177"/>
    </row>
    <row r="1117" spans="1:13" x14ac:dyDescent="0.5">
      <c r="A1117" s="160" t="s">
        <v>1545</v>
      </c>
      <c r="B1117" s="157" t="s">
        <v>52</v>
      </c>
      <c r="C1117" s="158" t="s">
        <v>654</v>
      </c>
      <c r="D1117" s="158">
        <v>19</v>
      </c>
      <c r="E1117" s="177" t="s">
        <v>20</v>
      </c>
      <c r="F1117" s="179" t="s">
        <v>14</v>
      </c>
      <c r="G1117" s="177" t="s">
        <v>15</v>
      </c>
      <c r="H1117" s="179" t="s">
        <v>16</v>
      </c>
      <c r="I1117" s="178" t="str">
        <f t="shared" si="114"/>
        <v xml:space="preserve">  if indiv_id = "14300905" then UFFID = 19; endif;</v>
      </c>
      <c r="J1117" s="180" t="str">
        <f t="shared" si="110"/>
        <v>14300905UFFID</v>
      </c>
      <c r="K1117" s="180">
        <f t="shared" si="115"/>
        <v>0</v>
      </c>
      <c r="L1117" s="19"/>
      <c r="M1117" s="19"/>
    </row>
    <row r="1118" spans="1:13" x14ac:dyDescent="0.5">
      <c r="A1118" s="160" t="s">
        <v>1544</v>
      </c>
      <c r="B1118" s="157" t="s">
        <v>42</v>
      </c>
      <c r="C1118" s="158" t="s">
        <v>655</v>
      </c>
      <c r="D1118" s="158">
        <v>15</v>
      </c>
      <c r="E1118" s="177" t="s">
        <v>20</v>
      </c>
      <c r="F1118" s="179" t="s">
        <v>14</v>
      </c>
      <c r="G1118" s="177" t="s">
        <v>15</v>
      </c>
      <c r="H1118" s="179" t="s">
        <v>16</v>
      </c>
      <c r="I1118" s="178" t="str">
        <f t="shared" si="114"/>
        <v xml:space="preserve">  if indiv_id = "14310203" then AN13D = 15; endif;</v>
      </c>
      <c r="J1118" s="180" t="str">
        <f t="shared" si="110"/>
        <v>14310203AN13D</v>
      </c>
      <c r="K1118" s="180">
        <f t="shared" si="115"/>
        <v>0</v>
      </c>
      <c r="L1118" s="19"/>
      <c r="M1118" s="19"/>
    </row>
    <row r="1119" spans="1:13" x14ac:dyDescent="0.5">
      <c r="A1119" s="160" t="s">
        <v>1544</v>
      </c>
      <c r="B1119" s="157" t="s">
        <v>42</v>
      </c>
      <c r="C1119" s="158" t="s">
        <v>653</v>
      </c>
      <c r="D1119" s="158">
        <v>15</v>
      </c>
      <c r="E1119" s="177" t="s">
        <v>20</v>
      </c>
      <c r="F1119" s="179" t="s">
        <v>14</v>
      </c>
      <c r="G1119" s="177" t="s">
        <v>15</v>
      </c>
      <c r="H1119" s="179" t="s">
        <v>16</v>
      </c>
      <c r="I1119" s="178" t="str">
        <f t="shared" si="114"/>
        <v xml:space="preserve">  if indiv_id = "14310203" then UF7D = 15; endif;</v>
      </c>
      <c r="J1119" s="180" t="str">
        <f t="shared" si="110"/>
        <v>14310203UF7D</v>
      </c>
      <c r="K1119" s="180">
        <f t="shared" si="115"/>
        <v>0</v>
      </c>
      <c r="L1119" s="177"/>
      <c r="M1119" s="177"/>
    </row>
    <row r="1120" spans="1:13" x14ac:dyDescent="0.5">
      <c r="A1120" s="160" t="s">
        <v>1544</v>
      </c>
      <c r="B1120" s="157" t="s">
        <v>42</v>
      </c>
      <c r="C1120" s="158" t="s">
        <v>654</v>
      </c>
      <c r="D1120" s="158">
        <v>15</v>
      </c>
      <c r="E1120" s="177" t="s">
        <v>20</v>
      </c>
      <c r="F1120" s="179" t="s">
        <v>14</v>
      </c>
      <c r="G1120" s="177" t="s">
        <v>15</v>
      </c>
      <c r="H1120" s="179" t="s">
        <v>16</v>
      </c>
      <c r="I1120" s="178" t="str">
        <f t="shared" si="114"/>
        <v xml:space="preserve">  if indiv_id = "14310203" then UFFID = 15; endif;</v>
      </c>
      <c r="J1120" s="180" t="str">
        <f t="shared" si="110"/>
        <v>14310203UFFID</v>
      </c>
      <c r="K1120" s="180">
        <f t="shared" si="115"/>
        <v>0</v>
      </c>
      <c r="L1120" s="19"/>
      <c r="M1120" s="19"/>
    </row>
    <row r="1121" spans="1:13" x14ac:dyDescent="0.5">
      <c r="A1121" s="162" t="s">
        <v>1198</v>
      </c>
      <c r="B1121" s="157" t="s">
        <v>140</v>
      </c>
      <c r="C1121" s="158" t="s">
        <v>272</v>
      </c>
      <c r="D1121" s="158">
        <v>2561</v>
      </c>
      <c r="E1121" s="177" t="s">
        <v>20</v>
      </c>
      <c r="F1121" s="179" t="s">
        <v>14</v>
      </c>
      <c r="G1121" s="177" t="s">
        <v>15</v>
      </c>
      <c r="H1121" s="179" t="s">
        <v>16</v>
      </c>
      <c r="I1121" s="178" t="str">
        <f t="shared" si="114"/>
        <v xml:space="preserve">  if indiv_id = "14320706" then IM6DTP4Y = 2561; endif;</v>
      </c>
      <c r="J1121" s="180" t="str">
        <f t="shared" si="110"/>
        <v>14320706IM6DTP4Y</v>
      </c>
      <c r="K1121" s="180">
        <f t="shared" si="115"/>
        <v>0</v>
      </c>
    </row>
    <row r="1122" spans="1:13" x14ac:dyDescent="0.5">
      <c r="A1122" s="162" t="s">
        <v>1250</v>
      </c>
      <c r="B1122" s="157" t="s">
        <v>153</v>
      </c>
      <c r="C1122" s="158" t="s">
        <v>322</v>
      </c>
      <c r="D1122" s="158">
        <v>2557</v>
      </c>
      <c r="E1122" s="177" t="s">
        <v>20</v>
      </c>
      <c r="F1122" s="179" t="s">
        <v>14</v>
      </c>
      <c r="G1122" s="177" t="s">
        <v>15</v>
      </c>
      <c r="H1122" s="179" t="s">
        <v>16</v>
      </c>
      <c r="I1122" s="178" t="str">
        <f t="shared" si="114"/>
        <v xml:space="preserve">  if indiv_id = "14320808" then IM6H0Y = 2557; endif;</v>
      </c>
      <c r="J1122" s="180" t="str">
        <f t="shared" si="110"/>
        <v>14320808IM6H0Y</v>
      </c>
      <c r="K1122" s="180">
        <f t="shared" si="115"/>
        <v>0</v>
      </c>
    </row>
    <row r="1123" spans="1:13" x14ac:dyDescent="0.5">
      <c r="A1123" s="160" t="s">
        <v>1543</v>
      </c>
      <c r="B1123" s="157" t="s">
        <v>140</v>
      </c>
      <c r="C1123" s="158" t="s">
        <v>655</v>
      </c>
      <c r="D1123" s="166">
        <v>29</v>
      </c>
      <c r="E1123" s="177" t="s">
        <v>20</v>
      </c>
      <c r="F1123" s="179" t="s">
        <v>14</v>
      </c>
      <c r="G1123" s="177" t="s">
        <v>15</v>
      </c>
      <c r="H1123" s="179" t="s">
        <v>16</v>
      </c>
      <c r="I1123" s="178" t="str">
        <f t="shared" si="114"/>
        <v xml:space="preserve">  if indiv_id = "14350106" then AN13D = 29; endif;</v>
      </c>
      <c r="J1123" s="180" t="str">
        <f t="shared" si="110"/>
        <v>14350106AN13D</v>
      </c>
      <c r="K1123" s="180">
        <f t="shared" si="115"/>
        <v>0</v>
      </c>
      <c r="L1123" s="19"/>
      <c r="M1123" s="19"/>
    </row>
    <row r="1124" spans="1:13" x14ac:dyDescent="0.5">
      <c r="A1124" s="160" t="s">
        <v>1543</v>
      </c>
      <c r="B1124" s="157" t="s">
        <v>140</v>
      </c>
      <c r="C1124" s="158" t="s">
        <v>653</v>
      </c>
      <c r="D1124" s="158">
        <v>29</v>
      </c>
      <c r="E1124" s="177" t="s">
        <v>20</v>
      </c>
      <c r="F1124" s="179" t="s">
        <v>14</v>
      </c>
      <c r="G1124" s="177" t="s">
        <v>15</v>
      </c>
      <c r="H1124" s="179" t="s">
        <v>16</v>
      </c>
      <c r="I1124" s="178" t="str">
        <f t="shared" si="114"/>
        <v xml:space="preserve">  if indiv_id = "14350106" then UF7D = 29; endif;</v>
      </c>
      <c r="J1124" s="180" t="str">
        <f t="shared" si="110"/>
        <v>14350106UF7D</v>
      </c>
      <c r="K1124" s="180">
        <f t="shared" si="115"/>
        <v>0</v>
      </c>
      <c r="L1124" s="177"/>
      <c r="M1124" s="177"/>
    </row>
    <row r="1125" spans="1:13" x14ac:dyDescent="0.5">
      <c r="A1125" s="160" t="s">
        <v>1543</v>
      </c>
      <c r="B1125" s="157" t="s">
        <v>140</v>
      </c>
      <c r="C1125" s="158" t="s">
        <v>654</v>
      </c>
      <c r="D1125" s="158">
        <v>29</v>
      </c>
      <c r="E1125" s="177" t="s">
        <v>20</v>
      </c>
      <c r="F1125" s="179" t="s">
        <v>14</v>
      </c>
      <c r="G1125" s="177" t="s">
        <v>15</v>
      </c>
      <c r="H1125" s="179" t="s">
        <v>16</v>
      </c>
      <c r="I1125" s="178" t="str">
        <f t="shared" si="114"/>
        <v xml:space="preserve">  if indiv_id = "14350106" then UFFID = 29; endif;</v>
      </c>
      <c r="J1125" s="180" t="str">
        <f t="shared" si="110"/>
        <v>14350106UFFID</v>
      </c>
      <c r="K1125" s="180">
        <f t="shared" si="115"/>
        <v>0</v>
      </c>
      <c r="L1125" s="19"/>
      <c r="M1125" s="19"/>
    </row>
    <row r="1126" spans="1:13" x14ac:dyDescent="0.5">
      <c r="A1126" s="162" t="s">
        <v>1251</v>
      </c>
      <c r="B1126" s="157" t="s">
        <v>52</v>
      </c>
      <c r="C1126" s="158" t="s">
        <v>291</v>
      </c>
      <c r="D1126" s="158">
        <v>7</v>
      </c>
      <c r="E1126" s="177" t="s">
        <v>20</v>
      </c>
      <c r="F1126" s="179" t="s">
        <v>14</v>
      </c>
      <c r="G1126" s="177" t="s">
        <v>15</v>
      </c>
      <c r="H1126" s="179" t="s">
        <v>16</v>
      </c>
      <c r="I1126" s="178" t="str">
        <f t="shared" si="114"/>
        <v xml:space="preserve">  if indiv_id = "14350305" then IM6H0M = 7; endif;</v>
      </c>
      <c r="J1126" s="180" t="str">
        <f t="shared" si="110"/>
        <v>14350305IM6H0M</v>
      </c>
      <c r="K1126" s="180">
        <f t="shared" si="115"/>
        <v>0</v>
      </c>
    </row>
    <row r="1127" spans="1:13" x14ac:dyDescent="0.5">
      <c r="A1127" s="162" t="s">
        <v>1164</v>
      </c>
      <c r="B1127" s="157" t="s">
        <v>42</v>
      </c>
      <c r="C1127" s="158" t="s">
        <v>655</v>
      </c>
      <c r="D1127" s="158">
        <v>19</v>
      </c>
      <c r="E1127" s="177" t="s">
        <v>20</v>
      </c>
      <c r="F1127" s="179" t="s">
        <v>14</v>
      </c>
      <c r="G1127" s="177" t="s">
        <v>15</v>
      </c>
      <c r="H1127" s="179" t="s">
        <v>16</v>
      </c>
      <c r="I1127" s="178" t="str">
        <f t="shared" si="114"/>
        <v xml:space="preserve">  if indiv_id = "14360903" then AN13D = 19; endif;</v>
      </c>
      <c r="J1127" s="180" t="str">
        <f t="shared" si="110"/>
        <v>14360903AN13D</v>
      </c>
      <c r="K1127" s="180">
        <f t="shared" si="115"/>
        <v>0</v>
      </c>
    </row>
    <row r="1128" spans="1:13" x14ac:dyDescent="0.5">
      <c r="A1128" s="162" t="s">
        <v>1164</v>
      </c>
      <c r="B1128" s="157" t="s">
        <v>42</v>
      </c>
      <c r="C1128" s="165" t="s">
        <v>653</v>
      </c>
      <c r="D1128" s="165" t="s">
        <v>466</v>
      </c>
      <c r="E1128" s="177" t="s">
        <v>20</v>
      </c>
      <c r="F1128" s="179" t="s">
        <v>14</v>
      </c>
      <c r="G1128" s="177" t="s">
        <v>15</v>
      </c>
      <c r="H1128" s="179" t="s">
        <v>16</v>
      </c>
      <c r="I1128" s="178" t="str">
        <f t="shared" si="114"/>
        <v xml:space="preserve">  if indiv_id = "14360903" then UF7D = 19; endif;</v>
      </c>
      <c r="J1128" s="180" t="str">
        <f t="shared" si="110"/>
        <v>14360903UF7D</v>
      </c>
      <c r="K1128" s="180">
        <f t="shared" si="115"/>
        <v>0</v>
      </c>
    </row>
    <row r="1129" spans="1:13" x14ac:dyDescent="0.5">
      <c r="A1129" s="162" t="s">
        <v>1164</v>
      </c>
      <c r="B1129" s="157" t="s">
        <v>42</v>
      </c>
      <c r="C1129" s="165" t="s">
        <v>654</v>
      </c>
      <c r="D1129" s="165" t="s">
        <v>466</v>
      </c>
      <c r="E1129" s="177" t="s">
        <v>20</v>
      </c>
      <c r="F1129" s="179" t="s">
        <v>14</v>
      </c>
      <c r="G1129" s="177" t="s">
        <v>15</v>
      </c>
      <c r="H1129" s="179" t="s">
        <v>16</v>
      </c>
      <c r="I1129" s="178" t="str">
        <f t="shared" ref="I1129:I1145" si="118">CONCATENATE(E1129,A1129,B1129,F1129,C1129,G1129,D1129,H1129)</f>
        <v xml:space="preserve">  if indiv_id = "14360903" then UFFID = 19; endif;</v>
      </c>
      <c r="J1129" s="180" t="str">
        <f t="shared" si="110"/>
        <v>14360903UFFID</v>
      </c>
      <c r="K1129" s="180">
        <f t="shared" si="115"/>
        <v>0</v>
      </c>
    </row>
    <row r="1130" spans="1:13" x14ac:dyDescent="0.5">
      <c r="A1130" s="162" t="s">
        <v>1267</v>
      </c>
      <c r="B1130" s="157" t="s">
        <v>35</v>
      </c>
      <c r="C1130" s="158" t="s">
        <v>345</v>
      </c>
      <c r="D1130" s="158" t="s">
        <v>370</v>
      </c>
      <c r="E1130" s="177" t="s">
        <v>20</v>
      </c>
      <c r="F1130" s="179" t="s">
        <v>14</v>
      </c>
      <c r="G1130" s="177" t="s">
        <v>15</v>
      </c>
      <c r="H1130" s="179" t="s">
        <v>16</v>
      </c>
      <c r="I1130" s="178" t="str">
        <f t="shared" si="118"/>
        <v xml:space="preserve">  if indiv_id = "14370204" then EC5AA = ""; endif;</v>
      </c>
      <c r="J1130" s="180" t="str">
        <f t="shared" si="110"/>
        <v>14370204EC5AA</v>
      </c>
      <c r="K1130" s="180">
        <f t="shared" si="115"/>
        <v>0</v>
      </c>
    </row>
    <row r="1131" spans="1:13" x14ac:dyDescent="0.5">
      <c r="A1131" s="162" t="s">
        <v>1267</v>
      </c>
      <c r="B1131" s="157" t="s">
        <v>35</v>
      </c>
      <c r="C1131" s="158" t="s">
        <v>346</v>
      </c>
      <c r="D1131" s="158" t="s">
        <v>370</v>
      </c>
      <c r="E1131" s="177" t="s">
        <v>20</v>
      </c>
      <c r="F1131" s="179" t="s">
        <v>14</v>
      </c>
      <c r="G1131" s="177" t="s">
        <v>15</v>
      </c>
      <c r="H1131" s="179" t="s">
        <v>16</v>
      </c>
      <c r="I1131" s="178" t="str">
        <f t="shared" si="118"/>
        <v xml:space="preserve">  if indiv_id = "14370204" then EC5AB = ""; endif;</v>
      </c>
      <c r="J1131" s="180" t="str">
        <f t="shared" si="110"/>
        <v>14370204EC5AB</v>
      </c>
      <c r="K1131" s="180">
        <f t="shared" si="115"/>
        <v>0</v>
      </c>
    </row>
    <row r="1132" spans="1:13" x14ac:dyDescent="0.5">
      <c r="A1132" s="162" t="s">
        <v>1267</v>
      </c>
      <c r="B1132" s="157" t="s">
        <v>35</v>
      </c>
      <c r="C1132" s="158" t="s">
        <v>347</v>
      </c>
      <c r="D1132" s="158" t="s">
        <v>370</v>
      </c>
      <c r="E1132" s="177" t="s">
        <v>20</v>
      </c>
      <c r="F1132" s="179" t="s">
        <v>14</v>
      </c>
      <c r="G1132" s="177" t="s">
        <v>15</v>
      </c>
      <c r="H1132" s="179" t="s">
        <v>16</v>
      </c>
      <c r="I1132" s="178" t="str">
        <f t="shared" si="118"/>
        <v xml:space="preserve">  if indiv_id = "14370204" then EC5BA = ""; endif;</v>
      </c>
      <c r="J1132" s="180" t="str">
        <f t="shared" si="110"/>
        <v>14370204EC5BA</v>
      </c>
      <c r="K1132" s="180">
        <f t="shared" si="115"/>
        <v>0</v>
      </c>
    </row>
    <row r="1133" spans="1:13" x14ac:dyDescent="0.5">
      <c r="A1133" s="162" t="s">
        <v>1267</v>
      </c>
      <c r="B1133" s="157" t="s">
        <v>35</v>
      </c>
      <c r="C1133" s="158" t="s">
        <v>339</v>
      </c>
      <c r="D1133" s="158" t="s">
        <v>370</v>
      </c>
      <c r="E1133" s="177" t="s">
        <v>20</v>
      </c>
      <c r="F1133" s="179" t="s">
        <v>14</v>
      </c>
      <c r="G1133" s="177" t="s">
        <v>15</v>
      </c>
      <c r="H1133" s="179" t="s">
        <v>16</v>
      </c>
      <c r="I1133" s="178" t="str">
        <f t="shared" si="118"/>
        <v xml:space="preserve">  if indiv_id = "14370204" then EC5CA = ""; endif;</v>
      </c>
      <c r="J1133" s="180" t="str">
        <f t="shared" si="110"/>
        <v>14370204EC5CA</v>
      </c>
      <c r="K1133" s="180">
        <f t="shared" si="115"/>
        <v>0</v>
      </c>
    </row>
    <row r="1134" spans="1:13" x14ac:dyDescent="0.5">
      <c r="A1134" s="162" t="s">
        <v>1267</v>
      </c>
      <c r="B1134" s="157" t="s">
        <v>35</v>
      </c>
      <c r="C1134" s="166" t="s">
        <v>342</v>
      </c>
      <c r="D1134" s="166" t="s">
        <v>370</v>
      </c>
      <c r="E1134" s="177" t="s">
        <v>20</v>
      </c>
      <c r="F1134" s="179" t="s">
        <v>14</v>
      </c>
      <c r="G1134" s="177" t="s">
        <v>15</v>
      </c>
      <c r="H1134" s="179" t="s">
        <v>16</v>
      </c>
      <c r="I1134" s="178" t="str">
        <f t="shared" si="118"/>
        <v xml:space="preserve">  if indiv_id = "14370204" then EC5DA = ""; endif;</v>
      </c>
      <c r="J1134" s="180" t="str">
        <f t="shared" si="110"/>
        <v>14370204EC5DA</v>
      </c>
      <c r="K1134" s="180">
        <f t="shared" si="115"/>
        <v>0</v>
      </c>
    </row>
    <row r="1135" spans="1:13" x14ac:dyDescent="0.5">
      <c r="A1135" s="162" t="s">
        <v>1267</v>
      </c>
      <c r="B1135" s="157" t="s">
        <v>35</v>
      </c>
      <c r="C1135" s="166" t="s">
        <v>343</v>
      </c>
      <c r="D1135" s="166" t="s">
        <v>370</v>
      </c>
      <c r="E1135" s="177" t="s">
        <v>20</v>
      </c>
      <c r="F1135" s="179" t="s">
        <v>14</v>
      </c>
      <c r="G1135" s="177" t="s">
        <v>15</v>
      </c>
      <c r="H1135" s="179" t="s">
        <v>16</v>
      </c>
      <c r="I1135" s="178" t="str">
        <f t="shared" si="118"/>
        <v xml:space="preserve">  if indiv_id = "14370204" then EC5EA = ""; endif;</v>
      </c>
      <c r="J1135" s="180" t="str">
        <f t="shared" si="110"/>
        <v>14370204EC5EA</v>
      </c>
      <c r="K1135" s="180">
        <f t="shared" si="115"/>
        <v>0</v>
      </c>
    </row>
    <row r="1136" spans="1:13" x14ac:dyDescent="0.5">
      <c r="A1136" s="162" t="s">
        <v>1267</v>
      </c>
      <c r="B1136" s="157" t="s">
        <v>35</v>
      </c>
      <c r="C1136" s="158" t="s">
        <v>351</v>
      </c>
      <c r="D1136" s="158" t="s">
        <v>370</v>
      </c>
      <c r="E1136" s="177" t="s">
        <v>20</v>
      </c>
      <c r="F1136" s="179" t="s">
        <v>14</v>
      </c>
      <c r="G1136" s="177" t="s">
        <v>15</v>
      </c>
      <c r="H1136" s="179" t="s">
        <v>16</v>
      </c>
      <c r="I1136" s="178" t="str">
        <f t="shared" si="118"/>
        <v xml:space="preserve">  if indiv_id = "14370204" then EC5FA = ""; endif;</v>
      </c>
      <c r="J1136" s="180" t="str">
        <f t="shared" ref="J1136:J1199" si="119">CONCATENATE(,A1136,B1136,C1136)</f>
        <v>14370204EC5FA</v>
      </c>
      <c r="K1136" s="180">
        <f t="shared" ref="K1136:K1199" si="120">IF(J1136=J1135,1,0)</f>
        <v>0</v>
      </c>
    </row>
    <row r="1137" spans="1:11" x14ac:dyDescent="0.5">
      <c r="A1137" s="162" t="s">
        <v>1252</v>
      </c>
      <c r="B1137" s="157" t="s">
        <v>35</v>
      </c>
      <c r="C1137" s="158" t="s">
        <v>321</v>
      </c>
      <c r="D1137" s="158">
        <v>19</v>
      </c>
      <c r="E1137" s="177" t="s">
        <v>20</v>
      </c>
      <c r="F1137" s="179" t="s">
        <v>14</v>
      </c>
      <c r="G1137" s="177" t="s">
        <v>15</v>
      </c>
      <c r="H1137" s="179" t="s">
        <v>16</v>
      </c>
      <c r="I1137" s="178" t="str">
        <f t="shared" si="118"/>
        <v xml:space="preserve">  if indiv_id = "14371004" then IM6H0D = 19; endif;</v>
      </c>
      <c r="J1137" s="180" t="str">
        <f t="shared" si="119"/>
        <v>14371004IM6H0D</v>
      </c>
      <c r="K1137" s="180">
        <f t="shared" si="120"/>
        <v>0</v>
      </c>
    </row>
    <row r="1138" spans="1:11" x14ac:dyDescent="0.5">
      <c r="A1138" s="162" t="s">
        <v>1252</v>
      </c>
      <c r="B1138" s="157" t="s">
        <v>35</v>
      </c>
      <c r="C1138" s="158" t="s">
        <v>291</v>
      </c>
      <c r="D1138" s="158">
        <v>3</v>
      </c>
      <c r="E1138" s="177" t="s">
        <v>20</v>
      </c>
      <c r="F1138" s="179" t="s">
        <v>14</v>
      </c>
      <c r="G1138" s="177" t="s">
        <v>15</v>
      </c>
      <c r="H1138" s="179" t="s">
        <v>16</v>
      </c>
      <c r="I1138" s="178" t="str">
        <f t="shared" si="118"/>
        <v xml:space="preserve">  if indiv_id = "14371004" then IM6H0M = 3; endif;</v>
      </c>
      <c r="J1138" s="180" t="str">
        <f t="shared" si="119"/>
        <v>14371004IM6H0M</v>
      </c>
      <c r="K1138" s="180">
        <f t="shared" si="120"/>
        <v>0</v>
      </c>
    </row>
    <row r="1139" spans="1:11" x14ac:dyDescent="0.5">
      <c r="A1139" s="162" t="s">
        <v>1252</v>
      </c>
      <c r="B1139" s="157" t="s">
        <v>35</v>
      </c>
      <c r="C1139" s="158" t="s">
        <v>276</v>
      </c>
      <c r="D1139" s="158">
        <v>21</v>
      </c>
      <c r="E1139" s="177" t="s">
        <v>20</v>
      </c>
      <c r="F1139" s="179" t="s">
        <v>14</v>
      </c>
      <c r="G1139" s="177" t="s">
        <v>15</v>
      </c>
      <c r="H1139" s="179" t="s">
        <v>16</v>
      </c>
      <c r="I1139" s="178" t="str">
        <f t="shared" si="118"/>
        <v xml:space="preserve">  if indiv_id = "14371004" then IM6H1D = 21; endif;</v>
      </c>
      <c r="J1139" s="180" t="str">
        <f t="shared" si="119"/>
        <v>14371004IM6H1D</v>
      </c>
      <c r="K1139" s="180">
        <f t="shared" si="120"/>
        <v>0</v>
      </c>
    </row>
    <row r="1140" spans="1:11" x14ac:dyDescent="0.5">
      <c r="A1140" s="162" t="s">
        <v>1252</v>
      </c>
      <c r="B1140" s="157" t="s">
        <v>35</v>
      </c>
      <c r="C1140" s="158" t="s">
        <v>277</v>
      </c>
      <c r="D1140" s="158">
        <v>6</v>
      </c>
      <c r="E1140" s="177" t="s">
        <v>20</v>
      </c>
      <c r="F1140" s="179" t="s">
        <v>14</v>
      </c>
      <c r="G1140" s="177" t="s">
        <v>15</v>
      </c>
      <c r="H1140" s="179" t="s">
        <v>16</v>
      </c>
      <c r="I1140" s="178" t="str">
        <f t="shared" si="118"/>
        <v xml:space="preserve">  if indiv_id = "14371004" then IM6H1M = 6; endif;</v>
      </c>
      <c r="J1140" s="180" t="str">
        <f t="shared" si="119"/>
        <v>14371004IM6H1M</v>
      </c>
      <c r="K1140" s="180">
        <f t="shared" si="120"/>
        <v>0</v>
      </c>
    </row>
    <row r="1141" spans="1:11" x14ac:dyDescent="0.5">
      <c r="A1141" s="162" t="s">
        <v>1252</v>
      </c>
      <c r="B1141" s="157" t="s">
        <v>35</v>
      </c>
      <c r="C1141" s="158" t="s">
        <v>278</v>
      </c>
      <c r="D1141" s="158">
        <v>16</v>
      </c>
      <c r="E1141" s="177" t="s">
        <v>20</v>
      </c>
      <c r="F1141" s="179" t="s">
        <v>14</v>
      </c>
      <c r="G1141" s="177" t="s">
        <v>15</v>
      </c>
      <c r="H1141" s="179" t="s">
        <v>16</v>
      </c>
      <c r="I1141" s="178" t="str">
        <f t="shared" si="118"/>
        <v xml:space="preserve">  if indiv_id = "14371004" then IM6H2D = 16; endif;</v>
      </c>
      <c r="J1141" s="180" t="str">
        <f t="shared" si="119"/>
        <v>14371004IM6H2D</v>
      </c>
      <c r="K1141" s="180">
        <f t="shared" si="120"/>
        <v>0</v>
      </c>
    </row>
    <row r="1142" spans="1:11" x14ac:dyDescent="0.5">
      <c r="A1142" s="162" t="s">
        <v>1252</v>
      </c>
      <c r="B1142" s="157" t="s">
        <v>35</v>
      </c>
      <c r="C1142" s="158" t="s">
        <v>279</v>
      </c>
      <c r="D1142" s="158">
        <v>8</v>
      </c>
      <c r="E1142" s="177" t="s">
        <v>20</v>
      </c>
      <c r="F1142" s="179" t="s">
        <v>14</v>
      </c>
      <c r="G1142" s="177" t="s">
        <v>15</v>
      </c>
      <c r="H1142" s="179" t="s">
        <v>16</v>
      </c>
      <c r="I1142" s="178" t="str">
        <f t="shared" si="118"/>
        <v xml:space="preserve">  if indiv_id = "14371004" then IM6H2M = 8; endif;</v>
      </c>
      <c r="J1142" s="180" t="str">
        <f t="shared" si="119"/>
        <v>14371004IM6H2M</v>
      </c>
      <c r="K1142" s="180">
        <f t="shared" si="120"/>
        <v>0</v>
      </c>
    </row>
    <row r="1143" spans="1:11" x14ac:dyDescent="0.5">
      <c r="A1143" s="162" t="s">
        <v>1252</v>
      </c>
      <c r="B1143" s="157" t="s">
        <v>35</v>
      </c>
      <c r="C1143" s="158" t="s">
        <v>280</v>
      </c>
      <c r="D1143" s="158">
        <v>18</v>
      </c>
      <c r="E1143" s="177" t="s">
        <v>20</v>
      </c>
      <c r="F1143" s="179" t="s">
        <v>14</v>
      </c>
      <c r="G1143" s="177" t="s">
        <v>15</v>
      </c>
      <c r="H1143" s="179" t="s">
        <v>16</v>
      </c>
      <c r="I1143" s="178" t="str">
        <f t="shared" si="118"/>
        <v xml:space="preserve">  if indiv_id = "14371004" then IM6H3D = 18; endif;</v>
      </c>
      <c r="J1143" s="180" t="str">
        <f t="shared" si="119"/>
        <v>14371004IM6H3D</v>
      </c>
      <c r="K1143" s="180">
        <f t="shared" si="120"/>
        <v>0</v>
      </c>
    </row>
    <row r="1144" spans="1:11" x14ac:dyDescent="0.5">
      <c r="A1144" s="162" t="s">
        <v>1252</v>
      </c>
      <c r="B1144" s="157" t="s">
        <v>35</v>
      </c>
      <c r="C1144" s="158" t="s">
        <v>281</v>
      </c>
      <c r="D1144" s="158">
        <v>10</v>
      </c>
      <c r="E1144" s="177" t="s">
        <v>20</v>
      </c>
      <c r="F1144" s="179" t="s">
        <v>14</v>
      </c>
      <c r="G1144" s="177" t="s">
        <v>15</v>
      </c>
      <c r="H1144" s="179" t="s">
        <v>16</v>
      </c>
      <c r="I1144" s="178" t="str">
        <f t="shared" si="118"/>
        <v xml:space="preserve">  if indiv_id = "14371004" then IM6H3M = 10; endif;</v>
      </c>
      <c r="J1144" s="180" t="str">
        <f t="shared" si="119"/>
        <v>14371004IM6H3M</v>
      </c>
      <c r="K1144" s="180">
        <f t="shared" si="120"/>
        <v>0</v>
      </c>
    </row>
    <row r="1145" spans="1:11" x14ac:dyDescent="0.5">
      <c r="A1145" s="162" t="s">
        <v>1252</v>
      </c>
      <c r="B1145" s="157" t="s">
        <v>35</v>
      </c>
      <c r="C1145" s="158" t="s">
        <v>282</v>
      </c>
      <c r="D1145" s="158">
        <v>2561</v>
      </c>
      <c r="E1145" s="177" t="s">
        <v>20</v>
      </c>
      <c r="F1145" s="179" t="s">
        <v>14</v>
      </c>
      <c r="G1145" s="177" t="s">
        <v>15</v>
      </c>
      <c r="H1145" s="179" t="s">
        <v>16</v>
      </c>
      <c r="I1145" s="178" t="str">
        <f t="shared" si="118"/>
        <v xml:space="preserve">  if indiv_id = "14371004" then IM6H3Y = 2561; endif;</v>
      </c>
      <c r="J1145" s="180" t="str">
        <f t="shared" si="119"/>
        <v>14371004IM6H3Y</v>
      </c>
      <c r="K1145" s="180">
        <f t="shared" si="120"/>
        <v>0</v>
      </c>
    </row>
    <row r="1146" spans="1:11" x14ac:dyDescent="0.5">
      <c r="A1146" s="162" t="s">
        <v>1280</v>
      </c>
      <c r="B1146" s="157" t="s">
        <v>42</v>
      </c>
      <c r="C1146" s="158" t="s">
        <v>1363</v>
      </c>
      <c r="D1146" s="161"/>
      <c r="E1146" s="110" t="s">
        <v>1441</v>
      </c>
      <c r="F1146" s="179" t="s">
        <v>1442</v>
      </c>
      <c r="G1146" s="110" t="s">
        <v>1443</v>
      </c>
      <c r="H1146" s="179"/>
      <c r="I1146" s="111" t="str">
        <f>CONCATENATE(E1146,C1146,F1146,A1146,B1146,G1146)</f>
        <v xml:space="preserve">  deleteCH("14381003");</v>
      </c>
      <c r="J1146" s="180" t="str">
        <f t="shared" si="119"/>
        <v>14381003deleteCH</v>
      </c>
      <c r="K1146" s="180">
        <f t="shared" si="120"/>
        <v>0</v>
      </c>
    </row>
    <row r="1147" spans="1:11" x14ac:dyDescent="0.5">
      <c r="A1147" s="162" t="s">
        <v>1378</v>
      </c>
      <c r="B1147" s="157" t="s">
        <v>35</v>
      </c>
      <c r="C1147" s="165" t="s">
        <v>655</v>
      </c>
      <c r="D1147" s="158">
        <v>7</v>
      </c>
      <c r="E1147" s="177" t="s">
        <v>20</v>
      </c>
      <c r="F1147" s="179" t="s">
        <v>14</v>
      </c>
      <c r="G1147" s="177" t="s">
        <v>15</v>
      </c>
      <c r="H1147" s="179" t="s">
        <v>16</v>
      </c>
      <c r="I1147" s="178" t="str">
        <f t="shared" ref="I1147:I1178" si="121">CONCATENATE(E1147,A1147,B1147,F1147,C1147,G1147,D1147,H1147)</f>
        <v xml:space="preserve">  if indiv_id = "14390804" then AN13D = 7; endif;</v>
      </c>
      <c r="J1147" s="180" t="str">
        <f t="shared" si="119"/>
        <v>14390804AN13D</v>
      </c>
      <c r="K1147" s="180">
        <f t="shared" si="120"/>
        <v>0</v>
      </c>
    </row>
    <row r="1148" spans="1:11" x14ac:dyDescent="0.5">
      <c r="A1148" s="162" t="s">
        <v>1378</v>
      </c>
      <c r="B1148" s="157" t="s">
        <v>35</v>
      </c>
      <c r="C1148" s="165" t="s">
        <v>653</v>
      </c>
      <c r="D1148" s="165" t="s">
        <v>161</v>
      </c>
      <c r="E1148" s="177" t="s">
        <v>20</v>
      </c>
      <c r="F1148" s="179" t="s">
        <v>14</v>
      </c>
      <c r="G1148" s="177" t="s">
        <v>15</v>
      </c>
      <c r="H1148" s="179" t="s">
        <v>16</v>
      </c>
      <c r="I1148" s="178" t="str">
        <f t="shared" si="121"/>
        <v xml:space="preserve">  if indiv_id = "14390804" then UF7D = 7; endif;</v>
      </c>
      <c r="J1148" s="180" t="str">
        <f t="shared" si="119"/>
        <v>14390804UF7D</v>
      </c>
      <c r="K1148" s="180">
        <f t="shared" si="120"/>
        <v>0</v>
      </c>
    </row>
    <row r="1149" spans="1:11" x14ac:dyDescent="0.5">
      <c r="A1149" s="162" t="s">
        <v>1378</v>
      </c>
      <c r="B1149" s="157" t="s">
        <v>35</v>
      </c>
      <c r="C1149" s="165" t="s">
        <v>654</v>
      </c>
      <c r="D1149" s="158">
        <v>7</v>
      </c>
      <c r="E1149" s="177" t="s">
        <v>20</v>
      </c>
      <c r="F1149" s="179" t="s">
        <v>14</v>
      </c>
      <c r="G1149" s="177" t="s">
        <v>15</v>
      </c>
      <c r="H1149" s="179" t="s">
        <v>16</v>
      </c>
      <c r="I1149" s="178" t="str">
        <f t="shared" si="121"/>
        <v xml:space="preserve">  if indiv_id = "14390804" then UFFID = 7; endif;</v>
      </c>
      <c r="J1149" s="180" t="str">
        <f t="shared" si="119"/>
        <v>14390804UFFID</v>
      </c>
      <c r="K1149" s="180">
        <f t="shared" si="120"/>
        <v>0</v>
      </c>
    </row>
    <row r="1150" spans="1:11" x14ac:dyDescent="0.5">
      <c r="A1150" s="162" t="s">
        <v>1157</v>
      </c>
      <c r="B1150" s="157" t="s">
        <v>140</v>
      </c>
      <c r="C1150" s="158" t="s">
        <v>272</v>
      </c>
      <c r="D1150" s="158">
        <v>2560</v>
      </c>
      <c r="E1150" s="177" t="s">
        <v>20</v>
      </c>
      <c r="F1150" s="179" t="s">
        <v>14</v>
      </c>
      <c r="G1150" s="177" t="s">
        <v>15</v>
      </c>
      <c r="H1150" s="179" t="s">
        <v>16</v>
      </c>
      <c r="I1150" s="178" t="str">
        <f t="shared" si="121"/>
        <v xml:space="preserve">  if indiv_id = "14390906" then IM6DTP4Y = 2560; endif;</v>
      </c>
      <c r="J1150" s="180" t="str">
        <f t="shared" si="119"/>
        <v>14390906IM6DTP4Y</v>
      </c>
      <c r="K1150" s="180">
        <f t="shared" si="120"/>
        <v>0</v>
      </c>
    </row>
    <row r="1151" spans="1:11" x14ac:dyDescent="0.5">
      <c r="A1151" s="162" t="s">
        <v>1253</v>
      </c>
      <c r="B1151" s="157" t="s">
        <v>52</v>
      </c>
      <c r="C1151" s="158" t="s">
        <v>294</v>
      </c>
      <c r="D1151" s="158">
        <v>2559</v>
      </c>
      <c r="E1151" s="177" t="s">
        <v>20</v>
      </c>
      <c r="F1151" s="179" t="s">
        <v>14</v>
      </c>
      <c r="G1151" s="177" t="s">
        <v>15</v>
      </c>
      <c r="H1151" s="179" t="s">
        <v>16</v>
      </c>
      <c r="I1151" s="178" t="str">
        <f t="shared" si="121"/>
        <v xml:space="preserve">  if indiv_id = "14420705" then IM6DTP1Y = 2559; endif;</v>
      </c>
      <c r="J1151" s="180" t="str">
        <f t="shared" si="119"/>
        <v>14420705IM6DTP1Y</v>
      </c>
      <c r="K1151" s="180">
        <f t="shared" si="120"/>
        <v>0</v>
      </c>
    </row>
    <row r="1152" spans="1:11" x14ac:dyDescent="0.5">
      <c r="A1152" s="162" t="s">
        <v>1253</v>
      </c>
      <c r="B1152" s="157" t="s">
        <v>52</v>
      </c>
      <c r="C1152" s="158" t="s">
        <v>322</v>
      </c>
      <c r="D1152" s="166">
        <v>2558</v>
      </c>
      <c r="E1152" s="177" t="s">
        <v>20</v>
      </c>
      <c r="F1152" s="179" t="s">
        <v>14</v>
      </c>
      <c r="G1152" s="177" t="s">
        <v>15</v>
      </c>
      <c r="H1152" s="179" t="s">
        <v>16</v>
      </c>
      <c r="I1152" s="178" t="str">
        <f t="shared" si="121"/>
        <v xml:space="preserve">  if indiv_id = "14420705" then IM6H0Y = 2558; endif;</v>
      </c>
      <c r="J1152" s="180" t="str">
        <f t="shared" si="119"/>
        <v>14420705IM6H0Y</v>
      </c>
      <c r="K1152" s="180">
        <f t="shared" si="120"/>
        <v>0</v>
      </c>
    </row>
    <row r="1153" spans="1:11" x14ac:dyDescent="0.5">
      <c r="A1153" s="162" t="s">
        <v>1254</v>
      </c>
      <c r="B1153" s="157" t="s">
        <v>42</v>
      </c>
      <c r="C1153" s="166" t="s">
        <v>293</v>
      </c>
      <c r="D1153" s="158">
        <v>8</v>
      </c>
      <c r="E1153" s="177" t="s">
        <v>20</v>
      </c>
      <c r="F1153" s="179" t="s">
        <v>14</v>
      </c>
      <c r="G1153" s="177" t="s">
        <v>15</v>
      </c>
      <c r="H1153" s="179" t="s">
        <v>16</v>
      </c>
      <c r="I1153" s="178" t="str">
        <f t="shared" si="121"/>
        <v xml:space="preserve">  if indiv_id = "14430503" then IM6DTP1M = 8; endif;</v>
      </c>
      <c r="J1153" s="180" t="str">
        <f t="shared" si="119"/>
        <v>14430503IM6DTP1M</v>
      </c>
      <c r="K1153" s="180">
        <f t="shared" si="120"/>
        <v>0</v>
      </c>
    </row>
    <row r="1154" spans="1:11" x14ac:dyDescent="0.5">
      <c r="A1154" s="162" t="s">
        <v>1254</v>
      </c>
      <c r="B1154" s="157" t="s">
        <v>42</v>
      </c>
      <c r="C1154" s="166" t="s">
        <v>296</v>
      </c>
      <c r="D1154" s="166">
        <v>10</v>
      </c>
      <c r="E1154" s="177" t="s">
        <v>20</v>
      </c>
      <c r="F1154" s="179" t="s">
        <v>14</v>
      </c>
      <c r="G1154" s="177" t="s">
        <v>15</v>
      </c>
      <c r="H1154" s="179" t="s">
        <v>16</v>
      </c>
      <c r="I1154" s="178" t="str">
        <f t="shared" si="121"/>
        <v xml:space="preserve">  if indiv_id = "14430503" then IM6DTP2M = 10; endif;</v>
      </c>
      <c r="J1154" s="180" t="str">
        <f t="shared" si="119"/>
        <v>14430503IM6DTP2M</v>
      </c>
      <c r="K1154" s="180">
        <f t="shared" si="120"/>
        <v>0</v>
      </c>
    </row>
    <row r="1155" spans="1:11" x14ac:dyDescent="0.5">
      <c r="A1155" s="162" t="s">
        <v>1254</v>
      </c>
      <c r="B1155" s="157" t="s">
        <v>42</v>
      </c>
      <c r="C1155" s="166" t="s">
        <v>284</v>
      </c>
      <c r="D1155" s="158">
        <v>12</v>
      </c>
      <c r="E1155" s="177" t="s">
        <v>20</v>
      </c>
      <c r="F1155" s="179" t="s">
        <v>14</v>
      </c>
      <c r="G1155" s="177" t="s">
        <v>15</v>
      </c>
      <c r="H1155" s="179" t="s">
        <v>16</v>
      </c>
      <c r="I1155" s="178" t="str">
        <f t="shared" si="121"/>
        <v xml:space="preserve">  if indiv_id = "14430503" then IM6DTP3M = 12; endif;</v>
      </c>
      <c r="J1155" s="180" t="str">
        <f t="shared" si="119"/>
        <v>14430503IM6DTP3M</v>
      </c>
      <c r="K1155" s="180">
        <f t="shared" si="120"/>
        <v>0</v>
      </c>
    </row>
    <row r="1156" spans="1:11" x14ac:dyDescent="0.5">
      <c r="A1156" s="162" t="s">
        <v>1254</v>
      </c>
      <c r="B1156" s="157" t="s">
        <v>42</v>
      </c>
      <c r="C1156" s="158" t="s">
        <v>285</v>
      </c>
      <c r="D1156" s="158">
        <v>2559</v>
      </c>
      <c r="E1156" s="177" t="s">
        <v>20</v>
      </c>
      <c r="F1156" s="179" t="s">
        <v>14</v>
      </c>
      <c r="G1156" s="177" t="s">
        <v>15</v>
      </c>
      <c r="H1156" s="179" t="s">
        <v>16</v>
      </c>
      <c r="I1156" s="178" t="str">
        <f t="shared" si="121"/>
        <v xml:space="preserve">  if indiv_id = "14430503" then IM6DTP3Y = 2559; endif;</v>
      </c>
      <c r="J1156" s="180" t="str">
        <f t="shared" si="119"/>
        <v>14430503IM6DTP3Y</v>
      </c>
      <c r="K1156" s="180">
        <f t="shared" si="120"/>
        <v>0</v>
      </c>
    </row>
    <row r="1157" spans="1:11" x14ac:dyDescent="0.5">
      <c r="A1157" s="162" t="s">
        <v>1254</v>
      </c>
      <c r="B1157" s="157" t="s">
        <v>42</v>
      </c>
      <c r="C1157" s="158" t="s">
        <v>1242</v>
      </c>
      <c r="D1157" s="158">
        <v>12</v>
      </c>
      <c r="E1157" s="177" t="s">
        <v>20</v>
      </c>
      <c r="F1157" s="179" t="s">
        <v>14</v>
      </c>
      <c r="G1157" s="177" t="s">
        <v>15</v>
      </c>
      <c r="H1157" s="179" t="s">
        <v>16</v>
      </c>
      <c r="I1157" s="178" t="str">
        <f t="shared" si="121"/>
        <v xml:space="preserve">  if indiv_id = "14430503" then IM6DTP4M = 12; endif;</v>
      </c>
      <c r="J1157" s="180" t="str">
        <f t="shared" si="119"/>
        <v>14430503IM6DTP4M</v>
      </c>
      <c r="K1157" s="180">
        <f t="shared" si="120"/>
        <v>0</v>
      </c>
    </row>
    <row r="1158" spans="1:11" x14ac:dyDescent="0.5">
      <c r="A1158" s="162" t="s">
        <v>1254</v>
      </c>
      <c r="B1158" s="157" t="s">
        <v>42</v>
      </c>
      <c r="C1158" s="158" t="s">
        <v>633</v>
      </c>
      <c r="D1158" s="158">
        <v>0</v>
      </c>
      <c r="E1158" s="177" t="s">
        <v>20</v>
      </c>
      <c r="F1158" s="179" t="s">
        <v>14</v>
      </c>
      <c r="G1158" s="177" t="s">
        <v>15</v>
      </c>
      <c r="H1158" s="179" t="s">
        <v>16</v>
      </c>
      <c r="I1158" s="178" t="str">
        <f t="shared" si="121"/>
        <v xml:space="preserve">  if indiv_id = "14430503" then IM6DTP5D = 0; endif;</v>
      </c>
      <c r="J1158" s="180" t="str">
        <f t="shared" si="119"/>
        <v>14430503IM6DTP5D</v>
      </c>
      <c r="K1158" s="180">
        <f t="shared" si="120"/>
        <v>0</v>
      </c>
    </row>
    <row r="1159" spans="1:11" x14ac:dyDescent="0.5">
      <c r="A1159" s="162" t="s">
        <v>1254</v>
      </c>
      <c r="B1159" s="157" t="s">
        <v>42</v>
      </c>
      <c r="C1159" s="158" t="s">
        <v>899</v>
      </c>
      <c r="D1159" s="158" t="s">
        <v>46</v>
      </c>
      <c r="E1159" s="177" t="s">
        <v>20</v>
      </c>
      <c r="F1159" s="179" t="s">
        <v>14</v>
      </c>
      <c r="G1159" s="177" t="s">
        <v>15</v>
      </c>
      <c r="H1159" s="179" t="s">
        <v>16</v>
      </c>
      <c r="I1159" s="178" t="str">
        <f t="shared" si="121"/>
        <v xml:space="preserve">  if indiv_id = "14430503" then IM6DTP5M = notappl; endif;</v>
      </c>
      <c r="J1159" s="180" t="str">
        <f t="shared" si="119"/>
        <v>14430503IM6DTP5M</v>
      </c>
      <c r="K1159" s="180">
        <f t="shared" si="120"/>
        <v>0</v>
      </c>
    </row>
    <row r="1160" spans="1:11" x14ac:dyDescent="0.5">
      <c r="A1160" s="162" t="s">
        <v>1254</v>
      </c>
      <c r="B1160" s="157" t="s">
        <v>42</v>
      </c>
      <c r="C1160" s="158" t="s">
        <v>313</v>
      </c>
      <c r="D1160" s="158" t="s">
        <v>46</v>
      </c>
      <c r="E1160" s="177" t="s">
        <v>20</v>
      </c>
      <c r="F1160" s="179" t="s">
        <v>14</v>
      </c>
      <c r="G1160" s="177" t="s">
        <v>15</v>
      </c>
      <c r="H1160" s="179" t="s">
        <v>16</v>
      </c>
      <c r="I1160" s="178" t="str">
        <f t="shared" si="121"/>
        <v xml:space="preserve">  if indiv_id = "14430503" then IM6DTP5Y = notappl; endif;</v>
      </c>
      <c r="J1160" s="180" t="str">
        <f t="shared" si="119"/>
        <v>14430503IM6DTP5Y</v>
      </c>
      <c r="K1160" s="180">
        <f t="shared" si="120"/>
        <v>0</v>
      </c>
    </row>
    <row r="1161" spans="1:11" x14ac:dyDescent="0.5">
      <c r="A1161" s="162" t="s">
        <v>1254</v>
      </c>
      <c r="B1161" s="157" t="s">
        <v>42</v>
      </c>
      <c r="C1161" s="158" t="s">
        <v>276</v>
      </c>
      <c r="D1161" s="158">
        <v>12</v>
      </c>
      <c r="E1161" s="177" t="s">
        <v>20</v>
      </c>
      <c r="F1161" s="179" t="s">
        <v>14</v>
      </c>
      <c r="G1161" s="177" t="s">
        <v>15</v>
      </c>
      <c r="H1161" s="179" t="s">
        <v>16</v>
      </c>
      <c r="I1161" s="178" t="str">
        <f t="shared" si="121"/>
        <v xml:space="preserve">  if indiv_id = "14430503" then IM6H1D = 12; endif;</v>
      </c>
      <c r="J1161" s="180" t="str">
        <f t="shared" si="119"/>
        <v>14430503IM6H1D</v>
      </c>
      <c r="K1161" s="180">
        <f t="shared" si="120"/>
        <v>0</v>
      </c>
    </row>
    <row r="1162" spans="1:11" x14ac:dyDescent="0.5">
      <c r="A1162" s="162" t="s">
        <v>1254</v>
      </c>
      <c r="B1162" s="157" t="s">
        <v>42</v>
      </c>
      <c r="C1162" s="158" t="s">
        <v>277</v>
      </c>
      <c r="D1162" s="158">
        <v>8</v>
      </c>
      <c r="E1162" s="177" t="s">
        <v>20</v>
      </c>
      <c r="F1162" s="179" t="s">
        <v>14</v>
      </c>
      <c r="G1162" s="177" t="s">
        <v>15</v>
      </c>
      <c r="H1162" s="179" t="s">
        <v>16</v>
      </c>
      <c r="I1162" s="178" t="str">
        <f t="shared" si="121"/>
        <v xml:space="preserve">  if indiv_id = "14430503" then IM6H1M = 8; endif;</v>
      </c>
      <c r="J1162" s="180" t="str">
        <f t="shared" si="119"/>
        <v>14430503IM6H1M</v>
      </c>
      <c r="K1162" s="180">
        <f t="shared" si="120"/>
        <v>0</v>
      </c>
    </row>
    <row r="1163" spans="1:11" x14ac:dyDescent="0.5">
      <c r="A1163" s="162" t="s">
        <v>1254</v>
      </c>
      <c r="B1163" s="157" t="s">
        <v>42</v>
      </c>
      <c r="C1163" s="158" t="s">
        <v>278</v>
      </c>
      <c r="D1163" s="158">
        <v>12</v>
      </c>
      <c r="E1163" s="177" t="s">
        <v>20</v>
      </c>
      <c r="F1163" s="179" t="s">
        <v>14</v>
      </c>
      <c r="G1163" s="177" t="s">
        <v>15</v>
      </c>
      <c r="H1163" s="179" t="s">
        <v>16</v>
      </c>
      <c r="I1163" s="178" t="str">
        <f t="shared" si="121"/>
        <v xml:space="preserve">  if indiv_id = "14430503" then IM6H2D = 12; endif;</v>
      </c>
      <c r="J1163" s="180" t="str">
        <f t="shared" si="119"/>
        <v>14430503IM6H2D</v>
      </c>
      <c r="K1163" s="180">
        <f t="shared" si="120"/>
        <v>0</v>
      </c>
    </row>
    <row r="1164" spans="1:11" x14ac:dyDescent="0.5">
      <c r="A1164" s="162" t="s">
        <v>1254</v>
      </c>
      <c r="B1164" s="157" t="s">
        <v>42</v>
      </c>
      <c r="C1164" s="158" t="s">
        <v>279</v>
      </c>
      <c r="D1164" s="158">
        <v>10</v>
      </c>
      <c r="E1164" s="177" t="s">
        <v>20</v>
      </c>
      <c r="F1164" s="179" t="s">
        <v>14</v>
      </c>
      <c r="G1164" s="177" t="s">
        <v>15</v>
      </c>
      <c r="H1164" s="179" t="s">
        <v>16</v>
      </c>
      <c r="I1164" s="178" t="str">
        <f t="shared" si="121"/>
        <v xml:space="preserve">  if indiv_id = "14430503" then IM6H2M = 10; endif;</v>
      </c>
      <c r="J1164" s="180" t="str">
        <f t="shared" si="119"/>
        <v>14430503IM6H2M</v>
      </c>
      <c r="K1164" s="180">
        <f t="shared" si="120"/>
        <v>0</v>
      </c>
    </row>
    <row r="1165" spans="1:11" x14ac:dyDescent="0.5">
      <c r="A1165" s="162" t="s">
        <v>1254</v>
      </c>
      <c r="B1165" s="157" t="s">
        <v>42</v>
      </c>
      <c r="C1165" s="158" t="s">
        <v>280</v>
      </c>
      <c r="D1165" s="158">
        <v>14</v>
      </c>
      <c r="E1165" s="177" t="s">
        <v>20</v>
      </c>
      <c r="F1165" s="179" t="s">
        <v>14</v>
      </c>
      <c r="G1165" s="177" t="s">
        <v>15</v>
      </c>
      <c r="H1165" s="179" t="s">
        <v>16</v>
      </c>
      <c r="I1165" s="178" t="str">
        <f t="shared" si="121"/>
        <v xml:space="preserve">  if indiv_id = "14430503" then IM6H3D = 14; endif;</v>
      </c>
      <c r="J1165" s="180" t="str">
        <f t="shared" si="119"/>
        <v>14430503IM6H3D</v>
      </c>
      <c r="K1165" s="180">
        <f t="shared" si="120"/>
        <v>0</v>
      </c>
    </row>
    <row r="1166" spans="1:11" x14ac:dyDescent="0.5">
      <c r="A1166" s="162" t="s">
        <v>1254</v>
      </c>
      <c r="B1166" s="157" t="s">
        <v>42</v>
      </c>
      <c r="C1166" s="158" t="s">
        <v>281</v>
      </c>
      <c r="D1166" s="158">
        <v>12</v>
      </c>
      <c r="E1166" s="177" t="s">
        <v>20</v>
      </c>
      <c r="F1166" s="179" t="s">
        <v>14</v>
      </c>
      <c r="G1166" s="177" t="s">
        <v>15</v>
      </c>
      <c r="H1166" s="179" t="s">
        <v>16</v>
      </c>
      <c r="I1166" s="178" t="str">
        <f t="shared" si="121"/>
        <v xml:space="preserve">  if indiv_id = "14430503" then IM6H3M = 12; endif;</v>
      </c>
      <c r="J1166" s="180" t="str">
        <f t="shared" si="119"/>
        <v>14430503IM6H3M</v>
      </c>
      <c r="K1166" s="180">
        <f t="shared" si="120"/>
        <v>0</v>
      </c>
    </row>
    <row r="1167" spans="1:11" x14ac:dyDescent="0.5">
      <c r="A1167" s="162" t="s">
        <v>1254</v>
      </c>
      <c r="B1167" s="157" t="s">
        <v>42</v>
      </c>
      <c r="C1167" s="158" t="s">
        <v>282</v>
      </c>
      <c r="D1167" s="158">
        <v>2559</v>
      </c>
      <c r="E1167" s="177" t="s">
        <v>20</v>
      </c>
      <c r="F1167" s="179" t="s">
        <v>14</v>
      </c>
      <c r="G1167" s="177" t="s">
        <v>15</v>
      </c>
      <c r="H1167" s="179" t="s">
        <v>16</v>
      </c>
      <c r="I1167" s="178" t="str">
        <f t="shared" si="121"/>
        <v xml:space="preserve">  if indiv_id = "14430503" then IM6H3Y = 2559; endif;</v>
      </c>
      <c r="J1167" s="180" t="str">
        <f t="shared" si="119"/>
        <v>14430503IM6H3Y</v>
      </c>
      <c r="K1167" s="180">
        <f t="shared" si="120"/>
        <v>0</v>
      </c>
    </row>
    <row r="1168" spans="1:11" x14ac:dyDescent="0.5">
      <c r="A1168" s="162" t="s">
        <v>1254</v>
      </c>
      <c r="B1168" s="157" t="s">
        <v>42</v>
      </c>
      <c r="C1168" s="158" t="s">
        <v>636</v>
      </c>
      <c r="D1168" s="158">
        <v>5</v>
      </c>
      <c r="E1168" s="177" t="s">
        <v>20</v>
      </c>
      <c r="F1168" s="179" t="s">
        <v>14</v>
      </c>
      <c r="G1168" s="177" t="s">
        <v>15</v>
      </c>
      <c r="H1168" s="179" t="s">
        <v>16</v>
      </c>
      <c r="I1168" s="178" t="str">
        <f t="shared" si="121"/>
        <v xml:space="preserve">  if indiv_id = "14430503" then IM6J2D = 5; endif;</v>
      </c>
      <c r="J1168" s="180" t="str">
        <f t="shared" si="119"/>
        <v>14430503IM6J2D</v>
      </c>
      <c r="K1168" s="180">
        <f t="shared" si="120"/>
        <v>0</v>
      </c>
    </row>
    <row r="1169" spans="1:13" x14ac:dyDescent="0.5">
      <c r="A1169" s="162" t="s">
        <v>1254</v>
      </c>
      <c r="B1169" s="157" t="s">
        <v>42</v>
      </c>
      <c r="C1169" s="158" t="s">
        <v>298</v>
      </c>
      <c r="D1169" s="158">
        <v>12</v>
      </c>
      <c r="E1169" s="177" t="s">
        <v>20</v>
      </c>
      <c r="F1169" s="179" t="s">
        <v>14</v>
      </c>
      <c r="G1169" s="177" t="s">
        <v>15</v>
      </c>
      <c r="H1169" s="179" t="s">
        <v>16</v>
      </c>
      <c r="I1169" s="178" t="str">
        <f t="shared" si="121"/>
        <v xml:space="preserve">  if indiv_id = "14430503" then IM6J2M = 12; endif;</v>
      </c>
      <c r="J1169" s="180" t="str">
        <f t="shared" si="119"/>
        <v>14430503IM6J2M</v>
      </c>
      <c r="K1169" s="180">
        <f t="shared" si="120"/>
        <v>0</v>
      </c>
    </row>
    <row r="1170" spans="1:13" x14ac:dyDescent="0.5">
      <c r="A1170" s="162" t="s">
        <v>1254</v>
      </c>
      <c r="B1170" s="157" t="s">
        <v>42</v>
      </c>
      <c r="C1170" s="158" t="s">
        <v>326</v>
      </c>
      <c r="D1170" s="158">
        <v>2561</v>
      </c>
      <c r="E1170" s="177" t="s">
        <v>20</v>
      </c>
      <c r="F1170" s="179" t="s">
        <v>14</v>
      </c>
      <c r="G1170" s="177" t="s">
        <v>15</v>
      </c>
      <c r="H1170" s="179" t="s">
        <v>16</v>
      </c>
      <c r="I1170" s="178" t="str">
        <f t="shared" si="121"/>
        <v xml:space="preserve">  if indiv_id = "14430503" then IM6J2Y = 2561; endif;</v>
      </c>
      <c r="J1170" s="180" t="str">
        <f t="shared" si="119"/>
        <v>14430503IM6J2Y</v>
      </c>
      <c r="K1170" s="180">
        <f t="shared" si="120"/>
        <v>0</v>
      </c>
      <c r="L1170" s="177"/>
      <c r="M1170" s="177"/>
    </row>
    <row r="1171" spans="1:13" x14ac:dyDescent="0.5">
      <c r="A1171" s="162" t="s">
        <v>1254</v>
      </c>
      <c r="B1171" s="157" t="s">
        <v>42</v>
      </c>
      <c r="C1171" s="158" t="s">
        <v>641</v>
      </c>
      <c r="D1171" s="158">
        <v>12</v>
      </c>
      <c r="E1171" s="177" t="s">
        <v>20</v>
      </c>
      <c r="F1171" s="179" t="s">
        <v>14</v>
      </c>
      <c r="G1171" s="177" t="s">
        <v>15</v>
      </c>
      <c r="H1171" s="179" t="s">
        <v>16</v>
      </c>
      <c r="I1171" s="178" t="str">
        <f t="shared" si="121"/>
        <v xml:space="preserve">  if indiv_id = "14430503" then IM6M2M = 12; endif;</v>
      </c>
      <c r="J1171" s="180" t="str">
        <f t="shared" si="119"/>
        <v>14430503IM6M2M</v>
      </c>
      <c r="K1171" s="180">
        <f t="shared" si="120"/>
        <v>0</v>
      </c>
    </row>
    <row r="1172" spans="1:13" x14ac:dyDescent="0.5">
      <c r="A1172" s="162" t="s">
        <v>1254</v>
      </c>
      <c r="B1172" s="157" t="s">
        <v>42</v>
      </c>
      <c r="C1172" s="158" t="s">
        <v>642</v>
      </c>
      <c r="D1172" s="158">
        <v>2561</v>
      </c>
      <c r="E1172" s="177" t="s">
        <v>20</v>
      </c>
      <c r="F1172" s="179" t="s">
        <v>14</v>
      </c>
      <c r="G1172" s="177" t="s">
        <v>15</v>
      </c>
      <c r="H1172" s="179" t="s">
        <v>16</v>
      </c>
      <c r="I1172" s="178" t="str">
        <f t="shared" si="121"/>
        <v xml:space="preserve">  if indiv_id = "14430503" then IM6M2Y = 2561; endif;</v>
      </c>
      <c r="J1172" s="180" t="str">
        <f t="shared" si="119"/>
        <v>14430503IM6M2Y</v>
      </c>
      <c r="K1172" s="180">
        <f t="shared" si="120"/>
        <v>0</v>
      </c>
    </row>
    <row r="1173" spans="1:13" x14ac:dyDescent="0.5">
      <c r="A1173" s="162" t="s">
        <v>1254</v>
      </c>
      <c r="B1173" s="157" t="s">
        <v>42</v>
      </c>
      <c r="C1173" s="158" t="s">
        <v>618</v>
      </c>
      <c r="D1173" s="158">
        <v>8</v>
      </c>
      <c r="E1173" s="177" t="s">
        <v>20</v>
      </c>
      <c r="F1173" s="179" t="s">
        <v>14</v>
      </c>
      <c r="G1173" s="177" t="s">
        <v>15</v>
      </c>
      <c r="H1173" s="179" t="s">
        <v>16</v>
      </c>
      <c r="I1173" s="178" t="str">
        <f t="shared" si="121"/>
        <v xml:space="preserve">  if indiv_id = "14430503" then IM6P1M = 8; endif;</v>
      </c>
      <c r="J1173" s="180" t="str">
        <f t="shared" si="119"/>
        <v>14430503IM6P1M</v>
      </c>
      <c r="K1173" s="180">
        <f t="shared" si="120"/>
        <v>0</v>
      </c>
    </row>
    <row r="1174" spans="1:13" x14ac:dyDescent="0.5">
      <c r="A1174" s="162" t="s">
        <v>1254</v>
      </c>
      <c r="B1174" s="157" t="s">
        <v>42</v>
      </c>
      <c r="C1174" s="158" t="s">
        <v>287</v>
      </c>
      <c r="D1174" s="158">
        <v>10</v>
      </c>
      <c r="E1174" s="177" t="s">
        <v>20</v>
      </c>
      <c r="F1174" s="179" t="s">
        <v>14</v>
      </c>
      <c r="G1174" s="177" t="s">
        <v>15</v>
      </c>
      <c r="H1174" s="179" t="s">
        <v>16</v>
      </c>
      <c r="I1174" s="178" t="str">
        <f t="shared" si="121"/>
        <v xml:space="preserve">  if indiv_id = "14430503" then IM6P2M = 10; endif;</v>
      </c>
      <c r="J1174" s="180" t="str">
        <f t="shared" si="119"/>
        <v>14430503IM6P2M</v>
      </c>
      <c r="K1174" s="180">
        <f t="shared" si="120"/>
        <v>0</v>
      </c>
    </row>
    <row r="1175" spans="1:13" x14ac:dyDescent="0.5">
      <c r="A1175" s="162" t="s">
        <v>1254</v>
      </c>
      <c r="B1175" s="157" t="s">
        <v>42</v>
      </c>
      <c r="C1175" s="158" t="s">
        <v>624</v>
      </c>
      <c r="D1175" s="158">
        <v>12</v>
      </c>
      <c r="E1175" s="177" t="s">
        <v>20</v>
      </c>
      <c r="F1175" s="179" t="s">
        <v>14</v>
      </c>
      <c r="G1175" s="177" t="s">
        <v>15</v>
      </c>
      <c r="H1175" s="179" t="s">
        <v>16</v>
      </c>
      <c r="I1175" s="178" t="str">
        <f t="shared" si="121"/>
        <v xml:space="preserve">  if indiv_id = "14430503" then IM6P3M = 12; endif;</v>
      </c>
      <c r="J1175" s="180" t="str">
        <f t="shared" si="119"/>
        <v>14430503IM6P3M</v>
      </c>
      <c r="K1175" s="180">
        <f t="shared" si="120"/>
        <v>0</v>
      </c>
    </row>
    <row r="1176" spans="1:13" s="26" customFormat="1" x14ac:dyDescent="0.5">
      <c r="A1176" s="162" t="s">
        <v>1254</v>
      </c>
      <c r="B1176" s="157" t="s">
        <v>42</v>
      </c>
      <c r="C1176" s="158" t="s">
        <v>333</v>
      </c>
      <c r="D1176" s="158">
        <v>2559</v>
      </c>
      <c r="E1176" s="177" t="s">
        <v>20</v>
      </c>
      <c r="F1176" s="179" t="s">
        <v>14</v>
      </c>
      <c r="G1176" s="177" t="s">
        <v>15</v>
      </c>
      <c r="H1176" s="179" t="s">
        <v>16</v>
      </c>
      <c r="I1176" s="178" t="str">
        <f t="shared" si="121"/>
        <v xml:space="preserve">  if indiv_id = "14430503" then IM6P3Y = 2559; endif;</v>
      </c>
      <c r="J1176" s="180" t="str">
        <f t="shared" si="119"/>
        <v>14430503IM6P3Y</v>
      </c>
      <c r="K1176" s="180">
        <f t="shared" si="120"/>
        <v>0</v>
      </c>
      <c r="L1176" s="96"/>
      <c r="M1176" s="96"/>
    </row>
    <row r="1177" spans="1:13" x14ac:dyDescent="0.5">
      <c r="A1177" s="162" t="s">
        <v>1254</v>
      </c>
      <c r="B1177" s="157" t="s">
        <v>42</v>
      </c>
      <c r="C1177" s="158" t="s">
        <v>309</v>
      </c>
      <c r="D1177" s="158">
        <v>12</v>
      </c>
      <c r="E1177" s="177" t="s">
        <v>20</v>
      </c>
      <c r="F1177" s="179" t="s">
        <v>14</v>
      </c>
      <c r="G1177" s="177" t="s">
        <v>15</v>
      </c>
      <c r="H1177" s="179" t="s">
        <v>16</v>
      </c>
      <c r="I1177" s="178" t="str">
        <f t="shared" si="121"/>
        <v xml:space="preserve">  if indiv_id = "14430503" then IM6P4M = 12; endif;</v>
      </c>
      <c r="J1177" s="180" t="str">
        <f t="shared" si="119"/>
        <v>14430503IM6P4M</v>
      </c>
      <c r="K1177" s="180">
        <f t="shared" si="120"/>
        <v>0</v>
      </c>
    </row>
    <row r="1178" spans="1:13" x14ac:dyDescent="0.5">
      <c r="A1178" s="162" t="s">
        <v>1254</v>
      </c>
      <c r="B1178" s="157" t="s">
        <v>42</v>
      </c>
      <c r="C1178" s="158" t="s">
        <v>302</v>
      </c>
      <c r="D1178" s="158">
        <v>0</v>
      </c>
      <c r="E1178" s="177" t="s">
        <v>20</v>
      </c>
      <c r="F1178" s="179" t="s">
        <v>14</v>
      </c>
      <c r="G1178" s="177" t="s">
        <v>15</v>
      </c>
      <c r="H1178" s="179" t="s">
        <v>16</v>
      </c>
      <c r="I1178" s="178" t="str">
        <f t="shared" si="121"/>
        <v xml:space="preserve">  if indiv_id = "14430503" then IM6P5D = 0; endif;</v>
      </c>
      <c r="J1178" s="180" t="str">
        <f t="shared" si="119"/>
        <v>14430503IM6P5D</v>
      </c>
      <c r="K1178" s="180">
        <f t="shared" si="120"/>
        <v>0</v>
      </c>
    </row>
    <row r="1179" spans="1:13" x14ac:dyDescent="0.5">
      <c r="A1179" s="162" t="s">
        <v>1254</v>
      </c>
      <c r="B1179" s="157" t="s">
        <v>42</v>
      </c>
      <c r="C1179" s="158" t="s">
        <v>303</v>
      </c>
      <c r="D1179" s="158" t="s">
        <v>46</v>
      </c>
      <c r="E1179" s="177" t="s">
        <v>20</v>
      </c>
      <c r="F1179" s="179" t="s">
        <v>14</v>
      </c>
      <c r="G1179" s="177" t="s">
        <v>15</v>
      </c>
      <c r="H1179" s="179" t="s">
        <v>16</v>
      </c>
      <c r="I1179" s="178" t="str">
        <f t="shared" ref="I1179:I1210" si="122">CONCATENATE(E1179,A1179,B1179,F1179,C1179,G1179,D1179,H1179)</f>
        <v xml:space="preserve">  if indiv_id = "14430503" then IM6P5M = notappl; endif;</v>
      </c>
      <c r="J1179" s="180" t="str">
        <f t="shared" si="119"/>
        <v>14430503IM6P5M</v>
      </c>
      <c r="K1179" s="180">
        <f t="shared" si="120"/>
        <v>0</v>
      </c>
    </row>
    <row r="1180" spans="1:13" x14ac:dyDescent="0.5">
      <c r="A1180" s="162" t="s">
        <v>1254</v>
      </c>
      <c r="B1180" s="157" t="s">
        <v>42</v>
      </c>
      <c r="C1180" s="158" t="s">
        <v>304</v>
      </c>
      <c r="D1180" s="158" t="s">
        <v>46</v>
      </c>
      <c r="E1180" s="177" t="s">
        <v>20</v>
      </c>
      <c r="F1180" s="179" t="s">
        <v>14</v>
      </c>
      <c r="G1180" s="177" t="s">
        <v>15</v>
      </c>
      <c r="H1180" s="179" t="s">
        <v>16</v>
      </c>
      <c r="I1180" s="178" t="str">
        <f t="shared" si="122"/>
        <v xml:space="preserve">  if indiv_id = "14430503" then IM6P5Y = notappl; endif;</v>
      </c>
      <c r="J1180" s="180" t="str">
        <f t="shared" si="119"/>
        <v>14430503IM6P5Y</v>
      </c>
      <c r="K1180" s="180">
        <f t="shared" si="120"/>
        <v>0</v>
      </c>
    </row>
    <row r="1181" spans="1:13" x14ac:dyDescent="0.5">
      <c r="A1181" s="160" t="s">
        <v>1542</v>
      </c>
      <c r="B1181" s="157" t="s">
        <v>35</v>
      </c>
      <c r="C1181" s="158" t="s">
        <v>1514</v>
      </c>
      <c r="D1181" s="158">
        <v>10</v>
      </c>
      <c r="E1181" s="177" t="s">
        <v>20</v>
      </c>
      <c r="F1181" s="179" t="s">
        <v>14</v>
      </c>
      <c r="G1181" s="177" t="s">
        <v>15</v>
      </c>
      <c r="H1181" s="179" t="s">
        <v>16</v>
      </c>
      <c r="I1181" s="178" t="str">
        <f t="shared" si="122"/>
        <v xml:space="preserve">  if indiv_id = "14440504" then UB1D = 10; endif;</v>
      </c>
      <c r="J1181" s="180" t="str">
        <f t="shared" si="119"/>
        <v>14440504UB1D</v>
      </c>
      <c r="K1181" s="180">
        <f t="shared" si="120"/>
        <v>0</v>
      </c>
      <c r="L1181" s="19"/>
      <c r="M1181" s="19"/>
    </row>
    <row r="1182" spans="1:13" x14ac:dyDescent="0.5">
      <c r="A1182" s="162" t="s">
        <v>1255</v>
      </c>
      <c r="B1182" s="157" t="s">
        <v>52</v>
      </c>
      <c r="C1182" s="158" t="s">
        <v>277</v>
      </c>
      <c r="D1182" s="158">
        <v>1</v>
      </c>
      <c r="E1182" s="177" t="s">
        <v>20</v>
      </c>
      <c r="F1182" s="179" t="s">
        <v>14</v>
      </c>
      <c r="G1182" s="177" t="s">
        <v>15</v>
      </c>
      <c r="H1182" s="179" t="s">
        <v>16</v>
      </c>
      <c r="I1182" s="178" t="str">
        <f t="shared" si="122"/>
        <v xml:space="preserve">  if indiv_id = "14440905" then IM6H1M = 1; endif;</v>
      </c>
      <c r="J1182" s="180" t="str">
        <f t="shared" si="119"/>
        <v>14440905IM6H1M</v>
      </c>
      <c r="K1182" s="180">
        <f t="shared" si="120"/>
        <v>0</v>
      </c>
    </row>
    <row r="1183" spans="1:13" x14ac:dyDescent="0.5">
      <c r="A1183" s="162" t="s">
        <v>1255</v>
      </c>
      <c r="B1183" s="157" t="s">
        <v>52</v>
      </c>
      <c r="C1183" s="158" t="s">
        <v>279</v>
      </c>
      <c r="D1183" s="158">
        <v>3</v>
      </c>
      <c r="E1183" s="177" t="s">
        <v>20</v>
      </c>
      <c r="F1183" s="179" t="s">
        <v>14</v>
      </c>
      <c r="G1183" s="177" t="s">
        <v>15</v>
      </c>
      <c r="H1183" s="179" t="s">
        <v>16</v>
      </c>
      <c r="I1183" s="178" t="str">
        <f t="shared" si="122"/>
        <v xml:space="preserve">  if indiv_id = "14440905" then IM6H2M = 3; endif;</v>
      </c>
      <c r="J1183" s="180" t="str">
        <f t="shared" si="119"/>
        <v>14440905IM6H2M</v>
      </c>
      <c r="K1183" s="180">
        <f t="shared" si="120"/>
        <v>0</v>
      </c>
    </row>
    <row r="1184" spans="1:13" x14ac:dyDescent="0.5">
      <c r="A1184" s="160" t="s">
        <v>1541</v>
      </c>
      <c r="B1184" s="157" t="s">
        <v>52</v>
      </c>
      <c r="C1184" s="158" t="s">
        <v>655</v>
      </c>
      <c r="D1184" s="158">
        <v>31</v>
      </c>
      <c r="E1184" s="177" t="s">
        <v>20</v>
      </c>
      <c r="F1184" s="179" t="s">
        <v>14</v>
      </c>
      <c r="G1184" s="177" t="s">
        <v>15</v>
      </c>
      <c r="H1184" s="179" t="s">
        <v>16</v>
      </c>
      <c r="I1184" s="178" t="str">
        <f t="shared" si="122"/>
        <v xml:space="preserve">  if indiv_id = "14460705" then AN13D = 31; endif;</v>
      </c>
      <c r="J1184" s="180" t="str">
        <f t="shared" si="119"/>
        <v>14460705AN13D</v>
      </c>
      <c r="K1184" s="180">
        <f t="shared" si="120"/>
        <v>0</v>
      </c>
      <c r="L1184" s="177"/>
      <c r="M1184" s="177"/>
    </row>
    <row r="1185" spans="1:13" x14ac:dyDescent="0.5">
      <c r="A1185" s="160" t="s">
        <v>1541</v>
      </c>
      <c r="B1185" s="157" t="s">
        <v>52</v>
      </c>
      <c r="C1185" s="158" t="s">
        <v>653</v>
      </c>
      <c r="D1185" s="158">
        <v>31</v>
      </c>
      <c r="E1185" s="177" t="s">
        <v>20</v>
      </c>
      <c r="F1185" s="179" t="s">
        <v>14</v>
      </c>
      <c r="G1185" s="177" t="s">
        <v>15</v>
      </c>
      <c r="H1185" s="179" t="s">
        <v>16</v>
      </c>
      <c r="I1185" s="178" t="str">
        <f t="shared" si="122"/>
        <v xml:space="preserve">  if indiv_id = "14460705" then UF7D = 31; endif;</v>
      </c>
      <c r="J1185" s="180" t="str">
        <f t="shared" si="119"/>
        <v>14460705UF7D</v>
      </c>
      <c r="K1185" s="180">
        <f t="shared" si="120"/>
        <v>0</v>
      </c>
      <c r="L1185" s="177"/>
      <c r="M1185" s="177"/>
    </row>
    <row r="1186" spans="1:13" x14ac:dyDescent="0.5">
      <c r="A1186" s="160" t="s">
        <v>1541</v>
      </c>
      <c r="B1186" s="157" t="s">
        <v>52</v>
      </c>
      <c r="C1186" s="158" t="s">
        <v>654</v>
      </c>
      <c r="D1186" s="158">
        <v>31</v>
      </c>
      <c r="E1186" s="177" t="s">
        <v>20</v>
      </c>
      <c r="F1186" s="179" t="s">
        <v>14</v>
      </c>
      <c r="G1186" s="177" t="s">
        <v>15</v>
      </c>
      <c r="H1186" s="179" t="s">
        <v>16</v>
      </c>
      <c r="I1186" s="178" t="str">
        <f t="shared" si="122"/>
        <v xml:space="preserve">  if indiv_id = "14460705" then UFFID = 31; endif;</v>
      </c>
      <c r="J1186" s="180" t="str">
        <f t="shared" si="119"/>
        <v>14460705UFFID</v>
      </c>
      <c r="K1186" s="180">
        <f t="shared" si="120"/>
        <v>0</v>
      </c>
      <c r="L1186" s="177"/>
      <c r="M1186" s="177"/>
    </row>
    <row r="1187" spans="1:13" x14ac:dyDescent="0.5">
      <c r="A1187" s="162" t="s">
        <v>1137</v>
      </c>
      <c r="B1187" s="157" t="s">
        <v>52</v>
      </c>
      <c r="C1187" s="165" t="s">
        <v>655</v>
      </c>
      <c r="D1187" s="158">
        <v>12</v>
      </c>
      <c r="E1187" s="177" t="s">
        <v>20</v>
      </c>
      <c r="F1187" s="179" t="s">
        <v>14</v>
      </c>
      <c r="G1187" s="177" t="s">
        <v>15</v>
      </c>
      <c r="H1187" s="179" t="s">
        <v>16</v>
      </c>
      <c r="I1187" s="178" t="str">
        <f t="shared" si="122"/>
        <v xml:space="preserve">  if indiv_id = "14480905" then AN13D = 12; endif;</v>
      </c>
      <c r="J1187" s="180" t="str">
        <f t="shared" si="119"/>
        <v>14480905AN13D</v>
      </c>
      <c r="K1187" s="180">
        <f t="shared" si="120"/>
        <v>0</v>
      </c>
    </row>
    <row r="1188" spans="1:13" x14ac:dyDescent="0.5">
      <c r="A1188" s="162" t="s">
        <v>1137</v>
      </c>
      <c r="B1188" s="157" t="s">
        <v>52</v>
      </c>
      <c r="C1188" s="165" t="s">
        <v>653</v>
      </c>
      <c r="D1188" s="165" t="s">
        <v>138</v>
      </c>
      <c r="E1188" s="177" t="s">
        <v>20</v>
      </c>
      <c r="F1188" s="179" t="s">
        <v>14</v>
      </c>
      <c r="G1188" s="177" t="s">
        <v>15</v>
      </c>
      <c r="H1188" s="179" t="s">
        <v>16</v>
      </c>
      <c r="I1188" s="178" t="str">
        <f t="shared" si="122"/>
        <v xml:space="preserve">  if indiv_id = "14480905" then UF7D = 12; endif;</v>
      </c>
      <c r="J1188" s="180" t="str">
        <f t="shared" si="119"/>
        <v>14480905UF7D</v>
      </c>
      <c r="K1188" s="180">
        <f t="shared" si="120"/>
        <v>0</v>
      </c>
    </row>
    <row r="1189" spans="1:13" x14ac:dyDescent="0.5">
      <c r="A1189" s="162" t="s">
        <v>1137</v>
      </c>
      <c r="B1189" s="157" t="s">
        <v>52</v>
      </c>
      <c r="C1189" s="157" t="s">
        <v>654</v>
      </c>
      <c r="D1189" s="158">
        <v>12</v>
      </c>
      <c r="E1189" s="177" t="s">
        <v>20</v>
      </c>
      <c r="F1189" s="179" t="s">
        <v>14</v>
      </c>
      <c r="G1189" s="177" t="s">
        <v>15</v>
      </c>
      <c r="H1189" s="179" t="s">
        <v>16</v>
      </c>
      <c r="I1189" s="178" t="str">
        <f t="shared" si="122"/>
        <v xml:space="preserve">  if indiv_id = "14480905" then UFFID = 12; endif;</v>
      </c>
      <c r="J1189" s="180" t="str">
        <f t="shared" si="119"/>
        <v>14480905UFFID</v>
      </c>
      <c r="K1189" s="180">
        <f t="shared" si="120"/>
        <v>0</v>
      </c>
    </row>
    <row r="1190" spans="1:13" x14ac:dyDescent="0.5">
      <c r="A1190" s="162" t="s">
        <v>1187</v>
      </c>
      <c r="B1190" s="157" t="s">
        <v>52</v>
      </c>
      <c r="C1190" s="157" t="s">
        <v>291</v>
      </c>
      <c r="D1190" s="157" t="s">
        <v>40</v>
      </c>
      <c r="E1190" s="177" t="s">
        <v>20</v>
      </c>
      <c r="F1190" s="179" t="s">
        <v>14</v>
      </c>
      <c r="G1190" s="177" t="s">
        <v>15</v>
      </c>
      <c r="H1190" s="179" t="s">
        <v>16</v>
      </c>
      <c r="I1190" s="178" t="str">
        <f t="shared" si="122"/>
        <v xml:space="preserve">  if indiv_id = "14500105" then IM6H0M = 6; endif;</v>
      </c>
      <c r="J1190" s="180" t="str">
        <f t="shared" si="119"/>
        <v>14500105IM6H0M</v>
      </c>
      <c r="K1190" s="180">
        <f t="shared" si="120"/>
        <v>0</v>
      </c>
    </row>
    <row r="1191" spans="1:13" x14ac:dyDescent="0.5">
      <c r="A1191" s="162" t="s">
        <v>1187</v>
      </c>
      <c r="B1191" s="157" t="s">
        <v>52</v>
      </c>
      <c r="C1191" s="157" t="s">
        <v>277</v>
      </c>
      <c r="D1191" s="158">
        <v>8</v>
      </c>
      <c r="E1191" s="177" t="s">
        <v>20</v>
      </c>
      <c r="F1191" s="179" t="s">
        <v>14</v>
      </c>
      <c r="G1191" s="177" t="s">
        <v>15</v>
      </c>
      <c r="H1191" s="179" t="s">
        <v>16</v>
      </c>
      <c r="I1191" s="178" t="str">
        <f t="shared" si="122"/>
        <v xml:space="preserve">  if indiv_id = "14500105" then IM6H1M = 8; endif;</v>
      </c>
      <c r="J1191" s="180" t="str">
        <f t="shared" si="119"/>
        <v>14500105IM6H1M</v>
      </c>
      <c r="K1191" s="180">
        <f t="shared" si="120"/>
        <v>0</v>
      </c>
    </row>
    <row r="1192" spans="1:13" x14ac:dyDescent="0.5">
      <c r="A1192" s="162" t="s">
        <v>1187</v>
      </c>
      <c r="B1192" s="157" t="s">
        <v>52</v>
      </c>
      <c r="C1192" s="166" t="s">
        <v>278</v>
      </c>
      <c r="D1192" s="166">
        <v>19</v>
      </c>
      <c r="E1192" s="177" t="s">
        <v>20</v>
      </c>
      <c r="F1192" s="179" t="s">
        <v>14</v>
      </c>
      <c r="G1192" s="177" t="s">
        <v>15</v>
      </c>
      <c r="H1192" s="179" t="s">
        <v>16</v>
      </c>
      <c r="I1192" s="178" t="str">
        <f t="shared" si="122"/>
        <v xml:space="preserve">  if indiv_id = "14500105" then IM6H2D = 19; endif;</v>
      </c>
      <c r="J1192" s="180" t="str">
        <f t="shared" si="119"/>
        <v>14500105IM6H2D</v>
      </c>
      <c r="K1192" s="180">
        <f t="shared" si="120"/>
        <v>0</v>
      </c>
    </row>
    <row r="1193" spans="1:13" x14ac:dyDescent="0.5">
      <c r="A1193" s="162" t="s">
        <v>1187</v>
      </c>
      <c r="B1193" s="157" t="s">
        <v>52</v>
      </c>
      <c r="C1193" s="166" t="s">
        <v>279</v>
      </c>
      <c r="D1193" s="158">
        <v>10</v>
      </c>
      <c r="E1193" s="177" t="s">
        <v>20</v>
      </c>
      <c r="F1193" s="179" t="s">
        <v>14</v>
      </c>
      <c r="G1193" s="177" t="s">
        <v>15</v>
      </c>
      <c r="H1193" s="179" t="s">
        <v>16</v>
      </c>
      <c r="I1193" s="178" t="str">
        <f t="shared" si="122"/>
        <v xml:space="preserve">  if indiv_id = "14500105" then IM6H2M = 10; endif;</v>
      </c>
      <c r="J1193" s="180" t="str">
        <f t="shared" si="119"/>
        <v>14500105IM6H2M</v>
      </c>
      <c r="K1193" s="180">
        <f t="shared" si="120"/>
        <v>0</v>
      </c>
    </row>
    <row r="1194" spans="1:13" x14ac:dyDescent="0.5">
      <c r="A1194" s="162" t="s">
        <v>1187</v>
      </c>
      <c r="B1194" s="157" t="s">
        <v>52</v>
      </c>
      <c r="C1194" s="158" t="s">
        <v>323</v>
      </c>
      <c r="D1194" s="158">
        <v>2560</v>
      </c>
      <c r="E1194" s="177" t="s">
        <v>20</v>
      </c>
      <c r="F1194" s="179" t="s">
        <v>14</v>
      </c>
      <c r="G1194" s="177" t="s">
        <v>15</v>
      </c>
      <c r="H1194" s="179" t="s">
        <v>16</v>
      </c>
      <c r="I1194" s="178" t="str">
        <f t="shared" si="122"/>
        <v xml:space="preserve">  if indiv_id = "14500105" then IM6H2Y = 2560; endif;</v>
      </c>
      <c r="J1194" s="180" t="str">
        <f t="shared" si="119"/>
        <v>14500105IM6H2Y</v>
      </c>
      <c r="K1194" s="180">
        <f t="shared" si="120"/>
        <v>0</v>
      </c>
    </row>
    <row r="1195" spans="1:13" x14ac:dyDescent="0.5">
      <c r="A1195" s="162" t="s">
        <v>1257</v>
      </c>
      <c r="B1195" s="157" t="s">
        <v>52</v>
      </c>
      <c r="C1195" s="158" t="s">
        <v>294</v>
      </c>
      <c r="D1195" s="158">
        <v>2562</v>
      </c>
      <c r="E1195" s="177" t="s">
        <v>20</v>
      </c>
      <c r="F1195" s="179" t="s">
        <v>14</v>
      </c>
      <c r="G1195" s="177" t="s">
        <v>15</v>
      </c>
      <c r="H1195" s="179" t="s">
        <v>16</v>
      </c>
      <c r="I1195" s="178" t="str">
        <f t="shared" si="122"/>
        <v xml:space="preserve">  if indiv_id = "14500205" then IM6DTP1Y = 2562; endif;</v>
      </c>
      <c r="J1195" s="180" t="str">
        <f t="shared" si="119"/>
        <v>14500205IM6DTP1Y</v>
      </c>
      <c r="K1195" s="180">
        <f t="shared" si="120"/>
        <v>0</v>
      </c>
    </row>
    <row r="1196" spans="1:13" s="47" customFormat="1" x14ac:dyDescent="0.5">
      <c r="A1196" s="162" t="s">
        <v>1256</v>
      </c>
      <c r="B1196" s="157" t="s">
        <v>35</v>
      </c>
      <c r="C1196" s="158" t="s">
        <v>298</v>
      </c>
      <c r="D1196" s="158">
        <v>1</v>
      </c>
      <c r="E1196" s="177" t="s">
        <v>20</v>
      </c>
      <c r="F1196" s="179" t="s">
        <v>14</v>
      </c>
      <c r="G1196" s="177" t="s">
        <v>15</v>
      </c>
      <c r="H1196" s="179" t="s">
        <v>16</v>
      </c>
      <c r="I1196" s="178" t="str">
        <f t="shared" si="122"/>
        <v xml:space="preserve">  if indiv_id = "14500504" then IM6J2M = 1; endif;</v>
      </c>
      <c r="J1196" s="180" t="str">
        <f t="shared" si="119"/>
        <v>14500504IM6J2M</v>
      </c>
      <c r="K1196" s="180">
        <f t="shared" si="120"/>
        <v>0</v>
      </c>
    </row>
    <row r="1197" spans="1:13" s="47" customFormat="1" x14ac:dyDescent="0.5">
      <c r="A1197" s="162" t="s">
        <v>1256</v>
      </c>
      <c r="B1197" s="157" t="s">
        <v>35</v>
      </c>
      <c r="C1197" s="158" t="s">
        <v>326</v>
      </c>
      <c r="D1197" s="158">
        <v>2559</v>
      </c>
      <c r="E1197" s="177" t="s">
        <v>20</v>
      </c>
      <c r="F1197" s="179" t="s">
        <v>14</v>
      </c>
      <c r="G1197" s="177" t="s">
        <v>15</v>
      </c>
      <c r="H1197" s="179" t="s">
        <v>16</v>
      </c>
      <c r="I1197" s="178" t="str">
        <f t="shared" si="122"/>
        <v xml:space="preserve">  if indiv_id = "14500504" then IM6J2Y = 2559; endif;</v>
      </c>
      <c r="J1197" s="180" t="str">
        <f t="shared" si="119"/>
        <v>14500504IM6J2Y</v>
      </c>
      <c r="K1197" s="180">
        <f t="shared" si="120"/>
        <v>0</v>
      </c>
    </row>
    <row r="1198" spans="1:13" s="47" customFormat="1" x14ac:dyDescent="0.5">
      <c r="A1198" s="162" t="s">
        <v>1256</v>
      </c>
      <c r="B1198" s="157" t="s">
        <v>35</v>
      </c>
      <c r="C1198" s="158" t="s">
        <v>645</v>
      </c>
      <c r="D1198" s="158">
        <v>6</v>
      </c>
      <c r="E1198" s="177" t="s">
        <v>20</v>
      </c>
      <c r="F1198" s="179" t="s">
        <v>14</v>
      </c>
      <c r="G1198" s="177" t="s">
        <v>15</v>
      </c>
      <c r="H1198" s="179" t="s">
        <v>16</v>
      </c>
      <c r="I1198" s="178" t="str">
        <f t="shared" si="122"/>
        <v xml:space="preserve">  if indiv_id = "14500504" then IM6J3M = 6; endif;</v>
      </c>
      <c r="J1198" s="180" t="str">
        <f t="shared" si="119"/>
        <v>14500504IM6J3M</v>
      </c>
      <c r="K1198" s="180">
        <f t="shared" si="120"/>
        <v>0</v>
      </c>
    </row>
    <row r="1199" spans="1:13" s="47" customFormat="1" x14ac:dyDescent="0.5">
      <c r="A1199" s="162" t="s">
        <v>1256</v>
      </c>
      <c r="B1199" s="157" t="s">
        <v>35</v>
      </c>
      <c r="C1199" s="158" t="s">
        <v>646</v>
      </c>
      <c r="D1199" s="158">
        <v>2560</v>
      </c>
      <c r="E1199" s="177" t="s">
        <v>20</v>
      </c>
      <c r="F1199" s="179" t="s">
        <v>14</v>
      </c>
      <c r="G1199" s="177" t="s">
        <v>15</v>
      </c>
      <c r="H1199" s="179" t="s">
        <v>16</v>
      </c>
      <c r="I1199" s="178" t="str">
        <f t="shared" si="122"/>
        <v xml:space="preserve">  if indiv_id = "14500504" then IM6J3Y = 2560; endif;</v>
      </c>
      <c r="J1199" s="180" t="str">
        <f t="shared" si="119"/>
        <v>14500504IM6J3Y</v>
      </c>
      <c r="K1199" s="180">
        <f t="shared" si="120"/>
        <v>0</v>
      </c>
    </row>
    <row r="1200" spans="1:13" s="47" customFormat="1" x14ac:dyDescent="0.5">
      <c r="A1200" s="162" t="s">
        <v>1256</v>
      </c>
      <c r="B1200" s="157" t="s">
        <v>35</v>
      </c>
      <c r="C1200" s="158" t="s">
        <v>310</v>
      </c>
      <c r="D1200" s="158">
        <v>2559</v>
      </c>
      <c r="E1200" s="177" t="s">
        <v>20</v>
      </c>
      <c r="F1200" s="179" t="s">
        <v>14</v>
      </c>
      <c r="G1200" s="177" t="s">
        <v>15</v>
      </c>
      <c r="H1200" s="179" t="s">
        <v>16</v>
      </c>
      <c r="I1200" s="178" t="str">
        <f t="shared" si="122"/>
        <v xml:space="preserve">  if indiv_id = "14500504" then IM6P4Y = 2559; endif;</v>
      </c>
      <c r="J1200" s="180" t="str">
        <f t="shared" ref="J1200:J1262" si="123">CONCATENATE(,A1200,B1200,C1200)</f>
        <v>14500504IM6P4Y</v>
      </c>
      <c r="K1200" s="180">
        <f t="shared" ref="K1200:K1214" si="124">IF(J1200=J1199,1,0)</f>
        <v>0</v>
      </c>
    </row>
    <row r="1201" spans="1:11" s="47" customFormat="1" x14ac:dyDescent="0.5">
      <c r="A1201" s="162" t="s">
        <v>1258</v>
      </c>
      <c r="B1201" s="157" t="s">
        <v>35</v>
      </c>
      <c r="C1201" s="158" t="s">
        <v>306</v>
      </c>
      <c r="D1201" s="158">
        <v>2557</v>
      </c>
      <c r="E1201" s="177" t="s">
        <v>20</v>
      </c>
      <c r="F1201" s="179" t="s">
        <v>14</v>
      </c>
      <c r="G1201" s="177" t="s">
        <v>15</v>
      </c>
      <c r="H1201" s="179" t="s">
        <v>16</v>
      </c>
      <c r="I1201" s="178" t="str">
        <f t="shared" si="122"/>
        <v xml:space="preserve">  if indiv_id = "14520504" then IM6H1Y = 2557; endif;</v>
      </c>
      <c r="J1201" s="180" t="str">
        <f t="shared" si="123"/>
        <v>14520504IM6H1Y</v>
      </c>
      <c r="K1201" s="180">
        <f t="shared" si="124"/>
        <v>0</v>
      </c>
    </row>
    <row r="1202" spans="1:11" s="47" customFormat="1" x14ac:dyDescent="0.5">
      <c r="A1202" s="162" t="s">
        <v>1379</v>
      </c>
      <c r="B1202" s="157" t="s">
        <v>35</v>
      </c>
      <c r="C1202" s="165" t="s">
        <v>655</v>
      </c>
      <c r="D1202" s="158">
        <v>15</v>
      </c>
      <c r="E1202" s="177" t="s">
        <v>20</v>
      </c>
      <c r="F1202" s="179" t="s">
        <v>14</v>
      </c>
      <c r="G1202" s="177" t="s">
        <v>15</v>
      </c>
      <c r="H1202" s="179" t="s">
        <v>16</v>
      </c>
      <c r="I1202" s="178" t="str">
        <f t="shared" si="122"/>
        <v xml:space="preserve">  if indiv_id = "14521704" then AN13D = 15; endif;</v>
      </c>
      <c r="J1202" s="180" t="str">
        <f t="shared" si="123"/>
        <v>14521704AN13D</v>
      </c>
      <c r="K1202" s="180">
        <f t="shared" si="124"/>
        <v>0</v>
      </c>
    </row>
    <row r="1203" spans="1:11" s="47" customFormat="1" x14ac:dyDescent="0.5">
      <c r="A1203" s="162" t="s">
        <v>1379</v>
      </c>
      <c r="B1203" s="157" t="s">
        <v>35</v>
      </c>
      <c r="C1203" s="165" t="s">
        <v>653</v>
      </c>
      <c r="D1203" s="158">
        <v>15</v>
      </c>
      <c r="E1203" s="177" t="s">
        <v>20</v>
      </c>
      <c r="F1203" s="179" t="s">
        <v>14</v>
      </c>
      <c r="G1203" s="177" t="s">
        <v>15</v>
      </c>
      <c r="H1203" s="179" t="s">
        <v>16</v>
      </c>
      <c r="I1203" s="178" t="str">
        <f t="shared" si="122"/>
        <v xml:space="preserve">  if indiv_id = "14521704" then UF7D = 15; endif;</v>
      </c>
      <c r="J1203" s="180" t="str">
        <f t="shared" si="123"/>
        <v>14521704UF7D</v>
      </c>
      <c r="K1203" s="180">
        <f t="shared" si="124"/>
        <v>0</v>
      </c>
    </row>
    <row r="1204" spans="1:11" s="47" customFormat="1" x14ac:dyDescent="0.5">
      <c r="A1204" s="162" t="s">
        <v>1379</v>
      </c>
      <c r="B1204" s="157" t="s">
        <v>35</v>
      </c>
      <c r="C1204" s="157" t="s">
        <v>654</v>
      </c>
      <c r="D1204" s="158">
        <v>15</v>
      </c>
      <c r="E1204" s="177" t="s">
        <v>20</v>
      </c>
      <c r="F1204" s="179" t="s">
        <v>14</v>
      </c>
      <c r="G1204" s="177" t="s">
        <v>15</v>
      </c>
      <c r="H1204" s="179" t="s">
        <v>16</v>
      </c>
      <c r="I1204" s="178" t="str">
        <f t="shared" si="122"/>
        <v xml:space="preserve">  if indiv_id = "14521704" then UFFID = 15; endif;</v>
      </c>
      <c r="J1204" s="180" t="str">
        <f t="shared" si="123"/>
        <v>14521704UFFID</v>
      </c>
      <c r="K1204" s="180">
        <f t="shared" si="124"/>
        <v>0</v>
      </c>
    </row>
    <row r="1205" spans="1:11" s="47" customFormat="1" x14ac:dyDescent="0.5">
      <c r="A1205" s="162" t="s">
        <v>1259</v>
      </c>
      <c r="B1205" s="157" t="s">
        <v>140</v>
      </c>
      <c r="C1205" s="166" t="s">
        <v>322</v>
      </c>
      <c r="D1205" s="158">
        <v>2560</v>
      </c>
      <c r="E1205" s="177" t="s">
        <v>20</v>
      </c>
      <c r="F1205" s="179" t="s">
        <v>14</v>
      </c>
      <c r="G1205" s="177" t="s">
        <v>15</v>
      </c>
      <c r="H1205" s="179" t="s">
        <v>16</v>
      </c>
      <c r="I1205" s="178" t="str">
        <f t="shared" si="122"/>
        <v xml:space="preserve">  if indiv_id = "14540906" then IM6H0Y = 2560; endif;</v>
      </c>
      <c r="J1205" s="180" t="str">
        <f t="shared" si="123"/>
        <v>14540906IM6H0Y</v>
      </c>
      <c r="K1205" s="180">
        <f t="shared" si="124"/>
        <v>0</v>
      </c>
    </row>
    <row r="1206" spans="1:11" s="47" customFormat="1" x14ac:dyDescent="0.5">
      <c r="A1206" s="162" t="s">
        <v>1380</v>
      </c>
      <c r="B1206" s="157" t="s">
        <v>42</v>
      </c>
      <c r="C1206" s="157" t="s">
        <v>655</v>
      </c>
      <c r="D1206" s="158">
        <v>19</v>
      </c>
      <c r="E1206" s="177" t="s">
        <v>20</v>
      </c>
      <c r="F1206" s="179" t="s">
        <v>14</v>
      </c>
      <c r="G1206" s="177" t="s">
        <v>15</v>
      </c>
      <c r="H1206" s="179" t="s">
        <v>16</v>
      </c>
      <c r="I1206" s="178" t="str">
        <f t="shared" si="122"/>
        <v xml:space="preserve">  if indiv_id = "14550103" then AN13D = 19; endif;</v>
      </c>
      <c r="J1206" s="180" t="str">
        <f t="shared" si="123"/>
        <v>14550103AN13D</v>
      </c>
      <c r="K1206" s="180">
        <f t="shared" si="124"/>
        <v>0</v>
      </c>
    </row>
    <row r="1207" spans="1:11" s="47" customFormat="1" x14ac:dyDescent="0.5">
      <c r="A1207" s="162" t="s">
        <v>1380</v>
      </c>
      <c r="B1207" s="157" t="s">
        <v>42</v>
      </c>
      <c r="C1207" s="165" t="s">
        <v>653</v>
      </c>
      <c r="D1207" s="158">
        <v>19</v>
      </c>
      <c r="E1207" s="177" t="s">
        <v>20</v>
      </c>
      <c r="F1207" s="179" t="s">
        <v>14</v>
      </c>
      <c r="G1207" s="177" t="s">
        <v>15</v>
      </c>
      <c r="H1207" s="179" t="s">
        <v>16</v>
      </c>
      <c r="I1207" s="178" t="str">
        <f t="shared" si="122"/>
        <v xml:space="preserve">  if indiv_id = "14550103" then UF7D = 19; endif;</v>
      </c>
      <c r="J1207" s="180" t="str">
        <f t="shared" si="123"/>
        <v>14550103UF7D</v>
      </c>
      <c r="K1207" s="180">
        <f t="shared" si="124"/>
        <v>0</v>
      </c>
    </row>
    <row r="1208" spans="1:11" s="47" customFormat="1" x14ac:dyDescent="0.5">
      <c r="A1208" s="162" t="s">
        <v>1380</v>
      </c>
      <c r="B1208" s="157" t="s">
        <v>42</v>
      </c>
      <c r="C1208" s="157" t="s">
        <v>654</v>
      </c>
      <c r="D1208" s="158">
        <v>19</v>
      </c>
      <c r="E1208" s="177" t="s">
        <v>20</v>
      </c>
      <c r="F1208" s="179" t="s">
        <v>14</v>
      </c>
      <c r="G1208" s="177" t="s">
        <v>15</v>
      </c>
      <c r="H1208" s="179" t="s">
        <v>16</v>
      </c>
      <c r="I1208" s="178" t="str">
        <f t="shared" si="122"/>
        <v xml:space="preserve">  if indiv_id = "14550103" then UFFID = 19; endif;</v>
      </c>
      <c r="J1208" s="180" t="str">
        <f t="shared" si="123"/>
        <v>14550103UFFID</v>
      </c>
      <c r="K1208" s="180">
        <f t="shared" si="124"/>
        <v>0</v>
      </c>
    </row>
    <row r="1209" spans="1:11" s="47" customFormat="1" x14ac:dyDescent="0.5">
      <c r="A1209" s="162" t="s">
        <v>1381</v>
      </c>
      <c r="B1209" s="157" t="s">
        <v>140</v>
      </c>
      <c r="C1209" s="157" t="s">
        <v>655</v>
      </c>
      <c r="D1209" s="158">
        <v>19</v>
      </c>
      <c r="E1209" s="177" t="s">
        <v>20</v>
      </c>
      <c r="F1209" s="179" t="s">
        <v>14</v>
      </c>
      <c r="G1209" s="177" t="s">
        <v>15</v>
      </c>
      <c r="H1209" s="179" t="s">
        <v>16</v>
      </c>
      <c r="I1209" s="178" t="str">
        <f t="shared" si="122"/>
        <v xml:space="preserve">  if indiv_id = "14550506" then AN13D = 19; endif;</v>
      </c>
      <c r="J1209" s="180" t="str">
        <f t="shared" si="123"/>
        <v>14550506AN13D</v>
      </c>
      <c r="K1209" s="180">
        <f t="shared" si="124"/>
        <v>0</v>
      </c>
    </row>
    <row r="1210" spans="1:11" s="47" customFormat="1" x14ac:dyDescent="0.5">
      <c r="A1210" s="162" t="s">
        <v>1381</v>
      </c>
      <c r="B1210" s="157" t="s">
        <v>140</v>
      </c>
      <c r="C1210" s="157" t="s">
        <v>653</v>
      </c>
      <c r="D1210" s="158">
        <v>19</v>
      </c>
      <c r="E1210" s="177" t="s">
        <v>20</v>
      </c>
      <c r="F1210" s="179" t="s">
        <v>14</v>
      </c>
      <c r="G1210" s="177" t="s">
        <v>15</v>
      </c>
      <c r="H1210" s="179" t="s">
        <v>16</v>
      </c>
      <c r="I1210" s="178" t="str">
        <f t="shared" si="122"/>
        <v xml:space="preserve">  if indiv_id = "14550506" then UF7D = 19; endif;</v>
      </c>
      <c r="J1210" s="180" t="str">
        <f t="shared" si="123"/>
        <v>14550506UF7D</v>
      </c>
      <c r="K1210" s="180">
        <f t="shared" si="124"/>
        <v>0</v>
      </c>
    </row>
    <row r="1211" spans="1:11" s="47" customFormat="1" x14ac:dyDescent="0.5">
      <c r="A1211" s="162" t="s">
        <v>1381</v>
      </c>
      <c r="B1211" s="157" t="s">
        <v>140</v>
      </c>
      <c r="C1211" s="157" t="s">
        <v>654</v>
      </c>
      <c r="D1211" s="158">
        <v>19</v>
      </c>
      <c r="E1211" s="177" t="s">
        <v>20</v>
      </c>
      <c r="F1211" s="179" t="s">
        <v>14</v>
      </c>
      <c r="G1211" s="177" t="s">
        <v>15</v>
      </c>
      <c r="H1211" s="179" t="s">
        <v>16</v>
      </c>
      <c r="I1211" s="178" t="str">
        <f t="shared" ref="I1211:I1216" si="125">CONCATENATE(E1211,A1211,B1211,F1211,C1211,G1211,D1211,H1211)</f>
        <v xml:space="preserve">  if indiv_id = "14550506" then UFFID = 19; endif;</v>
      </c>
      <c r="J1211" s="180" t="str">
        <f t="shared" si="123"/>
        <v>14550506UFFID</v>
      </c>
      <c r="K1211" s="180">
        <f t="shared" si="124"/>
        <v>0</v>
      </c>
    </row>
    <row r="1212" spans="1:11" s="47" customFormat="1" x14ac:dyDescent="0.5">
      <c r="A1212" s="162" t="s">
        <v>1382</v>
      </c>
      <c r="B1212" s="157" t="s">
        <v>140</v>
      </c>
      <c r="C1212" s="157" t="s">
        <v>653</v>
      </c>
      <c r="D1212" s="158">
        <v>19</v>
      </c>
      <c r="E1212" s="177" t="s">
        <v>20</v>
      </c>
      <c r="F1212" s="179" t="s">
        <v>14</v>
      </c>
      <c r="G1212" s="177" t="s">
        <v>15</v>
      </c>
      <c r="H1212" s="179" t="s">
        <v>16</v>
      </c>
      <c r="I1212" s="178" t="str">
        <f t="shared" si="125"/>
        <v xml:space="preserve">  if indiv_id = "14551006" then UF7D = 19; endif;</v>
      </c>
      <c r="J1212" s="180" t="str">
        <f t="shared" si="123"/>
        <v>14551006UF7D</v>
      </c>
      <c r="K1212" s="180">
        <f t="shared" si="124"/>
        <v>0</v>
      </c>
    </row>
    <row r="1213" spans="1:11" s="47" customFormat="1" x14ac:dyDescent="0.5">
      <c r="A1213" s="162" t="s">
        <v>1382</v>
      </c>
      <c r="B1213" s="157" t="s">
        <v>57</v>
      </c>
      <c r="C1213" s="157" t="s">
        <v>655</v>
      </c>
      <c r="D1213" s="158">
        <v>19</v>
      </c>
      <c r="E1213" s="177" t="s">
        <v>20</v>
      </c>
      <c r="F1213" s="179" t="s">
        <v>14</v>
      </c>
      <c r="G1213" s="177" t="s">
        <v>15</v>
      </c>
      <c r="H1213" s="179" t="s">
        <v>16</v>
      </c>
      <c r="I1213" s="178" t="str">
        <f t="shared" si="125"/>
        <v xml:space="preserve">  if indiv_id = "14551007" then AN13D = 19; endif;</v>
      </c>
      <c r="J1213" s="180" t="str">
        <f t="shared" si="123"/>
        <v>14551007AN13D</v>
      </c>
      <c r="K1213" s="180">
        <f t="shared" si="124"/>
        <v>0</v>
      </c>
    </row>
    <row r="1214" spans="1:11" s="47" customFormat="1" x14ac:dyDescent="0.5">
      <c r="A1214" s="162" t="s">
        <v>1382</v>
      </c>
      <c r="B1214" s="157" t="s">
        <v>153</v>
      </c>
      <c r="C1214" s="157" t="s">
        <v>654</v>
      </c>
      <c r="D1214" s="158">
        <v>19</v>
      </c>
      <c r="E1214" s="177" t="s">
        <v>20</v>
      </c>
      <c r="F1214" s="179" t="s">
        <v>14</v>
      </c>
      <c r="G1214" s="177" t="s">
        <v>15</v>
      </c>
      <c r="H1214" s="179" t="s">
        <v>16</v>
      </c>
      <c r="I1214" s="178" t="str">
        <f t="shared" si="125"/>
        <v xml:space="preserve">  if indiv_id = "14551008" then UFFID = 19; endif;</v>
      </c>
      <c r="J1214" s="180" t="str">
        <f t="shared" si="123"/>
        <v>14551008UFFID</v>
      </c>
      <c r="K1214" s="180">
        <f t="shared" si="124"/>
        <v>0</v>
      </c>
    </row>
    <row r="1215" spans="1:11" s="47" customFormat="1" hidden="1" x14ac:dyDescent="0.5">
      <c r="A1215" s="162" t="s">
        <v>1284</v>
      </c>
      <c r="B1215" s="157" t="s">
        <v>38</v>
      </c>
      <c r="C1215" s="166" t="s">
        <v>373</v>
      </c>
      <c r="D1215" s="167" t="s">
        <v>374</v>
      </c>
      <c r="E1215" s="177" t="s">
        <v>20</v>
      </c>
      <c r="F1215" s="179" t="s">
        <v>14</v>
      </c>
      <c r="G1215" s="177" t="s">
        <v>15</v>
      </c>
      <c r="H1215" s="179" t="s">
        <v>16</v>
      </c>
      <c r="I1215" s="178" t="str">
        <f t="shared" si="125"/>
        <v xml:space="preserve">  if indiv_id = "14580602" then AN11 = ส่วนสูงเกินเกณฑ์; endif;</v>
      </c>
      <c r="J1215" s="180" t="str">
        <f t="shared" si="123"/>
        <v>14580602AN11</v>
      </c>
      <c r="K1215" s="180">
        <f t="shared" ref="K1215:K1263" si="126">IF(J1215=J1214,1,0)</f>
        <v>0</v>
      </c>
    </row>
    <row r="1216" spans="1:11" s="47" customFormat="1" hidden="1" x14ac:dyDescent="0.5">
      <c r="A1216" s="162" t="s">
        <v>1285</v>
      </c>
      <c r="B1216" s="157" t="s">
        <v>52</v>
      </c>
      <c r="C1216" s="166" t="s">
        <v>373</v>
      </c>
      <c r="D1216" s="167" t="s">
        <v>380</v>
      </c>
      <c r="E1216" s="177" t="s">
        <v>20</v>
      </c>
      <c r="F1216" s="179" t="s">
        <v>14</v>
      </c>
      <c r="G1216" s="177" t="s">
        <v>15</v>
      </c>
      <c r="H1216" s="179" t="s">
        <v>16</v>
      </c>
      <c r="I1216" s="178" t="str">
        <f t="shared" si="125"/>
        <v xml:space="preserve">  if indiv_id = "14580705" then AN11 = ส่วนสูงไม่ถึงเกณฑ์; endif;</v>
      </c>
      <c r="J1216" s="180" t="str">
        <f t="shared" si="123"/>
        <v>14580705AN11</v>
      </c>
      <c r="K1216" s="180">
        <f t="shared" si="126"/>
        <v>0</v>
      </c>
    </row>
    <row r="1217" spans="1:13" s="47" customFormat="1" x14ac:dyDescent="0.5">
      <c r="A1217" s="163" t="s">
        <v>1371</v>
      </c>
      <c r="B1217" s="159" t="s">
        <v>42</v>
      </c>
      <c r="C1217" s="164" t="s">
        <v>941</v>
      </c>
      <c r="D1217" s="164"/>
      <c r="E1217" s="110" t="s">
        <v>1441</v>
      </c>
      <c r="F1217" s="179" t="s">
        <v>1442</v>
      </c>
      <c r="G1217" s="110" t="s">
        <v>1443</v>
      </c>
      <c r="H1217" s="179"/>
      <c r="I1217" s="111" t="str">
        <f>CONCATENATE(E1217,C1217,F1217,A1217,B1217,G1217)</f>
        <v xml:space="preserve">  CH_AI1("14590203");</v>
      </c>
      <c r="J1217" s="180" t="str">
        <f t="shared" si="123"/>
        <v>14590203CH_AI1</v>
      </c>
      <c r="K1217" s="180">
        <f t="shared" si="126"/>
        <v>0</v>
      </c>
    </row>
    <row r="1218" spans="1:13" s="47" customFormat="1" x14ac:dyDescent="0.5">
      <c r="A1218" s="163" t="s">
        <v>1371</v>
      </c>
      <c r="B1218" s="159" t="s">
        <v>42</v>
      </c>
      <c r="C1218" s="164" t="s">
        <v>942</v>
      </c>
      <c r="D1218" s="164"/>
      <c r="E1218" s="110" t="s">
        <v>1441</v>
      </c>
      <c r="F1218" s="179" t="s">
        <v>1442</v>
      </c>
      <c r="G1218" s="110" t="s">
        <v>1443</v>
      </c>
      <c r="H1218" s="179"/>
      <c r="I1218" s="111" t="str">
        <f>CONCATENATE(E1218,C1218,F1218,A1218,B1218,G1218)</f>
        <v xml:space="preserve">  CH_AI4("14590203");</v>
      </c>
      <c r="J1218" s="180" t="str">
        <f t="shared" si="123"/>
        <v>14590203CH_AI4</v>
      </c>
      <c r="K1218" s="180">
        <f t="shared" si="126"/>
        <v>0</v>
      </c>
    </row>
    <row r="1219" spans="1:13" s="47" customFormat="1" x14ac:dyDescent="0.5">
      <c r="A1219" s="163" t="s">
        <v>1371</v>
      </c>
      <c r="B1219" s="159" t="s">
        <v>42</v>
      </c>
      <c r="C1219" s="164" t="s">
        <v>943</v>
      </c>
      <c r="D1219" s="164"/>
      <c r="E1219" s="110" t="s">
        <v>1441</v>
      </c>
      <c r="F1219" s="179" t="s">
        <v>1442</v>
      </c>
      <c r="G1219" s="110" t="s">
        <v>1443</v>
      </c>
      <c r="H1219" s="179"/>
      <c r="I1219" s="111" t="str">
        <f>CONCATENATE(E1219,C1219,F1219,A1219,B1219,G1219)</f>
        <v xml:space="preserve">  CH_AI6("14590203");</v>
      </c>
      <c r="J1219" s="180" t="str">
        <f t="shared" si="123"/>
        <v>14590203CH_AI6</v>
      </c>
      <c r="K1219" s="180">
        <f t="shared" si="126"/>
        <v>0</v>
      </c>
    </row>
    <row r="1220" spans="1:13" s="47" customFormat="1" x14ac:dyDescent="0.5">
      <c r="A1220" s="163" t="s">
        <v>1371</v>
      </c>
      <c r="B1220" s="159" t="s">
        <v>42</v>
      </c>
      <c r="C1220" s="164" t="s">
        <v>43</v>
      </c>
      <c r="D1220" s="164">
        <v>3</v>
      </c>
      <c r="E1220" s="177" t="s">
        <v>20</v>
      </c>
      <c r="F1220" s="179" t="s">
        <v>14</v>
      </c>
      <c r="G1220" s="177" t="s">
        <v>15</v>
      </c>
      <c r="H1220" s="179" t="s">
        <v>16</v>
      </c>
      <c r="I1220" s="178" t="str">
        <f t="shared" ref="I1220:I1225" si="127">CONCATENATE(E1220,A1220,B1220,F1220,C1220,G1220,D1220,H1220)</f>
        <v xml:space="preserve">  if indiv_id = "14590203" then UB2 = 3; endif;</v>
      </c>
      <c r="J1220" s="180" t="str">
        <f t="shared" si="123"/>
        <v>14590203UB2</v>
      </c>
      <c r="K1220" s="180">
        <f t="shared" si="126"/>
        <v>0</v>
      </c>
    </row>
    <row r="1221" spans="1:13" s="47" customFormat="1" x14ac:dyDescent="0.5">
      <c r="A1221" s="160" t="s">
        <v>1141</v>
      </c>
      <c r="B1221" s="159" t="s">
        <v>140</v>
      </c>
      <c r="C1221" s="166" t="s">
        <v>335</v>
      </c>
      <c r="D1221" s="166">
        <v>3</v>
      </c>
      <c r="E1221" s="177" t="s">
        <v>20</v>
      </c>
      <c r="F1221" s="179" t="s">
        <v>14</v>
      </c>
      <c r="G1221" s="177" t="s">
        <v>15</v>
      </c>
      <c r="H1221" s="179" t="s">
        <v>16</v>
      </c>
      <c r="I1221" s="178" t="str">
        <f t="shared" si="127"/>
        <v xml:space="preserve">  if indiv_id = "14590406" then UF4 = 3; endif;</v>
      </c>
      <c r="J1221" s="180" t="str">
        <f t="shared" si="123"/>
        <v>14590406UF4</v>
      </c>
      <c r="K1221" s="180">
        <f t="shared" si="126"/>
        <v>0</v>
      </c>
      <c r="L1221" s="177"/>
      <c r="M1221" s="177"/>
    </row>
    <row r="1222" spans="1:13" s="47" customFormat="1" x14ac:dyDescent="0.5">
      <c r="A1222" s="160" t="s">
        <v>1141</v>
      </c>
      <c r="B1222" s="159" t="s">
        <v>140</v>
      </c>
      <c r="C1222" s="166" t="s">
        <v>336</v>
      </c>
      <c r="D1222" s="167" t="s">
        <v>1529</v>
      </c>
      <c r="E1222" s="177" t="s">
        <v>20</v>
      </c>
      <c r="F1222" s="179" t="s">
        <v>14</v>
      </c>
      <c r="G1222" s="177" t="s">
        <v>15</v>
      </c>
      <c r="H1222" s="179" t="s">
        <v>16</v>
      </c>
      <c r="I1222" s="178" t="str">
        <f t="shared" si="127"/>
        <v xml:space="preserve">  if indiv_id = "14590406" then UF4N = "นางสาวหนูนิด  ทรัพพงษ์"; endif;</v>
      </c>
      <c r="J1222" s="180" t="str">
        <f t="shared" si="123"/>
        <v>14590406UF4N</v>
      </c>
      <c r="K1222" s="180">
        <f t="shared" si="126"/>
        <v>0</v>
      </c>
      <c r="L1222" s="177"/>
      <c r="M1222" s="177"/>
    </row>
    <row r="1223" spans="1:13" s="47" customFormat="1" x14ac:dyDescent="0.5">
      <c r="A1223" s="162" t="s">
        <v>1260</v>
      </c>
      <c r="B1223" s="157" t="s">
        <v>42</v>
      </c>
      <c r="C1223" s="158" t="s">
        <v>384</v>
      </c>
      <c r="D1223" s="158">
        <v>2558</v>
      </c>
      <c r="E1223" s="177" t="s">
        <v>20</v>
      </c>
      <c r="F1223" s="179" t="s">
        <v>14</v>
      </c>
      <c r="G1223" s="177" t="s">
        <v>15</v>
      </c>
      <c r="H1223" s="179" t="s">
        <v>16</v>
      </c>
      <c r="I1223" s="178" t="str">
        <f t="shared" si="127"/>
        <v xml:space="preserve">  if indiv_id = "14591703" then IM6J1Y = 2558; endif;</v>
      </c>
      <c r="J1223" s="180" t="str">
        <f t="shared" si="123"/>
        <v>14591703IM6J1Y</v>
      </c>
      <c r="K1223" s="180">
        <f t="shared" si="126"/>
        <v>0</v>
      </c>
    </row>
    <row r="1224" spans="1:13" s="47" customFormat="1" x14ac:dyDescent="0.5">
      <c r="A1224" s="162" t="s">
        <v>1177</v>
      </c>
      <c r="B1224" s="157" t="s">
        <v>35</v>
      </c>
      <c r="C1224" s="158" t="s">
        <v>298</v>
      </c>
      <c r="D1224" s="158">
        <v>10</v>
      </c>
      <c r="E1224" s="177" t="s">
        <v>20</v>
      </c>
      <c r="F1224" s="179" t="s">
        <v>14</v>
      </c>
      <c r="G1224" s="177" t="s">
        <v>15</v>
      </c>
      <c r="H1224" s="179" t="s">
        <v>16</v>
      </c>
      <c r="I1224" s="178" t="str">
        <f t="shared" si="127"/>
        <v xml:space="preserve">  if indiv_id = "14610504" then IM6J2M = 10; endif;</v>
      </c>
      <c r="J1224" s="180" t="str">
        <f t="shared" si="123"/>
        <v>14610504IM6J2M</v>
      </c>
      <c r="K1224" s="180">
        <f t="shared" si="126"/>
        <v>0</v>
      </c>
    </row>
    <row r="1225" spans="1:13" s="47" customFormat="1" x14ac:dyDescent="0.5">
      <c r="A1225" s="162" t="s">
        <v>1177</v>
      </c>
      <c r="B1225" s="157" t="s">
        <v>35</v>
      </c>
      <c r="C1225" s="158" t="s">
        <v>326</v>
      </c>
      <c r="D1225" s="158">
        <v>2560</v>
      </c>
      <c r="E1225" s="177" t="s">
        <v>20</v>
      </c>
      <c r="F1225" s="179" t="s">
        <v>14</v>
      </c>
      <c r="G1225" s="177" t="s">
        <v>15</v>
      </c>
      <c r="H1225" s="179" t="s">
        <v>16</v>
      </c>
      <c r="I1225" s="178" t="str">
        <f t="shared" si="127"/>
        <v xml:space="preserve">  if indiv_id = "14610504" then IM6J2Y = 2560; endif;</v>
      </c>
      <c r="J1225" s="180" t="str">
        <f t="shared" si="123"/>
        <v>14610504IM6J2Y</v>
      </c>
      <c r="K1225" s="180">
        <f t="shared" si="126"/>
        <v>0</v>
      </c>
    </row>
    <row r="1226" spans="1:13" s="47" customFormat="1" x14ac:dyDescent="0.5">
      <c r="A1226" s="162" t="s">
        <v>1278</v>
      </c>
      <c r="B1226" s="157" t="s">
        <v>42</v>
      </c>
      <c r="C1226" s="158" t="s">
        <v>1363</v>
      </c>
      <c r="D1226" s="161"/>
      <c r="E1226" s="110" t="s">
        <v>1441</v>
      </c>
      <c r="F1226" s="179" t="s">
        <v>1442</v>
      </c>
      <c r="G1226" s="110" t="s">
        <v>1443</v>
      </c>
      <c r="H1226" s="179"/>
      <c r="I1226" s="111" t="str">
        <f>CONCATENATE(E1226,C1226,F1226,A1226,B1226,G1226)</f>
        <v xml:space="preserve">  deleteCH("14620303");</v>
      </c>
      <c r="J1226" s="180" t="str">
        <f t="shared" si="123"/>
        <v>14620303deleteCH</v>
      </c>
      <c r="K1226" s="180">
        <f t="shared" si="126"/>
        <v>0</v>
      </c>
    </row>
    <row r="1227" spans="1:13" s="47" customFormat="1" x14ac:dyDescent="0.5">
      <c r="A1227" s="162" t="s">
        <v>1278</v>
      </c>
      <c r="B1227" s="157" t="s">
        <v>35</v>
      </c>
      <c r="C1227" s="158" t="s">
        <v>1363</v>
      </c>
      <c r="D1227" s="161"/>
      <c r="E1227" s="110" t="s">
        <v>1441</v>
      </c>
      <c r="F1227" s="179" t="s">
        <v>1442</v>
      </c>
      <c r="G1227" s="110" t="s">
        <v>1443</v>
      </c>
      <c r="H1227" s="179"/>
      <c r="I1227" s="111" t="str">
        <f>CONCATENATE(E1227,C1227,F1227,A1227,B1227,G1227)</f>
        <v xml:space="preserve">  deleteCH("14620304");</v>
      </c>
      <c r="J1227" s="180" t="str">
        <f t="shared" si="123"/>
        <v>14620304deleteCH</v>
      </c>
      <c r="K1227" s="180">
        <f t="shared" si="126"/>
        <v>0</v>
      </c>
    </row>
    <row r="1228" spans="1:13" s="47" customFormat="1" x14ac:dyDescent="0.5">
      <c r="A1228" s="162" t="s">
        <v>1261</v>
      </c>
      <c r="B1228" s="157" t="s">
        <v>35</v>
      </c>
      <c r="C1228" s="158" t="s">
        <v>322</v>
      </c>
      <c r="D1228" s="158">
        <v>2560</v>
      </c>
      <c r="E1228" s="177" t="s">
        <v>20</v>
      </c>
      <c r="F1228" s="179" t="s">
        <v>14</v>
      </c>
      <c r="G1228" s="177" t="s">
        <v>15</v>
      </c>
      <c r="H1228" s="179" t="s">
        <v>16</v>
      </c>
      <c r="I1228" s="178" t="str">
        <f t="shared" ref="I1228:I1243" si="128">CONCATENATE(E1228,A1228,B1228,F1228,C1228,G1228,D1228,H1228)</f>
        <v xml:space="preserve">  if indiv_id = "14641004" then IM6H0Y = 2560; endif;</v>
      </c>
      <c r="J1228" s="180" t="str">
        <f t="shared" si="123"/>
        <v>14641004IM6H0Y</v>
      </c>
      <c r="K1228" s="180">
        <f t="shared" si="126"/>
        <v>0</v>
      </c>
    </row>
    <row r="1229" spans="1:13" s="47" customFormat="1" x14ac:dyDescent="0.5">
      <c r="A1229" s="160" t="s">
        <v>1447</v>
      </c>
      <c r="B1229" s="157" t="s">
        <v>42</v>
      </c>
      <c r="C1229" s="158" t="s">
        <v>43</v>
      </c>
      <c r="D1229" s="158">
        <v>4</v>
      </c>
      <c r="E1229" s="177" t="s">
        <v>20</v>
      </c>
      <c r="F1229" s="179" t="s">
        <v>14</v>
      </c>
      <c r="G1229" s="177" t="s">
        <v>15</v>
      </c>
      <c r="H1229" s="179" t="s">
        <v>16</v>
      </c>
      <c r="I1229" s="178" t="str">
        <f t="shared" si="128"/>
        <v xml:space="preserve">  if indiv_id = "14650203" then UB2 = 4; endif;</v>
      </c>
      <c r="J1229" s="180" t="str">
        <f t="shared" si="123"/>
        <v>14650203UB2</v>
      </c>
      <c r="K1229" s="180">
        <f t="shared" si="126"/>
        <v>0</v>
      </c>
    </row>
    <row r="1230" spans="1:13" x14ac:dyDescent="0.5">
      <c r="A1230" s="162" t="s">
        <v>1268</v>
      </c>
      <c r="B1230" s="157" t="s">
        <v>42</v>
      </c>
      <c r="C1230" s="158" t="s">
        <v>345</v>
      </c>
      <c r="D1230" s="158" t="s">
        <v>370</v>
      </c>
      <c r="E1230" s="177" t="s">
        <v>20</v>
      </c>
      <c r="F1230" s="179" t="s">
        <v>14</v>
      </c>
      <c r="G1230" s="177" t="s">
        <v>15</v>
      </c>
      <c r="H1230" s="179" t="s">
        <v>16</v>
      </c>
      <c r="I1230" s="178" t="str">
        <f t="shared" si="128"/>
        <v xml:space="preserve">  if indiv_id = "14650503" then EC5AA = ""; endif;</v>
      </c>
      <c r="J1230" s="180" t="str">
        <f t="shared" si="123"/>
        <v>14650503EC5AA</v>
      </c>
      <c r="K1230" s="180">
        <f t="shared" si="126"/>
        <v>0</v>
      </c>
    </row>
    <row r="1231" spans="1:13" x14ac:dyDescent="0.5">
      <c r="A1231" s="162" t="s">
        <v>1268</v>
      </c>
      <c r="B1231" s="157" t="s">
        <v>42</v>
      </c>
      <c r="C1231" s="158" t="s">
        <v>347</v>
      </c>
      <c r="D1231" s="158" t="s">
        <v>370</v>
      </c>
      <c r="E1231" s="177" t="s">
        <v>20</v>
      </c>
      <c r="F1231" s="179" t="s">
        <v>14</v>
      </c>
      <c r="G1231" s="177" t="s">
        <v>15</v>
      </c>
      <c r="H1231" s="179" t="s">
        <v>16</v>
      </c>
      <c r="I1231" s="178" t="str">
        <f t="shared" si="128"/>
        <v xml:space="preserve">  if indiv_id = "14650503" then EC5BA = ""; endif;</v>
      </c>
      <c r="J1231" s="180" t="str">
        <f t="shared" si="123"/>
        <v>14650503EC5BA</v>
      </c>
      <c r="K1231" s="180">
        <f t="shared" si="126"/>
        <v>0</v>
      </c>
    </row>
    <row r="1232" spans="1:13" x14ac:dyDescent="0.5">
      <c r="A1232" s="162" t="s">
        <v>1268</v>
      </c>
      <c r="B1232" s="157" t="s">
        <v>42</v>
      </c>
      <c r="C1232" s="158" t="s">
        <v>339</v>
      </c>
      <c r="D1232" s="158" t="s">
        <v>370</v>
      </c>
      <c r="E1232" s="177" t="s">
        <v>20</v>
      </c>
      <c r="F1232" s="179" t="s">
        <v>14</v>
      </c>
      <c r="G1232" s="177" t="s">
        <v>15</v>
      </c>
      <c r="H1232" s="179" t="s">
        <v>16</v>
      </c>
      <c r="I1232" s="178" t="str">
        <f t="shared" si="128"/>
        <v xml:space="preserve">  if indiv_id = "14650503" then EC5CA = ""; endif;</v>
      </c>
      <c r="J1232" s="180" t="str">
        <f t="shared" si="123"/>
        <v>14650503EC5CA</v>
      </c>
      <c r="K1232" s="180">
        <f t="shared" si="126"/>
        <v>0</v>
      </c>
    </row>
    <row r="1233" spans="1:11" x14ac:dyDescent="0.5">
      <c r="A1233" s="162" t="s">
        <v>1268</v>
      </c>
      <c r="B1233" s="157" t="s">
        <v>42</v>
      </c>
      <c r="C1233" s="158" t="s">
        <v>342</v>
      </c>
      <c r="D1233" s="158" t="s">
        <v>370</v>
      </c>
      <c r="E1233" s="177" t="s">
        <v>20</v>
      </c>
      <c r="F1233" s="179" t="s">
        <v>14</v>
      </c>
      <c r="G1233" s="177" t="s">
        <v>15</v>
      </c>
      <c r="H1233" s="179" t="s">
        <v>16</v>
      </c>
      <c r="I1233" s="178" t="str">
        <f t="shared" si="128"/>
        <v xml:space="preserve">  if indiv_id = "14650503" then EC5DA = ""; endif;</v>
      </c>
      <c r="J1233" s="180" t="str">
        <f t="shared" si="123"/>
        <v>14650503EC5DA</v>
      </c>
      <c r="K1233" s="180">
        <f t="shared" si="126"/>
        <v>0</v>
      </c>
    </row>
    <row r="1234" spans="1:11" x14ac:dyDescent="0.5">
      <c r="A1234" s="162" t="s">
        <v>1268</v>
      </c>
      <c r="B1234" s="157" t="s">
        <v>42</v>
      </c>
      <c r="C1234" s="158" t="s">
        <v>343</v>
      </c>
      <c r="D1234" s="158" t="s">
        <v>370</v>
      </c>
      <c r="E1234" s="177" t="s">
        <v>20</v>
      </c>
      <c r="F1234" s="179" t="s">
        <v>14</v>
      </c>
      <c r="G1234" s="177" t="s">
        <v>15</v>
      </c>
      <c r="H1234" s="179" t="s">
        <v>16</v>
      </c>
      <c r="I1234" s="178" t="str">
        <f t="shared" si="128"/>
        <v xml:space="preserve">  if indiv_id = "14650503" then EC5EA = ""; endif;</v>
      </c>
      <c r="J1234" s="180" t="str">
        <f t="shared" si="123"/>
        <v>14650503EC5EA</v>
      </c>
      <c r="K1234" s="180">
        <f t="shared" si="126"/>
        <v>0</v>
      </c>
    </row>
    <row r="1235" spans="1:11" x14ac:dyDescent="0.5">
      <c r="A1235" s="162" t="s">
        <v>1268</v>
      </c>
      <c r="B1235" s="157" t="s">
        <v>42</v>
      </c>
      <c r="C1235" s="158" t="s">
        <v>351</v>
      </c>
      <c r="D1235" s="158" t="s">
        <v>370</v>
      </c>
      <c r="E1235" s="177" t="s">
        <v>20</v>
      </c>
      <c r="F1235" s="179" t="s">
        <v>14</v>
      </c>
      <c r="G1235" s="177" t="s">
        <v>15</v>
      </c>
      <c r="H1235" s="179" t="s">
        <v>16</v>
      </c>
      <c r="I1235" s="178" t="str">
        <f t="shared" si="128"/>
        <v xml:space="preserve">  if indiv_id = "14650503" then EC5FA = ""; endif;</v>
      </c>
      <c r="J1235" s="180" t="str">
        <f t="shared" si="123"/>
        <v>14650503EC5FA</v>
      </c>
      <c r="K1235" s="180">
        <f t="shared" si="126"/>
        <v>0</v>
      </c>
    </row>
    <row r="1236" spans="1:11" x14ac:dyDescent="0.5">
      <c r="A1236" s="162" t="s">
        <v>1262</v>
      </c>
      <c r="B1236" s="157" t="s">
        <v>35</v>
      </c>
      <c r="C1236" s="158" t="s">
        <v>384</v>
      </c>
      <c r="D1236" s="158">
        <v>2560</v>
      </c>
      <c r="E1236" s="177" t="s">
        <v>20</v>
      </c>
      <c r="F1236" s="179" t="s">
        <v>14</v>
      </c>
      <c r="G1236" s="177" t="s">
        <v>15</v>
      </c>
      <c r="H1236" s="179" t="s">
        <v>16</v>
      </c>
      <c r="I1236" s="178" t="str">
        <f t="shared" si="128"/>
        <v xml:space="preserve">  if indiv_id = "14670904" then IM6J1Y = 2560; endif;</v>
      </c>
      <c r="J1236" s="180" t="str">
        <f t="shared" si="123"/>
        <v>14670904IM6J1Y</v>
      </c>
      <c r="K1236" s="180">
        <f t="shared" si="126"/>
        <v>0</v>
      </c>
    </row>
    <row r="1237" spans="1:11" x14ac:dyDescent="0.5">
      <c r="A1237" s="162" t="s">
        <v>1262</v>
      </c>
      <c r="B1237" s="157" t="s">
        <v>35</v>
      </c>
      <c r="C1237" s="158" t="s">
        <v>636</v>
      </c>
      <c r="D1237" s="158">
        <v>0</v>
      </c>
      <c r="E1237" s="177" t="s">
        <v>20</v>
      </c>
      <c r="F1237" s="179" t="s">
        <v>14</v>
      </c>
      <c r="G1237" s="177" t="s">
        <v>15</v>
      </c>
      <c r="H1237" s="179" t="s">
        <v>16</v>
      </c>
      <c r="I1237" s="178" t="str">
        <f t="shared" si="128"/>
        <v xml:space="preserve">  if indiv_id = "14670904" then IM6J2D = 0; endif;</v>
      </c>
      <c r="J1237" s="180" t="str">
        <f t="shared" si="123"/>
        <v>14670904IM6J2D</v>
      </c>
      <c r="K1237" s="180">
        <f t="shared" si="126"/>
        <v>0</v>
      </c>
    </row>
    <row r="1238" spans="1:11" x14ac:dyDescent="0.5">
      <c r="A1238" s="162" t="s">
        <v>1262</v>
      </c>
      <c r="B1238" s="157" t="s">
        <v>35</v>
      </c>
      <c r="C1238" s="158" t="s">
        <v>298</v>
      </c>
      <c r="D1238" s="158" t="s">
        <v>46</v>
      </c>
      <c r="E1238" s="177" t="s">
        <v>20</v>
      </c>
      <c r="F1238" s="179" t="s">
        <v>14</v>
      </c>
      <c r="G1238" s="177" t="s">
        <v>15</v>
      </c>
      <c r="H1238" s="179" t="s">
        <v>16</v>
      </c>
      <c r="I1238" s="178" t="str">
        <f t="shared" si="128"/>
        <v xml:space="preserve">  if indiv_id = "14670904" then IM6J2M = notappl; endif;</v>
      </c>
      <c r="J1238" s="180" t="str">
        <f t="shared" si="123"/>
        <v>14670904IM6J2M</v>
      </c>
      <c r="K1238" s="180">
        <f t="shared" si="126"/>
        <v>0</v>
      </c>
    </row>
    <row r="1239" spans="1:11" x14ac:dyDescent="0.5">
      <c r="A1239" s="162" t="s">
        <v>1262</v>
      </c>
      <c r="B1239" s="157" t="s">
        <v>35</v>
      </c>
      <c r="C1239" s="158" t="s">
        <v>326</v>
      </c>
      <c r="D1239" s="158" t="s">
        <v>46</v>
      </c>
      <c r="E1239" s="177" t="s">
        <v>20</v>
      </c>
      <c r="F1239" s="179" t="s">
        <v>14</v>
      </c>
      <c r="G1239" s="177" t="s">
        <v>15</v>
      </c>
      <c r="H1239" s="179" t="s">
        <v>16</v>
      </c>
      <c r="I1239" s="178" t="str">
        <f t="shared" si="128"/>
        <v xml:space="preserve">  if indiv_id = "14670904" then IM6J2Y = notappl; endif;</v>
      </c>
      <c r="J1239" s="180" t="str">
        <f t="shared" si="123"/>
        <v>14670904IM6J2Y</v>
      </c>
      <c r="K1239" s="180">
        <f t="shared" si="126"/>
        <v>0</v>
      </c>
    </row>
    <row r="1240" spans="1:11" x14ac:dyDescent="0.5">
      <c r="A1240" s="162" t="s">
        <v>1194</v>
      </c>
      <c r="B1240" s="157" t="s">
        <v>52</v>
      </c>
      <c r="C1240" s="158" t="s">
        <v>272</v>
      </c>
      <c r="D1240" s="158">
        <v>2562</v>
      </c>
      <c r="E1240" s="177" t="s">
        <v>20</v>
      </c>
      <c r="F1240" s="179" t="s">
        <v>14</v>
      </c>
      <c r="G1240" s="177" t="s">
        <v>15</v>
      </c>
      <c r="H1240" s="179" t="s">
        <v>16</v>
      </c>
      <c r="I1240" s="178" t="str">
        <f t="shared" si="128"/>
        <v xml:space="preserve">  if indiv_id = "14690105" then IM6DTP4Y = 2562; endif;</v>
      </c>
      <c r="J1240" s="180" t="str">
        <f t="shared" si="123"/>
        <v>14690105IM6DTP4Y</v>
      </c>
      <c r="K1240" s="180">
        <f t="shared" si="126"/>
        <v>0</v>
      </c>
    </row>
    <row r="1241" spans="1:11" x14ac:dyDescent="0.5">
      <c r="A1241" s="162" t="s">
        <v>1276</v>
      </c>
      <c r="B1241" s="157" t="s">
        <v>140</v>
      </c>
      <c r="C1241" s="158" t="s">
        <v>349</v>
      </c>
      <c r="D1241" s="158" t="s">
        <v>370</v>
      </c>
      <c r="E1241" s="177" t="s">
        <v>20</v>
      </c>
      <c r="F1241" s="179" t="s">
        <v>14</v>
      </c>
      <c r="G1241" s="177" t="s">
        <v>15</v>
      </c>
      <c r="H1241" s="179" t="s">
        <v>16</v>
      </c>
      <c r="I1241" s="178" t="str">
        <f t="shared" si="128"/>
        <v xml:space="preserve">  if indiv_id = "14710206" then EC5DB = ""; endif;</v>
      </c>
      <c r="J1241" s="180" t="str">
        <f t="shared" si="123"/>
        <v>14710206EC5DB</v>
      </c>
      <c r="K1241" s="180">
        <f t="shared" si="126"/>
        <v>0</v>
      </c>
    </row>
    <row r="1242" spans="1:11" x14ac:dyDescent="0.5">
      <c r="A1242" s="162" t="s">
        <v>1276</v>
      </c>
      <c r="B1242" s="157" t="s">
        <v>140</v>
      </c>
      <c r="C1242" s="158" t="s">
        <v>350</v>
      </c>
      <c r="D1242" s="158" t="s">
        <v>370</v>
      </c>
      <c r="E1242" s="177" t="s">
        <v>20</v>
      </c>
      <c r="F1242" s="179" t="s">
        <v>14</v>
      </c>
      <c r="G1242" s="177" t="s">
        <v>15</v>
      </c>
      <c r="H1242" s="179" t="s">
        <v>16</v>
      </c>
      <c r="I1242" s="178" t="str">
        <f t="shared" si="128"/>
        <v xml:space="preserve">  if indiv_id = "14710206" then EC5EB = ""; endif;</v>
      </c>
      <c r="J1242" s="180" t="str">
        <f t="shared" si="123"/>
        <v>14710206EC5EB</v>
      </c>
      <c r="K1242" s="180">
        <f t="shared" si="126"/>
        <v>0</v>
      </c>
    </row>
    <row r="1243" spans="1:11" x14ac:dyDescent="0.5">
      <c r="A1243" s="162" t="s">
        <v>1263</v>
      </c>
      <c r="B1243" s="157" t="s">
        <v>42</v>
      </c>
      <c r="C1243" s="158" t="s">
        <v>284</v>
      </c>
      <c r="D1243" s="158">
        <v>9</v>
      </c>
      <c r="E1243" s="177" t="s">
        <v>20</v>
      </c>
      <c r="F1243" s="179" t="s">
        <v>14</v>
      </c>
      <c r="G1243" s="177" t="s">
        <v>15</v>
      </c>
      <c r="H1243" s="179" t="s">
        <v>16</v>
      </c>
      <c r="I1243" s="178" t="str">
        <f t="shared" si="128"/>
        <v xml:space="preserve">  if indiv_id = "14710303" then IM6DTP3M = 9; endif;</v>
      </c>
      <c r="J1243" s="180" t="str">
        <f t="shared" si="123"/>
        <v>14710303IM6DTP3M</v>
      </c>
      <c r="K1243" s="180">
        <f t="shared" si="126"/>
        <v>0</v>
      </c>
    </row>
    <row r="1244" spans="1:11" x14ac:dyDescent="0.5">
      <c r="A1244" s="162" t="s">
        <v>1281</v>
      </c>
      <c r="B1244" s="157" t="s">
        <v>42</v>
      </c>
      <c r="C1244" s="158" t="s">
        <v>1363</v>
      </c>
      <c r="D1244" s="161"/>
      <c r="E1244" s="110" t="s">
        <v>1441</v>
      </c>
      <c r="F1244" s="179" t="s">
        <v>1442</v>
      </c>
      <c r="G1244" s="110" t="s">
        <v>1443</v>
      </c>
      <c r="H1244" s="179"/>
      <c r="I1244" s="111" t="str">
        <f>CONCATENATE(E1244,C1244,F1244,A1244,B1244,G1244)</f>
        <v xml:space="preserve">  deleteCH("14720103");</v>
      </c>
      <c r="J1244" s="180" t="str">
        <f t="shared" si="123"/>
        <v>14720103deleteCH</v>
      </c>
      <c r="K1244" s="180">
        <f t="shared" si="126"/>
        <v>0</v>
      </c>
    </row>
    <row r="1245" spans="1:11" x14ac:dyDescent="0.5">
      <c r="A1245" s="162" t="s">
        <v>1264</v>
      </c>
      <c r="B1245" s="157" t="s">
        <v>42</v>
      </c>
      <c r="C1245" s="158" t="s">
        <v>285</v>
      </c>
      <c r="D1245" s="158">
        <v>2560</v>
      </c>
      <c r="E1245" s="177" t="s">
        <v>20</v>
      </c>
      <c r="F1245" s="179" t="s">
        <v>14</v>
      </c>
      <c r="G1245" s="177" t="s">
        <v>15</v>
      </c>
      <c r="H1245" s="179" t="s">
        <v>16</v>
      </c>
      <c r="I1245" s="178" t="str">
        <f t="shared" ref="I1245:I1270" si="129">CONCATENATE(E1245,A1245,B1245,F1245,C1245,G1245,D1245,H1245)</f>
        <v xml:space="preserve">  if indiv_id = "14720903" then IM6DTP3Y = 2560; endif;</v>
      </c>
      <c r="J1245" s="180" t="str">
        <f t="shared" si="123"/>
        <v>14720903IM6DTP3Y</v>
      </c>
      <c r="K1245" s="180">
        <f t="shared" si="126"/>
        <v>0</v>
      </c>
    </row>
    <row r="1246" spans="1:11" x14ac:dyDescent="0.5">
      <c r="A1246" s="162" t="s">
        <v>1195</v>
      </c>
      <c r="B1246" s="157" t="s">
        <v>57</v>
      </c>
      <c r="C1246" s="158" t="s">
        <v>284</v>
      </c>
      <c r="D1246" s="158">
        <v>9</v>
      </c>
      <c r="E1246" s="177" t="s">
        <v>20</v>
      </c>
      <c r="F1246" s="179" t="s">
        <v>14</v>
      </c>
      <c r="G1246" s="177" t="s">
        <v>15</v>
      </c>
      <c r="H1246" s="179" t="s">
        <v>16</v>
      </c>
      <c r="I1246" s="178" t="str">
        <f t="shared" si="129"/>
        <v xml:space="preserve">  if indiv_id = "14721807" then IM6DTP3M = 9; endif;</v>
      </c>
      <c r="J1246" s="180" t="str">
        <f t="shared" si="123"/>
        <v>14721807IM6DTP3M</v>
      </c>
      <c r="K1246" s="180">
        <f t="shared" si="126"/>
        <v>0</v>
      </c>
    </row>
    <row r="1247" spans="1:11" x14ac:dyDescent="0.5">
      <c r="A1247" s="162" t="s">
        <v>1195</v>
      </c>
      <c r="B1247" s="157" t="s">
        <v>57</v>
      </c>
      <c r="C1247" s="158" t="s">
        <v>281</v>
      </c>
      <c r="D1247" s="158">
        <v>9</v>
      </c>
      <c r="E1247" s="177" t="s">
        <v>20</v>
      </c>
      <c r="F1247" s="179" t="s">
        <v>14</v>
      </c>
      <c r="G1247" s="177" t="s">
        <v>15</v>
      </c>
      <c r="H1247" s="179" t="s">
        <v>16</v>
      </c>
      <c r="I1247" s="178" t="str">
        <f t="shared" si="129"/>
        <v xml:space="preserve">  if indiv_id = "14721807" then IM6H3M = 9; endif;</v>
      </c>
      <c r="J1247" s="180" t="str">
        <f t="shared" si="123"/>
        <v>14721807IM6H3M</v>
      </c>
      <c r="K1247" s="180">
        <f t="shared" si="126"/>
        <v>0</v>
      </c>
    </row>
    <row r="1248" spans="1:11" x14ac:dyDescent="0.5">
      <c r="A1248" s="160" t="s">
        <v>1446</v>
      </c>
      <c r="B1248" s="157" t="s">
        <v>42</v>
      </c>
      <c r="C1248" s="157" t="s">
        <v>655</v>
      </c>
      <c r="D1248" s="158">
        <v>6</v>
      </c>
      <c r="E1248" s="177" t="s">
        <v>20</v>
      </c>
      <c r="F1248" s="179" t="s">
        <v>14</v>
      </c>
      <c r="G1248" s="177" t="s">
        <v>15</v>
      </c>
      <c r="H1248" s="179" t="s">
        <v>16</v>
      </c>
      <c r="I1248" s="178" t="str">
        <f t="shared" si="129"/>
        <v xml:space="preserve">  if indiv_id = "14760603" then AN13D = 6; endif;</v>
      </c>
      <c r="J1248" s="180" t="str">
        <f t="shared" si="123"/>
        <v>14760603AN13D</v>
      </c>
      <c r="K1248" s="180">
        <f t="shared" si="126"/>
        <v>0</v>
      </c>
    </row>
    <row r="1249" spans="1:11" x14ac:dyDescent="0.5">
      <c r="A1249" s="160" t="s">
        <v>1446</v>
      </c>
      <c r="B1249" s="157" t="s">
        <v>42</v>
      </c>
      <c r="C1249" s="157" t="s">
        <v>653</v>
      </c>
      <c r="D1249" s="158">
        <v>6</v>
      </c>
      <c r="E1249" s="177" t="s">
        <v>20</v>
      </c>
      <c r="F1249" s="179" t="s">
        <v>14</v>
      </c>
      <c r="G1249" s="177" t="s">
        <v>15</v>
      </c>
      <c r="H1249" s="179" t="s">
        <v>16</v>
      </c>
      <c r="I1249" s="178" t="str">
        <f t="shared" si="129"/>
        <v xml:space="preserve">  if indiv_id = "14760603" then UF7D = 6; endif;</v>
      </c>
      <c r="J1249" s="180" t="str">
        <f t="shared" si="123"/>
        <v>14760603UF7D</v>
      </c>
      <c r="K1249" s="180">
        <f t="shared" si="126"/>
        <v>0</v>
      </c>
    </row>
    <row r="1250" spans="1:11" x14ac:dyDescent="0.5">
      <c r="A1250" s="160" t="s">
        <v>1446</v>
      </c>
      <c r="B1250" s="157" t="s">
        <v>42</v>
      </c>
      <c r="C1250" s="157" t="s">
        <v>654</v>
      </c>
      <c r="D1250" s="158">
        <v>6</v>
      </c>
      <c r="E1250" s="177" t="s">
        <v>20</v>
      </c>
      <c r="F1250" s="179" t="s">
        <v>14</v>
      </c>
      <c r="G1250" s="177" t="s">
        <v>15</v>
      </c>
      <c r="H1250" s="179" t="s">
        <v>16</v>
      </c>
      <c r="I1250" s="178" t="str">
        <f t="shared" si="129"/>
        <v xml:space="preserve">  if indiv_id = "14760603" then UFFID = 6; endif;</v>
      </c>
      <c r="J1250" s="180" t="str">
        <f t="shared" si="123"/>
        <v>14760603UFFID</v>
      </c>
      <c r="K1250" s="180">
        <f t="shared" si="126"/>
        <v>0</v>
      </c>
    </row>
    <row r="1251" spans="1:11" x14ac:dyDescent="0.5">
      <c r="A1251" s="162" t="s">
        <v>1269</v>
      </c>
      <c r="B1251" s="157" t="s">
        <v>35</v>
      </c>
      <c r="C1251" s="158" t="s">
        <v>345</v>
      </c>
      <c r="D1251" s="158" t="s">
        <v>370</v>
      </c>
      <c r="E1251" s="177" t="s">
        <v>20</v>
      </c>
      <c r="F1251" s="179" t="s">
        <v>14</v>
      </c>
      <c r="G1251" s="177" t="s">
        <v>15</v>
      </c>
      <c r="H1251" s="179" t="s">
        <v>16</v>
      </c>
      <c r="I1251" s="178" t="str">
        <f t="shared" si="129"/>
        <v xml:space="preserve">  if indiv_id = "14800204" then EC5AA = ""; endif;</v>
      </c>
      <c r="J1251" s="180" t="str">
        <f t="shared" si="123"/>
        <v>14800204EC5AA</v>
      </c>
      <c r="K1251" s="180">
        <f t="shared" si="126"/>
        <v>0</v>
      </c>
    </row>
    <row r="1252" spans="1:11" x14ac:dyDescent="0.5">
      <c r="A1252" s="162" t="s">
        <v>1269</v>
      </c>
      <c r="B1252" s="157" t="s">
        <v>35</v>
      </c>
      <c r="C1252" s="158" t="s">
        <v>1270</v>
      </c>
      <c r="D1252" s="158" t="s">
        <v>1271</v>
      </c>
      <c r="E1252" s="177" t="s">
        <v>20</v>
      </c>
      <c r="F1252" s="179" t="s">
        <v>14</v>
      </c>
      <c r="G1252" s="177" t="s">
        <v>15</v>
      </c>
      <c r="H1252" s="179" t="s">
        <v>16</v>
      </c>
      <c r="I1252" s="178" t="str">
        <f t="shared" si="129"/>
        <v xml:space="preserve">  if indiv_id = "14800204" then EC5AY = "Y"; endif;</v>
      </c>
      <c r="J1252" s="180" t="str">
        <f t="shared" si="123"/>
        <v>14800204EC5AY</v>
      </c>
      <c r="K1252" s="180">
        <f t="shared" si="126"/>
        <v>0</v>
      </c>
    </row>
    <row r="1253" spans="1:11" x14ac:dyDescent="0.5">
      <c r="A1253" s="162" t="s">
        <v>1269</v>
      </c>
      <c r="B1253" s="157" t="s">
        <v>35</v>
      </c>
      <c r="C1253" s="158" t="s">
        <v>347</v>
      </c>
      <c r="D1253" s="158" t="s">
        <v>370</v>
      </c>
      <c r="E1253" s="177" t="s">
        <v>20</v>
      </c>
      <c r="F1253" s="179" t="s">
        <v>14</v>
      </c>
      <c r="G1253" s="177" t="s">
        <v>15</v>
      </c>
      <c r="H1253" s="179" t="s">
        <v>16</v>
      </c>
      <c r="I1253" s="178" t="str">
        <f t="shared" si="129"/>
        <v xml:space="preserve">  if indiv_id = "14800204" then EC5BA = ""; endif;</v>
      </c>
      <c r="J1253" s="180" t="str">
        <f t="shared" si="123"/>
        <v>14800204EC5BA</v>
      </c>
      <c r="K1253" s="180">
        <f t="shared" si="126"/>
        <v>0</v>
      </c>
    </row>
    <row r="1254" spans="1:11" x14ac:dyDescent="0.5">
      <c r="A1254" s="162" t="s">
        <v>1269</v>
      </c>
      <c r="B1254" s="157" t="s">
        <v>35</v>
      </c>
      <c r="C1254" s="158" t="s">
        <v>1272</v>
      </c>
      <c r="D1254" s="158" t="s">
        <v>1271</v>
      </c>
      <c r="E1254" s="177" t="s">
        <v>20</v>
      </c>
      <c r="F1254" s="179" t="s">
        <v>14</v>
      </c>
      <c r="G1254" s="177" t="s">
        <v>15</v>
      </c>
      <c r="H1254" s="179" t="s">
        <v>16</v>
      </c>
      <c r="I1254" s="178" t="str">
        <f t="shared" si="129"/>
        <v xml:space="preserve">  if indiv_id = "14800204" then EC5BY = "Y"; endif;</v>
      </c>
      <c r="J1254" s="180" t="str">
        <f t="shared" si="123"/>
        <v>14800204EC5BY</v>
      </c>
      <c r="K1254" s="180">
        <f t="shared" si="126"/>
        <v>0</v>
      </c>
    </row>
    <row r="1255" spans="1:11" x14ac:dyDescent="0.5">
      <c r="A1255" s="162" t="s">
        <v>1269</v>
      </c>
      <c r="B1255" s="157" t="s">
        <v>35</v>
      </c>
      <c r="C1255" s="158" t="s">
        <v>342</v>
      </c>
      <c r="D1255" s="158" t="s">
        <v>370</v>
      </c>
      <c r="E1255" s="177" t="s">
        <v>20</v>
      </c>
      <c r="F1255" s="179" t="s">
        <v>14</v>
      </c>
      <c r="G1255" s="177" t="s">
        <v>15</v>
      </c>
      <c r="H1255" s="179" t="s">
        <v>16</v>
      </c>
      <c r="I1255" s="178" t="str">
        <f t="shared" si="129"/>
        <v xml:space="preserve">  if indiv_id = "14800204" then EC5DA = ""; endif;</v>
      </c>
      <c r="J1255" s="180" t="str">
        <f t="shared" si="123"/>
        <v>14800204EC5DA</v>
      </c>
      <c r="K1255" s="180">
        <f t="shared" si="126"/>
        <v>0</v>
      </c>
    </row>
    <row r="1256" spans="1:11" x14ac:dyDescent="0.5">
      <c r="A1256" s="162" t="s">
        <v>1269</v>
      </c>
      <c r="B1256" s="157" t="s">
        <v>35</v>
      </c>
      <c r="C1256" s="158" t="s">
        <v>349</v>
      </c>
      <c r="D1256" s="158" t="s">
        <v>370</v>
      </c>
      <c r="E1256" s="177" t="s">
        <v>20</v>
      </c>
      <c r="F1256" s="179" t="s">
        <v>14</v>
      </c>
      <c r="G1256" s="177" t="s">
        <v>15</v>
      </c>
      <c r="H1256" s="179" t="s">
        <v>16</v>
      </c>
      <c r="I1256" s="178" t="str">
        <f t="shared" si="129"/>
        <v xml:space="preserve">  if indiv_id = "14800204" then EC5DB = ""; endif;</v>
      </c>
      <c r="J1256" s="180" t="str">
        <f t="shared" si="123"/>
        <v>14800204EC5DB</v>
      </c>
      <c r="K1256" s="180">
        <f t="shared" si="126"/>
        <v>0</v>
      </c>
    </row>
    <row r="1257" spans="1:11" x14ac:dyDescent="0.5">
      <c r="A1257" s="162" t="s">
        <v>1269</v>
      </c>
      <c r="B1257" s="157" t="s">
        <v>35</v>
      </c>
      <c r="C1257" s="158" t="s">
        <v>1273</v>
      </c>
      <c r="D1257" s="158" t="s">
        <v>1271</v>
      </c>
      <c r="E1257" s="177" t="s">
        <v>20</v>
      </c>
      <c r="F1257" s="179" t="s">
        <v>14</v>
      </c>
      <c r="G1257" s="177" t="s">
        <v>15</v>
      </c>
      <c r="H1257" s="179" t="s">
        <v>16</v>
      </c>
      <c r="I1257" s="178" t="str">
        <f t="shared" si="129"/>
        <v xml:space="preserve">  if indiv_id = "14800204" then EC5DY = "Y"; endif;</v>
      </c>
      <c r="J1257" s="180" t="str">
        <f t="shared" si="123"/>
        <v>14800204EC5DY</v>
      </c>
      <c r="K1257" s="180">
        <f t="shared" si="126"/>
        <v>0</v>
      </c>
    </row>
    <row r="1258" spans="1:11" x14ac:dyDescent="0.5">
      <c r="A1258" s="162" t="s">
        <v>1269</v>
      </c>
      <c r="B1258" s="157" t="s">
        <v>35</v>
      </c>
      <c r="C1258" s="158" t="s">
        <v>343</v>
      </c>
      <c r="D1258" s="158" t="s">
        <v>370</v>
      </c>
      <c r="E1258" s="177" t="s">
        <v>20</v>
      </c>
      <c r="F1258" s="179" t="s">
        <v>14</v>
      </c>
      <c r="G1258" s="177" t="s">
        <v>15</v>
      </c>
      <c r="H1258" s="179" t="s">
        <v>16</v>
      </c>
      <c r="I1258" s="178" t="str">
        <f t="shared" si="129"/>
        <v xml:space="preserve">  if indiv_id = "14800204" then EC5EA = ""; endif;</v>
      </c>
      <c r="J1258" s="180" t="str">
        <f t="shared" si="123"/>
        <v>14800204EC5EA</v>
      </c>
      <c r="K1258" s="180">
        <f t="shared" si="126"/>
        <v>0</v>
      </c>
    </row>
    <row r="1259" spans="1:11" x14ac:dyDescent="0.5">
      <c r="A1259" s="162" t="s">
        <v>1269</v>
      </c>
      <c r="B1259" s="157" t="s">
        <v>35</v>
      </c>
      <c r="C1259" s="158" t="s">
        <v>350</v>
      </c>
      <c r="D1259" s="158" t="s">
        <v>370</v>
      </c>
      <c r="E1259" s="177" t="s">
        <v>20</v>
      </c>
      <c r="F1259" s="179" t="s">
        <v>14</v>
      </c>
      <c r="G1259" s="177" t="s">
        <v>15</v>
      </c>
      <c r="H1259" s="179" t="s">
        <v>16</v>
      </c>
      <c r="I1259" s="178" t="str">
        <f t="shared" si="129"/>
        <v xml:space="preserve">  if indiv_id = "14800204" then EC5EB = ""; endif;</v>
      </c>
      <c r="J1259" s="180" t="str">
        <f t="shared" si="123"/>
        <v>14800204EC5EB</v>
      </c>
      <c r="K1259" s="180">
        <f t="shared" si="126"/>
        <v>0</v>
      </c>
    </row>
    <row r="1260" spans="1:11" x14ac:dyDescent="0.5">
      <c r="A1260" s="162" t="s">
        <v>1269</v>
      </c>
      <c r="B1260" s="157" t="s">
        <v>35</v>
      </c>
      <c r="C1260" s="158" t="s">
        <v>1274</v>
      </c>
      <c r="D1260" s="158" t="s">
        <v>1271</v>
      </c>
      <c r="E1260" s="177" t="s">
        <v>20</v>
      </c>
      <c r="F1260" s="179" t="s">
        <v>14</v>
      </c>
      <c r="G1260" s="177" t="s">
        <v>15</v>
      </c>
      <c r="H1260" s="179" t="s">
        <v>16</v>
      </c>
      <c r="I1260" s="178" t="str">
        <f t="shared" si="129"/>
        <v xml:space="preserve">  if indiv_id = "14800204" then EC5EY = "Y"; endif;</v>
      </c>
      <c r="J1260" s="180" t="str">
        <f t="shared" si="123"/>
        <v>14800204EC5EY</v>
      </c>
      <c r="K1260" s="180">
        <f t="shared" si="126"/>
        <v>0</v>
      </c>
    </row>
    <row r="1261" spans="1:11" x14ac:dyDescent="0.5">
      <c r="A1261" s="162" t="s">
        <v>1269</v>
      </c>
      <c r="B1261" s="157" t="s">
        <v>35</v>
      </c>
      <c r="C1261" s="158" t="s">
        <v>351</v>
      </c>
      <c r="D1261" s="158" t="s">
        <v>370</v>
      </c>
      <c r="E1261" s="177" t="s">
        <v>20</v>
      </c>
      <c r="F1261" s="179" t="s">
        <v>14</v>
      </c>
      <c r="G1261" s="177" t="s">
        <v>15</v>
      </c>
      <c r="H1261" s="179" t="s">
        <v>16</v>
      </c>
      <c r="I1261" s="178" t="str">
        <f t="shared" si="129"/>
        <v xml:space="preserve">  if indiv_id = "14800204" then EC5FA = ""; endif;</v>
      </c>
      <c r="J1261" s="180" t="str">
        <f t="shared" si="123"/>
        <v>14800204EC5FA</v>
      </c>
      <c r="K1261" s="180">
        <f t="shared" si="126"/>
        <v>0</v>
      </c>
    </row>
    <row r="1262" spans="1:11" x14ac:dyDescent="0.5">
      <c r="A1262" s="162" t="s">
        <v>1269</v>
      </c>
      <c r="B1262" s="157" t="s">
        <v>35</v>
      </c>
      <c r="C1262" s="158" t="s">
        <v>1275</v>
      </c>
      <c r="D1262" s="158" t="s">
        <v>1271</v>
      </c>
      <c r="E1262" s="177" t="s">
        <v>20</v>
      </c>
      <c r="F1262" s="179" t="s">
        <v>14</v>
      </c>
      <c r="G1262" s="177" t="s">
        <v>15</v>
      </c>
      <c r="H1262" s="179" t="s">
        <v>16</v>
      </c>
      <c r="I1262" s="178" t="str">
        <f t="shared" si="129"/>
        <v xml:space="preserve">  if indiv_id = "14800204" then EC5FY = "Y"; endif;</v>
      </c>
      <c r="J1262" s="180" t="str">
        <f t="shared" si="123"/>
        <v>14800204EC5FY</v>
      </c>
      <c r="K1262" s="180">
        <f t="shared" si="126"/>
        <v>0</v>
      </c>
    </row>
    <row r="1263" spans="1:11" x14ac:dyDescent="0.5">
      <c r="A1263" s="162" t="s">
        <v>1383</v>
      </c>
      <c r="B1263" s="157" t="s">
        <v>57</v>
      </c>
      <c r="C1263" s="157" t="s">
        <v>655</v>
      </c>
      <c r="D1263" s="158">
        <v>24</v>
      </c>
      <c r="E1263" s="177" t="s">
        <v>20</v>
      </c>
      <c r="F1263" s="179" t="s">
        <v>14</v>
      </c>
      <c r="G1263" s="177" t="s">
        <v>15</v>
      </c>
      <c r="H1263" s="179" t="s">
        <v>16</v>
      </c>
      <c r="I1263" s="178" t="str">
        <f t="shared" si="129"/>
        <v xml:space="preserve">  if indiv_id = "14820307" then AN13D = 24; endif;</v>
      </c>
      <c r="J1263" s="180" t="str">
        <f t="shared" ref="J1263:J1303" si="130">CONCATENATE(,A1263,B1263,C1263)</f>
        <v>14820307AN13D</v>
      </c>
      <c r="K1263" s="180">
        <f t="shared" si="126"/>
        <v>0</v>
      </c>
    </row>
    <row r="1264" spans="1:11" s="67" customFormat="1" x14ac:dyDescent="0.5">
      <c r="A1264" s="162" t="s">
        <v>1383</v>
      </c>
      <c r="B1264" s="157" t="s">
        <v>57</v>
      </c>
      <c r="C1264" s="157" t="s">
        <v>653</v>
      </c>
      <c r="D1264" s="158">
        <v>24</v>
      </c>
      <c r="E1264" s="177" t="s">
        <v>20</v>
      </c>
      <c r="F1264" s="179" t="s">
        <v>14</v>
      </c>
      <c r="G1264" s="177" t="s">
        <v>15</v>
      </c>
      <c r="H1264" s="179" t="s">
        <v>16</v>
      </c>
      <c r="I1264" s="178" t="str">
        <f t="shared" si="129"/>
        <v xml:space="preserve">  if indiv_id = "14820307" then UF7D = 24; endif;</v>
      </c>
      <c r="J1264" s="180" t="str">
        <f t="shared" si="130"/>
        <v>14820307UF7D</v>
      </c>
      <c r="K1264" s="180">
        <f t="shared" ref="K1264:K1327" si="131">IF(J1264=J1263,1,0)</f>
        <v>0</v>
      </c>
    </row>
    <row r="1265" spans="1:11" s="67" customFormat="1" x14ac:dyDescent="0.5">
      <c r="A1265" s="162" t="s">
        <v>1383</v>
      </c>
      <c r="B1265" s="157" t="s">
        <v>57</v>
      </c>
      <c r="C1265" s="157" t="s">
        <v>654</v>
      </c>
      <c r="D1265" s="158">
        <v>24</v>
      </c>
      <c r="E1265" s="177" t="s">
        <v>20</v>
      </c>
      <c r="F1265" s="179" t="s">
        <v>14</v>
      </c>
      <c r="G1265" s="177" t="s">
        <v>15</v>
      </c>
      <c r="H1265" s="179" t="s">
        <v>16</v>
      </c>
      <c r="I1265" s="178" t="str">
        <f t="shared" si="129"/>
        <v xml:space="preserve">  if indiv_id = "14820307" then UFFID = 24; endif;</v>
      </c>
      <c r="J1265" s="180" t="str">
        <f t="shared" si="130"/>
        <v>14820307UFFID</v>
      </c>
      <c r="K1265" s="180">
        <f t="shared" si="131"/>
        <v>0</v>
      </c>
    </row>
    <row r="1266" spans="1:11" x14ac:dyDescent="0.5">
      <c r="A1266" s="77" t="s">
        <v>604</v>
      </c>
      <c r="B1266" s="75" t="s">
        <v>35</v>
      </c>
      <c r="C1266" s="76" t="s">
        <v>306</v>
      </c>
      <c r="D1266" s="75">
        <v>2560</v>
      </c>
      <c r="E1266" s="177" t="s">
        <v>20</v>
      </c>
      <c r="F1266" s="179" t="s">
        <v>14</v>
      </c>
      <c r="G1266" s="177" t="s">
        <v>15</v>
      </c>
      <c r="H1266" s="179" t="s">
        <v>16</v>
      </c>
      <c r="I1266" s="178" t="str">
        <f t="shared" si="129"/>
        <v xml:space="preserve">  if indiv_id = "14880304" then IM6H1Y = 2560; endif;</v>
      </c>
      <c r="J1266" s="180" t="str">
        <f t="shared" si="130"/>
        <v>14880304IM6H1Y</v>
      </c>
      <c r="K1266" s="180">
        <f t="shared" si="131"/>
        <v>0</v>
      </c>
    </row>
    <row r="1267" spans="1:11" x14ac:dyDescent="0.5">
      <c r="A1267" s="77" t="s">
        <v>625</v>
      </c>
      <c r="B1267" s="75" t="s">
        <v>140</v>
      </c>
      <c r="C1267" s="76" t="s">
        <v>342</v>
      </c>
      <c r="D1267" s="75" t="s">
        <v>370</v>
      </c>
      <c r="E1267" s="177" t="s">
        <v>20</v>
      </c>
      <c r="F1267" s="179" t="s">
        <v>14</v>
      </c>
      <c r="G1267" s="177" t="s">
        <v>15</v>
      </c>
      <c r="H1267" s="179" t="s">
        <v>16</v>
      </c>
      <c r="I1267" s="178" t="str">
        <f t="shared" si="129"/>
        <v xml:space="preserve">  if indiv_id = "14880706" then EC5DA = ""; endif;</v>
      </c>
      <c r="J1267" s="180" t="str">
        <f t="shared" si="130"/>
        <v>14880706EC5DA</v>
      </c>
      <c r="K1267" s="180">
        <f t="shared" si="131"/>
        <v>0</v>
      </c>
    </row>
    <row r="1268" spans="1:11" x14ac:dyDescent="0.5">
      <c r="A1268" s="77" t="s">
        <v>625</v>
      </c>
      <c r="B1268" s="75" t="s">
        <v>140</v>
      </c>
      <c r="C1268" s="76" t="s">
        <v>343</v>
      </c>
      <c r="D1268" s="75" t="s">
        <v>370</v>
      </c>
      <c r="E1268" s="177" t="s">
        <v>20</v>
      </c>
      <c r="F1268" s="179" t="s">
        <v>14</v>
      </c>
      <c r="G1268" s="177" t="s">
        <v>15</v>
      </c>
      <c r="H1268" s="179" t="s">
        <v>16</v>
      </c>
      <c r="I1268" s="178" t="str">
        <f t="shared" si="129"/>
        <v xml:space="preserve">  if indiv_id = "14880706" then EC5EA = ""; endif;</v>
      </c>
      <c r="J1268" s="180" t="str">
        <f t="shared" si="130"/>
        <v>14880706EC5EA</v>
      </c>
      <c r="K1268" s="180">
        <f t="shared" si="131"/>
        <v>0</v>
      </c>
    </row>
    <row r="1269" spans="1:11" x14ac:dyDescent="0.5">
      <c r="A1269" s="77" t="s">
        <v>625</v>
      </c>
      <c r="B1269" s="75" t="s">
        <v>140</v>
      </c>
      <c r="C1269" s="76" t="s">
        <v>351</v>
      </c>
      <c r="D1269" s="75" t="s">
        <v>370</v>
      </c>
      <c r="E1269" s="177" t="s">
        <v>20</v>
      </c>
      <c r="F1269" s="179" t="s">
        <v>14</v>
      </c>
      <c r="G1269" s="177" t="s">
        <v>15</v>
      </c>
      <c r="H1269" s="179" t="s">
        <v>16</v>
      </c>
      <c r="I1269" s="178" t="str">
        <f t="shared" si="129"/>
        <v xml:space="preserve">  if indiv_id = "14880706" then EC5FA = ""; endif;</v>
      </c>
      <c r="J1269" s="180" t="str">
        <f t="shared" si="130"/>
        <v>14880706EC5FA</v>
      </c>
      <c r="K1269" s="180">
        <f t="shared" si="131"/>
        <v>0</v>
      </c>
    </row>
    <row r="1270" spans="1:11" x14ac:dyDescent="0.5">
      <c r="A1270" s="77" t="s">
        <v>488</v>
      </c>
      <c r="B1270" s="75" t="s">
        <v>52</v>
      </c>
      <c r="C1270" s="76" t="s">
        <v>272</v>
      </c>
      <c r="D1270" s="75">
        <v>2560</v>
      </c>
      <c r="E1270" s="177" t="s">
        <v>20</v>
      </c>
      <c r="F1270" s="179" t="s">
        <v>14</v>
      </c>
      <c r="G1270" s="177" t="s">
        <v>15</v>
      </c>
      <c r="H1270" s="179" t="s">
        <v>16</v>
      </c>
      <c r="I1270" s="178" t="str">
        <f t="shared" si="129"/>
        <v xml:space="preserve">  if indiv_id = "14931805" then IM6DTP4Y = 2560; endif;</v>
      </c>
      <c r="J1270" s="180" t="str">
        <f t="shared" si="130"/>
        <v>14931805IM6DTP4Y</v>
      </c>
      <c r="K1270" s="180">
        <f t="shared" si="131"/>
        <v>0</v>
      </c>
    </row>
    <row r="1271" spans="1:11" x14ac:dyDescent="0.5">
      <c r="A1271" s="77" t="s">
        <v>488</v>
      </c>
      <c r="B1271" s="75" t="s">
        <v>140</v>
      </c>
      <c r="C1271" s="76" t="s">
        <v>1363</v>
      </c>
      <c r="D1271" s="78"/>
      <c r="E1271" s="110" t="s">
        <v>1441</v>
      </c>
      <c r="F1271" s="179" t="s">
        <v>1442</v>
      </c>
      <c r="G1271" s="110" t="s">
        <v>1443</v>
      </c>
      <c r="H1271" s="179"/>
      <c r="I1271" s="111" t="str">
        <f>CONCATENATE(E1271,C1271,F1271,A1271,B1271,G1271)</f>
        <v xml:space="preserve">  deleteCH("14931806");</v>
      </c>
      <c r="J1271" s="180" t="str">
        <f t="shared" si="130"/>
        <v>14931806deleteCH</v>
      </c>
      <c r="K1271" s="180">
        <f t="shared" si="131"/>
        <v>0</v>
      </c>
    </row>
    <row r="1272" spans="1:11" x14ac:dyDescent="0.5">
      <c r="A1272" s="77" t="s">
        <v>509</v>
      </c>
      <c r="B1272" s="75" t="s">
        <v>42</v>
      </c>
      <c r="C1272" s="76" t="s">
        <v>308</v>
      </c>
      <c r="D1272" s="75" t="s">
        <v>54</v>
      </c>
      <c r="E1272" s="177" t="s">
        <v>20</v>
      </c>
      <c r="F1272" s="179" t="s">
        <v>14</v>
      </c>
      <c r="G1272" s="177" t="s">
        <v>15</v>
      </c>
      <c r="H1272" s="179" t="s">
        <v>16</v>
      </c>
      <c r="I1272" s="178" t="str">
        <f t="shared" ref="I1272:I1303" si="132">CONCATENATE(E1272,A1272,B1272,F1272,C1272,G1272,D1272,H1272)</f>
        <v xml:space="preserve">  if indiv_id = "14980503" then IM6P4D = 0; endif;</v>
      </c>
      <c r="J1272" s="180" t="str">
        <f t="shared" si="130"/>
        <v>14980503IM6P4D</v>
      </c>
      <c r="K1272" s="180">
        <f t="shared" si="131"/>
        <v>0</v>
      </c>
    </row>
    <row r="1273" spans="1:11" x14ac:dyDescent="0.5">
      <c r="A1273" s="77" t="s">
        <v>509</v>
      </c>
      <c r="B1273" s="75" t="s">
        <v>42</v>
      </c>
      <c r="C1273" s="76" t="s">
        <v>309</v>
      </c>
      <c r="D1273" s="75" t="s">
        <v>46</v>
      </c>
      <c r="E1273" s="177" t="s">
        <v>20</v>
      </c>
      <c r="F1273" s="179" t="s">
        <v>14</v>
      </c>
      <c r="G1273" s="177" t="s">
        <v>15</v>
      </c>
      <c r="H1273" s="179" t="s">
        <v>16</v>
      </c>
      <c r="I1273" s="178" t="str">
        <f t="shared" si="132"/>
        <v xml:space="preserve">  if indiv_id = "14980503" then IM6P4M = notappl; endif;</v>
      </c>
      <c r="J1273" s="180" t="str">
        <f t="shared" si="130"/>
        <v>14980503IM6P4M</v>
      </c>
      <c r="K1273" s="180">
        <f t="shared" si="131"/>
        <v>0</v>
      </c>
    </row>
    <row r="1274" spans="1:11" x14ac:dyDescent="0.5">
      <c r="A1274" s="77" t="s">
        <v>509</v>
      </c>
      <c r="B1274" s="75" t="s">
        <v>42</v>
      </c>
      <c r="C1274" s="76" t="s">
        <v>310</v>
      </c>
      <c r="D1274" s="75" t="s">
        <v>46</v>
      </c>
      <c r="E1274" s="177" t="s">
        <v>20</v>
      </c>
      <c r="F1274" s="179" t="s">
        <v>14</v>
      </c>
      <c r="G1274" s="177" t="s">
        <v>15</v>
      </c>
      <c r="H1274" s="179" t="s">
        <v>16</v>
      </c>
      <c r="I1274" s="178" t="str">
        <f t="shared" si="132"/>
        <v xml:space="preserve">  if indiv_id = "14980503" then IM6P4Y = notappl; endif;</v>
      </c>
      <c r="J1274" s="180" t="str">
        <f t="shared" si="130"/>
        <v>14980503IM6P4Y</v>
      </c>
      <c r="K1274" s="180">
        <f t="shared" si="131"/>
        <v>0</v>
      </c>
    </row>
    <row r="1275" spans="1:11" x14ac:dyDescent="0.5">
      <c r="A1275" s="77" t="s">
        <v>409</v>
      </c>
      <c r="B1275" s="75" t="s">
        <v>57</v>
      </c>
      <c r="C1275" s="76" t="s">
        <v>655</v>
      </c>
      <c r="D1275" s="75" t="s">
        <v>415</v>
      </c>
      <c r="E1275" s="177" t="s">
        <v>20</v>
      </c>
      <c r="F1275" s="179" t="s">
        <v>14</v>
      </c>
      <c r="G1275" s="177" t="s">
        <v>15</v>
      </c>
      <c r="H1275" s="179" t="s">
        <v>16</v>
      </c>
      <c r="I1275" s="178" t="str">
        <f t="shared" si="132"/>
        <v xml:space="preserve">  if indiv_id = "14980607" then AN13D = 8; endif;</v>
      </c>
      <c r="J1275" s="180" t="str">
        <f t="shared" si="130"/>
        <v>14980607AN13D</v>
      </c>
      <c r="K1275" s="180">
        <f t="shared" si="131"/>
        <v>0</v>
      </c>
    </row>
    <row r="1276" spans="1:11" x14ac:dyDescent="0.5">
      <c r="A1276" s="77" t="s">
        <v>409</v>
      </c>
      <c r="B1276" s="75" t="s">
        <v>57</v>
      </c>
      <c r="C1276" s="76" t="s">
        <v>653</v>
      </c>
      <c r="D1276" s="75" t="s">
        <v>415</v>
      </c>
      <c r="E1276" s="177" t="s">
        <v>20</v>
      </c>
      <c r="F1276" s="179" t="s">
        <v>14</v>
      </c>
      <c r="G1276" s="177" t="s">
        <v>15</v>
      </c>
      <c r="H1276" s="179" t="s">
        <v>16</v>
      </c>
      <c r="I1276" s="178" t="str">
        <f t="shared" si="132"/>
        <v xml:space="preserve">  if indiv_id = "14980607" then UF7D = 8; endif;</v>
      </c>
      <c r="J1276" s="180" t="str">
        <f t="shared" si="130"/>
        <v>14980607UF7D</v>
      </c>
      <c r="K1276" s="180">
        <f t="shared" si="131"/>
        <v>0</v>
      </c>
    </row>
    <row r="1277" spans="1:11" x14ac:dyDescent="0.5">
      <c r="A1277" s="77" t="s">
        <v>409</v>
      </c>
      <c r="B1277" s="75" t="s">
        <v>57</v>
      </c>
      <c r="C1277" s="76" t="s">
        <v>654</v>
      </c>
      <c r="D1277" s="75" t="s">
        <v>415</v>
      </c>
      <c r="E1277" s="177" t="s">
        <v>20</v>
      </c>
      <c r="F1277" s="179" t="s">
        <v>14</v>
      </c>
      <c r="G1277" s="177" t="s">
        <v>15</v>
      </c>
      <c r="H1277" s="179" t="s">
        <v>16</v>
      </c>
      <c r="I1277" s="178" t="str">
        <f t="shared" si="132"/>
        <v xml:space="preserve">  if indiv_id = "14980607" then UFFID = 8; endif;</v>
      </c>
      <c r="J1277" s="180" t="str">
        <f t="shared" si="130"/>
        <v>14980607UFFID</v>
      </c>
      <c r="K1277" s="180">
        <f t="shared" si="131"/>
        <v>0</v>
      </c>
    </row>
    <row r="1278" spans="1:11" x14ac:dyDescent="0.5">
      <c r="A1278" s="77" t="s">
        <v>652</v>
      </c>
      <c r="B1278" s="75" t="s">
        <v>140</v>
      </c>
      <c r="C1278" s="76" t="s">
        <v>655</v>
      </c>
      <c r="D1278" s="75" t="s">
        <v>120</v>
      </c>
      <c r="E1278" s="177" t="s">
        <v>20</v>
      </c>
      <c r="F1278" s="179" t="s">
        <v>14</v>
      </c>
      <c r="G1278" s="177" t="s">
        <v>15</v>
      </c>
      <c r="H1278" s="179" t="s">
        <v>16</v>
      </c>
      <c r="I1278" s="178" t="str">
        <f t="shared" si="132"/>
        <v xml:space="preserve">  if indiv_id = "15000106" then AN13D = 26; endif;</v>
      </c>
      <c r="J1278" s="180" t="str">
        <f t="shared" si="130"/>
        <v>15000106AN13D</v>
      </c>
      <c r="K1278" s="180">
        <f t="shared" si="131"/>
        <v>0</v>
      </c>
    </row>
    <row r="1279" spans="1:11" x14ac:dyDescent="0.5">
      <c r="A1279" s="77" t="s">
        <v>652</v>
      </c>
      <c r="B1279" s="75" t="s">
        <v>140</v>
      </c>
      <c r="C1279" s="76" t="s">
        <v>653</v>
      </c>
      <c r="D1279" s="75" t="s">
        <v>120</v>
      </c>
      <c r="E1279" s="177" t="s">
        <v>20</v>
      </c>
      <c r="F1279" s="179" t="s">
        <v>14</v>
      </c>
      <c r="G1279" s="177" t="s">
        <v>15</v>
      </c>
      <c r="H1279" s="179" t="s">
        <v>16</v>
      </c>
      <c r="I1279" s="178" t="str">
        <f t="shared" si="132"/>
        <v xml:space="preserve">  if indiv_id = "15000106" then UF7D = 26; endif;</v>
      </c>
      <c r="J1279" s="180" t="str">
        <f t="shared" si="130"/>
        <v>15000106UF7D</v>
      </c>
      <c r="K1279" s="180">
        <f t="shared" si="131"/>
        <v>0</v>
      </c>
    </row>
    <row r="1280" spans="1:11" x14ac:dyDescent="0.5">
      <c r="A1280" s="77" t="s">
        <v>652</v>
      </c>
      <c r="B1280" s="75" t="s">
        <v>140</v>
      </c>
      <c r="C1280" s="76" t="s">
        <v>654</v>
      </c>
      <c r="D1280" s="75" t="s">
        <v>120</v>
      </c>
      <c r="E1280" s="177" t="s">
        <v>20</v>
      </c>
      <c r="F1280" s="179" t="s">
        <v>14</v>
      </c>
      <c r="G1280" s="177" t="s">
        <v>15</v>
      </c>
      <c r="H1280" s="179" t="s">
        <v>16</v>
      </c>
      <c r="I1280" s="178" t="str">
        <f t="shared" si="132"/>
        <v xml:space="preserve">  if indiv_id = "15000106" then UFFID = 26; endif;</v>
      </c>
      <c r="J1280" s="180" t="str">
        <f t="shared" si="130"/>
        <v>15000106UFFID</v>
      </c>
      <c r="K1280" s="180">
        <f t="shared" si="131"/>
        <v>0</v>
      </c>
    </row>
    <row r="1281" spans="1:11" x14ac:dyDescent="0.5">
      <c r="A1281" s="77" t="s">
        <v>490</v>
      </c>
      <c r="B1281" s="75" t="s">
        <v>57</v>
      </c>
      <c r="C1281" s="76" t="s">
        <v>383</v>
      </c>
      <c r="D1281" s="75" t="s">
        <v>70</v>
      </c>
      <c r="E1281" s="177" t="s">
        <v>20</v>
      </c>
      <c r="F1281" s="179" t="s">
        <v>14</v>
      </c>
      <c r="G1281" s="177" t="s">
        <v>15</v>
      </c>
      <c r="H1281" s="179" t="s">
        <v>16</v>
      </c>
      <c r="I1281" s="178" t="str">
        <f t="shared" si="132"/>
        <v xml:space="preserve">  if indiv_id = "15010607" then IM6J1M = 5; endif;</v>
      </c>
      <c r="J1281" s="180" t="str">
        <f t="shared" si="130"/>
        <v>15010607IM6J1M</v>
      </c>
      <c r="K1281" s="180">
        <f t="shared" si="131"/>
        <v>0</v>
      </c>
    </row>
    <row r="1282" spans="1:11" x14ac:dyDescent="0.5">
      <c r="A1282" s="77" t="s">
        <v>490</v>
      </c>
      <c r="B1282" s="75" t="s">
        <v>57</v>
      </c>
      <c r="C1282" s="76" t="s">
        <v>298</v>
      </c>
      <c r="D1282" s="75" t="s">
        <v>161</v>
      </c>
      <c r="E1282" s="177" t="s">
        <v>20</v>
      </c>
      <c r="F1282" s="179" t="s">
        <v>14</v>
      </c>
      <c r="G1282" s="177" t="s">
        <v>15</v>
      </c>
      <c r="H1282" s="179" t="s">
        <v>16</v>
      </c>
      <c r="I1282" s="178" t="str">
        <f t="shared" si="132"/>
        <v xml:space="preserve">  if indiv_id = "15010607" then IM6J2M = 7; endif;</v>
      </c>
      <c r="J1282" s="180" t="str">
        <f t="shared" si="130"/>
        <v>15010607IM6J2M</v>
      </c>
      <c r="K1282" s="180">
        <f t="shared" si="131"/>
        <v>0</v>
      </c>
    </row>
    <row r="1283" spans="1:11" x14ac:dyDescent="0.5">
      <c r="A1283" s="77" t="s">
        <v>605</v>
      </c>
      <c r="B1283" s="75" t="s">
        <v>35</v>
      </c>
      <c r="C1283" s="76" t="s">
        <v>298</v>
      </c>
      <c r="D1283" s="75" t="s">
        <v>64</v>
      </c>
      <c r="E1283" s="177" t="s">
        <v>20</v>
      </c>
      <c r="F1283" s="179" t="s">
        <v>14</v>
      </c>
      <c r="G1283" s="177" t="s">
        <v>15</v>
      </c>
      <c r="H1283" s="179" t="s">
        <v>16</v>
      </c>
      <c r="I1283" s="178" t="str">
        <f t="shared" si="132"/>
        <v xml:space="preserve">  if indiv_id = "15011804" then IM6J2M = 4; endif;</v>
      </c>
      <c r="J1283" s="180" t="str">
        <f t="shared" si="130"/>
        <v>15011804IM6J2M</v>
      </c>
      <c r="K1283" s="180">
        <f t="shared" si="131"/>
        <v>0</v>
      </c>
    </row>
    <row r="1284" spans="1:11" x14ac:dyDescent="0.5">
      <c r="A1284" s="77" t="s">
        <v>663</v>
      </c>
      <c r="B1284" s="75" t="s">
        <v>52</v>
      </c>
      <c r="C1284" s="76" t="s">
        <v>655</v>
      </c>
      <c r="D1284" s="75" t="s">
        <v>454</v>
      </c>
      <c r="E1284" s="177" t="s">
        <v>20</v>
      </c>
      <c r="F1284" s="179" t="s">
        <v>14</v>
      </c>
      <c r="G1284" s="177" t="s">
        <v>15</v>
      </c>
      <c r="H1284" s="179" t="s">
        <v>16</v>
      </c>
      <c r="I1284" s="178" t="str">
        <f t="shared" si="132"/>
        <v xml:space="preserve">  if indiv_id = "15020205" then AN13D = 23; endif;</v>
      </c>
      <c r="J1284" s="180" t="str">
        <f t="shared" si="130"/>
        <v>15020205AN13D</v>
      </c>
      <c r="K1284" s="180">
        <f t="shared" si="131"/>
        <v>0</v>
      </c>
    </row>
    <row r="1285" spans="1:11" x14ac:dyDescent="0.5">
      <c r="A1285" s="77" t="s">
        <v>663</v>
      </c>
      <c r="B1285" s="75" t="s">
        <v>52</v>
      </c>
      <c r="C1285" s="76" t="s">
        <v>653</v>
      </c>
      <c r="D1285" s="75" t="s">
        <v>454</v>
      </c>
      <c r="E1285" s="177" t="s">
        <v>20</v>
      </c>
      <c r="F1285" s="179" t="s">
        <v>14</v>
      </c>
      <c r="G1285" s="177" t="s">
        <v>15</v>
      </c>
      <c r="H1285" s="179" t="s">
        <v>16</v>
      </c>
      <c r="I1285" s="178" t="str">
        <f t="shared" si="132"/>
        <v xml:space="preserve">  if indiv_id = "15020205" then UF7D = 23; endif;</v>
      </c>
      <c r="J1285" s="180" t="str">
        <f t="shared" si="130"/>
        <v>15020205UF7D</v>
      </c>
      <c r="K1285" s="180">
        <f t="shared" si="131"/>
        <v>0</v>
      </c>
    </row>
    <row r="1286" spans="1:11" x14ac:dyDescent="0.5">
      <c r="A1286" s="77" t="s">
        <v>663</v>
      </c>
      <c r="B1286" s="75" t="s">
        <v>52</v>
      </c>
      <c r="C1286" s="76" t="s">
        <v>654</v>
      </c>
      <c r="D1286" s="75" t="s">
        <v>454</v>
      </c>
      <c r="E1286" s="177" t="s">
        <v>20</v>
      </c>
      <c r="F1286" s="179" t="s">
        <v>14</v>
      </c>
      <c r="G1286" s="177" t="s">
        <v>15</v>
      </c>
      <c r="H1286" s="179" t="s">
        <v>16</v>
      </c>
      <c r="I1286" s="178" t="str">
        <f t="shared" si="132"/>
        <v xml:space="preserve">  if indiv_id = "15020205" then UFFID = 23; endif;</v>
      </c>
      <c r="J1286" s="180" t="str">
        <f t="shared" si="130"/>
        <v>15020205UFFID</v>
      </c>
      <c r="K1286" s="180">
        <f t="shared" si="131"/>
        <v>0</v>
      </c>
    </row>
    <row r="1287" spans="1:11" x14ac:dyDescent="0.5">
      <c r="A1287" s="77" t="s">
        <v>647</v>
      </c>
      <c r="B1287" s="75" t="s">
        <v>38</v>
      </c>
      <c r="C1287" s="76" t="s">
        <v>43</v>
      </c>
      <c r="D1287" s="75" t="s">
        <v>65</v>
      </c>
      <c r="E1287" s="177" t="s">
        <v>20</v>
      </c>
      <c r="F1287" s="179" t="s">
        <v>14</v>
      </c>
      <c r="G1287" s="177" t="s">
        <v>15</v>
      </c>
      <c r="H1287" s="179" t="s">
        <v>16</v>
      </c>
      <c r="I1287" s="178" t="str">
        <f t="shared" si="132"/>
        <v xml:space="preserve">  if indiv_id = "15030802" then UB2 = 3; endif;</v>
      </c>
      <c r="J1287" s="180" t="str">
        <f t="shared" si="130"/>
        <v>15030802UB2</v>
      </c>
      <c r="K1287" s="180">
        <f t="shared" si="131"/>
        <v>0</v>
      </c>
    </row>
    <row r="1288" spans="1:11" x14ac:dyDescent="0.5">
      <c r="A1288" s="77" t="s">
        <v>606</v>
      </c>
      <c r="B1288" s="75" t="s">
        <v>42</v>
      </c>
      <c r="C1288" s="76" t="s">
        <v>272</v>
      </c>
      <c r="D1288" s="75" t="s">
        <v>555</v>
      </c>
      <c r="E1288" s="177" t="s">
        <v>20</v>
      </c>
      <c r="F1288" s="179" t="s">
        <v>14</v>
      </c>
      <c r="G1288" s="177" t="s">
        <v>15</v>
      </c>
      <c r="H1288" s="179" t="s">
        <v>16</v>
      </c>
      <c r="I1288" s="178" t="str">
        <f t="shared" si="132"/>
        <v xml:space="preserve">  if indiv_id = "15060303" then IM6DTP4Y = 2561; endif;</v>
      </c>
      <c r="J1288" s="180" t="str">
        <f t="shared" si="130"/>
        <v>15060303IM6DTP4Y</v>
      </c>
      <c r="K1288" s="180">
        <f t="shared" si="131"/>
        <v>0</v>
      </c>
    </row>
    <row r="1289" spans="1:11" x14ac:dyDescent="0.5">
      <c r="A1289" s="77" t="s">
        <v>626</v>
      </c>
      <c r="B1289" s="75" t="s">
        <v>35</v>
      </c>
      <c r="C1289" s="76" t="s">
        <v>348</v>
      </c>
      <c r="D1289" s="75" t="s">
        <v>370</v>
      </c>
      <c r="E1289" s="177" t="s">
        <v>20</v>
      </c>
      <c r="F1289" s="179" t="s">
        <v>14</v>
      </c>
      <c r="G1289" s="177" t="s">
        <v>15</v>
      </c>
      <c r="H1289" s="179" t="s">
        <v>16</v>
      </c>
      <c r="I1289" s="178" t="str">
        <f t="shared" si="132"/>
        <v xml:space="preserve">  if indiv_id = "15060404" then EC5BB = ""; endif;</v>
      </c>
      <c r="J1289" s="180" t="str">
        <f t="shared" si="130"/>
        <v>15060404EC5BB</v>
      </c>
      <c r="K1289" s="180">
        <f t="shared" si="131"/>
        <v>0</v>
      </c>
    </row>
    <row r="1290" spans="1:11" x14ac:dyDescent="0.5">
      <c r="A1290" s="77" t="s">
        <v>626</v>
      </c>
      <c r="B1290" s="75" t="s">
        <v>35</v>
      </c>
      <c r="C1290" s="76" t="s">
        <v>350</v>
      </c>
      <c r="D1290" s="75" t="s">
        <v>370</v>
      </c>
      <c r="E1290" s="177" t="s">
        <v>20</v>
      </c>
      <c r="F1290" s="179" t="s">
        <v>14</v>
      </c>
      <c r="G1290" s="177" t="s">
        <v>15</v>
      </c>
      <c r="H1290" s="179" t="s">
        <v>16</v>
      </c>
      <c r="I1290" s="178" t="str">
        <f t="shared" si="132"/>
        <v xml:space="preserve">  if indiv_id = "15060404" then EC5EB = ""; endif;</v>
      </c>
      <c r="J1290" s="180" t="str">
        <f t="shared" si="130"/>
        <v>15060404EC5EB</v>
      </c>
      <c r="K1290" s="180">
        <f t="shared" si="131"/>
        <v>0</v>
      </c>
    </row>
    <row r="1291" spans="1:11" x14ac:dyDescent="0.5">
      <c r="A1291" s="77" t="s">
        <v>607</v>
      </c>
      <c r="B1291" s="75" t="s">
        <v>52</v>
      </c>
      <c r="C1291" s="76" t="s">
        <v>321</v>
      </c>
      <c r="D1291" s="75" t="s">
        <v>120</v>
      </c>
      <c r="E1291" s="177" t="s">
        <v>20</v>
      </c>
      <c r="F1291" s="179" t="s">
        <v>14</v>
      </c>
      <c r="G1291" s="177" t="s">
        <v>15</v>
      </c>
      <c r="H1291" s="179" t="s">
        <v>16</v>
      </c>
      <c r="I1291" s="178" t="str">
        <f t="shared" si="132"/>
        <v xml:space="preserve">  if indiv_id = "15070505" then IM6H0D = 26; endif;</v>
      </c>
      <c r="J1291" s="180" t="str">
        <f t="shared" si="130"/>
        <v>15070505IM6H0D</v>
      </c>
      <c r="K1291" s="180">
        <f t="shared" si="131"/>
        <v>0</v>
      </c>
    </row>
    <row r="1292" spans="1:11" x14ac:dyDescent="0.5">
      <c r="A1292" s="77" t="s">
        <v>607</v>
      </c>
      <c r="B1292" s="75" t="s">
        <v>52</v>
      </c>
      <c r="C1292" s="76" t="s">
        <v>291</v>
      </c>
      <c r="D1292" s="75" t="s">
        <v>64</v>
      </c>
      <c r="E1292" s="177" t="s">
        <v>20</v>
      </c>
      <c r="F1292" s="179" t="s">
        <v>14</v>
      </c>
      <c r="G1292" s="177" t="s">
        <v>15</v>
      </c>
      <c r="H1292" s="179" t="s">
        <v>16</v>
      </c>
      <c r="I1292" s="178" t="str">
        <f t="shared" si="132"/>
        <v xml:space="preserve">  if indiv_id = "15070505" then IM6H0M = 4; endif;</v>
      </c>
      <c r="J1292" s="180" t="str">
        <f t="shared" si="130"/>
        <v>15070505IM6H0M</v>
      </c>
      <c r="K1292" s="180">
        <f t="shared" si="131"/>
        <v>0</v>
      </c>
    </row>
    <row r="1293" spans="1:11" x14ac:dyDescent="0.5">
      <c r="A1293" s="77" t="s">
        <v>607</v>
      </c>
      <c r="B1293" s="75" t="s">
        <v>52</v>
      </c>
      <c r="C1293" s="76" t="s">
        <v>322</v>
      </c>
      <c r="D1293" s="75" t="s">
        <v>523</v>
      </c>
      <c r="E1293" s="177" t="s">
        <v>20</v>
      </c>
      <c r="F1293" s="179" t="s">
        <v>14</v>
      </c>
      <c r="G1293" s="177" t="s">
        <v>15</v>
      </c>
      <c r="H1293" s="179" t="s">
        <v>16</v>
      </c>
      <c r="I1293" s="178" t="str">
        <f t="shared" si="132"/>
        <v xml:space="preserve">  if indiv_id = "15070505" then IM6H0Y = 2558; endif;</v>
      </c>
      <c r="J1293" s="180" t="str">
        <f t="shared" si="130"/>
        <v>15070505IM6H0Y</v>
      </c>
      <c r="K1293" s="180">
        <f t="shared" si="131"/>
        <v>0</v>
      </c>
    </row>
    <row r="1294" spans="1:11" x14ac:dyDescent="0.5">
      <c r="A1294" s="77" t="s">
        <v>607</v>
      </c>
      <c r="B1294" s="75" t="s">
        <v>52</v>
      </c>
      <c r="C1294" s="76" t="s">
        <v>276</v>
      </c>
      <c r="D1294" s="75" t="s">
        <v>471</v>
      </c>
      <c r="E1294" s="177" t="s">
        <v>20</v>
      </c>
      <c r="F1294" s="179" t="s">
        <v>14</v>
      </c>
      <c r="G1294" s="177" t="s">
        <v>15</v>
      </c>
      <c r="H1294" s="179" t="s">
        <v>16</v>
      </c>
      <c r="I1294" s="178" t="str">
        <f t="shared" si="132"/>
        <v xml:space="preserve">  if indiv_id = "15070505" then IM6H1D = 10; endif;</v>
      </c>
      <c r="J1294" s="180" t="str">
        <f t="shared" si="130"/>
        <v>15070505IM6H1D</v>
      </c>
      <c r="K1294" s="180">
        <f t="shared" si="131"/>
        <v>0</v>
      </c>
    </row>
    <row r="1295" spans="1:11" x14ac:dyDescent="0.5">
      <c r="A1295" s="77" t="s">
        <v>607</v>
      </c>
      <c r="B1295" s="75" t="s">
        <v>52</v>
      </c>
      <c r="C1295" s="76" t="s">
        <v>277</v>
      </c>
      <c r="D1295" s="75" t="s">
        <v>161</v>
      </c>
      <c r="E1295" s="177" t="s">
        <v>20</v>
      </c>
      <c r="F1295" s="179" t="s">
        <v>14</v>
      </c>
      <c r="G1295" s="177" t="s">
        <v>15</v>
      </c>
      <c r="H1295" s="179" t="s">
        <v>16</v>
      </c>
      <c r="I1295" s="178" t="str">
        <f t="shared" si="132"/>
        <v xml:space="preserve">  if indiv_id = "15070505" then IM6H1M = 7; endif;</v>
      </c>
      <c r="J1295" s="180" t="str">
        <f t="shared" si="130"/>
        <v>15070505IM6H1M</v>
      </c>
      <c r="K1295" s="180">
        <f t="shared" si="131"/>
        <v>0</v>
      </c>
    </row>
    <row r="1296" spans="1:11" x14ac:dyDescent="0.5">
      <c r="A1296" s="77" t="s">
        <v>607</v>
      </c>
      <c r="B1296" s="75" t="s">
        <v>52</v>
      </c>
      <c r="C1296" s="76" t="s">
        <v>306</v>
      </c>
      <c r="D1296" s="75" t="s">
        <v>523</v>
      </c>
      <c r="E1296" s="177" t="s">
        <v>20</v>
      </c>
      <c r="F1296" s="179" t="s">
        <v>14</v>
      </c>
      <c r="G1296" s="177" t="s">
        <v>15</v>
      </c>
      <c r="H1296" s="179" t="s">
        <v>16</v>
      </c>
      <c r="I1296" s="178" t="str">
        <f t="shared" si="132"/>
        <v xml:space="preserve">  if indiv_id = "15070505" then IM6H1Y = 2558; endif;</v>
      </c>
      <c r="J1296" s="180" t="str">
        <f t="shared" si="130"/>
        <v>15070505IM6H1Y</v>
      </c>
      <c r="K1296" s="180">
        <f t="shared" si="131"/>
        <v>0</v>
      </c>
    </row>
    <row r="1297" spans="1:11" x14ac:dyDescent="0.5">
      <c r="A1297" s="77" t="s">
        <v>607</v>
      </c>
      <c r="B1297" s="75" t="s">
        <v>52</v>
      </c>
      <c r="C1297" s="76" t="s">
        <v>278</v>
      </c>
      <c r="D1297" s="75" t="s">
        <v>138</v>
      </c>
      <c r="E1297" s="177" t="s">
        <v>20</v>
      </c>
      <c r="F1297" s="179" t="s">
        <v>14</v>
      </c>
      <c r="G1297" s="177" t="s">
        <v>15</v>
      </c>
      <c r="H1297" s="179" t="s">
        <v>16</v>
      </c>
      <c r="I1297" s="178" t="str">
        <f t="shared" si="132"/>
        <v xml:space="preserve">  if indiv_id = "15070505" then IM6H2D = 12; endif;</v>
      </c>
      <c r="J1297" s="180" t="str">
        <f t="shared" si="130"/>
        <v>15070505IM6H2D</v>
      </c>
      <c r="K1297" s="180">
        <f t="shared" si="131"/>
        <v>0</v>
      </c>
    </row>
    <row r="1298" spans="1:11" x14ac:dyDescent="0.5">
      <c r="A1298" s="77" t="s">
        <v>607</v>
      </c>
      <c r="B1298" s="75" t="s">
        <v>52</v>
      </c>
      <c r="C1298" s="76" t="s">
        <v>279</v>
      </c>
      <c r="D1298" s="75" t="s">
        <v>471</v>
      </c>
      <c r="E1298" s="177" t="s">
        <v>20</v>
      </c>
      <c r="F1298" s="179" t="s">
        <v>14</v>
      </c>
      <c r="G1298" s="177" t="s">
        <v>15</v>
      </c>
      <c r="H1298" s="179" t="s">
        <v>16</v>
      </c>
      <c r="I1298" s="178" t="str">
        <f t="shared" si="132"/>
        <v xml:space="preserve">  if indiv_id = "15070505" then IM6H2M = 10; endif;</v>
      </c>
      <c r="J1298" s="180" t="str">
        <f t="shared" si="130"/>
        <v>15070505IM6H2M</v>
      </c>
      <c r="K1298" s="180">
        <f t="shared" si="131"/>
        <v>0</v>
      </c>
    </row>
    <row r="1299" spans="1:11" x14ac:dyDescent="0.5">
      <c r="A1299" s="77" t="s">
        <v>607</v>
      </c>
      <c r="B1299" s="75" t="s">
        <v>52</v>
      </c>
      <c r="C1299" s="76" t="s">
        <v>323</v>
      </c>
      <c r="D1299" s="75" t="s">
        <v>523</v>
      </c>
      <c r="E1299" s="177" t="s">
        <v>20</v>
      </c>
      <c r="F1299" s="179" t="s">
        <v>14</v>
      </c>
      <c r="G1299" s="177" t="s">
        <v>15</v>
      </c>
      <c r="H1299" s="179" t="s">
        <v>16</v>
      </c>
      <c r="I1299" s="178" t="str">
        <f t="shared" si="132"/>
        <v xml:space="preserve">  if indiv_id = "15070505" then IM6H2Y = 2558; endif;</v>
      </c>
      <c r="J1299" s="180" t="str">
        <f t="shared" si="130"/>
        <v>15070505IM6H2Y</v>
      </c>
      <c r="K1299" s="180">
        <f t="shared" si="131"/>
        <v>0</v>
      </c>
    </row>
    <row r="1300" spans="1:11" x14ac:dyDescent="0.5">
      <c r="A1300" s="77" t="s">
        <v>607</v>
      </c>
      <c r="B1300" s="75" t="s">
        <v>52</v>
      </c>
      <c r="C1300" s="76" t="s">
        <v>280</v>
      </c>
      <c r="D1300" s="75" t="s">
        <v>471</v>
      </c>
      <c r="E1300" s="177" t="s">
        <v>20</v>
      </c>
      <c r="F1300" s="179" t="s">
        <v>14</v>
      </c>
      <c r="G1300" s="177" t="s">
        <v>15</v>
      </c>
      <c r="H1300" s="179" t="s">
        <v>16</v>
      </c>
      <c r="I1300" s="178" t="str">
        <f t="shared" si="132"/>
        <v xml:space="preserve">  if indiv_id = "15070505" then IM6H3D = 10; endif;</v>
      </c>
      <c r="J1300" s="180" t="str">
        <f t="shared" si="130"/>
        <v>15070505IM6H3D</v>
      </c>
      <c r="K1300" s="180">
        <f t="shared" si="131"/>
        <v>0</v>
      </c>
    </row>
    <row r="1301" spans="1:11" x14ac:dyDescent="0.5">
      <c r="A1301" s="77" t="s">
        <v>607</v>
      </c>
      <c r="B1301" s="75" t="s">
        <v>52</v>
      </c>
      <c r="C1301" s="76" t="s">
        <v>281</v>
      </c>
      <c r="D1301" s="75" t="s">
        <v>179</v>
      </c>
      <c r="E1301" s="177" t="s">
        <v>20</v>
      </c>
      <c r="F1301" s="179" t="s">
        <v>14</v>
      </c>
      <c r="G1301" s="177" t="s">
        <v>15</v>
      </c>
      <c r="H1301" s="179" t="s">
        <v>16</v>
      </c>
      <c r="I1301" s="178" t="str">
        <f t="shared" si="132"/>
        <v xml:space="preserve">  if indiv_id = "15070505" then IM6H3M = 11; endif;</v>
      </c>
      <c r="J1301" s="180" t="str">
        <f t="shared" si="130"/>
        <v>15070505IM6H3M</v>
      </c>
      <c r="K1301" s="180">
        <f t="shared" si="131"/>
        <v>0</v>
      </c>
    </row>
    <row r="1302" spans="1:11" x14ac:dyDescent="0.5">
      <c r="A1302" s="77" t="s">
        <v>607</v>
      </c>
      <c r="B1302" s="75" t="s">
        <v>52</v>
      </c>
      <c r="C1302" s="76" t="s">
        <v>282</v>
      </c>
      <c r="D1302" s="75" t="s">
        <v>523</v>
      </c>
      <c r="E1302" s="177" t="s">
        <v>20</v>
      </c>
      <c r="F1302" s="179" t="s">
        <v>14</v>
      </c>
      <c r="G1302" s="177" t="s">
        <v>15</v>
      </c>
      <c r="H1302" s="179" t="s">
        <v>16</v>
      </c>
      <c r="I1302" s="178" t="str">
        <f t="shared" si="132"/>
        <v xml:space="preserve">  if indiv_id = "15070505" then IM6H3Y = 2558; endif;</v>
      </c>
      <c r="J1302" s="180" t="str">
        <f t="shared" si="130"/>
        <v>15070505IM6H3Y</v>
      </c>
      <c r="K1302" s="180">
        <f t="shared" si="131"/>
        <v>0</v>
      </c>
    </row>
    <row r="1303" spans="1:11" x14ac:dyDescent="0.5">
      <c r="A1303" s="77" t="s">
        <v>630</v>
      </c>
      <c r="B1303" s="75" t="s">
        <v>35</v>
      </c>
      <c r="C1303" s="76" t="s">
        <v>292</v>
      </c>
      <c r="D1303" s="75" t="s">
        <v>54</v>
      </c>
      <c r="E1303" s="177" t="s">
        <v>20</v>
      </c>
      <c r="F1303" s="179" t="s">
        <v>14</v>
      </c>
      <c r="G1303" s="177" t="s">
        <v>15</v>
      </c>
      <c r="H1303" s="179" t="s">
        <v>16</v>
      </c>
      <c r="I1303" s="178" t="str">
        <f t="shared" si="132"/>
        <v xml:space="preserve">  if indiv_id = "15070704" then IM6DTP1D = 0; endif;</v>
      </c>
      <c r="J1303" s="180" t="str">
        <f t="shared" si="130"/>
        <v>15070704IM6DTP1D</v>
      </c>
      <c r="K1303" s="180">
        <f t="shared" si="131"/>
        <v>0</v>
      </c>
    </row>
    <row r="1304" spans="1:11" x14ac:dyDescent="0.5">
      <c r="A1304" s="77" t="s">
        <v>630</v>
      </c>
      <c r="B1304" s="75" t="s">
        <v>35</v>
      </c>
      <c r="C1304" s="76" t="s">
        <v>295</v>
      </c>
      <c r="D1304" s="75" t="s">
        <v>54</v>
      </c>
      <c r="E1304" s="177" t="s">
        <v>20</v>
      </c>
      <c r="F1304" s="179" t="s">
        <v>14</v>
      </c>
      <c r="G1304" s="177" t="s">
        <v>15</v>
      </c>
      <c r="H1304" s="179" t="s">
        <v>16</v>
      </c>
      <c r="I1304" s="178" t="str">
        <f t="shared" ref="I1304:I1326" si="133">CONCATENATE(E1304,A1304,B1304,F1304,C1304,G1304,D1304,H1304)</f>
        <v xml:space="preserve">  if indiv_id = "15070704" then IM6DTP2D = 0; endif;</v>
      </c>
      <c r="J1304" s="180" t="str">
        <f t="shared" ref="J1304:J1367" si="134">CONCATENATE(,A1304,B1304,C1304)</f>
        <v>15070704IM6DTP2D</v>
      </c>
      <c r="K1304" s="180">
        <f t="shared" si="131"/>
        <v>0</v>
      </c>
    </row>
    <row r="1305" spans="1:11" x14ac:dyDescent="0.5">
      <c r="A1305" s="77" t="s">
        <v>630</v>
      </c>
      <c r="B1305" s="75" t="s">
        <v>35</v>
      </c>
      <c r="C1305" s="76" t="s">
        <v>283</v>
      </c>
      <c r="D1305" s="75" t="s">
        <v>54</v>
      </c>
      <c r="E1305" s="177" t="s">
        <v>20</v>
      </c>
      <c r="F1305" s="179" t="s">
        <v>14</v>
      </c>
      <c r="G1305" s="177" t="s">
        <v>15</v>
      </c>
      <c r="H1305" s="179" t="s">
        <v>16</v>
      </c>
      <c r="I1305" s="178" t="str">
        <f t="shared" si="133"/>
        <v xml:space="preserve">  if indiv_id = "15070704" then IM6DTP3D = 0; endif;</v>
      </c>
      <c r="J1305" s="180" t="str">
        <f t="shared" si="134"/>
        <v>15070704IM6DTP3D</v>
      </c>
      <c r="K1305" s="180">
        <f t="shared" si="131"/>
        <v>0</v>
      </c>
    </row>
    <row r="1306" spans="1:11" x14ac:dyDescent="0.5">
      <c r="A1306" s="77" t="s">
        <v>630</v>
      </c>
      <c r="B1306" s="75" t="s">
        <v>35</v>
      </c>
      <c r="C1306" s="76" t="s">
        <v>632</v>
      </c>
      <c r="D1306" s="75" t="s">
        <v>54</v>
      </c>
      <c r="E1306" s="177" t="s">
        <v>20</v>
      </c>
      <c r="F1306" s="179" t="s">
        <v>14</v>
      </c>
      <c r="G1306" s="177" t="s">
        <v>15</v>
      </c>
      <c r="H1306" s="179" t="s">
        <v>16</v>
      </c>
      <c r="I1306" s="178" t="str">
        <f t="shared" si="133"/>
        <v xml:space="preserve">  if indiv_id = "15070704" then IM6DTP4D = 0; endif;</v>
      </c>
      <c r="J1306" s="180" t="str">
        <f t="shared" si="134"/>
        <v>15070704IM6DTP4D</v>
      </c>
      <c r="K1306" s="180">
        <f t="shared" si="131"/>
        <v>0</v>
      </c>
    </row>
    <row r="1307" spans="1:11" x14ac:dyDescent="0.5">
      <c r="A1307" s="77" t="s">
        <v>630</v>
      </c>
      <c r="B1307" s="75" t="s">
        <v>35</v>
      </c>
      <c r="C1307" s="76" t="s">
        <v>633</v>
      </c>
      <c r="D1307" s="75" t="s">
        <v>54</v>
      </c>
      <c r="E1307" s="177" t="s">
        <v>20</v>
      </c>
      <c r="F1307" s="179" t="s">
        <v>14</v>
      </c>
      <c r="G1307" s="177" t="s">
        <v>15</v>
      </c>
      <c r="H1307" s="179" t="s">
        <v>16</v>
      </c>
      <c r="I1307" s="178" t="str">
        <f t="shared" si="133"/>
        <v xml:space="preserve">  if indiv_id = "15070704" then IM6DTP5D = 0; endif;</v>
      </c>
      <c r="J1307" s="180" t="str">
        <f t="shared" si="134"/>
        <v>15070704IM6DTP5D</v>
      </c>
      <c r="K1307" s="180">
        <f t="shared" si="131"/>
        <v>0</v>
      </c>
    </row>
    <row r="1308" spans="1:11" x14ac:dyDescent="0.5">
      <c r="A1308" s="77" t="s">
        <v>630</v>
      </c>
      <c r="B1308" s="75" t="s">
        <v>35</v>
      </c>
      <c r="C1308" s="76" t="s">
        <v>276</v>
      </c>
      <c r="D1308" s="75" t="s">
        <v>54</v>
      </c>
      <c r="E1308" s="177" t="s">
        <v>20</v>
      </c>
      <c r="F1308" s="179" t="s">
        <v>14</v>
      </c>
      <c r="G1308" s="177" t="s">
        <v>15</v>
      </c>
      <c r="H1308" s="179" t="s">
        <v>16</v>
      </c>
      <c r="I1308" s="178" t="str">
        <f t="shared" si="133"/>
        <v xml:space="preserve">  if indiv_id = "15070704" then IM6H1D = 0; endif;</v>
      </c>
      <c r="J1308" s="180" t="str">
        <f t="shared" si="134"/>
        <v>15070704IM6H1D</v>
      </c>
      <c r="K1308" s="180">
        <f t="shared" si="131"/>
        <v>0</v>
      </c>
    </row>
    <row r="1309" spans="1:11" x14ac:dyDescent="0.5">
      <c r="A1309" s="77" t="s">
        <v>630</v>
      </c>
      <c r="B1309" s="75" t="s">
        <v>35</v>
      </c>
      <c r="C1309" s="76" t="s">
        <v>278</v>
      </c>
      <c r="D1309" s="75" t="s">
        <v>54</v>
      </c>
      <c r="E1309" s="177" t="s">
        <v>20</v>
      </c>
      <c r="F1309" s="179" t="s">
        <v>14</v>
      </c>
      <c r="G1309" s="177" t="s">
        <v>15</v>
      </c>
      <c r="H1309" s="179" t="s">
        <v>16</v>
      </c>
      <c r="I1309" s="178" t="str">
        <f t="shared" si="133"/>
        <v xml:space="preserve">  if indiv_id = "15070704" then IM6H2D = 0; endif;</v>
      </c>
      <c r="J1309" s="180" t="str">
        <f t="shared" si="134"/>
        <v>15070704IM6H2D</v>
      </c>
      <c r="K1309" s="180">
        <f t="shared" si="131"/>
        <v>0</v>
      </c>
    </row>
    <row r="1310" spans="1:11" x14ac:dyDescent="0.5">
      <c r="A1310" s="77" t="s">
        <v>630</v>
      </c>
      <c r="B1310" s="75" t="s">
        <v>35</v>
      </c>
      <c r="C1310" s="76" t="s">
        <v>280</v>
      </c>
      <c r="D1310" s="75" t="s">
        <v>54</v>
      </c>
      <c r="E1310" s="177" t="s">
        <v>20</v>
      </c>
      <c r="F1310" s="179" t="s">
        <v>14</v>
      </c>
      <c r="G1310" s="177" t="s">
        <v>15</v>
      </c>
      <c r="H1310" s="179" t="s">
        <v>16</v>
      </c>
      <c r="I1310" s="178" t="str">
        <f t="shared" si="133"/>
        <v xml:space="preserve">  if indiv_id = "15070704" then IM6H3D = 0; endif;</v>
      </c>
      <c r="J1310" s="180" t="str">
        <f t="shared" si="134"/>
        <v>15070704IM6H3D</v>
      </c>
      <c r="K1310" s="180">
        <f t="shared" si="131"/>
        <v>0</v>
      </c>
    </row>
    <row r="1311" spans="1:11" x14ac:dyDescent="0.5">
      <c r="A1311" s="77" t="s">
        <v>630</v>
      </c>
      <c r="B1311" s="75" t="s">
        <v>35</v>
      </c>
      <c r="C1311" s="76" t="s">
        <v>631</v>
      </c>
      <c r="D1311" s="75" t="s">
        <v>54</v>
      </c>
      <c r="E1311" s="177" t="s">
        <v>20</v>
      </c>
      <c r="F1311" s="179" t="s">
        <v>14</v>
      </c>
      <c r="G1311" s="177" t="s">
        <v>15</v>
      </c>
      <c r="H1311" s="179" t="s">
        <v>16</v>
      </c>
      <c r="I1311" s="178" t="str">
        <f t="shared" si="133"/>
        <v xml:space="preserve">  if indiv_id = "15070704" then IM6ID = 0; endif;</v>
      </c>
      <c r="J1311" s="180" t="str">
        <f t="shared" si="134"/>
        <v>15070704IM6ID</v>
      </c>
      <c r="K1311" s="180">
        <f t="shared" si="131"/>
        <v>0</v>
      </c>
    </row>
    <row r="1312" spans="1:11" x14ac:dyDescent="0.5">
      <c r="A1312" s="77" t="s">
        <v>630</v>
      </c>
      <c r="B1312" s="75" t="s">
        <v>35</v>
      </c>
      <c r="C1312" s="76" t="s">
        <v>382</v>
      </c>
      <c r="D1312" s="75" t="s">
        <v>54</v>
      </c>
      <c r="E1312" s="177" t="s">
        <v>20</v>
      </c>
      <c r="F1312" s="179" t="s">
        <v>14</v>
      </c>
      <c r="G1312" s="177" t="s">
        <v>15</v>
      </c>
      <c r="H1312" s="179" t="s">
        <v>16</v>
      </c>
      <c r="I1312" s="178" t="str">
        <f t="shared" si="133"/>
        <v xml:space="preserve">  if indiv_id = "15070704" then IM6J1D = 0; endif;</v>
      </c>
      <c r="J1312" s="180" t="str">
        <f t="shared" si="134"/>
        <v>15070704IM6J1D</v>
      </c>
      <c r="K1312" s="180">
        <f t="shared" si="131"/>
        <v>0</v>
      </c>
    </row>
    <row r="1313" spans="1:11" x14ac:dyDescent="0.5">
      <c r="A1313" s="77" t="s">
        <v>630</v>
      </c>
      <c r="B1313" s="75" t="s">
        <v>35</v>
      </c>
      <c r="C1313" s="76" t="s">
        <v>636</v>
      </c>
      <c r="D1313" s="75" t="s">
        <v>54</v>
      </c>
      <c r="E1313" s="177" t="s">
        <v>20</v>
      </c>
      <c r="F1313" s="179" t="s">
        <v>14</v>
      </c>
      <c r="G1313" s="177" t="s">
        <v>15</v>
      </c>
      <c r="H1313" s="179" t="s">
        <v>16</v>
      </c>
      <c r="I1313" s="178" t="str">
        <f t="shared" si="133"/>
        <v xml:space="preserve">  if indiv_id = "15070704" then IM6J2D = 0; endif;</v>
      </c>
      <c r="J1313" s="180" t="str">
        <f t="shared" si="134"/>
        <v>15070704IM6J2D</v>
      </c>
      <c r="K1313" s="180">
        <f t="shared" si="131"/>
        <v>0</v>
      </c>
    </row>
    <row r="1314" spans="1:11" x14ac:dyDescent="0.5">
      <c r="A1314" s="77" t="s">
        <v>630</v>
      </c>
      <c r="B1314" s="75" t="s">
        <v>35</v>
      </c>
      <c r="C1314" s="76" t="s">
        <v>637</v>
      </c>
      <c r="D1314" s="75" t="s">
        <v>54</v>
      </c>
      <c r="E1314" s="177" t="s">
        <v>20</v>
      </c>
      <c r="F1314" s="179" t="s">
        <v>14</v>
      </c>
      <c r="G1314" s="177" t="s">
        <v>15</v>
      </c>
      <c r="H1314" s="179" t="s">
        <v>16</v>
      </c>
      <c r="I1314" s="178" t="str">
        <f t="shared" si="133"/>
        <v xml:space="preserve">  if indiv_id = "15070704" then IM6J3D = 0; endif;</v>
      </c>
      <c r="J1314" s="180" t="str">
        <f t="shared" si="134"/>
        <v>15070704IM6J3D</v>
      </c>
      <c r="K1314" s="180">
        <f t="shared" si="131"/>
        <v>0</v>
      </c>
    </row>
    <row r="1315" spans="1:11" x14ac:dyDescent="0.5">
      <c r="A1315" s="77" t="s">
        <v>630</v>
      </c>
      <c r="B1315" s="75" t="s">
        <v>35</v>
      </c>
      <c r="C1315" s="76" t="s">
        <v>634</v>
      </c>
      <c r="D1315" s="75" t="s">
        <v>54</v>
      </c>
      <c r="E1315" s="177" t="s">
        <v>20</v>
      </c>
      <c r="F1315" s="179" t="s">
        <v>14</v>
      </c>
      <c r="G1315" s="177" t="s">
        <v>15</v>
      </c>
      <c r="H1315" s="179" t="s">
        <v>16</v>
      </c>
      <c r="I1315" s="178" t="str">
        <f t="shared" si="133"/>
        <v xml:space="preserve">  if indiv_id = "15070704" then IM6M1D = 0; endif;</v>
      </c>
      <c r="J1315" s="180" t="str">
        <f t="shared" si="134"/>
        <v>15070704IM6M1D</v>
      </c>
      <c r="K1315" s="180">
        <f t="shared" si="131"/>
        <v>0</v>
      </c>
    </row>
    <row r="1316" spans="1:11" x14ac:dyDescent="0.5">
      <c r="A1316" s="77" t="s">
        <v>630</v>
      </c>
      <c r="B1316" s="75" t="s">
        <v>35</v>
      </c>
      <c r="C1316" s="76" t="s">
        <v>635</v>
      </c>
      <c r="D1316" s="75" t="s">
        <v>54</v>
      </c>
      <c r="E1316" s="177" t="s">
        <v>20</v>
      </c>
      <c r="F1316" s="179" t="s">
        <v>14</v>
      </c>
      <c r="G1316" s="177" t="s">
        <v>15</v>
      </c>
      <c r="H1316" s="179" t="s">
        <v>16</v>
      </c>
      <c r="I1316" s="178" t="str">
        <f t="shared" si="133"/>
        <v xml:space="preserve">  if indiv_id = "15070704" then IM6M2D = 0; endif;</v>
      </c>
      <c r="J1316" s="180" t="str">
        <f t="shared" si="134"/>
        <v>15070704IM6M2D</v>
      </c>
      <c r="K1316" s="180">
        <f t="shared" si="131"/>
        <v>0</v>
      </c>
    </row>
    <row r="1317" spans="1:11" x14ac:dyDescent="0.5">
      <c r="A1317" s="77" t="s">
        <v>630</v>
      </c>
      <c r="B1317" s="75" t="s">
        <v>35</v>
      </c>
      <c r="C1317" s="76" t="s">
        <v>324</v>
      </c>
      <c r="D1317" s="75" t="s">
        <v>54</v>
      </c>
      <c r="E1317" s="177" t="s">
        <v>20</v>
      </c>
      <c r="F1317" s="179" t="s">
        <v>14</v>
      </c>
      <c r="G1317" s="177" t="s">
        <v>15</v>
      </c>
      <c r="H1317" s="179" t="s">
        <v>16</v>
      </c>
      <c r="I1317" s="178" t="str">
        <f t="shared" si="133"/>
        <v xml:space="preserve">  if indiv_id = "15070704" then IM6P1D = 0; endif;</v>
      </c>
      <c r="J1317" s="180" t="str">
        <f t="shared" si="134"/>
        <v>15070704IM6P1D</v>
      </c>
      <c r="K1317" s="180">
        <f t="shared" si="131"/>
        <v>0</v>
      </c>
    </row>
    <row r="1318" spans="1:11" x14ac:dyDescent="0.5">
      <c r="A1318" s="77" t="s">
        <v>630</v>
      </c>
      <c r="B1318" s="75" t="s">
        <v>35</v>
      </c>
      <c r="C1318" s="76" t="s">
        <v>619</v>
      </c>
      <c r="D1318" s="75" t="s">
        <v>54</v>
      </c>
      <c r="E1318" s="177" t="s">
        <v>20</v>
      </c>
      <c r="F1318" s="179" t="s">
        <v>14</v>
      </c>
      <c r="G1318" s="177" t="s">
        <v>15</v>
      </c>
      <c r="H1318" s="179" t="s">
        <v>16</v>
      </c>
      <c r="I1318" s="178" t="str">
        <f t="shared" si="133"/>
        <v xml:space="preserve">  if indiv_id = "15070704" then IM6P2D = 0; endif;</v>
      </c>
      <c r="J1318" s="180" t="str">
        <f t="shared" si="134"/>
        <v>15070704IM6P2D</v>
      </c>
      <c r="K1318" s="180">
        <f t="shared" si="131"/>
        <v>0</v>
      </c>
    </row>
    <row r="1319" spans="1:11" x14ac:dyDescent="0.5">
      <c r="A1319" s="77" t="s">
        <v>630</v>
      </c>
      <c r="B1319" s="75" t="s">
        <v>35</v>
      </c>
      <c r="C1319" s="76" t="s">
        <v>623</v>
      </c>
      <c r="D1319" s="75" t="s">
        <v>54</v>
      </c>
      <c r="E1319" s="177" t="s">
        <v>20</v>
      </c>
      <c r="F1319" s="179" t="s">
        <v>14</v>
      </c>
      <c r="G1319" s="177" t="s">
        <v>15</v>
      </c>
      <c r="H1319" s="179" t="s">
        <v>16</v>
      </c>
      <c r="I1319" s="178" t="str">
        <f t="shared" si="133"/>
        <v xml:space="preserve">  if indiv_id = "15070704" then IM6P3D = 0; endif;</v>
      </c>
      <c r="J1319" s="180" t="str">
        <f t="shared" si="134"/>
        <v>15070704IM6P3D</v>
      </c>
      <c r="K1319" s="180">
        <f t="shared" si="131"/>
        <v>0</v>
      </c>
    </row>
    <row r="1320" spans="1:11" x14ac:dyDescent="0.5">
      <c r="A1320" s="77" t="s">
        <v>630</v>
      </c>
      <c r="B1320" s="75" t="s">
        <v>35</v>
      </c>
      <c r="C1320" s="76" t="s">
        <v>308</v>
      </c>
      <c r="D1320" s="75" t="s">
        <v>54</v>
      </c>
      <c r="E1320" s="177" t="s">
        <v>20</v>
      </c>
      <c r="F1320" s="179" t="s">
        <v>14</v>
      </c>
      <c r="G1320" s="177" t="s">
        <v>15</v>
      </c>
      <c r="H1320" s="179" t="s">
        <v>16</v>
      </c>
      <c r="I1320" s="178" t="str">
        <f t="shared" si="133"/>
        <v xml:space="preserve">  if indiv_id = "15070704" then IM6P4D = 0; endif;</v>
      </c>
      <c r="J1320" s="180" t="str">
        <f t="shared" si="134"/>
        <v>15070704IM6P4D</v>
      </c>
      <c r="K1320" s="180">
        <f t="shared" si="131"/>
        <v>0</v>
      </c>
    </row>
    <row r="1321" spans="1:11" x14ac:dyDescent="0.5">
      <c r="A1321" s="77" t="s">
        <v>630</v>
      </c>
      <c r="B1321" s="75" t="s">
        <v>35</v>
      </c>
      <c r="C1321" s="76" t="s">
        <v>302</v>
      </c>
      <c r="D1321" s="75" t="s">
        <v>54</v>
      </c>
      <c r="E1321" s="177" t="s">
        <v>20</v>
      </c>
      <c r="F1321" s="179" t="s">
        <v>14</v>
      </c>
      <c r="G1321" s="177" t="s">
        <v>15</v>
      </c>
      <c r="H1321" s="179" t="s">
        <v>16</v>
      </c>
      <c r="I1321" s="178" t="str">
        <f t="shared" si="133"/>
        <v xml:space="preserve">  if indiv_id = "15070704" then IM6P5D = 0; endif;</v>
      </c>
      <c r="J1321" s="180" t="str">
        <f t="shared" si="134"/>
        <v>15070704IM6P5D</v>
      </c>
      <c r="K1321" s="180">
        <f t="shared" si="131"/>
        <v>0</v>
      </c>
    </row>
    <row r="1322" spans="1:11" x14ac:dyDescent="0.5">
      <c r="A1322" s="77" t="s">
        <v>664</v>
      </c>
      <c r="B1322" s="75" t="s">
        <v>35</v>
      </c>
      <c r="C1322" s="76" t="s">
        <v>655</v>
      </c>
      <c r="D1322" s="75" t="s">
        <v>665</v>
      </c>
      <c r="E1322" s="177" t="s">
        <v>20</v>
      </c>
      <c r="F1322" s="179" t="s">
        <v>14</v>
      </c>
      <c r="G1322" s="177" t="s">
        <v>15</v>
      </c>
      <c r="H1322" s="179" t="s">
        <v>16</v>
      </c>
      <c r="I1322" s="178" t="str">
        <f t="shared" si="133"/>
        <v xml:space="preserve">  if indiv_id = "15071004" then AN13D = 15; endif;</v>
      </c>
      <c r="J1322" s="180" t="str">
        <f t="shared" si="134"/>
        <v>15071004AN13D</v>
      </c>
      <c r="K1322" s="180">
        <f t="shared" si="131"/>
        <v>0</v>
      </c>
    </row>
    <row r="1323" spans="1:11" x14ac:dyDescent="0.5">
      <c r="A1323" s="77" t="s">
        <v>664</v>
      </c>
      <c r="B1323" s="75" t="s">
        <v>35</v>
      </c>
      <c r="C1323" s="76" t="s">
        <v>653</v>
      </c>
      <c r="D1323" s="75" t="s">
        <v>665</v>
      </c>
      <c r="E1323" s="177" t="s">
        <v>20</v>
      </c>
      <c r="F1323" s="179" t="s">
        <v>14</v>
      </c>
      <c r="G1323" s="177" t="s">
        <v>15</v>
      </c>
      <c r="H1323" s="179" t="s">
        <v>16</v>
      </c>
      <c r="I1323" s="178" t="str">
        <f t="shared" si="133"/>
        <v xml:space="preserve">  if indiv_id = "15071004" then UF7D = 15; endif;</v>
      </c>
      <c r="J1323" s="180" t="str">
        <f t="shared" si="134"/>
        <v>15071004UF7D</v>
      </c>
      <c r="K1323" s="180">
        <f t="shared" si="131"/>
        <v>0</v>
      </c>
    </row>
    <row r="1324" spans="1:11" x14ac:dyDescent="0.5">
      <c r="A1324" s="77" t="s">
        <v>664</v>
      </c>
      <c r="B1324" s="75" t="s">
        <v>35</v>
      </c>
      <c r="C1324" s="76" t="s">
        <v>654</v>
      </c>
      <c r="D1324" s="75" t="s">
        <v>665</v>
      </c>
      <c r="E1324" s="177" t="s">
        <v>20</v>
      </c>
      <c r="F1324" s="179" t="s">
        <v>14</v>
      </c>
      <c r="G1324" s="177" t="s">
        <v>15</v>
      </c>
      <c r="H1324" s="179" t="s">
        <v>16</v>
      </c>
      <c r="I1324" s="178" t="str">
        <f t="shared" si="133"/>
        <v xml:space="preserve">  if indiv_id = "15071004" then UFFID = 15; endif;</v>
      </c>
      <c r="J1324" s="180" t="str">
        <f t="shared" si="134"/>
        <v>15071004UFFID</v>
      </c>
      <c r="K1324" s="180">
        <f t="shared" si="131"/>
        <v>0</v>
      </c>
    </row>
    <row r="1325" spans="1:11" x14ac:dyDescent="0.5">
      <c r="A1325" s="77" t="s">
        <v>608</v>
      </c>
      <c r="B1325" s="75" t="s">
        <v>42</v>
      </c>
      <c r="C1325" s="76" t="s">
        <v>289</v>
      </c>
      <c r="D1325" s="75" t="s">
        <v>65</v>
      </c>
      <c r="E1325" s="177" t="s">
        <v>20</v>
      </c>
      <c r="F1325" s="179" t="s">
        <v>14</v>
      </c>
      <c r="G1325" s="177" t="s">
        <v>15</v>
      </c>
      <c r="H1325" s="179" t="s">
        <v>16</v>
      </c>
      <c r="I1325" s="178" t="str">
        <f t="shared" si="133"/>
        <v xml:space="preserve">  if indiv_id = "15090303" then IM6BM = 3; endif;</v>
      </c>
      <c r="J1325" s="180" t="str">
        <f t="shared" si="134"/>
        <v>15090303IM6BM</v>
      </c>
      <c r="K1325" s="180">
        <f t="shared" si="131"/>
        <v>0</v>
      </c>
    </row>
    <row r="1326" spans="1:11" x14ac:dyDescent="0.5">
      <c r="A1326" s="77" t="s">
        <v>608</v>
      </c>
      <c r="B1326" s="75" t="s">
        <v>42</v>
      </c>
      <c r="C1326" s="76" t="s">
        <v>291</v>
      </c>
      <c r="D1326" s="75" t="s">
        <v>65</v>
      </c>
      <c r="E1326" s="177" t="s">
        <v>20</v>
      </c>
      <c r="F1326" s="179" t="s">
        <v>14</v>
      </c>
      <c r="G1326" s="177" t="s">
        <v>15</v>
      </c>
      <c r="H1326" s="179" t="s">
        <v>16</v>
      </c>
      <c r="I1326" s="178" t="str">
        <f t="shared" si="133"/>
        <v xml:space="preserve">  if indiv_id = "15090303" then IM6H0M = 3; endif;</v>
      </c>
      <c r="J1326" s="180" t="str">
        <f t="shared" si="134"/>
        <v>15090303IM6H0M</v>
      </c>
      <c r="K1326" s="180">
        <f t="shared" si="131"/>
        <v>0</v>
      </c>
    </row>
    <row r="1327" spans="1:11" x14ac:dyDescent="0.5">
      <c r="A1327" s="77" t="s">
        <v>543</v>
      </c>
      <c r="B1327" s="75" t="s">
        <v>38</v>
      </c>
      <c r="C1327" s="76" t="s">
        <v>1363</v>
      </c>
      <c r="D1327" s="78"/>
      <c r="E1327" s="110" t="s">
        <v>1441</v>
      </c>
      <c r="F1327" s="179" t="s">
        <v>1442</v>
      </c>
      <c r="G1327" s="110" t="s">
        <v>1443</v>
      </c>
      <c r="H1327" s="179"/>
      <c r="I1327" s="111" t="str">
        <f>CONCATENATE(E1327,C1327,F1327,A1327,B1327,G1327)</f>
        <v xml:space="preserve">  deleteCH("15120502");</v>
      </c>
      <c r="J1327" s="180" t="str">
        <f t="shared" si="134"/>
        <v>15120502deleteCH</v>
      </c>
      <c r="K1327" s="180">
        <f t="shared" si="131"/>
        <v>0</v>
      </c>
    </row>
    <row r="1328" spans="1:11" x14ac:dyDescent="0.5">
      <c r="A1328" s="77" t="s">
        <v>543</v>
      </c>
      <c r="B1328" s="75" t="s">
        <v>42</v>
      </c>
      <c r="C1328" s="76" t="s">
        <v>1363</v>
      </c>
      <c r="D1328" s="78"/>
      <c r="E1328" s="110" t="s">
        <v>1441</v>
      </c>
      <c r="F1328" s="179" t="s">
        <v>1442</v>
      </c>
      <c r="G1328" s="110" t="s">
        <v>1443</v>
      </c>
      <c r="H1328" s="179"/>
      <c r="I1328" s="111" t="str">
        <f>CONCATENATE(E1328,C1328,F1328,A1328,B1328,G1328)</f>
        <v xml:space="preserve">  deleteCH("15120503");</v>
      </c>
      <c r="J1328" s="180" t="str">
        <f t="shared" si="134"/>
        <v>15120503deleteCH</v>
      </c>
      <c r="K1328" s="180">
        <f t="shared" ref="K1328:K1361" si="135">IF(J1328=J1327,1,0)</f>
        <v>0</v>
      </c>
    </row>
    <row r="1329" spans="1:11" x14ac:dyDescent="0.5">
      <c r="A1329" s="77" t="s">
        <v>437</v>
      </c>
      <c r="B1329" s="75" t="s">
        <v>52</v>
      </c>
      <c r="C1329" s="76" t="s">
        <v>308</v>
      </c>
      <c r="D1329" s="75" t="s">
        <v>54</v>
      </c>
      <c r="E1329" s="177" t="s">
        <v>20</v>
      </c>
      <c r="F1329" s="179" t="s">
        <v>14</v>
      </c>
      <c r="G1329" s="177" t="s">
        <v>15</v>
      </c>
      <c r="H1329" s="179" t="s">
        <v>16</v>
      </c>
      <c r="I1329" s="178" t="str">
        <f t="shared" ref="I1329:I1360" si="136">CONCATENATE(E1329,A1329,B1329,F1329,C1329,G1329,D1329,H1329)</f>
        <v xml:space="preserve">  if indiv_id = "15131005" then IM6P4D = 0; endif;</v>
      </c>
      <c r="J1329" s="180" t="str">
        <f t="shared" si="134"/>
        <v>15131005IM6P4D</v>
      </c>
      <c r="K1329" s="180">
        <f t="shared" si="135"/>
        <v>0</v>
      </c>
    </row>
    <row r="1330" spans="1:11" x14ac:dyDescent="0.5">
      <c r="A1330" s="77" t="s">
        <v>437</v>
      </c>
      <c r="B1330" s="75" t="s">
        <v>52</v>
      </c>
      <c r="C1330" s="76" t="s">
        <v>309</v>
      </c>
      <c r="D1330" s="75" t="s">
        <v>46</v>
      </c>
      <c r="E1330" s="177" t="s">
        <v>20</v>
      </c>
      <c r="F1330" s="179" t="s">
        <v>14</v>
      </c>
      <c r="G1330" s="177" t="s">
        <v>15</v>
      </c>
      <c r="H1330" s="179" t="s">
        <v>16</v>
      </c>
      <c r="I1330" s="178" t="str">
        <f t="shared" si="136"/>
        <v xml:space="preserve">  if indiv_id = "15131005" then IM6P4M = notappl; endif;</v>
      </c>
      <c r="J1330" s="180" t="str">
        <f t="shared" si="134"/>
        <v>15131005IM6P4M</v>
      </c>
      <c r="K1330" s="180">
        <f t="shared" si="135"/>
        <v>0</v>
      </c>
    </row>
    <row r="1331" spans="1:11" x14ac:dyDescent="0.5">
      <c r="A1331" s="77" t="s">
        <v>437</v>
      </c>
      <c r="B1331" s="75" t="s">
        <v>52</v>
      </c>
      <c r="C1331" s="76" t="s">
        <v>310</v>
      </c>
      <c r="D1331" s="75" t="s">
        <v>46</v>
      </c>
      <c r="E1331" s="177" t="s">
        <v>20</v>
      </c>
      <c r="F1331" s="179" t="s">
        <v>14</v>
      </c>
      <c r="G1331" s="177" t="s">
        <v>15</v>
      </c>
      <c r="H1331" s="179" t="s">
        <v>16</v>
      </c>
      <c r="I1331" s="178" t="str">
        <f t="shared" si="136"/>
        <v xml:space="preserve">  if indiv_id = "15131005" then IM6P4Y = notappl; endif;</v>
      </c>
      <c r="J1331" s="180" t="str">
        <f t="shared" si="134"/>
        <v>15131005IM6P4Y</v>
      </c>
      <c r="K1331" s="180">
        <f t="shared" si="135"/>
        <v>0</v>
      </c>
    </row>
    <row r="1332" spans="1:11" x14ac:dyDescent="0.5">
      <c r="A1332" s="77" t="s">
        <v>648</v>
      </c>
      <c r="B1332" s="75" t="s">
        <v>42</v>
      </c>
      <c r="C1332" s="76" t="s">
        <v>43</v>
      </c>
      <c r="D1332" s="75" t="s">
        <v>65</v>
      </c>
      <c r="E1332" s="177" t="s">
        <v>20</v>
      </c>
      <c r="F1332" s="179" t="s">
        <v>14</v>
      </c>
      <c r="G1332" s="177" t="s">
        <v>15</v>
      </c>
      <c r="H1332" s="179" t="s">
        <v>16</v>
      </c>
      <c r="I1332" s="178" t="str">
        <f t="shared" si="136"/>
        <v xml:space="preserve">  if indiv_id = "15140303" then UB2 = 3; endif;</v>
      </c>
      <c r="J1332" s="180" t="str">
        <f t="shared" si="134"/>
        <v>15140303UB2</v>
      </c>
      <c r="K1332" s="180">
        <f t="shared" si="135"/>
        <v>0</v>
      </c>
    </row>
    <row r="1333" spans="1:11" x14ac:dyDescent="0.5">
      <c r="A1333" s="75" t="s">
        <v>416</v>
      </c>
      <c r="B1333" s="75" t="s">
        <v>57</v>
      </c>
      <c r="C1333" s="75" t="s">
        <v>1509</v>
      </c>
      <c r="D1333" s="75" t="s">
        <v>65</v>
      </c>
      <c r="E1333" s="177" t="s">
        <v>20</v>
      </c>
      <c r="F1333" s="179" t="s">
        <v>14</v>
      </c>
      <c r="G1333" s="177" t="s">
        <v>15</v>
      </c>
      <c r="H1333" s="179" t="s">
        <v>16</v>
      </c>
      <c r="I1333" s="178" t="str">
        <f t="shared" si="136"/>
        <v xml:space="preserve">  if indiv_id = "15160107" then AN5 = 3; endif;</v>
      </c>
      <c r="J1333" s="180" t="str">
        <f t="shared" si="134"/>
        <v>15160107AN5</v>
      </c>
      <c r="K1333" s="180">
        <f t="shared" si="135"/>
        <v>0</v>
      </c>
    </row>
    <row r="1334" spans="1:11" x14ac:dyDescent="0.5">
      <c r="A1334" s="75" t="s">
        <v>416</v>
      </c>
      <c r="B1334" s="75" t="s">
        <v>57</v>
      </c>
      <c r="C1334" s="75" t="s">
        <v>1510</v>
      </c>
      <c r="D1334" s="75" t="s">
        <v>1511</v>
      </c>
      <c r="E1334" s="177" t="s">
        <v>20</v>
      </c>
      <c r="F1334" s="179" t="s">
        <v>14</v>
      </c>
      <c r="G1334" s="177" t="s">
        <v>15</v>
      </c>
      <c r="H1334" s="179" t="s">
        <v>16</v>
      </c>
      <c r="I1334" s="178" t="str">
        <f t="shared" si="136"/>
        <v xml:space="preserve">  if indiv_id = "15160107" then AN5N = "น.ส.มะลิวัลย์  สาบก"; endif;</v>
      </c>
      <c r="J1334" s="180" t="str">
        <f t="shared" si="134"/>
        <v>15160107AN5N</v>
      </c>
      <c r="K1334" s="180">
        <f t="shared" si="135"/>
        <v>0</v>
      </c>
    </row>
    <row r="1335" spans="1:11" x14ac:dyDescent="0.5">
      <c r="A1335" s="75" t="s">
        <v>416</v>
      </c>
      <c r="B1335" s="75" t="s">
        <v>57</v>
      </c>
      <c r="C1335" s="75" t="s">
        <v>335</v>
      </c>
      <c r="D1335" s="75" t="s">
        <v>65</v>
      </c>
      <c r="E1335" s="177" t="s">
        <v>20</v>
      </c>
      <c r="F1335" s="179" t="s">
        <v>14</v>
      </c>
      <c r="G1335" s="177" t="s">
        <v>15</v>
      </c>
      <c r="H1335" s="179" t="s">
        <v>16</v>
      </c>
      <c r="I1335" s="178" t="str">
        <f t="shared" si="136"/>
        <v xml:space="preserve">  if indiv_id = "15160107" then UF4 = 3; endif;</v>
      </c>
      <c r="J1335" s="180" t="str">
        <f t="shared" si="134"/>
        <v>15160107UF4</v>
      </c>
      <c r="K1335" s="180">
        <f t="shared" si="135"/>
        <v>0</v>
      </c>
    </row>
    <row r="1336" spans="1:11" x14ac:dyDescent="0.5">
      <c r="A1336" s="75" t="s">
        <v>416</v>
      </c>
      <c r="B1336" s="75" t="s">
        <v>57</v>
      </c>
      <c r="C1336" s="75" t="s">
        <v>336</v>
      </c>
      <c r="D1336" s="75" t="s">
        <v>1511</v>
      </c>
      <c r="E1336" s="177" t="s">
        <v>20</v>
      </c>
      <c r="F1336" s="179" t="s">
        <v>14</v>
      </c>
      <c r="G1336" s="177" t="s">
        <v>15</v>
      </c>
      <c r="H1336" s="179" t="s">
        <v>16</v>
      </c>
      <c r="I1336" s="178" t="str">
        <f t="shared" si="136"/>
        <v xml:space="preserve">  if indiv_id = "15160107" then UF4N = "น.ส.มะลิวัลย์  สาบก"; endif;</v>
      </c>
      <c r="J1336" s="180" t="str">
        <f t="shared" si="134"/>
        <v>15160107UF4N</v>
      </c>
      <c r="K1336" s="180">
        <f t="shared" si="135"/>
        <v>0</v>
      </c>
    </row>
    <row r="1337" spans="1:11" x14ac:dyDescent="0.5">
      <c r="A1337" s="77" t="s">
        <v>609</v>
      </c>
      <c r="B1337" s="75" t="s">
        <v>42</v>
      </c>
      <c r="C1337" s="76" t="s">
        <v>289</v>
      </c>
      <c r="D1337" s="75" t="s">
        <v>44</v>
      </c>
      <c r="E1337" s="177" t="s">
        <v>20</v>
      </c>
      <c r="F1337" s="179" t="s">
        <v>14</v>
      </c>
      <c r="G1337" s="177" t="s">
        <v>15</v>
      </c>
      <c r="H1337" s="179" t="s">
        <v>16</v>
      </c>
      <c r="I1337" s="178" t="str">
        <f t="shared" si="136"/>
        <v xml:space="preserve">  if indiv_id = "15180803" then IM6BM = 2; endif;</v>
      </c>
      <c r="J1337" s="180" t="str">
        <f t="shared" si="134"/>
        <v>15180803IM6BM</v>
      </c>
      <c r="K1337" s="180">
        <f t="shared" si="135"/>
        <v>0</v>
      </c>
    </row>
    <row r="1338" spans="1:11" x14ac:dyDescent="0.5">
      <c r="A1338" s="77" t="s">
        <v>609</v>
      </c>
      <c r="B1338" s="75" t="s">
        <v>42</v>
      </c>
      <c r="C1338" s="76" t="s">
        <v>291</v>
      </c>
      <c r="D1338" s="75" t="s">
        <v>44</v>
      </c>
      <c r="E1338" s="177" t="s">
        <v>20</v>
      </c>
      <c r="F1338" s="179" t="s">
        <v>14</v>
      </c>
      <c r="G1338" s="177" t="s">
        <v>15</v>
      </c>
      <c r="H1338" s="179" t="s">
        <v>16</v>
      </c>
      <c r="I1338" s="178" t="str">
        <f t="shared" si="136"/>
        <v xml:space="preserve">  if indiv_id = "15180803" then IM6H0M = 2; endif;</v>
      </c>
      <c r="J1338" s="180" t="str">
        <f t="shared" si="134"/>
        <v>15180803IM6H0M</v>
      </c>
      <c r="K1338" s="180">
        <f t="shared" si="135"/>
        <v>0</v>
      </c>
    </row>
    <row r="1339" spans="1:11" x14ac:dyDescent="0.5">
      <c r="A1339" s="77" t="s">
        <v>610</v>
      </c>
      <c r="B1339" s="75" t="s">
        <v>57</v>
      </c>
      <c r="C1339" s="76" t="s">
        <v>296</v>
      </c>
      <c r="D1339" s="75" t="s">
        <v>471</v>
      </c>
      <c r="E1339" s="177" t="s">
        <v>20</v>
      </c>
      <c r="F1339" s="179" t="s">
        <v>14</v>
      </c>
      <c r="G1339" s="177" t="s">
        <v>15</v>
      </c>
      <c r="H1339" s="179" t="s">
        <v>16</v>
      </c>
      <c r="I1339" s="178" t="str">
        <f t="shared" si="136"/>
        <v xml:space="preserve">  if indiv_id = "15200807" then IM6DTP2M = 10; endif;</v>
      </c>
      <c r="J1339" s="180" t="str">
        <f t="shared" si="134"/>
        <v>15200807IM6DTP2M</v>
      </c>
      <c r="K1339" s="180">
        <f t="shared" si="135"/>
        <v>0</v>
      </c>
    </row>
    <row r="1340" spans="1:11" x14ac:dyDescent="0.5">
      <c r="A1340" s="77" t="s">
        <v>611</v>
      </c>
      <c r="B1340" s="75" t="s">
        <v>42</v>
      </c>
      <c r="C1340" s="76" t="s">
        <v>272</v>
      </c>
      <c r="D1340" s="75" t="s">
        <v>612</v>
      </c>
      <c r="E1340" s="177" t="s">
        <v>20</v>
      </c>
      <c r="F1340" s="179" t="s">
        <v>14</v>
      </c>
      <c r="G1340" s="177" t="s">
        <v>15</v>
      </c>
      <c r="H1340" s="179" t="s">
        <v>16</v>
      </c>
      <c r="I1340" s="178" t="str">
        <f t="shared" si="136"/>
        <v xml:space="preserve">  if indiv_id = "15221003" then IM6DTP4Y = 2562; endif;</v>
      </c>
      <c r="J1340" s="180" t="str">
        <f t="shared" si="134"/>
        <v>15221003IM6DTP4Y</v>
      </c>
      <c r="K1340" s="180">
        <f t="shared" si="135"/>
        <v>0</v>
      </c>
    </row>
    <row r="1341" spans="1:11" x14ac:dyDescent="0.5">
      <c r="A1341" s="77" t="s">
        <v>613</v>
      </c>
      <c r="B1341" s="75" t="s">
        <v>57</v>
      </c>
      <c r="C1341" s="76" t="s">
        <v>277</v>
      </c>
      <c r="D1341" s="75" t="s">
        <v>415</v>
      </c>
      <c r="E1341" s="177" t="s">
        <v>20</v>
      </c>
      <c r="F1341" s="179" t="s">
        <v>14</v>
      </c>
      <c r="G1341" s="177" t="s">
        <v>15</v>
      </c>
      <c r="H1341" s="179" t="s">
        <v>16</v>
      </c>
      <c r="I1341" s="178" t="str">
        <f t="shared" si="136"/>
        <v xml:space="preserve">  if indiv_id = "15230607" then IM6H1M = 8; endif;</v>
      </c>
      <c r="J1341" s="180" t="str">
        <f t="shared" si="134"/>
        <v>15230607IM6H1M</v>
      </c>
      <c r="K1341" s="180">
        <f t="shared" si="135"/>
        <v>0</v>
      </c>
    </row>
    <row r="1342" spans="1:11" x14ac:dyDescent="0.5">
      <c r="A1342" s="77" t="s">
        <v>656</v>
      </c>
      <c r="B1342" s="75" t="s">
        <v>38</v>
      </c>
      <c r="C1342" s="76" t="s">
        <v>655</v>
      </c>
      <c r="D1342" s="75" t="s">
        <v>495</v>
      </c>
      <c r="E1342" s="177" t="s">
        <v>20</v>
      </c>
      <c r="F1342" s="179" t="s">
        <v>14</v>
      </c>
      <c r="G1342" s="177" t="s">
        <v>15</v>
      </c>
      <c r="H1342" s="179" t="s">
        <v>16</v>
      </c>
      <c r="I1342" s="178" t="str">
        <f t="shared" si="136"/>
        <v xml:space="preserve">  if indiv_id = "15231202" then AN13D = 25; endif;</v>
      </c>
      <c r="J1342" s="180" t="str">
        <f t="shared" si="134"/>
        <v>15231202AN13D</v>
      </c>
      <c r="K1342" s="180">
        <f t="shared" si="135"/>
        <v>0</v>
      </c>
    </row>
    <row r="1343" spans="1:11" x14ac:dyDescent="0.5">
      <c r="A1343" s="77" t="s">
        <v>656</v>
      </c>
      <c r="B1343" s="75" t="s">
        <v>38</v>
      </c>
      <c r="C1343" s="76" t="s">
        <v>653</v>
      </c>
      <c r="D1343" s="75" t="s">
        <v>495</v>
      </c>
      <c r="E1343" s="177" t="s">
        <v>20</v>
      </c>
      <c r="F1343" s="179" t="s">
        <v>14</v>
      </c>
      <c r="G1343" s="177" t="s">
        <v>15</v>
      </c>
      <c r="H1343" s="179" t="s">
        <v>16</v>
      </c>
      <c r="I1343" s="178" t="str">
        <f t="shared" si="136"/>
        <v xml:space="preserve">  if indiv_id = "15231202" then UF7D = 25; endif;</v>
      </c>
      <c r="J1343" s="180" t="str">
        <f t="shared" si="134"/>
        <v>15231202UF7D</v>
      </c>
      <c r="K1343" s="180">
        <f t="shared" si="135"/>
        <v>0</v>
      </c>
    </row>
    <row r="1344" spans="1:11" x14ac:dyDescent="0.5">
      <c r="A1344" s="77" t="s">
        <v>656</v>
      </c>
      <c r="B1344" s="75" t="s">
        <v>38</v>
      </c>
      <c r="C1344" s="76" t="s">
        <v>654</v>
      </c>
      <c r="D1344" s="75" t="s">
        <v>495</v>
      </c>
      <c r="E1344" s="177" t="s">
        <v>20</v>
      </c>
      <c r="F1344" s="179" t="s">
        <v>14</v>
      </c>
      <c r="G1344" s="177" t="s">
        <v>15</v>
      </c>
      <c r="H1344" s="179" t="s">
        <v>16</v>
      </c>
      <c r="I1344" s="178" t="str">
        <f t="shared" si="136"/>
        <v xml:space="preserve">  if indiv_id = "15231202" then UFFID = 25; endif;</v>
      </c>
      <c r="J1344" s="180" t="str">
        <f t="shared" si="134"/>
        <v>15231202UFFID</v>
      </c>
      <c r="K1344" s="180">
        <f t="shared" si="135"/>
        <v>0</v>
      </c>
    </row>
    <row r="1345" spans="1:11" x14ac:dyDescent="0.5">
      <c r="A1345" s="77" t="s">
        <v>656</v>
      </c>
      <c r="B1345" s="75" t="s">
        <v>42</v>
      </c>
      <c r="C1345" s="76" t="s">
        <v>655</v>
      </c>
      <c r="D1345" s="75" t="s">
        <v>495</v>
      </c>
      <c r="E1345" s="177" t="s">
        <v>20</v>
      </c>
      <c r="F1345" s="179" t="s">
        <v>14</v>
      </c>
      <c r="G1345" s="177" t="s">
        <v>15</v>
      </c>
      <c r="H1345" s="179" t="s">
        <v>16</v>
      </c>
      <c r="I1345" s="178" t="str">
        <f t="shared" si="136"/>
        <v xml:space="preserve">  if indiv_id = "15231203" then AN13D = 25; endif;</v>
      </c>
      <c r="J1345" s="180" t="str">
        <f t="shared" si="134"/>
        <v>15231203AN13D</v>
      </c>
      <c r="K1345" s="180">
        <f t="shared" si="135"/>
        <v>0</v>
      </c>
    </row>
    <row r="1346" spans="1:11" x14ac:dyDescent="0.5">
      <c r="A1346" s="77" t="s">
        <v>656</v>
      </c>
      <c r="B1346" s="75" t="s">
        <v>42</v>
      </c>
      <c r="C1346" s="76" t="s">
        <v>653</v>
      </c>
      <c r="D1346" s="75" t="s">
        <v>495</v>
      </c>
      <c r="E1346" s="177" t="s">
        <v>20</v>
      </c>
      <c r="F1346" s="179" t="s">
        <v>14</v>
      </c>
      <c r="G1346" s="177" t="s">
        <v>15</v>
      </c>
      <c r="H1346" s="179" t="s">
        <v>16</v>
      </c>
      <c r="I1346" s="178" t="str">
        <f t="shared" si="136"/>
        <v xml:space="preserve">  if indiv_id = "15231203" then UF7D = 25; endif;</v>
      </c>
      <c r="J1346" s="180" t="str">
        <f t="shared" si="134"/>
        <v>15231203UF7D</v>
      </c>
      <c r="K1346" s="180">
        <f t="shared" si="135"/>
        <v>0</v>
      </c>
    </row>
    <row r="1347" spans="1:11" x14ac:dyDescent="0.5">
      <c r="A1347" s="77" t="s">
        <v>656</v>
      </c>
      <c r="B1347" s="75" t="s">
        <v>42</v>
      </c>
      <c r="C1347" s="76" t="s">
        <v>654</v>
      </c>
      <c r="D1347" s="75" t="s">
        <v>495</v>
      </c>
      <c r="E1347" s="177" t="s">
        <v>20</v>
      </c>
      <c r="F1347" s="179" t="s">
        <v>14</v>
      </c>
      <c r="G1347" s="177" t="s">
        <v>15</v>
      </c>
      <c r="H1347" s="179" t="s">
        <v>16</v>
      </c>
      <c r="I1347" s="178" t="str">
        <f t="shared" si="136"/>
        <v xml:space="preserve">  if indiv_id = "15231203" then UFFID = 25; endif;</v>
      </c>
      <c r="J1347" s="180" t="str">
        <f t="shared" si="134"/>
        <v>15231203UFFID</v>
      </c>
      <c r="K1347" s="180">
        <f t="shared" si="135"/>
        <v>0</v>
      </c>
    </row>
    <row r="1348" spans="1:11" x14ac:dyDescent="0.5">
      <c r="A1348" s="77" t="s">
        <v>649</v>
      </c>
      <c r="B1348" s="75" t="s">
        <v>35</v>
      </c>
      <c r="C1348" s="76" t="s">
        <v>43</v>
      </c>
      <c r="D1348" s="75" t="s">
        <v>65</v>
      </c>
      <c r="E1348" s="177" t="s">
        <v>20</v>
      </c>
      <c r="F1348" s="179" t="s">
        <v>14</v>
      </c>
      <c r="G1348" s="177" t="s">
        <v>15</v>
      </c>
      <c r="H1348" s="179" t="s">
        <v>16</v>
      </c>
      <c r="I1348" s="178" t="str">
        <f t="shared" si="136"/>
        <v xml:space="preserve">  if indiv_id = "15240504" then UB2 = 3; endif;</v>
      </c>
      <c r="J1348" s="180" t="str">
        <f t="shared" si="134"/>
        <v>15240504UB2</v>
      </c>
      <c r="K1348" s="180">
        <f t="shared" si="135"/>
        <v>0</v>
      </c>
    </row>
    <row r="1349" spans="1:11" x14ac:dyDescent="0.5">
      <c r="A1349" s="77" t="s">
        <v>666</v>
      </c>
      <c r="B1349" s="75" t="s">
        <v>42</v>
      </c>
      <c r="C1349" s="76" t="s">
        <v>655</v>
      </c>
      <c r="D1349" s="75" t="s">
        <v>492</v>
      </c>
      <c r="E1349" s="177" t="s">
        <v>20</v>
      </c>
      <c r="F1349" s="179" t="s">
        <v>14</v>
      </c>
      <c r="G1349" s="177" t="s">
        <v>15</v>
      </c>
      <c r="H1349" s="179" t="s">
        <v>16</v>
      </c>
      <c r="I1349" s="178" t="str">
        <f t="shared" si="136"/>
        <v xml:space="preserve">  if indiv_id = "15250803" then AN13D = 24; endif;</v>
      </c>
      <c r="J1349" s="180" t="str">
        <f t="shared" si="134"/>
        <v>15250803AN13D</v>
      </c>
      <c r="K1349" s="180">
        <f t="shared" si="135"/>
        <v>0</v>
      </c>
    </row>
    <row r="1350" spans="1:11" x14ac:dyDescent="0.5">
      <c r="A1350" s="77" t="s">
        <v>666</v>
      </c>
      <c r="B1350" s="75" t="s">
        <v>42</v>
      </c>
      <c r="C1350" s="76" t="s">
        <v>653</v>
      </c>
      <c r="D1350" s="75" t="s">
        <v>492</v>
      </c>
      <c r="E1350" s="177" t="s">
        <v>20</v>
      </c>
      <c r="F1350" s="179" t="s">
        <v>14</v>
      </c>
      <c r="G1350" s="177" t="s">
        <v>15</v>
      </c>
      <c r="H1350" s="179" t="s">
        <v>16</v>
      </c>
      <c r="I1350" s="178" t="str">
        <f t="shared" si="136"/>
        <v xml:space="preserve">  if indiv_id = "15250803" then UF7D = 24; endif;</v>
      </c>
      <c r="J1350" s="180" t="str">
        <f t="shared" si="134"/>
        <v>15250803UF7D</v>
      </c>
      <c r="K1350" s="180">
        <f t="shared" si="135"/>
        <v>0</v>
      </c>
    </row>
    <row r="1351" spans="1:11" x14ac:dyDescent="0.5">
      <c r="A1351" s="77" t="s">
        <v>666</v>
      </c>
      <c r="B1351" s="75" t="s">
        <v>42</v>
      </c>
      <c r="C1351" s="76" t="s">
        <v>654</v>
      </c>
      <c r="D1351" s="75" t="s">
        <v>492</v>
      </c>
      <c r="E1351" s="177" t="s">
        <v>20</v>
      </c>
      <c r="F1351" s="179" t="s">
        <v>14</v>
      </c>
      <c r="G1351" s="177" t="s">
        <v>15</v>
      </c>
      <c r="H1351" s="179" t="s">
        <v>16</v>
      </c>
      <c r="I1351" s="178" t="str">
        <f t="shared" si="136"/>
        <v xml:space="preserve">  if indiv_id = "15250803" then UFFID = 24; endif;</v>
      </c>
      <c r="J1351" s="180" t="str">
        <f t="shared" si="134"/>
        <v>15250803UFFID</v>
      </c>
      <c r="K1351" s="180">
        <f t="shared" si="135"/>
        <v>0</v>
      </c>
    </row>
    <row r="1352" spans="1:11" s="26" customFormat="1" x14ac:dyDescent="0.5">
      <c r="A1352" s="77" t="s">
        <v>627</v>
      </c>
      <c r="B1352" s="75" t="s">
        <v>52</v>
      </c>
      <c r="C1352" s="76" t="s">
        <v>349</v>
      </c>
      <c r="D1352" s="75" t="s">
        <v>370</v>
      </c>
      <c r="E1352" s="177" t="s">
        <v>20</v>
      </c>
      <c r="F1352" s="179" t="s">
        <v>14</v>
      </c>
      <c r="G1352" s="177" t="s">
        <v>15</v>
      </c>
      <c r="H1352" s="179" t="s">
        <v>16</v>
      </c>
      <c r="I1352" s="178" t="str">
        <f t="shared" si="136"/>
        <v xml:space="preserve">  if indiv_id = "15260805" then EC5DB = ""; endif;</v>
      </c>
      <c r="J1352" s="180" t="str">
        <f t="shared" si="134"/>
        <v>15260805EC5DB</v>
      </c>
      <c r="K1352" s="180">
        <f t="shared" si="135"/>
        <v>0</v>
      </c>
    </row>
    <row r="1353" spans="1:11" s="26" customFormat="1" x14ac:dyDescent="0.5">
      <c r="A1353" s="77" t="s">
        <v>627</v>
      </c>
      <c r="B1353" s="75" t="s">
        <v>52</v>
      </c>
      <c r="C1353" s="76" t="s">
        <v>350</v>
      </c>
      <c r="D1353" s="75" t="s">
        <v>370</v>
      </c>
      <c r="E1353" s="177" t="s">
        <v>20</v>
      </c>
      <c r="F1353" s="179" t="s">
        <v>14</v>
      </c>
      <c r="G1353" s="177" t="s">
        <v>15</v>
      </c>
      <c r="H1353" s="179" t="s">
        <v>16</v>
      </c>
      <c r="I1353" s="178" t="str">
        <f t="shared" si="136"/>
        <v xml:space="preserve">  if indiv_id = "15260805" then EC5EB = ""; endif;</v>
      </c>
      <c r="J1353" s="180" t="str">
        <f t="shared" si="134"/>
        <v>15260805EC5EB</v>
      </c>
      <c r="K1353" s="180">
        <f t="shared" si="135"/>
        <v>0</v>
      </c>
    </row>
    <row r="1354" spans="1:11" x14ac:dyDescent="0.5">
      <c r="A1354" s="77" t="s">
        <v>627</v>
      </c>
      <c r="B1354" s="75" t="s">
        <v>52</v>
      </c>
      <c r="C1354" s="76" t="s">
        <v>352</v>
      </c>
      <c r="D1354" s="75" t="s">
        <v>370</v>
      </c>
      <c r="E1354" s="177" t="s">
        <v>20</v>
      </c>
      <c r="F1354" s="179" t="s">
        <v>14</v>
      </c>
      <c r="G1354" s="177" t="s">
        <v>15</v>
      </c>
      <c r="H1354" s="179" t="s">
        <v>16</v>
      </c>
      <c r="I1354" s="178" t="str">
        <f t="shared" si="136"/>
        <v xml:space="preserve">  if indiv_id = "15260805" then EC5FB = ""; endif;</v>
      </c>
      <c r="J1354" s="180" t="str">
        <f t="shared" si="134"/>
        <v>15260805EC5FB</v>
      </c>
      <c r="K1354" s="180">
        <f t="shared" si="135"/>
        <v>0</v>
      </c>
    </row>
    <row r="1355" spans="1:11" x14ac:dyDescent="0.5">
      <c r="A1355" s="77" t="s">
        <v>657</v>
      </c>
      <c r="B1355" s="75" t="s">
        <v>42</v>
      </c>
      <c r="C1355" s="76" t="s">
        <v>655</v>
      </c>
      <c r="D1355" s="75" t="s">
        <v>102</v>
      </c>
      <c r="E1355" s="177" t="s">
        <v>20</v>
      </c>
      <c r="F1355" s="179" t="s">
        <v>14</v>
      </c>
      <c r="G1355" s="177" t="s">
        <v>15</v>
      </c>
      <c r="H1355" s="179" t="s">
        <v>16</v>
      </c>
      <c r="I1355" s="178" t="str">
        <f t="shared" si="136"/>
        <v xml:space="preserve">  if indiv_id = "15270603" then AN13D = 28; endif;</v>
      </c>
      <c r="J1355" s="180" t="str">
        <f t="shared" si="134"/>
        <v>15270603AN13D</v>
      </c>
      <c r="K1355" s="180">
        <f t="shared" si="135"/>
        <v>0</v>
      </c>
    </row>
    <row r="1356" spans="1:11" x14ac:dyDescent="0.5">
      <c r="A1356" s="77" t="s">
        <v>657</v>
      </c>
      <c r="B1356" s="75" t="s">
        <v>42</v>
      </c>
      <c r="C1356" s="76" t="s">
        <v>653</v>
      </c>
      <c r="D1356" s="75" t="s">
        <v>102</v>
      </c>
      <c r="E1356" s="177" t="s">
        <v>20</v>
      </c>
      <c r="F1356" s="179" t="s">
        <v>14</v>
      </c>
      <c r="G1356" s="177" t="s">
        <v>15</v>
      </c>
      <c r="H1356" s="179" t="s">
        <v>16</v>
      </c>
      <c r="I1356" s="178" t="str">
        <f t="shared" si="136"/>
        <v xml:space="preserve">  if indiv_id = "15270603" then UF7D = 28; endif;</v>
      </c>
      <c r="J1356" s="180" t="str">
        <f t="shared" si="134"/>
        <v>15270603UF7D</v>
      </c>
      <c r="K1356" s="180">
        <f t="shared" si="135"/>
        <v>0</v>
      </c>
    </row>
    <row r="1357" spans="1:11" x14ac:dyDescent="0.5">
      <c r="A1357" s="77" t="s">
        <v>657</v>
      </c>
      <c r="B1357" s="75" t="s">
        <v>42</v>
      </c>
      <c r="C1357" s="76" t="s">
        <v>654</v>
      </c>
      <c r="D1357" s="75" t="s">
        <v>102</v>
      </c>
      <c r="E1357" s="177" t="s">
        <v>20</v>
      </c>
      <c r="F1357" s="179" t="s">
        <v>14</v>
      </c>
      <c r="G1357" s="177" t="s">
        <v>15</v>
      </c>
      <c r="H1357" s="179" t="s">
        <v>16</v>
      </c>
      <c r="I1357" s="178" t="str">
        <f t="shared" si="136"/>
        <v xml:space="preserve">  if indiv_id = "15270603" then UFFID = 28; endif;</v>
      </c>
      <c r="J1357" s="180" t="str">
        <f t="shared" si="134"/>
        <v>15270603UFFID</v>
      </c>
      <c r="K1357" s="180">
        <f t="shared" si="135"/>
        <v>0</v>
      </c>
    </row>
    <row r="1358" spans="1:11" x14ac:dyDescent="0.5">
      <c r="A1358" s="77" t="s">
        <v>658</v>
      </c>
      <c r="B1358" s="75" t="s">
        <v>42</v>
      </c>
      <c r="C1358" s="76" t="s">
        <v>655</v>
      </c>
      <c r="D1358" s="75" t="s">
        <v>659</v>
      </c>
      <c r="E1358" s="177" t="s">
        <v>20</v>
      </c>
      <c r="F1358" s="179" t="s">
        <v>14</v>
      </c>
      <c r="G1358" s="177" t="s">
        <v>15</v>
      </c>
      <c r="H1358" s="179" t="s">
        <v>16</v>
      </c>
      <c r="I1358" s="178" t="str">
        <f t="shared" si="136"/>
        <v xml:space="preserve">  if indiv_id = "15290303" then AN13D = 31; endif;</v>
      </c>
      <c r="J1358" s="180" t="str">
        <f t="shared" si="134"/>
        <v>15290303AN13D</v>
      </c>
      <c r="K1358" s="180">
        <f t="shared" si="135"/>
        <v>0</v>
      </c>
    </row>
    <row r="1359" spans="1:11" x14ac:dyDescent="0.5">
      <c r="A1359" s="77" t="s">
        <v>658</v>
      </c>
      <c r="B1359" s="75" t="s">
        <v>42</v>
      </c>
      <c r="C1359" s="76" t="s">
        <v>653</v>
      </c>
      <c r="D1359" s="75" t="s">
        <v>659</v>
      </c>
      <c r="E1359" s="177" t="s">
        <v>20</v>
      </c>
      <c r="F1359" s="179" t="s">
        <v>14</v>
      </c>
      <c r="G1359" s="177" t="s">
        <v>15</v>
      </c>
      <c r="H1359" s="179" t="s">
        <v>16</v>
      </c>
      <c r="I1359" s="178" t="str">
        <f t="shared" si="136"/>
        <v xml:space="preserve">  if indiv_id = "15290303" then UF7D = 31; endif;</v>
      </c>
      <c r="J1359" s="180" t="str">
        <f t="shared" si="134"/>
        <v>15290303UF7D</v>
      </c>
      <c r="K1359" s="180">
        <f t="shared" si="135"/>
        <v>0</v>
      </c>
    </row>
    <row r="1360" spans="1:11" x14ac:dyDescent="0.5">
      <c r="A1360" s="77" t="s">
        <v>658</v>
      </c>
      <c r="B1360" s="75" t="s">
        <v>42</v>
      </c>
      <c r="C1360" s="76" t="s">
        <v>654</v>
      </c>
      <c r="D1360" s="75" t="s">
        <v>659</v>
      </c>
      <c r="E1360" s="177" t="s">
        <v>20</v>
      </c>
      <c r="F1360" s="179" t="s">
        <v>14</v>
      </c>
      <c r="G1360" s="177" t="s">
        <v>15</v>
      </c>
      <c r="H1360" s="179" t="s">
        <v>16</v>
      </c>
      <c r="I1360" s="178" t="str">
        <f t="shared" si="136"/>
        <v xml:space="preserve">  if indiv_id = "15290303" then UFFID = 31; endif;</v>
      </c>
      <c r="J1360" s="180" t="str">
        <f t="shared" si="134"/>
        <v>15290303UFFID</v>
      </c>
      <c r="K1360" s="180">
        <f t="shared" si="135"/>
        <v>0</v>
      </c>
    </row>
    <row r="1361" spans="1:11" x14ac:dyDescent="0.5">
      <c r="A1361" s="77" t="s">
        <v>628</v>
      </c>
      <c r="B1361" s="75" t="s">
        <v>35</v>
      </c>
      <c r="C1361" s="76" t="s">
        <v>350</v>
      </c>
      <c r="D1361" s="75" t="s">
        <v>370</v>
      </c>
      <c r="E1361" s="177" t="s">
        <v>20</v>
      </c>
      <c r="F1361" s="179" t="s">
        <v>14</v>
      </c>
      <c r="G1361" s="177" t="s">
        <v>15</v>
      </c>
      <c r="H1361" s="179" t="s">
        <v>16</v>
      </c>
      <c r="I1361" s="178" t="str">
        <f t="shared" ref="I1361:I1392" si="137">CONCATENATE(E1361,A1361,B1361,F1361,C1361,G1361,D1361,H1361)</f>
        <v xml:space="preserve">  if indiv_id = "15300504" then EC5EB = ""; endif;</v>
      </c>
      <c r="J1361" s="180" t="str">
        <f t="shared" si="134"/>
        <v>15300504EC5EB</v>
      </c>
      <c r="K1361" s="180">
        <f t="shared" si="135"/>
        <v>0</v>
      </c>
    </row>
    <row r="1362" spans="1:11" hidden="1" x14ac:dyDescent="0.5">
      <c r="A1362" s="77" t="s">
        <v>661</v>
      </c>
      <c r="B1362" s="75" t="s">
        <v>140</v>
      </c>
      <c r="C1362" s="76" t="s">
        <v>373</v>
      </c>
      <c r="D1362" s="75" t="s">
        <v>380</v>
      </c>
      <c r="E1362" s="177" t="s">
        <v>20</v>
      </c>
      <c r="F1362" s="179" t="s">
        <v>14</v>
      </c>
      <c r="G1362" s="177" t="s">
        <v>15</v>
      </c>
      <c r="H1362" s="179" t="s">
        <v>16</v>
      </c>
      <c r="I1362" s="178" t="str">
        <f t="shared" si="137"/>
        <v xml:space="preserve">  if indiv_id = "15310506" then AN11 = ส่วนสูงไม่ถึงเกณฑ์; endif;</v>
      </c>
      <c r="J1362" s="180" t="str">
        <f t="shared" si="134"/>
        <v>15310506AN11</v>
      </c>
      <c r="K1362" s="180">
        <f t="shared" ref="K1362:K1391" si="138">IF(J1362=J1361,1,0)</f>
        <v>0</v>
      </c>
    </row>
    <row r="1363" spans="1:11" x14ac:dyDescent="0.5">
      <c r="A1363" s="77" t="s">
        <v>650</v>
      </c>
      <c r="B1363" s="75" t="s">
        <v>35</v>
      </c>
      <c r="C1363" s="76" t="s">
        <v>43</v>
      </c>
      <c r="D1363" s="75" t="s">
        <v>64</v>
      </c>
      <c r="E1363" s="177" t="s">
        <v>20</v>
      </c>
      <c r="F1363" s="179" t="s">
        <v>14</v>
      </c>
      <c r="G1363" s="177" t="s">
        <v>15</v>
      </c>
      <c r="H1363" s="179" t="s">
        <v>16</v>
      </c>
      <c r="I1363" s="178" t="str">
        <f t="shared" si="137"/>
        <v xml:space="preserve">  if indiv_id = "15320404" then UB2 = 4; endif;</v>
      </c>
      <c r="J1363" s="180" t="str">
        <f t="shared" si="134"/>
        <v>15320404UB2</v>
      </c>
      <c r="K1363" s="180">
        <f t="shared" si="138"/>
        <v>0</v>
      </c>
    </row>
    <row r="1364" spans="1:11" x14ac:dyDescent="0.5">
      <c r="A1364" s="77" t="s">
        <v>614</v>
      </c>
      <c r="B1364" s="75" t="s">
        <v>42</v>
      </c>
      <c r="C1364" s="76" t="s">
        <v>291</v>
      </c>
      <c r="D1364" s="75" t="s">
        <v>471</v>
      </c>
      <c r="E1364" s="177" t="s">
        <v>20</v>
      </c>
      <c r="F1364" s="179" t="s">
        <v>14</v>
      </c>
      <c r="G1364" s="177" t="s">
        <v>15</v>
      </c>
      <c r="H1364" s="179" t="s">
        <v>16</v>
      </c>
      <c r="I1364" s="178" t="str">
        <f t="shared" si="137"/>
        <v xml:space="preserve">  if indiv_id = "15320803" then IM6H0M = 10; endif;</v>
      </c>
      <c r="J1364" s="180" t="str">
        <f t="shared" si="134"/>
        <v>15320803IM6H0M</v>
      </c>
      <c r="K1364" s="180">
        <f t="shared" si="138"/>
        <v>0</v>
      </c>
    </row>
    <row r="1365" spans="1:11" x14ac:dyDescent="0.5">
      <c r="A1365" s="77" t="s">
        <v>638</v>
      </c>
      <c r="B1365" s="75" t="s">
        <v>42</v>
      </c>
      <c r="C1365" s="76" t="s">
        <v>634</v>
      </c>
      <c r="D1365" s="75" t="s">
        <v>54</v>
      </c>
      <c r="E1365" s="177" t="s">
        <v>20</v>
      </c>
      <c r="F1365" s="179" t="s">
        <v>14</v>
      </c>
      <c r="G1365" s="177" t="s">
        <v>15</v>
      </c>
      <c r="H1365" s="179" t="s">
        <v>16</v>
      </c>
      <c r="I1365" s="178" t="str">
        <f t="shared" si="137"/>
        <v xml:space="preserve">  if indiv_id = "15360903" then IM6M1D = 0; endif;</v>
      </c>
      <c r="J1365" s="180" t="str">
        <f t="shared" si="134"/>
        <v>15360903IM6M1D</v>
      </c>
      <c r="K1365" s="180">
        <f t="shared" si="138"/>
        <v>0</v>
      </c>
    </row>
    <row r="1366" spans="1:11" x14ac:dyDescent="0.5">
      <c r="A1366" s="77" t="s">
        <v>638</v>
      </c>
      <c r="B1366" s="75" t="s">
        <v>42</v>
      </c>
      <c r="C1366" s="76" t="s">
        <v>639</v>
      </c>
      <c r="D1366" s="75" t="s">
        <v>46</v>
      </c>
      <c r="E1366" s="177" t="s">
        <v>20</v>
      </c>
      <c r="F1366" s="179" t="s">
        <v>14</v>
      </c>
      <c r="G1366" s="177" t="s">
        <v>15</v>
      </c>
      <c r="H1366" s="179" t="s">
        <v>16</v>
      </c>
      <c r="I1366" s="178" t="str">
        <f t="shared" si="137"/>
        <v xml:space="preserve">  if indiv_id = "15360903" then IM6M1M = notappl; endif;</v>
      </c>
      <c r="J1366" s="180" t="str">
        <f t="shared" si="134"/>
        <v>15360903IM6M1M</v>
      </c>
      <c r="K1366" s="180">
        <f t="shared" si="138"/>
        <v>0</v>
      </c>
    </row>
    <row r="1367" spans="1:11" x14ac:dyDescent="0.5">
      <c r="A1367" s="77" t="s">
        <v>638</v>
      </c>
      <c r="B1367" s="75" t="s">
        <v>42</v>
      </c>
      <c r="C1367" s="79" t="s">
        <v>640</v>
      </c>
      <c r="D1367" s="75" t="s">
        <v>46</v>
      </c>
      <c r="E1367" s="177" t="s">
        <v>20</v>
      </c>
      <c r="F1367" s="179" t="s">
        <v>14</v>
      </c>
      <c r="G1367" s="177" t="s">
        <v>15</v>
      </c>
      <c r="H1367" s="179" t="s">
        <v>16</v>
      </c>
      <c r="I1367" s="178" t="str">
        <f t="shared" si="137"/>
        <v xml:space="preserve">  if indiv_id = "15360903" then IM6M1Y = notappl; endif;</v>
      </c>
      <c r="J1367" s="180" t="str">
        <f t="shared" si="134"/>
        <v>15360903IM6M1Y</v>
      </c>
      <c r="K1367" s="180">
        <f t="shared" si="138"/>
        <v>0</v>
      </c>
    </row>
    <row r="1368" spans="1:11" x14ac:dyDescent="0.5">
      <c r="A1368" s="77" t="s">
        <v>638</v>
      </c>
      <c r="B1368" s="75" t="s">
        <v>42</v>
      </c>
      <c r="C1368" s="76" t="s">
        <v>635</v>
      </c>
      <c r="D1368" s="75" t="s">
        <v>54</v>
      </c>
      <c r="E1368" s="177" t="s">
        <v>20</v>
      </c>
      <c r="F1368" s="179" t="s">
        <v>14</v>
      </c>
      <c r="G1368" s="177" t="s">
        <v>15</v>
      </c>
      <c r="H1368" s="179" t="s">
        <v>16</v>
      </c>
      <c r="I1368" s="178" t="str">
        <f t="shared" si="137"/>
        <v xml:space="preserve">  if indiv_id = "15360903" then IM6M2D = 0; endif;</v>
      </c>
      <c r="J1368" s="180" t="str">
        <f t="shared" ref="J1368:J1426" si="139">CONCATENATE(,A1368,B1368,C1368)</f>
        <v>15360903IM6M2D</v>
      </c>
      <c r="K1368" s="180">
        <f t="shared" si="138"/>
        <v>0</v>
      </c>
    </row>
    <row r="1369" spans="1:11" x14ac:dyDescent="0.5">
      <c r="A1369" s="77" t="s">
        <v>638</v>
      </c>
      <c r="B1369" s="75" t="s">
        <v>42</v>
      </c>
      <c r="C1369" s="76" t="s">
        <v>641</v>
      </c>
      <c r="D1369" s="75" t="s">
        <v>46</v>
      </c>
      <c r="E1369" s="177" t="s">
        <v>20</v>
      </c>
      <c r="F1369" s="179" t="s">
        <v>14</v>
      </c>
      <c r="G1369" s="177" t="s">
        <v>15</v>
      </c>
      <c r="H1369" s="179" t="s">
        <v>16</v>
      </c>
      <c r="I1369" s="178" t="str">
        <f t="shared" si="137"/>
        <v xml:space="preserve">  if indiv_id = "15360903" then IM6M2M = notappl; endif;</v>
      </c>
      <c r="J1369" s="180" t="str">
        <f t="shared" si="139"/>
        <v>15360903IM6M2M</v>
      </c>
      <c r="K1369" s="180">
        <f t="shared" si="138"/>
        <v>0</v>
      </c>
    </row>
    <row r="1370" spans="1:11" x14ac:dyDescent="0.5">
      <c r="A1370" s="77" t="s">
        <v>638</v>
      </c>
      <c r="B1370" s="75" t="s">
        <v>42</v>
      </c>
      <c r="C1370" s="79" t="s">
        <v>642</v>
      </c>
      <c r="D1370" s="75" t="s">
        <v>46</v>
      </c>
      <c r="E1370" s="177" t="s">
        <v>20</v>
      </c>
      <c r="F1370" s="179" t="s">
        <v>14</v>
      </c>
      <c r="G1370" s="177" t="s">
        <v>15</v>
      </c>
      <c r="H1370" s="179" t="s">
        <v>16</v>
      </c>
      <c r="I1370" s="178" t="str">
        <f t="shared" si="137"/>
        <v xml:space="preserve">  if indiv_id = "15360903" then IM6M2Y = notappl; endif;</v>
      </c>
      <c r="J1370" s="180" t="str">
        <f t="shared" si="139"/>
        <v>15360903IM6M2Y</v>
      </c>
      <c r="K1370" s="180">
        <f t="shared" si="138"/>
        <v>0</v>
      </c>
    </row>
    <row r="1371" spans="1:11" x14ac:dyDescent="0.5">
      <c r="A1371" s="77" t="s">
        <v>651</v>
      </c>
      <c r="B1371" s="75" t="s">
        <v>42</v>
      </c>
      <c r="C1371" s="76" t="s">
        <v>43</v>
      </c>
      <c r="D1371" s="75" t="s">
        <v>65</v>
      </c>
      <c r="E1371" s="177" t="s">
        <v>20</v>
      </c>
      <c r="F1371" s="179" t="s">
        <v>14</v>
      </c>
      <c r="G1371" s="177" t="s">
        <v>15</v>
      </c>
      <c r="H1371" s="179" t="s">
        <v>16</v>
      </c>
      <c r="I1371" s="178" t="str">
        <f t="shared" si="137"/>
        <v xml:space="preserve">  if indiv_id = "15390103" then UB2 = 3; endif;</v>
      </c>
      <c r="J1371" s="180" t="str">
        <f t="shared" si="139"/>
        <v>15390103UB2</v>
      </c>
      <c r="K1371" s="180">
        <f t="shared" si="138"/>
        <v>0</v>
      </c>
    </row>
    <row r="1372" spans="1:11" x14ac:dyDescent="0.5">
      <c r="A1372" s="77" t="s">
        <v>643</v>
      </c>
      <c r="B1372" s="75" t="s">
        <v>57</v>
      </c>
      <c r="C1372" s="76" t="s">
        <v>321</v>
      </c>
      <c r="D1372" s="75" t="s">
        <v>460</v>
      </c>
      <c r="E1372" s="177" t="s">
        <v>20</v>
      </c>
      <c r="F1372" s="179" t="s">
        <v>14</v>
      </c>
      <c r="G1372" s="177" t="s">
        <v>15</v>
      </c>
      <c r="H1372" s="179" t="s">
        <v>16</v>
      </c>
      <c r="I1372" s="178" t="str">
        <f t="shared" si="137"/>
        <v xml:space="preserve">  if indiv_id = "15400507" then IM6H0D = 27; endif;</v>
      </c>
      <c r="J1372" s="180" t="str">
        <f t="shared" si="139"/>
        <v>15400507IM6H0D</v>
      </c>
      <c r="K1372" s="180">
        <f t="shared" si="138"/>
        <v>0</v>
      </c>
    </row>
    <row r="1373" spans="1:11" x14ac:dyDescent="0.5">
      <c r="A1373" s="77" t="s">
        <v>643</v>
      </c>
      <c r="B1373" s="75" t="s">
        <v>57</v>
      </c>
      <c r="C1373" s="76" t="s">
        <v>291</v>
      </c>
      <c r="D1373" s="75" t="s">
        <v>471</v>
      </c>
      <c r="E1373" s="177" t="s">
        <v>20</v>
      </c>
      <c r="F1373" s="179" t="s">
        <v>14</v>
      </c>
      <c r="G1373" s="177" t="s">
        <v>15</v>
      </c>
      <c r="H1373" s="179" t="s">
        <v>16</v>
      </c>
      <c r="I1373" s="178" t="str">
        <f t="shared" si="137"/>
        <v xml:space="preserve">  if indiv_id = "15400507" then IM6H0M = 10; endif;</v>
      </c>
      <c r="J1373" s="180" t="str">
        <f t="shared" si="139"/>
        <v>15400507IM6H0M</v>
      </c>
      <c r="K1373" s="180">
        <f t="shared" si="138"/>
        <v>0</v>
      </c>
    </row>
    <row r="1374" spans="1:11" x14ac:dyDescent="0.5">
      <c r="A1374" s="77" t="s">
        <v>643</v>
      </c>
      <c r="B1374" s="75" t="s">
        <v>57</v>
      </c>
      <c r="C1374" s="76" t="s">
        <v>322</v>
      </c>
      <c r="D1374" s="75" t="s">
        <v>555</v>
      </c>
      <c r="E1374" s="177" t="s">
        <v>20</v>
      </c>
      <c r="F1374" s="179" t="s">
        <v>14</v>
      </c>
      <c r="G1374" s="177" t="s">
        <v>15</v>
      </c>
      <c r="H1374" s="179" t="s">
        <v>16</v>
      </c>
      <c r="I1374" s="178" t="str">
        <f t="shared" si="137"/>
        <v xml:space="preserve">  if indiv_id = "15400507" then IM6H0Y = 2561; endif;</v>
      </c>
      <c r="J1374" s="180" t="str">
        <f t="shared" si="139"/>
        <v>15400507IM6H0Y</v>
      </c>
      <c r="K1374" s="180">
        <f t="shared" si="138"/>
        <v>0</v>
      </c>
    </row>
    <row r="1375" spans="1:11" x14ac:dyDescent="0.5">
      <c r="A1375" s="77" t="s">
        <v>643</v>
      </c>
      <c r="B1375" s="75" t="s">
        <v>57</v>
      </c>
      <c r="C1375" s="76" t="s">
        <v>382</v>
      </c>
      <c r="D1375" s="75" t="s">
        <v>54</v>
      </c>
      <c r="E1375" s="177" t="s">
        <v>20</v>
      </c>
      <c r="F1375" s="179" t="s">
        <v>14</v>
      </c>
      <c r="G1375" s="177" t="s">
        <v>15</v>
      </c>
      <c r="H1375" s="179" t="s">
        <v>16</v>
      </c>
      <c r="I1375" s="178" t="str">
        <f t="shared" si="137"/>
        <v xml:space="preserve">  if indiv_id = "15400507" then IM6J1D = 0; endif;</v>
      </c>
      <c r="J1375" s="180" t="str">
        <f t="shared" si="139"/>
        <v>15400507IM6J1D</v>
      </c>
      <c r="K1375" s="180">
        <f t="shared" si="138"/>
        <v>0</v>
      </c>
    </row>
    <row r="1376" spans="1:11" x14ac:dyDescent="0.5">
      <c r="A1376" s="77" t="s">
        <v>643</v>
      </c>
      <c r="B1376" s="75" t="s">
        <v>57</v>
      </c>
      <c r="C1376" s="76" t="s">
        <v>383</v>
      </c>
      <c r="D1376" s="75" t="s">
        <v>46</v>
      </c>
      <c r="E1376" s="177" t="s">
        <v>20</v>
      </c>
      <c r="F1376" s="179" t="s">
        <v>14</v>
      </c>
      <c r="G1376" s="177" t="s">
        <v>15</v>
      </c>
      <c r="H1376" s="179" t="s">
        <v>16</v>
      </c>
      <c r="I1376" s="178" t="str">
        <f t="shared" si="137"/>
        <v xml:space="preserve">  if indiv_id = "15400507" then IM6J1M = notappl; endif;</v>
      </c>
      <c r="J1376" s="180" t="str">
        <f t="shared" si="139"/>
        <v>15400507IM6J1M</v>
      </c>
      <c r="K1376" s="180">
        <f t="shared" si="138"/>
        <v>0</v>
      </c>
    </row>
    <row r="1377" spans="1:11" x14ac:dyDescent="0.5">
      <c r="A1377" s="77" t="s">
        <v>643</v>
      </c>
      <c r="B1377" s="75" t="s">
        <v>57</v>
      </c>
      <c r="C1377" s="76" t="s">
        <v>384</v>
      </c>
      <c r="D1377" s="75" t="s">
        <v>46</v>
      </c>
      <c r="E1377" s="177" t="s">
        <v>20</v>
      </c>
      <c r="F1377" s="179" t="s">
        <v>14</v>
      </c>
      <c r="G1377" s="177" t="s">
        <v>15</v>
      </c>
      <c r="H1377" s="179" t="s">
        <v>16</v>
      </c>
      <c r="I1377" s="178" t="str">
        <f t="shared" si="137"/>
        <v xml:space="preserve">  if indiv_id = "15400507" then IM6J1Y = notappl; endif;</v>
      </c>
      <c r="J1377" s="180" t="str">
        <f t="shared" si="139"/>
        <v>15400507IM6J1Y</v>
      </c>
      <c r="K1377" s="180">
        <f t="shared" si="138"/>
        <v>0</v>
      </c>
    </row>
    <row r="1378" spans="1:11" x14ac:dyDescent="0.5">
      <c r="A1378" s="77" t="s">
        <v>643</v>
      </c>
      <c r="B1378" s="75" t="s">
        <v>57</v>
      </c>
      <c r="C1378" s="76" t="s">
        <v>636</v>
      </c>
      <c r="D1378" s="75" t="s">
        <v>54</v>
      </c>
      <c r="E1378" s="177" t="s">
        <v>20</v>
      </c>
      <c r="F1378" s="179" t="s">
        <v>14</v>
      </c>
      <c r="G1378" s="177" t="s">
        <v>15</v>
      </c>
      <c r="H1378" s="179" t="s">
        <v>16</v>
      </c>
      <c r="I1378" s="178" t="str">
        <f t="shared" si="137"/>
        <v xml:space="preserve">  if indiv_id = "15400507" then IM6J2D = 0; endif;</v>
      </c>
      <c r="J1378" s="180" t="str">
        <f t="shared" si="139"/>
        <v>15400507IM6J2D</v>
      </c>
      <c r="K1378" s="180">
        <f t="shared" si="138"/>
        <v>0</v>
      </c>
    </row>
    <row r="1379" spans="1:11" x14ac:dyDescent="0.5">
      <c r="A1379" s="77" t="s">
        <v>643</v>
      </c>
      <c r="B1379" s="75" t="s">
        <v>57</v>
      </c>
      <c r="C1379" s="76" t="s">
        <v>298</v>
      </c>
      <c r="D1379" s="75" t="s">
        <v>46</v>
      </c>
      <c r="E1379" s="177" t="s">
        <v>20</v>
      </c>
      <c r="F1379" s="179" t="s">
        <v>14</v>
      </c>
      <c r="G1379" s="177" t="s">
        <v>15</v>
      </c>
      <c r="H1379" s="179" t="s">
        <v>16</v>
      </c>
      <c r="I1379" s="178" t="str">
        <f t="shared" si="137"/>
        <v xml:space="preserve">  if indiv_id = "15400507" then IM6J2M = notappl; endif;</v>
      </c>
      <c r="J1379" s="180" t="str">
        <f t="shared" si="139"/>
        <v>15400507IM6J2M</v>
      </c>
      <c r="K1379" s="180">
        <f t="shared" si="138"/>
        <v>0</v>
      </c>
    </row>
    <row r="1380" spans="1:11" x14ac:dyDescent="0.5">
      <c r="A1380" s="77" t="s">
        <v>643</v>
      </c>
      <c r="B1380" s="75" t="s">
        <v>57</v>
      </c>
      <c r="C1380" s="76" t="s">
        <v>326</v>
      </c>
      <c r="D1380" s="75" t="s">
        <v>46</v>
      </c>
      <c r="E1380" s="177" t="s">
        <v>20</v>
      </c>
      <c r="F1380" s="179" t="s">
        <v>14</v>
      </c>
      <c r="G1380" s="177" t="s">
        <v>15</v>
      </c>
      <c r="H1380" s="179" t="s">
        <v>16</v>
      </c>
      <c r="I1380" s="178" t="str">
        <f t="shared" si="137"/>
        <v xml:space="preserve">  if indiv_id = "15400507" then IM6J2Y = notappl; endif;</v>
      </c>
      <c r="J1380" s="180" t="str">
        <f t="shared" si="139"/>
        <v>15400507IM6J2Y</v>
      </c>
      <c r="K1380" s="180">
        <f t="shared" si="138"/>
        <v>0</v>
      </c>
    </row>
    <row r="1381" spans="1:11" x14ac:dyDescent="0.5">
      <c r="A1381" s="77" t="s">
        <v>643</v>
      </c>
      <c r="B1381" s="75" t="s">
        <v>57</v>
      </c>
      <c r="C1381" s="76" t="s">
        <v>637</v>
      </c>
      <c r="D1381" s="75" t="s">
        <v>54</v>
      </c>
      <c r="E1381" s="177" t="s">
        <v>20</v>
      </c>
      <c r="F1381" s="179" t="s">
        <v>14</v>
      </c>
      <c r="G1381" s="177" t="s">
        <v>15</v>
      </c>
      <c r="H1381" s="179" t="s">
        <v>16</v>
      </c>
      <c r="I1381" s="178" t="str">
        <f t="shared" si="137"/>
        <v xml:space="preserve">  if indiv_id = "15400507" then IM6J3D = 0; endif;</v>
      </c>
      <c r="J1381" s="180" t="str">
        <f t="shared" si="139"/>
        <v>15400507IM6J3D</v>
      </c>
      <c r="K1381" s="180">
        <f t="shared" si="138"/>
        <v>0</v>
      </c>
    </row>
    <row r="1382" spans="1:11" x14ac:dyDescent="0.5">
      <c r="A1382" s="77" t="s">
        <v>643</v>
      </c>
      <c r="B1382" s="75" t="s">
        <v>57</v>
      </c>
      <c r="C1382" s="76" t="s">
        <v>645</v>
      </c>
      <c r="D1382" s="75" t="s">
        <v>46</v>
      </c>
      <c r="E1382" s="177" t="s">
        <v>20</v>
      </c>
      <c r="F1382" s="179" t="s">
        <v>14</v>
      </c>
      <c r="G1382" s="177" t="s">
        <v>15</v>
      </c>
      <c r="H1382" s="179" t="s">
        <v>16</v>
      </c>
      <c r="I1382" s="178" t="str">
        <f t="shared" si="137"/>
        <v xml:space="preserve">  if indiv_id = "15400507" then IM6J3M = notappl; endif;</v>
      </c>
      <c r="J1382" s="180" t="str">
        <f t="shared" si="139"/>
        <v>15400507IM6J3M</v>
      </c>
      <c r="K1382" s="180">
        <f t="shared" si="138"/>
        <v>0</v>
      </c>
    </row>
    <row r="1383" spans="1:11" x14ac:dyDescent="0.5">
      <c r="A1383" s="77" t="s">
        <v>643</v>
      </c>
      <c r="B1383" s="75" t="s">
        <v>57</v>
      </c>
      <c r="C1383" s="76" t="s">
        <v>646</v>
      </c>
      <c r="D1383" s="75" t="s">
        <v>46</v>
      </c>
      <c r="E1383" s="177" t="s">
        <v>20</v>
      </c>
      <c r="F1383" s="179" t="s">
        <v>14</v>
      </c>
      <c r="G1383" s="177" t="s">
        <v>15</v>
      </c>
      <c r="H1383" s="179" t="s">
        <v>16</v>
      </c>
      <c r="I1383" s="178" t="str">
        <f t="shared" si="137"/>
        <v xml:space="preserve">  if indiv_id = "15400507" then IM6J3Y = notappl; endif;</v>
      </c>
      <c r="J1383" s="180" t="str">
        <f t="shared" si="139"/>
        <v>15400507IM6J3Y</v>
      </c>
      <c r="K1383" s="180">
        <f t="shared" si="138"/>
        <v>0</v>
      </c>
    </row>
    <row r="1384" spans="1:11" x14ac:dyDescent="0.5">
      <c r="A1384" s="77" t="s">
        <v>643</v>
      </c>
      <c r="B1384" s="75" t="s">
        <v>57</v>
      </c>
      <c r="C1384" s="76" t="s">
        <v>324</v>
      </c>
      <c r="D1384" s="75" t="s">
        <v>471</v>
      </c>
      <c r="E1384" s="177" t="s">
        <v>20</v>
      </c>
      <c r="F1384" s="179" t="s">
        <v>14</v>
      </c>
      <c r="G1384" s="177" t="s">
        <v>15</v>
      </c>
      <c r="H1384" s="179" t="s">
        <v>16</v>
      </c>
      <c r="I1384" s="178" t="str">
        <f t="shared" si="137"/>
        <v xml:space="preserve">  if indiv_id = "15400507" then IM6P1D = 10; endif;</v>
      </c>
      <c r="J1384" s="180" t="str">
        <f t="shared" si="139"/>
        <v>15400507IM6P1D</v>
      </c>
      <c r="K1384" s="180">
        <f t="shared" si="138"/>
        <v>0</v>
      </c>
    </row>
    <row r="1385" spans="1:11" x14ac:dyDescent="0.5">
      <c r="A1385" s="77" t="s">
        <v>643</v>
      </c>
      <c r="B1385" s="75" t="s">
        <v>57</v>
      </c>
      <c r="C1385" s="76" t="s">
        <v>618</v>
      </c>
      <c r="D1385" s="75" t="s">
        <v>44</v>
      </c>
      <c r="E1385" s="177" t="s">
        <v>20</v>
      </c>
      <c r="F1385" s="179" t="s">
        <v>14</v>
      </c>
      <c r="G1385" s="177" t="s">
        <v>15</v>
      </c>
      <c r="H1385" s="179" t="s">
        <v>16</v>
      </c>
      <c r="I1385" s="178" t="str">
        <f t="shared" si="137"/>
        <v xml:space="preserve">  if indiv_id = "15400507" then IM6P1M = 2; endif;</v>
      </c>
      <c r="J1385" s="180" t="str">
        <f t="shared" si="139"/>
        <v>15400507IM6P1M</v>
      </c>
      <c r="K1385" s="180">
        <f t="shared" si="138"/>
        <v>0</v>
      </c>
    </row>
    <row r="1386" spans="1:11" x14ac:dyDescent="0.5">
      <c r="A1386" s="77" t="s">
        <v>643</v>
      </c>
      <c r="B1386" s="75" t="s">
        <v>57</v>
      </c>
      <c r="C1386" s="76" t="s">
        <v>644</v>
      </c>
      <c r="D1386" s="75" t="s">
        <v>612</v>
      </c>
      <c r="E1386" s="177" t="s">
        <v>20</v>
      </c>
      <c r="F1386" s="179" t="s">
        <v>14</v>
      </c>
      <c r="G1386" s="177" t="s">
        <v>15</v>
      </c>
      <c r="H1386" s="179" t="s">
        <v>16</v>
      </c>
      <c r="I1386" s="178" t="str">
        <f t="shared" si="137"/>
        <v xml:space="preserve">  if indiv_id = "15400507" then IM6P1Y = 2562; endif;</v>
      </c>
      <c r="J1386" s="180" t="str">
        <f t="shared" si="139"/>
        <v>15400507IM6P1Y</v>
      </c>
      <c r="K1386" s="180">
        <f t="shared" si="138"/>
        <v>0</v>
      </c>
    </row>
    <row r="1387" spans="1:11" x14ac:dyDescent="0.5">
      <c r="A1387" s="77" t="s">
        <v>643</v>
      </c>
      <c r="B1387" s="75" t="s">
        <v>57</v>
      </c>
      <c r="C1387" s="76" t="s">
        <v>619</v>
      </c>
      <c r="D1387" s="75" t="s">
        <v>40</v>
      </c>
      <c r="E1387" s="177" t="s">
        <v>20</v>
      </c>
      <c r="F1387" s="179" t="s">
        <v>14</v>
      </c>
      <c r="G1387" s="177" t="s">
        <v>15</v>
      </c>
      <c r="H1387" s="179" t="s">
        <v>16</v>
      </c>
      <c r="I1387" s="178" t="str">
        <f t="shared" si="137"/>
        <v xml:space="preserve">  if indiv_id = "15400507" then IM6P2D = 6; endif;</v>
      </c>
      <c r="J1387" s="180" t="str">
        <f t="shared" si="139"/>
        <v>15400507IM6P2D</v>
      </c>
      <c r="K1387" s="180">
        <f t="shared" si="138"/>
        <v>0</v>
      </c>
    </row>
    <row r="1388" spans="1:11" x14ac:dyDescent="0.5">
      <c r="A1388" s="77" t="s">
        <v>643</v>
      </c>
      <c r="B1388" s="75" t="s">
        <v>57</v>
      </c>
      <c r="C1388" s="76" t="s">
        <v>287</v>
      </c>
      <c r="D1388" s="75" t="s">
        <v>64</v>
      </c>
      <c r="E1388" s="177" t="s">
        <v>20</v>
      </c>
      <c r="F1388" s="179" t="s">
        <v>14</v>
      </c>
      <c r="G1388" s="177" t="s">
        <v>15</v>
      </c>
      <c r="H1388" s="179" t="s">
        <v>16</v>
      </c>
      <c r="I1388" s="178" t="str">
        <f t="shared" si="137"/>
        <v xml:space="preserve">  if indiv_id = "15400507" then IM6P2M = 4; endif;</v>
      </c>
      <c r="J1388" s="180" t="str">
        <f t="shared" si="139"/>
        <v>15400507IM6P2M</v>
      </c>
      <c r="K1388" s="180">
        <f t="shared" si="138"/>
        <v>0</v>
      </c>
    </row>
    <row r="1389" spans="1:11" x14ac:dyDescent="0.5">
      <c r="A1389" s="77" t="s">
        <v>643</v>
      </c>
      <c r="B1389" s="75" t="s">
        <v>57</v>
      </c>
      <c r="C1389" s="76" t="s">
        <v>622</v>
      </c>
      <c r="D1389" s="75" t="s">
        <v>612</v>
      </c>
      <c r="E1389" s="177" t="s">
        <v>20</v>
      </c>
      <c r="F1389" s="179" t="s">
        <v>14</v>
      </c>
      <c r="G1389" s="177" t="s">
        <v>15</v>
      </c>
      <c r="H1389" s="179" t="s">
        <v>16</v>
      </c>
      <c r="I1389" s="178" t="str">
        <f t="shared" si="137"/>
        <v xml:space="preserve">  if indiv_id = "15400507" then IM6P2Y = 2562; endif;</v>
      </c>
      <c r="J1389" s="180" t="str">
        <f t="shared" si="139"/>
        <v>15400507IM6P2Y</v>
      </c>
      <c r="K1389" s="180">
        <f t="shared" si="138"/>
        <v>0</v>
      </c>
    </row>
    <row r="1390" spans="1:11" x14ac:dyDescent="0.5">
      <c r="A1390" s="77" t="s">
        <v>643</v>
      </c>
      <c r="B1390" s="75" t="s">
        <v>57</v>
      </c>
      <c r="C1390" s="76" t="s">
        <v>623</v>
      </c>
      <c r="D1390" s="75" t="s">
        <v>188</v>
      </c>
      <c r="E1390" s="177" t="s">
        <v>20</v>
      </c>
      <c r="F1390" s="179" t="s">
        <v>14</v>
      </c>
      <c r="G1390" s="177" t="s">
        <v>15</v>
      </c>
      <c r="H1390" s="179" t="s">
        <v>16</v>
      </c>
      <c r="I1390" s="178" t="str">
        <f t="shared" si="137"/>
        <v xml:space="preserve">  if indiv_id = "15400507" then IM6P3D = 9; endif;</v>
      </c>
      <c r="J1390" s="180" t="str">
        <f t="shared" si="139"/>
        <v>15400507IM6P3D</v>
      </c>
      <c r="K1390" s="180">
        <f t="shared" si="138"/>
        <v>0</v>
      </c>
    </row>
    <row r="1391" spans="1:11" x14ac:dyDescent="0.5">
      <c r="A1391" s="77" t="s">
        <v>643</v>
      </c>
      <c r="B1391" s="75" t="s">
        <v>57</v>
      </c>
      <c r="C1391" s="76" t="s">
        <v>624</v>
      </c>
      <c r="D1391" s="75" t="s">
        <v>161</v>
      </c>
      <c r="E1391" s="177" t="s">
        <v>20</v>
      </c>
      <c r="F1391" s="179" t="s">
        <v>14</v>
      </c>
      <c r="G1391" s="177" t="s">
        <v>15</v>
      </c>
      <c r="H1391" s="179" t="s">
        <v>16</v>
      </c>
      <c r="I1391" s="178" t="str">
        <f t="shared" si="137"/>
        <v xml:space="preserve">  if indiv_id = "15400507" then IM6P3M = 7; endif;</v>
      </c>
      <c r="J1391" s="180" t="str">
        <f t="shared" si="139"/>
        <v>15400507IM6P3M</v>
      </c>
      <c r="K1391" s="180">
        <f t="shared" si="138"/>
        <v>0</v>
      </c>
    </row>
    <row r="1392" spans="1:11" x14ac:dyDescent="0.5">
      <c r="A1392" s="77" t="s">
        <v>643</v>
      </c>
      <c r="B1392" s="75" t="s">
        <v>57</v>
      </c>
      <c r="C1392" s="76" t="s">
        <v>333</v>
      </c>
      <c r="D1392" s="75" t="s">
        <v>612</v>
      </c>
      <c r="E1392" s="177" t="s">
        <v>20</v>
      </c>
      <c r="F1392" s="179" t="s">
        <v>14</v>
      </c>
      <c r="G1392" s="177" t="s">
        <v>15</v>
      </c>
      <c r="H1392" s="179" t="s">
        <v>16</v>
      </c>
      <c r="I1392" s="178" t="str">
        <f t="shared" si="137"/>
        <v xml:space="preserve">  if indiv_id = "15400507" then IM6P3Y = 2562; endif;</v>
      </c>
      <c r="J1392" s="180" t="str">
        <f t="shared" si="139"/>
        <v>15400507IM6P3Y</v>
      </c>
      <c r="K1392" s="180">
        <f t="shared" ref="K1392:K1402" si="140">IF(J1392=J1391,1,0)</f>
        <v>0</v>
      </c>
    </row>
    <row r="1393" spans="1:11" x14ac:dyDescent="0.5">
      <c r="A1393" s="77" t="s">
        <v>660</v>
      </c>
      <c r="B1393" s="75" t="s">
        <v>38</v>
      </c>
      <c r="C1393" s="76" t="s">
        <v>655</v>
      </c>
      <c r="D1393" s="75" t="s">
        <v>102</v>
      </c>
      <c r="E1393" s="177" t="s">
        <v>20</v>
      </c>
      <c r="F1393" s="179" t="s">
        <v>14</v>
      </c>
      <c r="G1393" s="177" t="s">
        <v>15</v>
      </c>
      <c r="H1393" s="179" t="s">
        <v>16</v>
      </c>
      <c r="I1393" s="178" t="str">
        <f t="shared" ref="I1393:I1403" si="141">CONCATENATE(E1393,A1393,B1393,F1393,C1393,G1393,D1393,H1393)</f>
        <v xml:space="preserve">  if indiv_id = "15400802" then AN13D = 28; endif;</v>
      </c>
      <c r="J1393" s="180" t="str">
        <f t="shared" si="139"/>
        <v>15400802AN13D</v>
      </c>
      <c r="K1393" s="180">
        <f t="shared" si="140"/>
        <v>0</v>
      </c>
    </row>
    <row r="1394" spans="1:11" x14ac:dyDescent="0.5">
      <c r="A1394" s="77" t="s">
        <v>660</v>
      </c>
      <c r="B1394" s="75" t="s">
        <v>38</v>
      </c>
      <c r="C1394" s="76" t="s">
        <v>653</v>
      </c>
      <c r="D1394" s="75" t="s">
        <v>102</v>
      </c>
      <c r="E1394" s="177" t="s">
        <v>20</v>
      </c>
      <c r="F1394" s="179" t="s">
        <v>14</v>
      </c>
      <c r="G1394" s="177" t="s">
        <v>15</v>
      </c>
      <c r="H1394" s="179" t="s">
        <v>16</v>
      </c>
      <c r="I1394" s="178" t="str">
        <f t="shared" si="141"/>
        <v xml:space="preserve">  if indiv_id = "15400802" then UF7D = 28; endif;</v>
      </c>
      <c r="J1394" s="180" t="str">
        <f t="shared" si="139"/>
        <v>15400802UF7D</v>
      </c>
      <c r="K1394" s="180">
        <f t="shared" si="140"/>
        <v>0</v>
      </c>
    </row>
    <row r="1395" spans="1:11" x14ac:dyDescent="0.5">
      <c r="A1395" s="77" t="s">
        <v>660</v>
      </c>
      <c r="B1395" s="75" t="s">
        <v>38</v>
      </c>
      <c r="C1395" s="76" t="s">
        <v>654</v>
      </c>
      <c r="D1395" s="75" t="s">
        <v>102</v>
      </c>
      <c r="E1395" s="177" t="s">
        <v>20</v>
      </c>
      <c r="F1395" s="179" t="s">
        <v>14</v>
      </c>
      <c r="G1395" s="177" t="s">
        <v>15</v>
      </c>
      <c r="H1395" s="179" t="s">
        <v>16</v>
      </c>
      <c r="I1395" s="178" t="str">
        <f t="shared" si="141"/>
        <v xml:space="preserve">  if indiv_id = "15400802" then UFFID = 28; endif;</v>
      </c>
      <c r="J1395" s="180" t="str">
        <f t="shared" si="139"/>
        <v>15400802UFFID</v>
      </c>
      <c r="K1395" s="180">
        <f t="shared" si="140"/>
        <v>0</v>
      </c>
    </row>
    <row r="1396" spans="1:11" x14ac:dyDescent="0.5">
      <c r="A1396" s="77" t="s">
        <v>660</v>
      </c>
      <c r="B1396" s="75" t="s">
        <v>42</v>
      </c>
      <c r="C1396" s="76" t="s">
        <v>655</v>
      </c>
      <c r="D1396" s="75" t="s">
        <v>102</v>
      </c>
      <c r="E1396" s="177" t="s">
        <v>20</v>
      </c>
      <c r="F1396" s="179" t="s">
        <v>14</v>
      </c>
      <c r="G1396" s="177" t="s">
        <v>15</v>
      </c>
      <c r="H1396" s="179" t="s">
        <v>16</v>
      </c>
      <c r="I1396" s="178" t="str">
        <f t="shared" si="141"/>
        <v xml:space="preserve">  if indiv_id = "15400803" then AN13D = 28; endif;</v>
      </c>
      <c r="J1396" s="180" t="str">
        <f t="shared" si="139"/>
        <v>15400803AN13D</v>
      </c>
      <c r="K1396" s="180">
        <f t="shared" si="140"/>
        <v>0</v>
      </c>
    </row>
    <row r="1397" spans="1:11" x14ac:dyDescent="0.5">
      <c r="A1397" s="77" t="s">
        <v>660</v>
      </c>
      <c r="B1397" s="75" t="s">
        <v>42</v>
      </c>
      <c r="C1397" s="76" t="s">
        <v>653</v>
      </c>
      <c r="D1397" s="75" t="s">
        <v>102</v>
      </c>
      <c r="E1397" s="177" t="s">
        <v>20</v>
      </c>
      <c r="F1397" s="179" t="s">
        <v>14</v>
      </c>
      <c r="G1397" s="177" t="s">
        <v>15</v>
      </c>
      <c r="H1397" s="179" t="s">
        <v>16</v>
      </c>
      <c r="I1397" s="178" t="str">
        <f t="shared" si="141"/>
        <v xml:space="preserve">  if indiv_id = "15400803" then UF7D = 28; endif;</v>
      </c>
      <c r="J1397" s="180" t="str">
        <f t="shared" si="139"/>
        <v>15400803UF7D</v>
      </c>
      <c r="K1397" s="180">
        <f t="shared" si="140"/>
        <v>0</v>
      </c>
    </row>
    <row r="1398" spans="1:11" x14ac:dyDescent="0.5">
      <c r="A1398" s="77" t="s">
        <v>660</v>
      </c>
      <c r="B1398" s="75" t="s">
        <v>42</v>
      </c>
      <c r="C1398" s="76" t="s">
        <v>654</v>
      </c>
      <c r="D1398" s="75" t="s">
        <v>102</v>
      </c>
      <c r="E1398" s="177" t="s">
        <v>20</v>
      </c>
      <c r="F1398" s="179" t="s">
        <v>14</v>
      </c>
      <c r="G1398" s="177" t="s">
        <v>15</v>
      </c>
      <c r="H1398" s="179" t="s">
        <v>16</v>
      </c>
      <c r="I1398" s="178" t="str">
        <f t="shared" si="141"/>
        <v xml:space="preserve">  if indiv_id = "15400803" then UFFID = 28; endif;</v>
      </c>
      <c r="J1398" s="180" t="str">
        <f t="shared" si="139"/>
        <v>15400803UFFID</v>
      </c>
      <c r="K1398" s="180">
        <f t="shared" si="140"/>
        <v>0</v>
      </c>
    </row>
    <row r="1399" spans="1:11" x14ac:dyDescent="0.5">
      <c r="A1399" s="77" t="s">
        <v>615</v>
      </c>
      <c r="B1399" s="75" t="s">
        <v>52</v>
      </c>
      <c r="C1399" s="76" t="s">
        <v>274</v>
      </c>
      <c r="D1399" s="75" t="s">
        <v>523</v>
      </c>
      <c r="E1399" s="177" t="s">
        <v>20</v>
      </c>
      <c r="F1399" s="179" t="s">
        <v>14</v>
      </c>
      <c r="G1399" s="177" t="s">
        <v>15</v>
      </c>
      <c r="H1399" s="179" t="s">
        <v>16</v>
      </c>
      <c r="I1399" s="178" t="str">
        <f t="shared" si="141"/>
        <v xml:space="preserve">  if indiv_id = "15410705" then IM6DTP2Y = 2558; endif;</v>
      </c>
      <c r="J1399" s="180" t="str">
        <f t="shared" si="139"/>
        <v>15410705IM6DTP2Y</v>
      </c>
      <c r="K1399" s="180">
        <f t="shared" si="140"/>
        <v>0</v>
      </c>
    </row>
    <row r="1400" spans="1:11" x14ac:dyDescent="0.5">
      <c r="A1400" s="77" t="s">
        <v>615</v>
      </c>
      <c r="B1400" s="75" t="s">
        <v>52</v>
      </c>
      <c r="C1400" s="76" t="s">
        <v>323</v>
      </c>
      <c r="D1400" s="75" t="s">
        <v>523</v>
      </c>
      <c r="E1400" s="177" t="s">
        <v>20</v>
      </c>
      <c r="F1400" s="179" t="s">
        <v>14</v>
      </c>
      <c r="G1400" s="177" t="s">
        <v>15</v>
      </c>
      <c r="H1400" s="179" t="s">
        <v>16</v>
      </c>
      <c r="I1400" s="178" t="str">
        <f t="shared" si="141"/>
        <v xml:space="preserve">  if indiv_id = "15410705" then IM6H2Y = 2558; endif;</v>
      </c>
      <c r="J1400" s="180" t="str">
        <f t="shared" si="139"/>
        <v>15410705IM6H2Y</v>
      </c>
      <c r="K1400" s="180">
        <f t="shared" si="140"/>
        <v>0</v>
      </c>
    </row>
    <row r="1401" spans="1:11" x14ac:dyDescent="0.5">
      <c r="A1401" s="77" t="s">
        <v>616</v>
      </c>
      <c r="B1401" s="75" t="s">
        <v>35</v>
      </c>
      <c r="C1401" s="76" t="s">
        <v>274</v>
      </c>
      <c r="D1401" s="75" t="s">
        <v>527</v>
      </c>
      <c r="E1401" s="177" t="s">
        <v>20</v>
      </c>
      <c r="F1401" s="179" t="s">
        <v>14</v>
      </c>
      <c r="G1401" s="177" t="s">
        <v>15</v>
      </c>
      <c r="H1401" s="179" t="s">
        <v>16</v>
      </c>
      <c r="I1401" s="178" t="str">
        <f t="shared" si="141"/>
        <v xml:space="preserve">  if indiv_id = "15410804" then IM6DTP2Y = 2560; endif;</v>
      </c>
      <c r="J1401" s="180" t="str">
        <f t="shared" si="139"/>
        <v>15410804IM6DTP2Y</v>
      </c>
      <c r="K1401" s="180">
        <f t="shared" si="140"/>
        <v>0</v>
      </c>
    </row>
    <row r="1402" spans="1:11" x14ac:dyDescent="0.5">
      <c r="A1402" s="77" t="s">
        <v>616</v>
      </c>
      <c r="B1402" s="75" t="s">
        <v>35</v>
      </c>
      <c r="C1402" s="76" t="s">
        <v>323</v>
      </c>
      <c r="D1402" s="75" t="s">
        <v>527</v>
      </c>
      <c r="E1402" s="177" t="s">
        <v>20</v>
      </c>
      <c r="F1402" s="179" t="s">
        <v>14</v>
      </c>
      <c r="G1402" s="177" t="s">
        <v>15</v>
      </c>
      <c r="H1402" s="179" t="s">
        <v>16</v>
      </c>
      <c r="I1402" s="178" t="str">
        <f t="shared" si="141"/>
        <v xml:space="preserve">  if indiv_id = "15410804" then IM6H2Y = 2560; endif;</v>
      </c>
      <c r="J1402" s="180" t="str">
        <f t="shared" si="139"/>
        <v>15410804IM6H2Y</v>
      </c>
      <c r="K1402" s="180">
        <f t="shared" si="140"/>
        <v>0</v>
      </c>
    </row>
    <row r="1403" spans="1:11" hidden="1" x14ac:dyDescent="0.5">
      <c r="A1403" s="77" t="s">
        <v>662</v>
      </c>
      <c r="B1403" s="75" t="s">
        <v>35</v>
      </c>
      <c r="C1403" s="76" t="s">
        <v>371</v>
      </c>
      <c r="D1403" s="75" t="s">
        <v>372</v>
      </c>
      <c r="E1403" s="177" t="s">
        <v>20</v>
      </c>
      <c r="F1403" s="179" t="s">
        <v>14</v>
      </c>
      <c r="G1403" s="177" t="s">
        <v>15</v>
      </c>
      <c r="H1403" s="179" t="s">
        <v>16</v>
      </c>
      <c r="I1403" s="178" t="str">
        <f t="shared" si="141"/>
        <v xml:space="preserve">  if indiv_id = "15430904" then AN8 = น้ำหนักเกินเกณฑ์; endif;</v>
      </c>
      <c r="J1403" s="180" t="str">
        <f t="shared" si="139"/>
        <v>15430904AN8</v>
      </c>
      <c r="K1403" s="180">
        <f t="shared" ref="K1403:K1426" si="142">IF(J1403=J1402,1,0)</f>
        <v>0</v>
      </c>
    </row>
    <row r="1404" spans="1:11" x14ac:dyDescent="0.5">
      <c r="A1404" s="77" t="s">
        <v>629</v>
      </c>
      <c r="B1404" s="75" t="s">
        <v>140</v>
      </c>
      <c r="C1404" s="76" t="s">
        <v>1363</v>
      </c>
      <c r="D1404" s="78"/>
      <c r="E1404" s="110" t="s">
        <v>1441</v>
      </c>
      <c r="F1404" s="179" t="s">
        <v>1442</v>
      </c>
      <c r="G1404" s="110" t="s">
        <v>1443</v>
      </c>
      <c r="H1404" s="179"/>
      <c r="I1404" s="111" t="str">
        <f>CONCATENATE(E1404,C1404,F1404,A1404,B1404,G1404)</f>
        <v xml:space="preserve">  deleteCH("15450506");</v>
      </c>
      <c r="J1404" s="180" t="str">
        <f t="shared" si="139"/>
        <v>15450506deleteCH</v>
      </c>
      <c r="K1404" s="180">
        <f t="shared" si="142"/>
        <v>0</v>
      </c>
    </row>
    <row r="1405" spans="1:11" x14ac:dyDescent="0.5">
      <c r="A1405" s="77" t="s">
        <v>617</v>
      </c>
      <c r="B1405" s="75" t="s">
        <v>35</v>
      </c>
      <c r="C1405" s="76" t="s">
        <v>288</v>
      </c>
      <c r="D1405" s="75" t="s">
        <v>460</v>
      </c>
      <c r="E1405" s="177" t="s">
        <v>20</v>
      </c>
      <c r="F1405" s="179" t="s">
        <v>14</v>
      </c>
      <c r="G1405" s="177" t="s">
        <v>15</v>
      </c>
      <c r="H1405" s="179" t="s">
        <v>16</v>
      </c>
      <c r="I1405" s="178" t="str">
        <f t="shared" ref="I1405:I1426" si="143">CONCATENATE(E1405,A1405,B1405,F1405,C1405,G1405,D1405,H1405)</f>
        <v xml:space="preserve">  if indiv_id = "15480104" then IM6BD = 27; endif;</v>
      </c>
      <c r="J1405" s="180" t="str">
        <f t="shared" si="139"/>
        <v>15480104IM6BD</v>
      </c>
      <c r="K1405" s="180">
        <f t="shared" si="142"/>
        <v>0</v>
      </c>
    </row>
    <row r="1406" spans="1:11" x14ac:dyDescent="0.5">
      <c r="A1406" s="77" t="s">
        <v>617</v>
      </c>
      <c r="B1406" s="75" t="s">
        <v>35</v>
      </c>
      <c r="C1406" s="76" t="s">
        <v>289</v>
      </c>
      <c r="D1406" s="75" t="s">
        <v>44</v>
      </c>
      <c r="E1406" s="177" t="s">
        <v>20</v>
      </c>
      <c r="F1406" s="179" t="s">
        <v>14</v>
      </c>
      <c r="G1406" s="177" t="s">
        <v>15</v>
      </c>
      <c r="H1406" s="179" t="s">
        <v>16</v>
      </c>
      <c r="I1406" s="178" t="str">
        <f t="shared" si="143"/>
        <v xml:space="preserve">  if indiv_id = "15480104" then IM6BM = 2; endif;</v>
      </c>
      <c r="J1406" s="180" t="str">
        <f t="shared" si="139"/>
        <v>15480104IM6BM</v>
      </c>
      <c r="K1406" s="180">
        <f t="shared" si="142"/>
        <v>0</v>
      </c>
    </row>
    <row r="1407" spans="1:11" x14ac:dyDescent="0.5">
      <c r="A1407" s="77" t="s">
        <v>617</v>
      </c>
      <c r="B1407" s="75" t="s">
        <v>35</v>
      </c>
      <c r="C1407" s="76" t="s">
        <v>321</v>
      </c>
      <c r="D1407" s="75" t="s">
        <v>460</v>
      </c>
      <c r="E1407" s="177" t="s">
        <v>20</v>
      </c>
      <c r="F1407" s="179" t="s">
        <v>14</v>
      </c>
      <c r="G1407" s="177" t="s">
        <v>15</v>
      </c>
      <c r="H1407" s="179" t="s">
        <v>16</v>
      </c>
      <c r="I1407" s="178" t="str">
        <f t="shared" si="143"/>
        <v xml:space="preserve">  if indiv_id = "15480104" then IM6H0D = 27; endif;</v>
      </c>
      <c r="J1407" s="180" t="str">
        <f t="shared" si="139"/>
        <v>15480104IM6H0D</v>
      </c>
      <c r="K1407" s="180">
        <f t="shared" si="142"/>
        <v>0</v>
      </c>
    </row>
    <row r="1408" spans="1:11" x14ac:dyDescent="0.5">
      <c r="A1408" s="77" t="s">
        <v>617</v>
      </c>
      <c r="B1408" s="75" t="s">
        <v>35</v>
      </c>
      <c r="C1408" s="76" t="s">
        <v>291</v>
      </c>
      <c r="D1408" s="75" t="s">
        <v>44</v>
      </c>
      <c r="E1408" s="177" t="s">
        <v>20</v>
      </c>
      <c r="F1408" s="179" t="s">
        <v>14</v>
      </c>
      <c r="G1408" s="177" t="s">
        <v>15</v>
      </c>
      <c r="H1408" s="179" t="s">
        <v>16</v>
      </c>
      <c r="I1408" s="178" t="str">
        <f t="shared" si="143"/>
        <v xml:space="preserve">  if indiv_id = "15480104" then IM6H0M = 2; endif;</v>
      </c>
      <c r="J1408" s="180" t="str">
        <f t="shared" si="139"/>
        <v>15480104IM6H0M</v>
      </c>
      <c r="K1408" s="180">
        <f t="shared" si="142"/>
        <v>0</v>
      </c>
    </row>
    <row r="1409" spans="1:11" x14ac:dyDescent="0.5">
      <c r="A1409" s="77" t="s">
        <v>617</v>
      </c>
      <c r="B1409" s="75" t="s">
        <v>35</v>
      </c>
      <c r="C1409" s="76" t="s">
        <v>324</v>
      </c>
      <c r="D1409" s="75" t="s">
        <v>188</v>
      </c>
      <c r="E1409" s="177" t="s">
        <v>20</v>
      </c>
      <c r="F1409" s="179" t="s">
        <v>14</v>
      </c>
      <c r="G1409" s="177" t="s">
        <v>15</v>
      </c>
      <c r="H1409" s="179" t="s">
        <v>16</v>
      </c>
      <c r="I1409" s="178" t="str">
        <f t="shared" si="143"/>
        <v xml:space="preserve">  if indiv_id = "15480104" then IM6P1D = 9; endif;</v>
      </c>
      <c r="J1409" s="180" t="str">
        <f t="shared" si="139"/>
        <v>15480104IM6P1D</v>
      </c>
      <c r="K1409" s="180">
        <f t="shared" si="142"/>
        <v>0</v>
      </c>
    </row>
    <row r="1410" spans="1:11" x14ac:dyDescent="0.5">
      <c r="A1410" s="77" t="s">
        <v>617</v>
      </c>
      <c r="B1410" s="75" t="s">
        <v>35</v>
      </c>
      <c r="C1410" s="76" t="s">
        <v>618</v>
      </c>
      <c r="D1410" s="75" t="s">
        <v>70</v>
      </c>
      <c r="E1410" s="177" t="s">
        <v>20</v>
      </c>
      <c r="F1410" s="179" t="s">
        <v>14</v>
      </c>
      <c r="G1410" s="177" t="s">
        <v>15</v>
      </c>
      <c r="H1410" s="179" t="s">
        <v>16</v>
      </c>
      <c r="I1410" s="178" t="str">
        <f t="shared" si="143"/>
        <v xml:space="preserve">  if indiv_id = "15480104" then IM6P1M = 5; endif;</v>
      </c>
      <c r="J1410" s="180" t="str">
        <f t="shared" si="139"/>
        <v>15480104IM6P1M</v>
      </c>
      <c r="K1410" s="180">
        <f t="shared" si="142"/>
        <v>0</v>
      </c>
    </row>
    <row r="1411" spans="1:11" x14ac:dyDescent="0.5">
      <c r="A1411" s="77" t="s">
        <v>617</v>
      </c>
      <c r="B1411" s="75" t="s">
        <v>35</v>
      </c>
      <c r="C1411" s="76" t="s">
        <v>619</v>
      </c>
      <c r="D1411" s="75" t="s">
        <v>179</v>
      </c>
      <c r="E1411" s="177" t="s">
        <v>20</v>
      </c>
      <c r="F1411" s="179" t="s">
        <v>14</v>
      </c>
      <c r="G1411" s="177" t="s">
        <v>15</v>
      </c>
      <c r="H1411" s="179" t="s">
        <v>16</v>
      </c>
      <c r="I1411" s="178" t="str">
        <f t="shared" si="143"/>
        <v xml:space="preserve">  if indiv_id = "15480104" then IM6P2D = 11; endif;</v>
      </c>
      <c r="J1411" s="180" t="str">
        <f t="shared" si="139"/>
        <v>15480104IM6P2D</v>
      </c>
      <c r="K1411" s="180">
        <f t="shared" si="142"/>
        <v>0</v>
      </c>
    </row>
    <row r="1412" spans="1:11" x14ac:dyDescent="0.5">
      <c r="A1412" s="77" t="s">
        <v>617</v>
      </c>
      <c r="B1412" s="75" t="s">
        <v>35</v>
      </c>
      <c r="C1412" s="76" t="s">
        <v>287</v>
      </c>
      <c r="D1412" s="75" t="s">
        <v>161</v>
      </c>
      <c r="E1412" s="177" t="s">
        <v>20</v>
      </c>
      <c r="F1412" s="179" t="s">
        <v>14</v>
      </c>
      <c r="G1412" s="177" t="s">
        <v>15</v>
      </c>
      <c r="H1412" s="179" t="s">
        <v>16</v>
      </c>
      <c r="I1412" s="178" t="str">
        <f t="shared" si="143"/>
        <v xml:space="preserve">  if indiv_id = "15480104" then IM6P2M = 7; endif;</v>
      </c>
      <c r="J1412" s="180" t="str">
        <f t="shared" si="139"/>
        <v>15480104IM6P2M</v>
      </c>
      <c r="K1412" s="180">
        <f t="shared" si="142"/>
        <v>0</v>
      </c>
    </row>
    <row r="1413" spans="1:11" x14ac:dyDescent="0.5">
      <c r="A1413" s="77" t="s">
        <v>620</v>
      </c>
      <c r="B1413" s="75" t="s">
        <v>52</v>
      </c>
      <c r="C1413" s="76" t="s">
        <v>288</v>
      </c>
      <c r="D1413" s="75" t="s">
        <v>621</v>
      </c>
      <c r="E1413" s="177" t="s">
        <v>20</v>
      </c>
      <c r="F1413" s="179" t="s">
        <v>14</v>
      </c>
      <c r="G1413" s="177" t="s">
        <v>15</v>
      </c>
      <c r="H1413" s="179" t="s">
        <v>16</v>
      </c>
      <c r="I1413" s="178" t="str">
        <f t="shared" si="143"/>
        <v xml:space="preserve">  if indiv_id = "15480405" then IM6BD = 17; endif;</v>
      </c>
      <c r="J1413" s="180" t="str">
        <f t="shared" si="139"/>
        <v>15480405IM6BD</v>
      </c>
      <c r="K1413" s="180">
        <f t="shared" si="142"/>
        <v>0</v>
      </c>
    </row>
    <row r="1414" spans="1:11" x14ac:dyDescent="0.5">
      <c r="A1414" s="77" t="s">
        <v>620</v>
      </c>
      <c r="B1414" s="75" t="s">
        <v>52</v>
      </c>
      <c r="C1414" s="76" t="s">
        <v>289</v>
      </c>
      <c r="D1414" s="75" t="s">
        <v>40</v>
      </c>
      <c r="E1414" s="177" t="s">
        <v>20</v>
      </c>
      <c r="F1414" s="179" t="s">
        <v>14</v>
      </c>
      <c r="G1414" s="177" t="s">
        <v>15</v>
      </c>
      <c r="H1414" s="179" t="s">
        <v>16</v>
      </c>
      <c r="I1414" s="178" t="str">
        <f t="shared" si="143"/>
        <v xml:space="preserve">  if indiv_id = "15480405" then IM6BM = 6; endif;</v>
      </c>
      <c r="J1414" s="180" t="str">
        <f t="shared" si="139"/>
        <v>15480405IM6BM</v>
      </c>
      <c r="K1414" s="180">
        <f t="shared" si="142"/>
        <v>0</v>
      </c>
    </row>
    <row r="1415" spans="1:11" x14ac:dyDescent="0.5">
      <c r="A1415" s="80" t="s">
        <v>620</v>
      </c>
      <c r="B1415" s="75" t="s">
        <v>52</v>
      </c>
      <c r="C1415" s="76" t="s">
        <v>321</v>
      </c>
      <c r="D1415" s="75" t="s">
        <v>621</v>
      </c>
      <c r="E1415" s="177" t="s">
        <v>20</v>
      </c>
      <c r="F1415" s="179" t="s">
        <v>14</v>
      </c>
      <c r="G1415" s="177" t="s">
        <v>15</v>
      </c>
      <c r="H1415" s="179" t="s">
        <v>16</v>
      </c>
      <c r="I1415" s="178" t="str">
        <f t="shared" si="143"/>
        <v xml:space="preserve">  if indiv_id = "15480405" then IM6H0D = 17; endif;</v>
      </c>
      <c r="J1415" s="180" t="str">
        <f t="shared" si="139"/>
        <v>15480405IM6H0D</v>
      </c>
      <c r="K1415" s="180">
        <f t="shared" si="142"/>
        <v>0</v>
      </c>
    </row>
    <row r="1416" spans="1:11" x14ac:dyDescent="0.5">
      <c r="A1416" s="77" t="s">
        <v>620</v>
      </c>
      <c r="B1416" s="75" t="s">
        <v>52</v>
      </c>
      <c r="C1416" s="76" t="s">
        <v>291</v>
      </c>
      <c r="D1416" s="75" t="s">
        <v>40</v>
      </c>
      <c r="E1416" s="177" t="s">
        <v>20</v>
      </c>
      <c r="F1416" s="179" t="s">
        <v>14</v>
      </c>
      <c r="G1416" s="177" t="s">
        <v>15</v>
      </c>
      <c r="H1416" s="179" t="s">
        <v>16</v>
      </c>
      <c r="I1416" s="178" t="str">
        <f t="shared" si="143"/>
        <v xml:space="preserve">  if indiv_id = "15480405" then IM6H0M = 6; endif;</v>
      </c>
      <c r="J1416" s="180" t="str">
        <f t="shared" si="139"/>
        <v>15480405IM6H0M</v>
      </c>
      <c r="K1416" s="180">
        <f t="shared" si="142"/>
        <v>0</v>
      </c>
    </row>
    <row r="1417" spans="1:11" x14ac:dyDescent="0.5">
      <c r="A1417" s="77" t="s">
        <v>620</v>
      </c>
      <c r="B1417" s="75" t="s">
        <v>52</v>
      </c>
      <c r="C1417" s="76" t="s">
        <v>619</v>
      </c>
      <c r="D1417" s="75" t="s">
        <v>179</v>
      </c>
      <c r="E1417" s="177" t="s">
        <v>20</v>
      </c>
      <c r="F1417" s="179" t="s">
        <v>14</v>
      </c>
      <c r="G1417" s="177" t="s">
        <v>15</v>
      </c>
      <c r="H1417" s="179" t="s">
        <v>16</v>
      </c>
      <c r="I1417" s="178" t="str">
        <f t="shared" si="143"/>
        <v xml:space="preserve">  if indiv_id = "15480405" then IM6P2D = 11; endif;</v>
      </c>
      <c r="J1417" s="180" t="str">
        <f t="shared" si="139"/>
        <v>15480405IM6P2D</v>
      </c>
      <c r="K1417" s="180">
        <f t="shared" si="142"/>
        <v>0</v>
      </c>
    </row>
    <row r="1418" spans="1:11" x14ac:dyDescent="0.5">
      <c r="A1418" s="77" t="s">
        <v>620</v>
      </c>
      <c r="B1418" s="75" t="s">
        <v>52</v>
      </c>
      <c r="C1418" s="76" t="s">
        <v>287</v>
      </c>
      <c r="D1418" s="75" t="s">
        <v>138</v>
      </c>
      <c r="E1418" s="177" t="s">
        <v>20</v>
      </c>
      <c r="F1418" s="179" t="s">
        <v>14</v>
      </c>
      <c r="G1418" s="177" t="s">
        <v>15</v>
      </c>
      <c r="H1418" s="179" t="s">
        <v>16</v>
      </c>
      <c r="I1418" s="178" t="str">
        <f t="shared" si="143"/>
        <v xml:space="preserve">  if indiv_id = "15480405" then IM6P2M = 12; endif;</v>
      </c>
      <c r="J1418" s="180" t="str">
        <f t="shared" si="139"/>
        <v>15480405IM6P2M</v>
      </c>
      <c r="K1418" s="180">
        <f t="shared" si="142"/>
        <v>0</v>
      </c>
    </row>
    <row r="1419" spans="1:11" x14ac:dyDescent="0.5">
      <c r="A1419" s="77" t="s">
        <v>620</v>
      </c>
      <c r="B1419" s="75" t="s">
        <v>52</v>
      </c>
      <c r="C1419" s="76" t="s">
        <v>622</v>
      </c>
      <c r="D1419" s="75" t="s">
        <v>555</v>
      </c>
      <c r="E1419" s="177" t="s">
        <v>20</v>
      </c>
      <c r="F1419" s="179" t="s">
        <v>14</v>
      </c>
      <c r="G1419" s="177" t="s">
        <v>15</v>
      </c>
      <c r="H1419" s="179" t="s">
        <v>16</v>
      </c>
      <c r="I1419" s="178" t="str">
        <f t="shared" si="143"/>
        <v xml:space="preserve">  if indiv_id = "15480405" then IM6P2Y = 2561; endif;</v>
      </c>
      <c r="J1419" s="180" t="str">
        <f t="shared" si="139"/>
        <v>15480405IM6P2Y</v>
      </c>
      <c r="K1419" s="180">
        <f t="shared" si="142"/>
        <v>0</v>
      </c>
    </row>
    <row r="1420" spans="1:11" x14ac:dyDescent="0.5">
      <c r="A1420" s="77" t="s">
        <v>620</v>
      </c>
      <c r="B1420" s="75" t="s">
        <v>52</v>
      </c>
      <c r="C1420" s="76" t="s">
        <v>623</v>
      </c>
      <c r="D1420" s="75" t="s">
        <v>138</v>
      </c>
      <c r="E1420" s="177" t="s">
        <v>20</v>
      </c>
      <c r="F1420" s="179" t="s">
        <v>14</v>
      </c>
      <c r="G1420" s="177" t="s">
        <v>15</v>
      </c>
      <c r="H1420" s="179" t="s">
        <v>16</v>
      </c>
      <c r="I1420" s="178" t="str">
        <f t="shared" si="143"/>
        <v xml:space="preserve">  if indiv_id = "15480405" then IM6P3D = 12; endif;</v>
      </c>
      <c r="J1420" s="180" t="str">
        <f t="shared" si="139"/>
        <v>15480405IM6P3D</v>
      </c>
      <c r="K1420" s="180">
        <f t="shared" si="142"/>
        <v>0</v>
      </c>
    </row>
    <row r="1421" spans="1:11" x14ac:dyDescent="0.5">
      <c r="A1421" s="77" t="s">
        <v>620</v>
      </c>
      <c r="B1421" s="75" t="s">
        <v>52</v>
      </c>
      <c r="C1421" s="76" t="s">
        <v>624</v>
      </c>
      <c r="D1421" s="75" t="s">
        <v>65</v>
      </c>
      <c r="E1421" s="177" t="s">
        <v>20</v>
      </c>
      <c r="F1421" s="179" t="s">
        <v>14</v>
      </c>
      <c r="G1421" s="177" t="s">
        <v>15</v>
      </c>
      <c r="H1421" s="179" t="s">
        <v>16</v>
      </c>
      <c r="I1421" s="178" t="str">
        <f t="shared" si="143"/>
        <v xml:space="preserve">  if indiv_id = "15480405" then IM6P3M = 3; endif;</v>
      </c>
      <c r="J1421" s="180" t="str">
        <f t="shared" si="139"/>
        <v>15480405IM6P3M</v>
      </c>
      <c r="K1421" s="180">
        <f t="shared" si="142"/>
        <v>0</v>
      </c>
    </row>
    <row r="1422" spans="1:11" x14ac:dyDescent="0.5">
      <c r="A1422" s="75" t="s">
        <v>620</v>
      </c>
      <c r="B1422" s="75" t="s">
        <v>52</v>
      </c>
      <c r="C1422" s="76" t="s">
        <v>333</v>
      </c>
      <c r="D1422" s="75" t="s">
        <v>612</v>
      </c>
      <c r="E1422" s="177" t="s">
        <v>20</v>
      </c>
      <c r="F1422" s="179" t="s">
        <v>14</v>
      </c>
      <c r="G1422" s="177" t="s">
        <v>15</v>
      </c>
      <c r="H1422" s="179" t="s">
        <v>16</v>
      </c>
      <c r="I1422" s="178" t="str">
        <f t="shared" si="143"/>
        <v xml:space="preserve">  if indiv_id = "15480405" then IM6P3Y = 2562; endif;</v>
      </c>
      <c r="J1422" s="180" t="str">
        <f t="shared" si="139"/>
        <v>15480405IM6P3Y</v>
      </c>
      <c r="K1422" s="180">
        <f t="shared" si="142"/>
        <v>0</v>
      </c>
    </row>
    <row r="1423" spans="1:11" x14ac:dyDescent="0.5">
      <c r="A1423" s="75" t="s">
        <v>425</v>
      </c>
      <c r="B1423" s="75" t="s">
        <v>140</v>
      </c>
      <c r="C1423" s="75" t="s">
        <v>1509</v>
      </c>
      <c r="D1423" s="76">
        <v>4</v>
      </c>
      <c r="E1423" s="177" t="s">
        <v>20</v>
      </c>
      <c r="F1423" s="179" t="s">
        <v>14</v>
      </c>
      <c r="G1423" s="177" t="s">
        <v>15</v>
      </c>
      <c r="H1423" s="179" t="s">
        <v>16</v>
      </c>
      <c r="I1423" s="178" t="str">
        <f t="shared" si="143"/>
        <v xml:space="preserve">  if indiv_id = "15490606" then AN5 = 4; endif;</v>
      </c>
      <c r="J1423" s="180" t="str">
        <f t="shared" si="139"/>
        <v>15490606AN5</v>
      </c>
      <c r="K1423" s="180">
        <f t="shared" si="142"/>
        <v>0</v>
      </c>
    </row>
    <row r="1424" spans="1:11" x14ac:dyDescent="0.5">
      <c r="A1424" s="75" t="s">
        <v>425</v>
      </c>
      <c r="B1424" s="75" t="s">
        <v>140</v>
      </c>
      <c r="C1424" s="75" t="s">
        <v>1510</v>
      </c>
      <c r="D1424" s="76" t="s">
        <v>1512</v>
      </c>
      <c r="E1424" s="177" t="s">
        <v>20</v>
      </c>
      <c r="F1424" s="179" t="s">
        <v>14</v>
      </c>
      <c r="G1424" s="177" t="s">
        <v>15</v>
      </c>
      <c r="H1424" s="179" t="s">
        <v>16</v>
      </c>
      <c r="I1424" s="178" t="str">
        <f t="shared" si="143"/>
        <v xml:space="preserve">  if indiv_id = "15490606" then AN5N = "นางกิริยา ไชยนุ"; endif;</v>
      </c>
      <c r="J1424" s="180" t="str">
        <f t="shared" si="139"/>
        <v>15490606AN5N</v>
      </c>
      <c r="K1424" s="180">
        <f t="shared" si="142"/>
        <v>0</v>
      </c>
    </row>
    <row r="1425" spans="1:11" x14ac:dyDescent="0.5">
      <c r="A1425" s="75" t="s">
        <v>425</v>
      </c>
      <c r="B1425" s="75" t="s">
        <v>140</v>
      </c>
      <c r="C1425" s="75" t="s">
        <v>335</v>
      </c>
      <c r="D1425" s="76">
        <v>4</v>
      </c>
      <c r="E1425" s="177" t="s">
        <v>20</v>
      </c>
      <c r="F1425" s="179" t="s">
        <v>14</v>
      </c>
      <c r="G1425" s="177" t="s">
        <v>15</v>
      </c>
      <c r="H1425" s="179" t="s">
        <v>16</v>
      </c>
      <c r="I1425" s="178" t="str">
        <f t="shared" si="143"/>
        <v xml:space="preserve">  if indiv_id = "15490606" then UF4 = 4; endif;</v>
      </c>
      <c r="J1425" s="180" t="str">
        <f t="shared" si="139"/>
        <v>15490606UF4</v>
      </c>
      <c r="K1425" s="180">
        <f t="shared" si="142"/>
        <v>0</v>
      </c>
    </row>
    <row r="1426" spans="1:11" x14ac:dyDescent="0.5">
      <c r="A1426" s="75" t="s">
        <v>425</v>
      </c>
      <c r="B1426" s="75" t="s">
        <v>140</v>
      </c>
      <c r="C1426" s="75" t="s">
        <v>336</v>
      </c>
      <c r="D1426" s="76" t="s">
        <v>1512</v>
      </c>
      <c r="E1426" s="177" t="s">
        <v>20</v>
      </c>
      <c r="F1426" s="179" t="s">
        <v>14</v>
      </c>
      <c r="G1426" s="177" t="s">
        <v>15</v>
      </c>
      <c r="H1426" s="179" t="s">
        <v>16</v>
      </c>
      <c r="I1426" s="178" t="str">
        <f t="shared" si="143"/>
        <v xml:space="preserve">  if indiv_id = "15490606" then UF4N = "นางกิริยา ไชยนุ"; endif;</v>
      </c>
      <c r="J1426" s="180" t="str">
        <f t="shared" si="139"/>
        <v>15490606UF4N</v>
      </c>
      <c r="K1426" s="180">
        <f t="shared" si="142"/>
        <v>0</v>
      </c>
    </row>
  </sheetData>
  <autoFilter ref="A1:K1426">
    <filterColumn colId="3">
      <filters blank="1">
        <filter val="&quot;&quot;"/>
        <filter val="&quot;B&quot;"/>
        <filter val="&quot;X&quot;"/>
        <filter val="&quot;Y&quot;"/>
        <filter val="&quot;น.ส.มะลิวัลย์  สาบก&quot;"/>
        <filter val="&quot;นางกชกร แก้วลอย&quot;"/>
        <filter val="&quot;นางกิริยา ไชยนุ&quot;"/>
        <filter val="&quot;นางจีน  เด่นวงศ์&quot;"/>
        <filter val="&quot;นางธิติพร มุ่งสุข&quot;"/>
        <filter val="&quot;นางพิศมัย เวียงคำ&quot;"/>
        <filter val="&quot;นางสาวธนพร  มงคลชู&quot;"/>
        <filter val="&quot;นางสาวนิศากร ประเสริฐสังข์&quot;"/>
        <filter val="&quot;นางสาวสุนารี  นาถมทอง&quot;"/>
        <filter val="&quot;นางสาวหนูนิด  ทรัพพงษ์&quot;"/>
        <filter val="0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557"/>
        <filter val="2558"/>
        <filter val="2559"/>
        <filter val="2560"/>
        <filter val="2561"/>
        <filter val="2562"/>
        <filter val="26"/>
        <filter val="27"/>
        <filter val="28"/>
        <filter val="29"/>
        <filter val="3"/>
        <filter val="30"/>
        <filter val="31"/>
        <filter val="4"/>
        <filter val="5"/>
        <filter val="6"/>
        <filter val="7"/>
        <filter val="8"/>
        <filter val="9"/>
        <filter val="notappl"/>
      </filters>
    </filterColumn>
  </autoFilter>
  <sortState ref="A2:M1412">
    <sortCondition ref="A3:A1412"/>
    <sortCondition ref="B3:B1412"/>
    <sortCondition ref="C3:C141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zoomScale="110" zoomScaleNormal="110" workbookViewId="0">
      <pane ySplit="1" topLeftCell="A111" activePane="bottomLeft" state="frozen"/>
      <selection pane="bottomLeft" activeCell="D114" sqref="D114:D115"/>
    </sheetView>
  </sheetViews>
  <sheetFormatPr defaultColWidth="9" defaultRowHeight="21.75" x14ac:dyDescent="0.5"/>
  <cols>
    <col min="1" max="1" width="10.25" style="11" customWidth="1"/>
    <col min="2" max="2" width="9" style="11"/>
    <col min="3" max="3" width="10.25" style="11" customWidth="1"/>
    <col min="4" max="4" width="10.75" style="11" customWidth="1"/>
    <col min="5" max="5" width="10.25" style="11" bestFit="1" customWidth="1"/>
    <col min="6" max="6" width="9" style="11"/>
    <col min="7" max="7" width="5.625" style="11" customWidth="1"/>
    <col min="8" max="8" width="9" style="11"/>
    <col min="9" max="9" width="37.25" style="13" customWidth="1"/>
    <col min="10" max="10" width="9" style="11"/>
    <col min="11" max="11" width="6.875" style="11" customWidth="1"/>
    <col min="12" max="16384" width="9" style="11"/>
  </cols>
  <sheetData>
    <row r="1" spans="1:11" s="1" customFormat="1" x14ac:dyDescent="0.5">
      <c r="A1" s="4" t="s">
        <v>0</v>
      </c>
      <c r="B1" s="4" t="s">
        <v>32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13</v>
      </c>
      <c r="J1" s="30" t="s">
        <v>1439</v>
      </c>
      <c r="K1" s="30" t="s">
        <v>1440</v>
      </c>
    </row>
    <row r="2" spans="1:11" s="12" customFormat="1" x14ac:dyDescent="0.5">
      <c r="A2" s="125" t="s">
        <v>723</v>
      </c>
      <c r="B2" s="125" t="s">
        <v>35</v>
      </c>
      <c r="C2" s="126" t="s">
        <v>394</v>
      </c>
      <c r="D2" s="126">
        <v>3</v>
      </c>
      <c r="E2" s="12" t="s">
        <v>20</v>
      </c>
      <c r="F2" s="15" t="s">
        <v>14</v>
      </c>
      <c r="G2" s="12" t="s">
        <v>15</v>
      </c>
      <c r="H2" s="15" t="s">
        <v>16</v>
      </c>
      <c r="I2" s="14" t="str">
        <f t="shared" ref="I2:I20" si="0">CONCATENATE(E2,A2,B2,F2,C2,G2,D2,H2)</f>
        <v xml:space="preserve">  if indiv_id = "09680104" then FS4 = 3; endif;</v>
      </c>
      <c r="J2" s="27" t="str">
        <f>CONCATENATE(,A2,B2,C2)</f>
        <v>09680104FS4</v>
      </c>
      <c r="K2" s="27">
        <f>IF(J2=J1,1,0)</f>
        <v>0</v>
      </c>
    </row>
    <row r="3" spans="1:11" s="12" customFormat="1" x14ac:dyDescent="0.5">
      <c r="A3" s="125" t="s">
        <v>723</v>
      </c>
      <c r="B3" s="125" t="s">
        <v>35</v>
      </c>
      <c r="C3" s="126" t="s">
        <v>395</v>
      </c>
      <c r="D3" s="126" t="s">
        <v>1521</v>
      </c>
      <c r="E3" s="177" t="s">
        <v>20</v>
      </c>
      <c r="F3" s="179" t="s">
        <v>14</v>
      </c>
      <c r="G3" s="177" t="s">
        <v>15</v>
      </c>
      <c r="H3" s="179" t="s">
        <v>16</v>
      </c>
      <c r="I3" s="178" t="str">
        <f t="shared" si="0"/>
        <v xml:space="preserve">  if indiv_id = "09680104" then FS4A = "นางชนิดา  อินโคกสูง"; endif;</v>
      </c>
      <c r="J3" s="180" t="str">
        <f t="shared" ref="J3:J66" si="1">CONCATENATE(,A3,B3,C3)</f>
        <v>09680104FS4A</v>
      </c>
      <c r="K3" s="180">
        <f t="shared" ref="K3:K66" si="2">IF(J3=J2,1,0)</f>
        <v>0</v>
      </c>
    </row>
    <row r="4" spans="1:11" s="12" customFormat="1" x14ac:dyDescent="0.5">
      <c r="A4" s="124" t="s">
        <v>758</v>
      </c>
      <c r="B4" s="124" t="s">
        <v>42</v>
      </c>
      <c r="C4" s="126" t="s">
        <v>667</v>
      </c>
      <c r="D4" s="126">
        <v>0</v>
      </c>
      <c r="E4" s="177" t="s">
        <v>20</v>
      </c>
      <c r="F4" s="179" t="s">
        <v>14</v>
      </c>
      <c r="G4" s="177" t="s">
        <v>15</v>
      </c>
      <c r="H4" s="179" t="s">
        <v>16</v>
      </c>
      <c r="I4" s="178" t="str">
        <f t="shared" si="0"/>
        <v xml:space="preserve">  if indiv_id = "09700503" then CB10A = 0; endif;</v>
      </c>
      <c r="J4" s="180" t="str">
        <f t="shared" si="1"/>
        <v>09700503CB10A</v>
      </c>
      <c r="K4" s="180">
        <f t="shared" si="2"/>
        <v>0</v>
      </c>
    </row>
    <row r="5" spans="1:11" s="12" customFormat="1" x14ac:dyDescent="0.5">
      <c r="A5" s="124" t="s">
        <v>758</v>
      </c>
      <c r="B5" s="124" t="s">
        <v>42</v>
      </c>
      <c r="C5" s="126" t="s">
        <v>390</v>
      </c>
      <c r="D5" s="126" t="s">
        <v>46</v>
      </c>
      <c r="E5" s="177" t="s">
        <v>20</v>
      </c>
      <c r="F5" s="179" t="s">
        <v>14</v>
      </c>
      <c r="G5" s="177" t="s">
        <v>15</v>
      </c>
      <c r="H5" s="179" t="s">
        <v>16</v>
      </c>
      <c r="I5" s="178" t="str">
        <f t="shared" si="0"/>
        <v xml:space="preserve">  if indiv_id = "09700503" then CB10B = notappl; endif;</v>
      </c>
      <c r="J5" s="180" t="str">
        <f t="shared" si="1"/>
        <v>09700503CB10B</v>
      </c>
      <c r="K5" s="180">
        <f t="shared" si="2"/>
        <v>0</v>
      </c>
    </row>
    <row r="6" spans="1:11" s="12" customFormat="1" x14ac:dyDescent="0.5">
      <c r="A6" s="124" t="s">
        <v>868</v>
      </c>
      <c r="B6" s="124" t="s">
        <v>52</v>
      </c>
      <c r="C6" s="126" t="s">
        <v>402</v>
      </c>
      <c r="D6" s="126">
        <v>1</v>
      </c>
      <c r="E6" s="177" t="s">
        <v>20</v>
      </c>
      <c r="F6" s="179" t="s">
        <v>14</v>
      </c>
      <c r="G6" s="177" t="s">
        <v>15</v>
      </c>
      <c r="H6" s="179" t="s">
        <v>16</v>
      </c>
      <c r="I6" s="178" t="str">
        <f t="shared" si="0"/>
        <v xml:space="preserve">  if indiv_id = "09710605" then FS17 = 1; endif;</v>
      </c>
      <c r="J6" s="180" t="str">
        <f t="shared" si="1"/>
        <v>09710605FS17</v>
      </c>
      <c r="K6" s="180">
        <f t="shared" si="2"/>
        <v>0</v>
      </c>
    </row>
    <row r="7" spans="1:11" s="12" customFormat="1" x14ac:dyDescent="0.5">
      <c r="A7" s="124" t="s">
        <v>811</v>
      </c>
      <c r="B7" s="124" t="s">
        <v>42</v>
      </c>
      <c r="C7" s="126" t="s">
        <v>390</v>
      </c>
      <c r="D7" s="126">
        <v>4</v>
      </c>
      <c r="E7" s="177" t="s">
        <v>20</v>
      </c>
      <c r="F7" s="179" t="s">
        <v>14</v>
      </c>
      <c r="G7" s="177" t="s">
        <v>15</v>
      </c>
      <c r="H7" s="179" t="s">
        <v>16</v>
      </c>
      <c r="I7" s="178" t="str">
        <f t="shared" si="0"/>
        <v xml:space="preserve">  if indiv_id = "09800203" then CB10B = 4; endif;</v>
      </c>
      <c r="J7" s="180" t="str">
        <f t="shared" si="1"/>
        <v>09800203CB10B</v>
      </c>
      <c r="K7" s="180">
        <f t="shared" si="2"/>
        <v>0</v>
      </c>
    </row>
    <row r="8" spans="1:11" s="12" customFormat="1" x14ac:dyDescent="0.5">
      <c r="A8" s="124" t="s">
        <v>811</v>
      </c>
      <c r="B8" s="124" t="s">
        <v>42</v>
      </c>
      <c r="C8" s="126" t="s">
        <v>387</v>
      </c>
      <c r="D8" s="126">
        <v>1</v>
      </c>
      <c r="E8" s="177" t="s">
        <v>20</v>
      </c>
      <c r="F8" s="179" t="s">
        <v>14</v>
      </c>
      <c r="G8" s="177" t="s">
        <v>15</v>
      </c>
      <c r="H8" s="179" t="s">
        <v>16</v>
      </c>
      <c r="I8" s="178" t="str">
        <f t="shared" si="0"/>
        <v xml:space="preserve">  if indiv_id = "09800203" then CB5A = 1; endif;</v>
      </c>
      <c r="J8" s="180" t="str">
        <f t="shared" si="1"/>
        <v>09800203CB5A</v>
      </c>
      <c r="K8" s="180">
        <f t="shared" si="2"/>
        <v>0</v>
      </c>
    </row>
    <row r="9" spans="1:11" s="12" customFormat="1" x14ac:dyDescent="0.5">
      <c r="A9" s="124" t="s">
        <v>811</v>
      </c>
      <c r="B9" s="124" t="s">
        <v>42</v>
      </c>
      <c r="C9" s="126" t="s">
        <v>388</v>
      </c>
      <c r="D9" s="126">
        <v>5</v>
      </c>
      <c r="E9" s="177" t="s">
        <v>20</v>
      </c>
      <c r="F9" s="179" t="s">
        <v>14</v>
      </c>
      <c r="G9" s="177" t="s">
        <v>15</v>
      </c>
      <c r="H9" s="179" t="s">
        <v>16</v>
      </c>
      <c r="I9" s="178" t="str">
        <f t="shared" si="0"/>
        <v xml:space="preserve">  if indiv_id = "09800203" then CB5B = 5; endif;</v>
      </c>
      <c r="J9" s="180" t="str">
        <f t="shared" si="1"/>
        <v>09800203CB5B</v>
      </c>
      <c r="K9" s="180">
        <f t="shared" si="2"/>
        <v>0</v>
      </c>
    </row>
    <row r="10" spans="1:11" s="12" customFormat="1" x14ac:dyDescent="0.5">
      <c r="A10" s="124" t="s">
        <v>811</v>
      </c>
      <c r="B10" s="124" t="s">
        <v>42</v>
      </c>
      <c r="C10" s="126" t="s">
        <v>389</v>
      </c>
      <c r="D10" s="126">
        <v>2</v>
      </c>
      <c r="E10" s="177" t="s">
        <v>20</v>
      </c>
      <c r="F10" s="179" t="s">
        <v>14</v>
      </c>
      <c r="G10" s="177" t="s">
        <v>15</v>
      </c>
      <c r="H10" s="179" t="s">
        <v>16</v>
      </c>
      <c r="I10" s="178" t="str">
        <f t="shared" si="0"/>
        <v xml:space="preserve">  if indiv_id = "09800203" then CB6 = 2; endif;</v>
      </c>
      <c r="J10" s="180" t="str">
        <f t="shared" si="1"/>
        <v>09800203CB6</v>
      </c>
      <c r="K10" s="180">
        <f t="shared" si="2"/>
        <v>0</v>
      </c>
    </row>
    <row r="11" spans="1:11" s="12" customFormat="1" x14ac:dyDescent="0.5">
      <c r="A11" s="124" t="s">
        <v>811</v>
      </c>
      <c r="B11" s="124" t="s">
        <v>42</v>
      </c>
      <c r="C11" s="126" t="s">
        <v>680</v>
      </c>
      <c r="D11" s="126">
        <v>1</v>
      </c>
      <c r="E11" s="177" t="s">
        <v>20</v>
      </c>
      <c r="F11" s="179" t="s">
        <v>14</v>
      </c>
      <c r="G11" s="177" t="s">
        <v>15</v>
      </c>
      <c r="H11" s="179" t="s">
        <v>16</v>
      </c>
      <c r="I11" s="178" t="str">
        <f t="shared" si="0"/>
        <v xml:space="preserve">  if indiv_id = "09800203" then CB8A = 1; endif;</v>
      </c>
      <c r="J11" s="180" t="str">
        <f t="shared" si="1"/>
        <v>09800203CB8A</v>
      </c>
      <c r="K11" s="180">
        <f t="shared" si="2"/>
        <v>0</v>
      </c>
    </row>
    <row r="12" spans="1:11" s="12" customFormat="1" x14ac:dyDescent="0.5">
      <c r="A12" s="124" t="s">
        <v>811</v>
      </c>
      <c r="B12" s="124" t="s">
        <v>42</v>
      </c>
      <c r="C12" s="126" t="s">
        <v>681</v>
      </c>
      <c r="D12" s="126">
        <v>5</v>
      </c>
      <c r="E12" s="177" t="s">
        <v>20</v>
      </c>
      <c r="F12" s="179" t="s">
        <v>14</v>
      </c>
      <c r="G12" s="177" t="s">
        <v>15</v>
      </c>
      <c r="H12" s="179" t="s">
        <v>16</v>
      </c>
      <c r="I12" s="178" t="str">
        <f t="shared" si="0"/>
        <v xml:space="preserve">  if indiv_id = "09800203" then CB8B = 5; endif;</v>
      </c>
      <c r="J12" s="180" t="str">
        <f t="shared" si="1"/>
        <v>09800203CB8B</v>
      </c>
      <c r="K12" s="180">
        <f t="shared" si="2"/>
        <v>0</v>
      </c>
    </row>
    <row r="13" spans="1:11" s="12" customFormat="1" x14ac:dyDescent="0.5">
      <c r="A13" s="124" t="s">
        <v>811</v>
      </c>
      <c r="B13" s="124" t="s">
        <v>42</v>
      </c>
      <c r="C13" s="126" t="s">
        <v>682</v>
      </c>
      <c r="D13" s="126">
        <v>3</v>
      </c>
      <c r="E13" s="177" t="s">
        <v>20</v>
      </c>
      <c r="F13" s="179" t="s">
        <v>14</v>
      </c>
      <c r="G13" s="177" t="s">
        <v>15</v>
      </c>
      <c r="H13" s="179" t="s">
        <v>16</v>
      </c>
      <c r="I13" s="178" t="str">
        <f t="shared" si="0"/>
        <v xml:space="preserve">  if indiv_id = "09800203" then CB8D = 3; endif;</v>
      </c>
      <c r="J13" s="180" t="str">
        <f t="shared" si="1"/>
        <v>09800203CB8D</v>
      </c>
      <c r="K13" s="180">
        <f t="shared" si="2"/>
        <v>0</v>
      </c>
    </row>
    <row r="14" spans="1:11" s="12" customFormat="1" x14ac:dyDescent="0.5">
      <c r="A14" s="124" t="s">
        <v>772</v>
      </c>
      <c r="B14" s="124" t="s">
        <v>52</v>
      </c>
      <c r="C14" s="126" t="s">
        <v>680</v>
      </c>
      <c r="D14" s="126">
        <v>1</v>
      </c>
      <c r="E14" s="177" t="s">
        <v>20</v>
      </c>
      <c r="F14" s="179" t="s">
        <v>14</v>
      </c>
      <c r="G14" s="177" t="s">
        <v>15</v>
      </c>
      <c r="H14" s="179" t="s">
        <v>16</v>
      </c>
      <c r="I14" s="178" t="str">
        <f t="shared" si="0"/>
        <v xml:space="preserve">  if indiv_id = "09820405" then CB8A = 1; endif;</v>
      </c>
      <c r="J14" s="180" t="str">
        <f t="shared" si="1"/>
        <v>09820405CB8A</v>
      </c>
      <c r="K14" s="180">
        <f t="shared" si="2"/>
        <v>0</v>
      </c>
    </row>
    <row r="15" spans="1:11" s="12" customFormat="1" x14ac:dyDescent="0.5">
      <c r="A15" s="124" t="s">
        <v>772</v>
      </c>
      <c r="B15" s="124" t="s">
        <v>52</v>
      </c>
      <c r="C15" s="126" t="s">
        <v>681</v>
      </c>
      <c r="D15" s="126">
        <v>1</v>
      </c>
      <c r="E15" s="177" t="s">
        <v>20</v>
      </c>
      <c r="F15" s="179" t="s">
        <v>14</v>
      </c>
      <c r="G15" s="177" t="s">
        <v>15</v>
      </c>
      <c r="H15" s="179" t="s">
        <v>16</v>
      </c>
      <c r="I15" s="178" t="str">
        <f t="shared" si="0"/>
        <v xml:space="preserve">  if indiv_id = "09820405" then CB8B = 1; endif;</v>
      </c>
      <c r="J15" s="180" t="str">
        <f t="shared" si="1"/>
        <v>09820405CB8B</v>
      </c>
      <c r="K15" s="180">
        <f t="shared" si="2"/>
        <v>0</v>
      </c>
    </row>
    <row r="16" spans="1:11" s="12" customFormat="1" x14ac:dyDescent="0.5">
      <c r="A16" s="124" t="s">
        <v>934</v>
      </c>
      <c r="B16" s="124" t="s">
        <v>42</v>
      </c>
      <c r="C16" s="126" t="s">
        <v>390</v>
      </c>
      <c r="D16" s="126">
        <v>2</v>
      </c>
      <c r="E16" s="177" t="s">
        <v>20</v>
      </c>
      <c r="F16" s="179" t="s">
        <v>14</v>
      </c>
      <c r="G16" s="177" t="s">
        <v>15</v>
      </c>
      <c r="H16" s="179" t="s">
        <v>16</v>
      </c>
      <c r="I16" s="178" t="str">
        <f t="shared" si="0"/>
        <v xml:space="preserve">  if indiv_id = "10170503" then CB10B = 2; endif;</v>
      </c>
      <c r="J16" s="180" t="str">
        <f t="shared" si="1"/>
        <v>10170503CB10B</v>
      </c>
      <c r="K16" s="180">
        <f t="shared" si="2"/>
        <v>0</v>
      </c>
    </row>
    <row r="17" spans="1:11" s="12" customFormat="1" x14ac:dyDescent="0.5">
      <c r="A17" s="124" t="s">
        <v>775</v>
      </c>
      <c r="B17" s="124" t="s">
        <v>35</v>
      </c>
      <c r="C17" s="126" t="s">
        <v>667</v>
      </c>
      <c r="D17" s="126">
        <v>2</v>
      </c>
      <c r="E17" s="177" t="s">
        <v>20</v>
      </c>
      <c r="F17" s="179" t="s">
        <v>14</v>
      </c>
      <c r="G17" s="177" t="s">
        <v>15</v>
      </c>
      <c r="H17" s="179" t="s">
        <v>16</v>
      </c>
      <c r="I17" s="178" t="str">
        <f t="shared" si="0"/>
        <v xml:space="preserve">  if indiv_id = "10170604" then CB10A = 2; endif;</v>
      </c>
      <c r="J17" s="180" t="str">
        <f t="shared" si="1"/>
        <v>10170604CB10A</v>
      </c>
      <c r="K17" s="180">
        <f t="shared" si="2"/>
        <v>0</v>
      </c>
    </row>
    <row r="18" spans="1:11" s="12" customFormat="1" x14ac:dyDescent="0.5">
      <c r="A18" s="124" t="s">
        <v>775</v>
      </c>
      <c r="B18" s="124" t="s">
        <v>35</v>
      </c>
      <c r="C18" s="126" t="s">
        <v>390</v>
      </c>
      <c r="D18" s="126">
        <v>1</v>
      </c>
      <c r="E18" s="177" t="s">
        <v>20</v>
      </c>
      <c r="F18" s="179" t="s">
        <v>14</v>
      </c>
      <c r="G18" s="177" t="s">
        <v>15</v>
      </c>
      <c r="H18" s="179" t="s">
        <v>16</v>
      </c>
      <c r="I18" s="178" t="str">
        <f t="shared" si="0"/>
        <v xml:space="preserve">  if indiv_id = "10170604" then CB10B = 1; endif;</v>
      </c>
      <c r="J18" s="180" t="str">
        <f t="shared" si="1"/>
        <v>10170604CB10B</v>
      </c>
      <c r="K18" s="180">
        <f t="shared" si="2"/>
        <v>0</v>
      </c>
    </row>
    <row r="19" spans="1:11" s="12" customFormat="1" x14ac:dyDescent="0.5">
      <c r="A19" s="124" t="s">
        <v>927</v>
      </c>
      <c r="B19" s="124" t="s">
        <v>38</v>
      </c>
      <c r="C19" s="126" t="s">
        <v>667</v>
      </c>
      <c r="D19" s="126">
        <v>1</v>
      </c>
      <c r="E19" s="177" t="s">
        <v>20</v>
      </c>
      <c r="F19" s="179" t="s">
        <v>14</v>
      </c>
      <c r="G19" s="177" t="s">
        <v>15</v>
      </c>
      <c r="H19" s="179" t="s">
        <v>16</v>
      </c>
      <c r="I19" s="178" t="str">
        <f t="shared" si="0"/>
        <v xml:space="preserve">  if indiv_id = "10171502" then CB10A = 1; endif;</v>
      </c>
      <c r="J19" s="180" t="str">
        <f t="shared" si="1"/>
        <v>10171502CB10A</v>
      </c>
      <c r="K19" s="180">
        <f t="shared" si="2"/>
        <v>0</v>
      </c>
    </row>
    <row r="20" spans="1:11" s="12" customFormat="1" x14ac:dyDescent="0.5">
      <c r="A20" s="124" t="s">
        <v>927</v>
      </c>
      <c r="B20" s="124" t="s">
        <v>38</v>
      </c>
      <c r="C20" s="126" t="s">
        <v>390</v>
      </c>
      <c r="D20" s="126">
        <v>6</v>
      </c>
      <c r="E20" s="177" t="s">
        <v>20</v>
      </c>
      <c r="F20" s="179" t="s">
        <v>14</v>
      </c>
      <c r="G20" s="177" t="s">
        <v>15</v>
      </c>
      <c r="H20" s="179" t="s">
        <v>16</v>
      </c>
      <c r="I20" s="178" t="str">
        <f t="shared" si="0"/>
        <v xml:space="preserve">  if indiv_id = "10171502" then CB10B = 6; endif;</v>
      </c>
      <c r="J20" s="180" t="str">
        <f t="shared" si="1"/>
        <v>10171502CB10B</v>
      </c>
      <c r="K20" s="180">
        <f t="shared" si="2"/>
        <v>0</v>
      </c>
    </row>
    <row r="21" spans="1:11" s="12" customFormat="1" x14ac:dyDescent="0.5">
      <c r="A21" s="124" t="s">
        <v>719</v>
      </c>
      <c r="B21" s="124" t="s">
        <v>72</v>
      </c>
      <c r="C21" s="126" t="s">
        <v>1364</v>
      </c>
      <c r="D21" s="127" t="s">
        <v>1451</v>
      </c>
      <c r="E21" s="95" t="s">
        <v>1441</v>
      </c>
      <c r="F21" s="99" t="s">
        <v>1442</v>
      </c>
      <c r="G21" s="95" t="s">
        <v>1443</v>
      </c>
      <c r="H21" s="99"/>
      <c r="I21" s="94" t="str">
        <f>CONCATENATE(E21,C21,F21,A21,B21,G21)</f>
        <v xml:space="preserve">  deleteFS("10220101");</v>
      </c>
      <c r="J21" s="180" t="str">
        <f t="shared" si="1"/>
        <v>10220101deleteFS</v>
      </c>
      <c r="K21" s="180">
        <f t="shared" si="2"/>
        <v>0</v>
      </c>
    </row>
    <row r="22" spans="1:11" s="12" customFormat="1" x14ac:dyDescent="0.5">
      <c r="A22" s="124" t="s">
        <v>928</v>
      </c>
      <c r="B22" s="124" t="s">
        <v>42</v>
      </c>
      <c r="C22" s="126" t="s">
        <v>667</v>
      </c>
      <c r="D22" s="126">
        <v>1</v>
      </c>
      <c r="E22" s="177" t="s">
        <v>20</v>
      </c>
      <c r="F22" s="179" t="s">
        <v>14</v>
      </c>
      <c r="G22" s="177" t="s">
        <v>15</v>
      </c>
      <c r="H22" s="179" t="s">
        <v>16</v>
      </c>
      <c r="I22" s="178" t="str">
        <f t="shared" ref="I22:I62" si="3">CONCATENATE(E22,A22,B22,F22,C22,G22,D22,H22)</f>
        <v xml:space="preserve">  if indiv_id = "10320903" then CB10A = 1; endif;</v>
      </c>
      <c r="J22" s="180" t="str">
        <f t="shared" si="1"/>
        <v>10320903CB10A</v>
      </c>
      <c r="K22" s="180">
        <f t="shared" si="2"/>
        <v>0</v>
      </c>
    </row>
    <row r="23" spans="1:11" s="12" customFormat="1" x14ac:dyDescent="0.5">
      <c r="A23" s="124" t="s">
        <v>928</v>
      </c>
      <c r="B23" s="124" t="s">
        <v>42</v>
      </c>
      <c r="C23" s="126" t="s">
        <v>390</v>
      </c>
      <c r="D23" s="126">
        <v>6</v>
      </c>
      <c r="E23" s="177" t="s">
        <v>20</v>
      </c>
      <c r="F23" s="179" t="s">
        <v>14</v>
      </c>
      <c r="G23" s="177" t="s">
        <v>15</v>
      </c>
      <c r="H23" s="179" t="s">
        <v>16</v>
      </c>
      <c r="I23" s="178" t="str">
        <f t="shared" si="3"/>
        <v xml:space="preserve">  if indiv_id = "10320903" then CB10B = 6; endif;</v>
      </c>
      <c r="J23" s="180" t="str">
        <f t="shared" si="1"/>
        <v>10320903CB10B</v>
      </c>
      <c r="K23" s="180">
        <f t="shared" si="2"/>
        <v>0</v>
      </c>
    </row>
    <row r="24" spans="1:11" s="12" customFormat="1" x14ac:dyDescent="0.5">
      <c r="A24" s="124" t="s">
        <v>935</v>
      </c>
      <c r="B24" s="124" t="s">
        <v>42</v>
      </c>
      <c r="C24" s="126" t="s">
        <v>390</v>
      </c>
      <c r="D24" s="126">
        <v>2</v>
      </c>
      <c r="E24" s="177" t="s">
        <v>20</v>
      </c>
      <c r="F24" s="179" t="s">
        <v>14</v>
      </c>
      <c r="G24" s="177" t="s">
        <v>15</v>
      </c>
      <c r="H24" s="179" t="s">
        <v>16</v>
      </c>
      <c r="I24" s="178" t="str">
        <f t="shared" si="3"/>
        <v xml:space="preserve">  if indiv_id = "10321003" then CB10B = 2; endif;</v>
      </c>
      <c r="J24" s="180" t="str">
        <f t="shared" si="1"/>
        <v>10321003CB10B</v>
      </c>
      <c r="K24" s="180">
        <f t="shared" si="2"/>
        <v>0</v>
      </c>
    </row>
    <row r="25" spans="1:11" s="12" customFormat="1" x14ac:dyDescent="0.5">
      <c r="A25" s="124" t="s">
        <v>744</v>
      </c>
      <c r="B25" s="124" t="s">
        <v>42</v>
      </c>
      <c r="C25" s="126" t="s">
        <v>390</v>
      </c>
      <c r="D25" s="126">
        <v>4</v>
      </c>
      <c r="E25" s="177" t="s">
        <v>20</v>
      </c>
      <c r="F25" s="179" t="s">
        <v>14</v>
      </c>
      <c r="G25" s="177" t="s">
        <v>15</v>
      </c>
      <c r="H25" s="179" t="s">
        <v>16</v>
      </c>
      <c r="I25" s="178" t="str">
        <f t="shared" si="3"/>
        <v xml:space="preserve">  if indiv_id = "10321103" then CB10B = 4; endif;</v>
      </c>
      <c r="J25" s="180" t="str">
        <f t="shared" si="1"/>
        <v>10321103CB10B</v>
      </c>
      <c r="K25" s="180">
        <f t="shared" si="2"/>
        <v>0</v>
      </c>
    </row>
    <row r="26" spans="1:11" s="12" customFormat="1" x14ac:dyDescent="0.5">
      <c r="A26" s="124" t="s">
        <v>929</v>
      </c>
      <c r="B26" s="124" t="s">
        <v>38</v>
      </c>
      <c r="C26" s="126" t="s">
        <v>667</v>
      </c>
      <c r="D26" s="126">
        <v>0</v>
      </c>
      <c r="E26" s="177" t="s">
        <v>20</v>
      </c>
      <c r="F26" s="179" t="s">
        <v>14</v>
      </c>
      <c r="G26" s="177" t="s">
        <v>15</v>
      </c>
      <c r="H26" s="179" t="s">
        <v>16</v>
      </c>
      <c r="I26" s="178" t="str">
        <f t="shared" si="3"/>
        <v xml:space="preserve">  if indiv_id = "10330202" then CB10A = 0; endif;</v>
      </c>
      <c r="J26" s="180" t="str">
        <f t="shared" si="1"/>
        <v>10330202CB10A</v>
      </c>
      <c r="K26" s="180">
        <f t="shared" si="2"/>
        <v>0</v>
      </c>
    </row>
    <row r="27" spans="1:11" s="12" customFormat="1" x14ac:dyDescent="0.5">
      <c r="A27" s="124" t="s">
        <v>929</v>
      </c>
      <c r="B27" s="124" t="s">
        <v>38</v>
      </c>
      <c r="C27" s="126" t="s">
        <v>390</v>
      </c>
      <c r="D27" s="126" t="s">
        <v>46</v>
      </c>
      <c r="E27" s="177" t="s">
        <v>20</v>
      </c>
      <c r="F27" s="179" t="s">
        <v>14</v>
      </c>
      <c r="G27" s="177" t="s">
        <v>15</v>
      </c>
      <c r="H27" s="179" t="s">
        <v>16</v>
      </c>
      <c r="I27" s="178" t="str">
        <f t="shared" si="3"/>
        <v xml:space="preserve">  if indiv_id = "10330202" then CB10B = notappl; endif;</v>
      </c>
      <c r="J27" s="180" t="str">
        <f t="shared" si="1"/>
        <v>10330202CB10B</v>
      </c>
      <c r="K27" s="180">
        <f t="shared" si="2"/>
        <v>0</v>
      </c>
    </row>
    <row r="28" spans="1:11" s="12" customFormat="1" x14ac:dyDescent="0.5">
      <c r="A28" s="124" t="s">
        <v>930</v>
      </c>
      <c r="B28" s="124" t="s">
        <v>42</v>
      </c>
      <c r="C28" s="126" t="s">
        <v>667</v>
      </c>
      <c r="D28" s="126">
        <v>1</v>
      </c>
      <c r="E28" s="177" t="s">
        <v>20</v>
      </c>
      <c r="F28" s="179" t="s">
        <v>14</v>
      </c>
      <c r="G28" s="177" t="s">
        <v>15</v>
      </c>
      <c r="H28" s="179" t="s">
        <v>16</v>
      </c>
      <c r="I28" s="178" t="str">
        <f t="shared" si="3"/>
        <v xml:space="preserve">  if indiv_id = "10330403" then CB10A = 1; endif;</v>
      </c>
      <c r="J28" s="180" t="str">
        <f t="shared" si="1"/>
        <v>10330403CB10A</v>
      </c>
      <c r="K28" s="180">
        <f t="shared" si="2"/>
        <v>0</v>
      </c>
    </row>
    <row r="29" spans="1:11" s="12" customFormat="1" x14ac:dyDescent="0.5">
      <c r="A29" s="124" t="s">
        <v>930</v>
      </c>
      <c r="B29" s="124" t="s">
        <v>42</v>
      </c>
      <c r="C29" s="126" t="s">
        <v>390</v>
      </c>
      <c r="D29" s="126">
        <v>6</v>
      </c>
      <c r="E29" s="177" t="s">
        <v>20</v>
      </c>
      <c r="F29" s="179" t="s">
        <v>14</v>
      </c>
      <c r="G29" s="177" t="s">
        <v>15</v>
      </c>
      <c r="H29" s="179" t="s">
        <v>16</v>
      </c>
      <c r="I29" s="178" t="str">
        <f t="shared" si="3"/>
        <v xml:space="preserve">  if indiv_id = "10330403" then CB10B = 6; endif;</v>
      </c>
      <c r="J29" s="180" t="str">
        <f t="shared" si="1"/>
        <v>10330403CB10B</v>
      </c>
      <c r="K29" s="180">
        <f t="shared" si="2"/>
        <v>0</v>
      </c>
    </row>
    <row r="30" spans="1:11" s="12" customFormat="1" x14ac:dyDescent="0.5">
      <c r="A30" s="124" t="s">
        <v>936</v>
      </c>
      <c r="B30" s="124" t="s">
        <v>42</v>
      </c>
      <c r="C30" s="126" t="s">
        <v>390</v>
      </c>
      <c r="D30" s="126">
        <v>2</v>
      </c>
      <c r="E30" s="177" t="s">
        <v>20</v>
      </c>
      <c r="F30" s="179" t="s">
        <v>14</v>
      </c>
      <c r="G30" s="177" t="s">
        <v>15</v>
      </c>
      <c r="H30" s="179" t="s">
        <v>16</v>
      </c>
      <c r="I30" s="178" t="str">
        <f t="shared" si="3"/>
        <v xml:space="preserve">  if indiv_id = "10330603" then CB10B = 2; endif;</v>
      </c>
      <c r="J30" s="180" t="str">
        <f t="shared" si="1"/>
        <v>10330603CB10B</v>
      </c>
      <c r="K30" s="180">
        <f t="shared" si="2"/>
        <v>0</v>
      </c>
    </row>
    <row r="31" spans="1:11" s="12" customFormat="1" x14ac:dyDescent="0.5">
      <c r="A31" s="124" t="s">
        <v>844</v>
      </c>
      <c r="B31" s="124" t="s">
        <v>35</v>
      </c>
      <c r="C31" s="126" t="s">
        <v>390</v>
      </c>
      <c r="D31" s="126">
        <v>4</v>
      </c>
      <c r="E31" s="177" t="s">
        <v>20</v>
      </c>
      <c r="F31" s="179" t="s">
        <v>14</v>
      </c>
      <c r="G31" s="177" t="s">
        <v>15</v>
      </c>
      <c r="H31" s="179" t="s">
        <v>16</v>
      </c>
      <c r="I31" s="178" t="str">
        <f t="shared" si="3"/>
        <v xml:space="preserve">  if indiv_id = "10330904" then CB10B = 4; endif;</v>
      </c>
      <c r="J31" s="180" t="str">
        <f t="shared" si="1"/>
        <v>10330904CB10B</v>
      </c>
      <c r="K31" s="180">
        <f t="shared" si="2"/>
        <v>0</v>
      </c>
    </row>
    <row r="32" spans="1:11" s="12" customFormat="1" x14ac:dyDescent="0.5">
      <c r="A32" s="124" t="s">
        <v>937</v>
      </c>
      <c r="B32" s="124" t="s">
        <v>42</v>
      </c>
      <c r="C32" s="126" t="s">
        <v>390</v>
      </c>
      <c r="D32" s="126">
        <v>5</v>
      </c>
      <c r="E32" s="177" t="s">
        <v>20</v>
      </c>
      <c r="F32" s="179" t="s">
        <v>14</v>
      </c>
      <c r="G32" s="177" t="s">
        <v>15</v>
      </c>
      <c r="H32" s="179" t="s">
        <v>16</v>
      </c>
      <c r="I32" s="178" t="str">
        <f t="shared" si="3"/>
        <v xml:space="preserve">  if indiv_id = "10331503" then CB10B = 5; endif;</v>
      </c>
      <c r="J32" s="180" t="str">
        <f t="shared" si="1"/>
        <v>10331503CB10B</v>
      </c>
      <c r="K32" s="180">
        <f t="shared" si="2"/>
        <v>0</v>
      </c>
    </row>
    <row r="33" spans="1:11" s="12" customFormat="1" x14ac:dyDescent="0.5">
      <c r="A33" s="124" t="s">
        <v>931</v>
      </c>
      <c r="B33" s="124" t="s">
        <v>35</v>
      </c>
      <c r="C33" s="126" t="s">
        <v>667</v>
      </c>
      <c r="D33" s="126">
        <v>1</v>
      </c>
      <c r="E33" s="177" t="s">
        <v>20</v>
      </c>
      <c r="F33" s="179" t="s">
        <v>14</v>
      </c>
      <c r="G33" s="177" t="s">
        <v>15</v>
      </c>
      <c r="H33" s="179" t="s">
        <v>16</v>
      </c>
      <c r="I33" s="178" t="str">
        <f t="shared" si="3"/>
        <v xml:space="preserve">  if indiv_id = "10331904" then CB10A = 1; endif;</v>
      </c>
      <c r="J33" s="180" t="str">
        <f t="shared" si="1"/>
        <v>10331904CB10A</v>
      </c>
      <c r="K33" s="180">
        <f t="shared" si="2"/>
        <v>0</v>
      </c>
    </row>
    <row r="34" spans="1:11" s="12" customFormat="1" x14ac:dyDescent="0.5">
      <c r="A34" s="124" t="s">
        <v>931</v>
      </c>
      <c r="B34" s="124" t="s">
        <v>35</v>
      </c>
      <c r="C34" s="126" t="s">
        <v>390</v>
      </c>
      <c r="D34" s="126">
        <v>6</v>
      </c>
      <c r="E34" s="177" t="s">
        <v>20</v>
      </c>
      <c r="F34" s="179" t="s">
        <v>14</v>
      </c>
      <c r="G34" s="177" t="s">
        <v>15</v>
      </c>
      <c r="H34" s="179" t="s">
        <v>16</v>
      </c>
      <c r="I34" s="178" t="str">
        <f t="shared" si="3"/>
        <v xml:space="preserve">  if indiv_id = "10331904" then CB10B = 6; endif;</v>
      </c>
      <c r="J34" s="180" t="str">
        <f t="shared" si="1"/>
        <v>10331904CB10B</v>
      </c>
      <c r="K34" s="180">
        <f t="shared" si="2"/>
        <v>0</v>
      </c>
    </row>
    <row r="35" spans="1:11" s="12" customFormat="1" x14ac:dyDescent="0.5">
      <c r="A35" s="124" t="s">
        <v>938</v>
      </c>
      <c r="B35" s="124" t="s">
        <v>35</v>
      </c>
      <c r="C35" s="126" t="s">
        <v>388</v>
      </c>
      <c r="D35" s="126">
        <v>6</v>
      </c>
      <c r="E35" s="177" t="s">
        <v>20</v>
      </c>
      <c r="F35" s="179" t="s">
        <v>14</v>
      </c>
      <c r="G35" s="177" t="s">
        <v>15</v>
      </c>
      <c r="H35" s="179" t="s">
        <v>16</v>
      </c>
      <c r="I35" s="178" t="str">
        <f t="shared" si="3"/>
        <v xml:space="preserve">  if indiv_id = "10340904" then CB5B = 6; endif;</v>
      </c>
      <c r="J35" s="180" t="str">
        <f t="shared" si="1"/>
        <v>10340904CB5B</v>
      </c>
      <c r="K35" s="180">
        <f t="shared" si="2"/>
        <v>0</v>
      </c>
    </row>
    <row r="36" spans="1:11" s="12" customFormat="1" x14ac:dyDescent="0.5">
      <c r="A36" s="124" t="s">
        <v>938</v>
      </c>
      <c r="B36" s="124" t="s">
        <v>35</v>
      </c>
      <c r="C36" s="126" t="s">
        <v>681</v>
      </c>
      <c r="D36" s="126">
        <v>6</v>
      </c>
      <c r="E36" s="177" t="s">
        <v>20</v>
      </c>
      <c r="F36" s="179" t="s">
        <v>14</v>
      </c>
      <c r="G36" s="177" t="s">
        <v>15</v>
      </c>
      <c r="H36" s="179" t="s">
        <v>16</v>
      </c>
      <c r="I36" s="178" t="str">
        <f t="shared" si="3"/>
        <v xml:space="preserve">  if indiv_id = "10340904" then CB8B = 6; endif;</v>
      </c>
      <c r="J36" s="180" t="str">
        <f t="shared" si="1"/>
        <v>10340904CB8B</v>
      </c>
      <c r="K36" s="180">
        <f t="shared" si="2"/>
        <v>0</v>
      </c>
    </row>
    <row r="37" spans="1:11" s="12" customFormat="1" x14ac:dyDescent="0.5">
      <c r="A37" s="124" t="s">
        <v>841</v>
      </c>
      <c r="B37" s="124" t="s">
        <v>35</v>
      </c>
      <c r="C37" s="126" t="s">
        <v>394</v>
      </c>
      <c r="D37" s="126">
        <v>3</v>
      </c>
      <c r="E37" s="177" t="s">
        <v>20</v>
      </c>
      <c r="F37" s="179" t="s">
        <v>14</v>
      </c>
      <c r="G37" s="177" t="s">
        <v>15</v>
      </c>
      <c r="H37" s="179" t="s">
        <v>16</v>
      </c>
      <c r="I37" s="178" t="str">
        <f t="shared" si="3"/>
        <v xml:space="preserve">  if indiv_id = "10371504" then FS4 = 3; endif;</v>
      </c>
      <c r="J37" s="180" t="str">
        <f t="shared" si="1"/>
        <v>10371504FS4</v>
      </c>
      <c r="K37" s="180">
        <f t="shared" si="2"/>
        <v>0</v>
      </c>
    </row>
    <row r="38" spans="1:11" s="12" customFormat="1" x14ac:dyDescent="0.5">
      <c r="A38" s="124" t="s">
        <v>841</v>
      </c>
      <c r="B38" s="124" t="s">
        <v>35</v>
      </c>
      <c r="C38" s="126" t="s">
        <v>395</v>
      </c>
      <c r="D38" s="126" t="s">
        <v>1359</v>
      </c>
      <c r="E38" s="177" t="s">
        <v>20</v>
      </c>
      <c r="F38" s="179" t="s">
        <v>14</v>
      </c>
      <c r="G38" s="177" t="s">
        <v>15</v>
      </c>
      <c r="H38" s="179" t="s">
        <v>16</v>
      </c>
      <c r="I38" s="178" t="str">
        <f t="shared" si="3"/>
        <v xml:space="preserve">  if indiv_id = "10371504" then FS4A = "นางลำพันธ์  ปล่องกระโทก"; endif;</v>
      </c>
      <c r="J38" s="180" t="str">
        <f t="shared" si="1"/>
        <v>10371504FS4A</v>
      </c>
      <c r="K38" s="180">
        <f t="shared" si="2"/>
        <v>0</v>
      </c>
    </row>
    <row r="39" spans="1:11" s="12" customFormat="1" x14ac:dyDescent="0.5">
      <c r="A39" s="124" t="s">
        <v>913</v>
      </c>
      <c r="B39" s="124" t="s">
        <v>42</v>
      </c>
      <c r="C39" s="126" t="s">
        <v>939</v>
      </c>
      <c r="D39" s="126">
        <v>10</v>
      </c>
      <c r="E39" s="177" t="s">
        <v>20</v>
      </c>
      <c r="F39" s="179" t="s">
        <v>14</v>
      </c>
      <c r="G39" s="177" t="s">
        <v>15</v>
      </c>
      <c r="H39" s="179" t="s">
        <v>16</v>
      </c>
      <c r="I39" s="178" t="str">
        <f t="shared" si="3"/>
        <v xml:space="preserve">  if indiv_id = "10550603" then FS7M = 10; endif;</v>
      </c>
      <c r="J39" s="180" t="str">
        <f t="shared" si="1"/>
        <v>10550603FS7M</v>
      </c>
      <c r="K39" s="180">
        <f t="shared" si="2"/>
        <v>0</v>
      </c>
    </row>
    <row r="40" spans="1:11" s="12" customFormat="1" x14ac:dyDescent="0.5">
      <c r="A40" s="124" t="s">
        <v>913</v>
      </c>
      <c r="B40" s="124" t="s">
        <v>42</v>
      </c>
      <c r="C40" s="126" t="s">
        <v>940</v>
      </c>
      <c r="D40" s="126">
        <v>10</v>
      </c>
      <c r="E40" s="177" t="s">
        <v>20</v>
      </c>
      <c r="F40" s="179" t="s">
        <v>14</v>
      </c>
      <c r="G40" s="177" t="s">
        <v>15</v>
      </c>
      <c r="H40" s="179" t="s">
        <v>16</v>
      </c>
      <c r="I40" s="178" t="str">
        <f t="shared" si="3"/>
        <v xml:space="preserve">  if indiv_id = "10550603" then FSFIM = 10; endif;</v>
      </c>
      <c r="J40" s="180" t="str">
        <f t="shared" si="1"/>
        <v>10550603FSFIM</v>
      </c>
      <c r="K40" s="180">
        <f t="shared" si="2"/>
        <v>0</v>
      </c>
    </row>
    <row r="41" spans="1:11" s="12" customFormat="1" x14ac:dyDescent="0.5">
      <c r="A41" s="124" t="s">
        <v>932</v>
      </c>
      <c r="B41" s="124" t="s">
        <v>42</v>
      </c>
      <c r="C41" s="126" t="s">
        <v>667</v>
      </c>
      <c r="D41" s="126">
        <v>1</v>
      </c>
      <c r="E41" s="177" t="s">
        <v>20</v>
      </c>
      <c r="F41" s="179" t="s">
        <v>14</v>
      </c>
      <c r="G41" s="177" t="s">
        <v>15</v>
      </c>
      <c r="H41" s="179" t="s">
        <v>16</v>
      </c>
      <c r="I41" s="178" t="str">
        <f t="shared" si="3"/>
        <v xml:space="preserve">  if indiv_id = "10560203" then CB10A = 1; endif;</v>
      </c>
      <c r="J41" s="180" t="str">
        <f t="shared" si="1"/>
        <v>10560203CB10A</v>
      </c>
      <c r="K41" s="180">
        <f t="shared" si="2"/>
        <v>0</v>
      </c>
    </row>
    <row r="42" spans="1:11" s="12" customFormat="1" x14ac:dyDescent="0.5">
      <c r="A42" s="124" t="s">
        <v>932</v>
      </c>
      <c r="B42" s="124" t="s">
        <v>42</v>
      </c>
      <c r="C42" s="126" t="s">
        <v>390</v>
      </c>
      <c r="D42" s="126">
        <v>2</v>
      </c>
      <c r="E42" s="177" t="s">
        <v>20</v>
      </c>
      <c r="F42" s="179" t="s">
        <v>14</v>
      </c>
      <c r="G42" s="177" t="s">
        <v>15</v>
      </c>
      <c r="H42" s="179" t="s">
        <v>16</v>
      </c>
      <c r="I42" s="178" t="str">
        <f t="shared" si="3"/>
        <v xml:space="preserve">  if indiv_id = "10560203" then CB10B = 2; endif;</v>
      </c>
      <c r="J42" s="180" t="str">
        <f t="shared" si="1"/>
        <v>10560203CB10B</v>
      </c>
      <c r="K42" s="180">
        <f t="shared" si="2"/>
        <v>0</v>
      </c>
    </row>
    <row r="43" spans="1:11" s="12" customFormat="1" x14ac:dyDescent="0.5">
      <c r="A43" s="124" t="s">
        <v>932</v>
      </c>
      <c r="B43" s="124" t="s">
        <v>42</v>
      </c>
      <c r="C43" s="126" t="s">
        <v>387</v>
      </c>
      <c r="D43" s="126">
        <v>1</v>
      </c>
      <c r="E43" s="177" t="s">
        <v>20</v>
      </c>
      <c r="F43" s="179" t="s">
        <v>14</v>
      </c>
      <c r="G43" s="177" t="s">
        <v>15</v>
      </c>
      <c r="H43" s="179" t="s">
        <v>16</v>
      </c>
      <c r="I43" s="178" t="str">
        <f t="shared" si="3"/>
        <v xml:space="preserve">  if indiv_id = "10560203" then CB5A = 1; endif;</v>
      </c>
      <c r="J43" s="180" t="str">
        <f t="shared" si="1"/>
        <v>10560203CB5A</v>
      </c>
      <c r="K43" s="180">
        <f t="shared" si="2"/>
        <v>0</v>
      </c>
    </row>
    <row r="44" spans="1:11" s="12" customFormat="1" x14ac:dyDescent="0.5">
      <c r="A44" s="124" t="s">
        <v>932</v>
      </c>
      <c r="B44" s="124" t="s">
        <v>42</v>
      </c>
      <c r="C44" s="126" t="s">
        <v>388</v>
      </c>
      <c r="D44" s="126">
        <v>3</v>
      </c>
      <c r="E44" s="177" t="s">
        <v>20</v>
      </c>
      <c r="F44" s="179" t="s">
        <v>14</v>
      </c>
      <c r="G44" s="177" t="s">
        <v>15</v>
      </c>
      <c r="H44" s="179" t="s">
        <v>16</v>
      </c>
      <c r="I44" s="178" t="str">
        <f t="shared" si="3"/>
        <v xml:space="preserve">  if indiv_id = "10560203" then CB5B = 3; endif;</v>
      </c>
      <c r="J44" s="180" t="str">
        <f t="shared" si="1"/>
        <v>10560203CB5B</v>
      </c>
      <c r="K44" s="180">
        <f t="shared" si="2"/>
        <v>0</v>
      </c>
    </row>
    <row r="45" spans="1:11" s="12" customFormat="1" x14ac:dyDescent="0.5">
      <c r="A45" s="124" t="s">
        <v>932</v>
      </c>
      <c r="B45" s="124" t="s">
        <v>42</v>
      </c>
      <c r="C45" s="126" t="s">
        <v>389</v>
      </c>
      <c r="D45" s="126">
        <v>2</v>
      </c>
      <c r="E45" s="177" t="s">
        <v>20</v>
      </c>
      <c r="F45" s="179" t="s">
        <v>14</v>
      </c>
      <c r="G45" s="177" t="s">
        <v>15</v>
      </c>
      <c r="H45" s="179" t="s">
        <v>16</v>
      </c>
      <c r="I45" s="178" t="str">
        <f t="shared" si="3"/>
        <v xml:space="preserve">  if indiv_id = "10560203" then CB6 = 2; endif;</v>
      </c>
      <c r="J45" s="180" t="str">
        <f t="shared" si="1"/>
        <v>10560203CB6</v>
      </c>
      <c r="K45" s="180">
        <f t="shared" si="2"/>
        <v>0</v>
      </c>
    </row>
    <row r="46" spans="1:11" s="12" customFormat="1" x14ac:dyDescent="0.5">
      <c r="A46" s="124" t="s">
        <v>932</v>
      </c>
      <c r="B46" s="124" t="s">
        <v>42</v>
      </c>
      <c r="C46" s="126" t="s">
        <v>680</v>
      </c>
      <c r="D46" s="126">
        <v>1</v>
      </c>
      <c r="E46" s="177" t="s">
        <v>20</v>
      </c>
      <c r="F46" s="179" t="s">
        <v>14</v>
      </c>
      <c r="G46" s="177" t="s">
        <v>15</v>
      </c>
      <c r="H46" s="179" t="s">
        <v>16</v>
      </c>
      <c r="I46" s="178" t="str">
        <f t="shared" si="3"/>
        <v xml:space="preserve">  if indiv_id = "10560203" then CB8A = 1; endif;</v>
      </c>
      <c r="J46" s="180" t="str">
        <f t="shared" si="1"/>
        <v>10560203CB8A</v>
      </c>
      <c r="K46" s="180">
        <f t="shared" si="2"/>
        <v>0</v>
      </c>
    </row>
    <row r="47" spans="1:11" s="12" customFormat="1" x14ac:dyDescent="0.5">
      <c r="A47" s="124" t="s">
        <v>932</v>
      </c>
      <c r="B47" s="124" t="s">
        <v>42</v>
      </c>
      <c r="C47" s="126" t="s">
        <v>681</v>
      </c>
      <c r="D47" s="126">
        <v>3</v>
      </c>
      <c r="E47" s="177" t="s">
        <v>20</v>
      </c>
      <c r="F47" s="179" t="s">
        <v>14</v>
      </c>
      <c r="G47" s="177" t="s">
        <v>15</v>
      </c>
      <c r="H47" s="179" t="s">
        <v>16</v>
      </c>
      <c r="I47" s="178" t="str">
        <f t="shared" si="3"/>
        <v xml:space="preserve">  if indiv_id = "10560203" then CB8B = 3; endif;</v>
      </c>
      <c r="J47" s="180" t="str">
        <f t="shared" si="1"/>
        <v>10560203CB8B</v>
      </c>
      <c r="K47" s="180">
        <f t="shared" si="2"/>
        <v>0</v>
      </c>
    </row>
    <row r="48" spans="1:11" s="12" customFormat="1" x14ac:dyDescent="0.5">
      <c r="A48" s="124" t="s">
        <v>932</v>
      </c>
      <c r="B48" s="124" t="s">
        <v>42</v>
      </c>
      <c r="C48" s="126" t="s">
        <v>682</v>
      </c>
      <c r="D48" s="126">
        <v>3</v>
      </c>
      <c r="E48" s="177" t="s">
        <v>20</v>
      </c>
      <c r="F48" s="179" t="s">
        <v>14</v>
      </c>
      <c r="G48" s="177" t="s">
        <v>15</v>
      </c>
      <c r="H48" s="179" t="s">
        <v>16</v>
      </c>
      <c r="I48" s="178" t="str">
        <f t="shared" si="3"/>
        <v xml:space="preserve">  if indiv_id = "10560203" then CB8D = 3; endif;</v>
      </c>
      <c r="J48" s="180" t="str">
        <f t="shared" si="1"/>
        <v>10560203CB8D</v>
      </c>
      <c r="K48" s="180">
        <f t="shared" si="2"/>
        <v>0</v>
      </c>
    </row>
    <row r="49" spans="1:11" s="12" customFormat="1" x14ac:dyDescent="0.5">
      <c r="A49" s="124" t="s">
        <v>933</v>
      </c>
      <c r="B49" s="124" t="s">
        <v>52</v>
      </c>
      <c r="C49" s="126" t="s">
        <v>387</v>
      </c>
      <c r="D49" s="126">
        <v>1</v>
      </c>
      <c r="E49" s="177" t="s">
        <v>20</v>
      </c>
      <c r="F49" s="179" t="s">
        <v>14</v>
      </c>
      <c r="G49" s="177" t="s">
        <v>15</v>
      </c>
      <c r="H49" s="179" t="s">
        <v>16</v>
      </c>
      <c r="I49" s="178" t="str">
        <f t="shared" si="3"/>
        <v xml:space="preserve">  if indiv_id = "10560505" then CB5A = 1; endif;</v>
      </c>
      <c r="J49" s="180" t="str">
        <f t="shared" si="1"/>
        <v>10560505CB5A</v>
      </c>
      <c r="K49" s="180">
        <f t="shared" si="2"/>
        <v>0</v>
      </c>
    </row>
    <row r="50" spans="1:11" s="12" customFormat="1" x14ac:dyDescent="0.5">
      <c r="A50" s="124" t="s">
        <v>933</v>
      </c>
      <c r="B50" s="124" t="s">
        <v>52</v>
      </c>
      <c r="C50" s="126" t="s">
        <v>388</v>
      </c>
      <c r="D50" s="126">
        <v>5</v>
      </c>
      <c r="E50" s="177" t="s">
        <v>20</v>
      </c>
      <c r="F50" s="179" t="s">
        <v>14</v>
      </c>
      <c r="G50" s="177" t="s">
        <v>15</v>
      </c>
      <c r="H50" s="179" t="s">
        <v>16</v>
      </c>
      <c r="I50" s="178" t="str">
        <f t="shared" si="3"/>
        <v xml:space="preserve">  if indiv_id = "10560505" then CB5B = 5; endif;</v>
      </c>
      <c r="J50" s="180" t="str">
        <f t="shared" si="1"/>
        <v>10560505CB5B</v>
      </c>
      <c r="K50" s="180">
        <f t="shared" si="2"/>
        <v>0</v>
      </c>
    </row>
    <row r="51" spans="1:11" s="12" customFormat="1" x14ac:dyDescent="0.5">
      <c r="A51" s="124" t="s">
        <v>933</v>
      </c>
      <c r="B51" s="124" t="s">
        <v>52</v>
      </c>
      <c r="C51" s="126" t="s">
        <v>389</v>
      </c>
      <c r="D51" s="126">
        <v>2</v>
      </c>
      <c r="E51" s="177" t="s">
        <v>20</v>
      </c>
      <c r="F51" s="179" t="s">
        <v>14</v>
      </c>
      <c r="G51" s="177" t="s">
        <v>15</v>
      </c>
      <c r="H51" s="179" t="s">
        <v>16</v>
      </c>
      <c r="I51" s="178" t="str">
        <f t="shared" si="3"/>
        <v xml:space="preserve">  if indiv_id = "10560505" then CB6 = 2; endif;</v>
      </c>
      <c r="J51" s="180" t="str">
        <f t="shared" si="1"/>
        <v>10560505CB6</v>
      </c>
      <c r="K51" s="180">
        <f t="shared" si="2"/>
        <v>0</v>
      </c>
    </row>
    <row r="52" spans="1:11" s="12" customFormat="1" x14ac:dyDescent="0.5">
      <c r="A52" s="124" t="s">
        <v>933</v>
      </c>
      <c r="B52" s="124" t="s">
        <v>52</v>
      </c>
      <c r="C52" s="126" t="s">
        <v>680</v>
      </c>
      <c r="D52" s="126">
        <v>1</v>
      </c>
      <c r="E52" s="177" t="s">
        <v>20</v>
      </c>
      <c r="F52" s="179" t="s">
        <v>14</v>
      </c>
      <c r="G52" s="177" t="s">
        <v>15</v>
      </c>
      <c r="H52" s="179" t="s">
        <v>16</v>
      </c>
      <c r="I52" s="178" t="str">
        <f t="shared" si="3"/>
        <v xml:space="preserve">  if indiv_id = "10560505" then CB8A = 1; endif;</v>
      </c>
      <c r="J52" s="180" t="str">
        <f t="shared" si="1"/>
        <v>10560505CB8A</v>
      </c>
      <c r="K52" s="180">
        <f t="shared" si="2"/>
        <v>0</v>
      </c>
    </row>
    <row r="53" spans="1:11" s="56" customFormat="1" x14ac:dyDescent="0.5">
      <c r="A53" s="124" t="s">
        <v>933</v>
      </c>
      <c r="B53" s="124" t="s">
        <v>52</v>
      </c>
      <c r="C53" s="126" t="s">
        <v>681</v>
      </c>
      <c r="D53" s="126">
        <v>5</v>
      </c>
      <c r="E53" s="177" t="s">
        <v>20</v>
      </c>
      <c r="F53" s="179" t="s">
        <v>14</v>
      </c>
      <c r="G53" s="177" t="s">
        <v>15</v>
      </c>
      <c r="H53" s="179" t="s">
        <v>16</v>
      </c>
      <c r="I53" s="178" t="str">
        <f t="shared" si="3"/>
        <v xml:space="preserve">  if indiv_id = "10560505" then CB8B = 5; endif;</v>
      </c>
      <c r="J53" s="180" t="str">
        <f t="shared" si="1"/>
        <v>10560505CB8B</v>
      </c>
      <c r="K53" s="180">
        <f t="shared" si="2"/>
        <v>0</v>
      </c>
    </row>
    <row r="54" spans="1:11" s="56" customFormat="1" x14ac:dyDescent="0.5">
      <c r="A54" s="124" t="s">
        <v>933</v>
      </c>
      <c r="B54" s="124" t="s">
        <v>52</v>
      </c>
      <c r="C54" s="126" t="s">
        <v>682</v>
      </c>
      <c r="D54" s="126">
        <v>3</v>
      </c>
      <c r="E54" s="177" t="s">
        <v>20</v>
      </c>
      <c r="F54" s="179" t="s">
        <v>14</v>
      </c>
      <c r="G54" s="177" t="s">
        <v>15</v>
      </c>
      <c r="H54" s="179" t="s">
        <v>16</v>
      </c>
      <c r="I54" s="178" t="str">
        <f t="shared" si="3"/>
        <v xml:space="preserve">  if indiv_id = "10560505" then CB8D = 3; endif;</v>
      </c>
      <c r="J54" s="180" t="str">
        <f t="shared" si="1"/>
        <v>10560505CB8D</v>
      </c>
      <c r="K54" s="180">
        <f t="shared" si="2"/>
        <v>0</v>
      </c>
    </row>
    <row r="55" spans="1:11" s="12" customFormat="1" x14ac:dyDescent="0.5">
      <c r="A55" s="192" t="s">
        <v>986</v>
      </c>
      <c r="B55" s="192" t="s">
        <v>42</v>
      </c>
      <c r="C55" s="193" t="s">
        <v>394</v>
      </c>
      <c r="D55" s="193">
        <v>1</v>
      </c>
      <c r="E55" s="177" t="s">
        <v>20</v>
      </c>
      <c r="F55" s="179" t="s">
        <v>14</v>
      </c>
      <c r="G55" s="177" t="s">
        <v>15</v>
      </c>
      <c r="H55" s="179" t="s">
        <v>16</v>
      </c>
      <c r="I55" s="178" t="str">
        <f t="shared" si="3"/>
        <v xml:space="preserve">  if indiv_id = "10750303" then FS4 = 1; endif;</v>
      </c>
      <c r="J55" s="180" t="str">
        <f t="shared" si="1"/>
        <v>10750303FS4</v>
      </c>
      <c r="K55" s="180">
        <f t="shared" si="2"/>
        <v>0</v>
      </c>
    </row>
    <row r="56" spans="1:11" s="12" customFormat="1" x14ac:dyDescent="0.5">
      <c r="A56" s="192" t="s">
        <v>986</v>
      </c>
      <c r="B56" s="192" t="s">
        <v>42</v>
      </c>
      <c r="C56" s="193" t="s">
        <v>395</v>
      </c>
      <c r="D56" s="193" t="s">
        <v>1526</v>
      </c>
      <c r="E56" s="177" t="s">
        <v>20</v>
      </c>
      <c r="F56" s="179" t="s">
        <v>14</v>
      </c>
      <c r="G56" s="177" t="s">
        <v>15</v>
      </c>
      <c r="H56" s="179" t="s">
        <v>16</v>
      </c>
      <c r="I56" s="178" t="str">
        <f t="shared" si="3"/>
        <v xml:space="preserve">  if indiv_id = "10750303" then FS4A = "นายวีระ ณวงรัมย์"; endif;</v>
      </c>
      <c r="J56" s="180" t="str">
        <f t="shared" si="1"/>
        <v>10750303FS4A</v>
      </c>
      <c r="K56" s="180">
        <f t="shared" si="2"/>
        <v>0</v>
      </c>
    </row>
    <row r="57" spans="1:11" s="12" customFormat="1" x14ac:dyDescent="0.5">
      <c r="A57" s="192" t="s">
        <v>1114</v>
      </c>
      <c r="B57" s="192" t="s">
        <v>38</v>
      </c>
      <c r="C57" s="193" t="s">
        <v>390</v>
      </c>
      <c r="D57" s="193">
        <v>1</v>
      </c>
      <c r="E57" s="177" t="s">
        <v>20</v>
      </c>
      <c r="F57" s="179" t="s">
        <v>14</v>
      </c>
      <c r="G57" s="177" t="s">
        <v>15</v>
      </c>
      <c r="H57" s="179" t="s">
        <v>16</v>
      </c>
      <c r="I57" s="178" t="str">
        <f t="shared" si="3"/>
        <v xml:space="preserve">  if indiv_id = "10751002" then CB10B = 1; endif;</v>
      </c>
      <c r="J57" s="180" t="str">
        <f t="shared" si="1"/>
        <v>10751002CB10B</v>
      </c>
      <c r="K57" s="180">
        <f t="shared" si="2"/>
        <v>0</v>
      </c>
    </row>
    <row r="58" spans="1:11" s="12" customFormat="1" x14ac:dyDescent="0.5">
      <c r="A58" s="192" t="s">
        <v>1114</v>
      </c>
      <c r="B58" s="192" t="s">
        <v>38</v>
      </c>
      <c r="C58" s="193" t="s">
        <v>679</v>
      </c>
      <c r="D58" s="193">
        <v>1</v>
      </c>
      <c r="E58" s="177" t="s">
        <v>20</v>
      </c>
      <c r="F58" s="179" t="s">
        <v>14</v>
      </c>
      <c r="G58" s="177" t="s">
        <v>15</v>
      </c>
      <c r="H58" s="179" t="s">
        <v>16</v>
      </c>
      <c r="I58" s="178" t="str">
        <f t="shared" si="3"/>
        <v xml:space="preserve">  if indiv_id = "10751002" then CB7 = 1; endif;</v>
      </c>
      <c r="J58" s="180" t="str">
        <f t="shared" si="1"/>
        <v>10751002CB7</v>
      </c>
      <c r="K58" s="180">
        <f t="shared" si="2"/>
        <v>0</v>
      </c>
    </row>
    <row r="59" spans="1:11" s="12" customFormat="1" x14ac:dyDescent="0.5">
      <c r="A59" s="192" t="s">
        <v>1114</v>
      </c>
      <c r="B59" s="192" t="s">
        <v>38</v>
      </c>
      <c r="C59" s="193" t="s">
        <v>680</v>
      </c>
      <c r="D59" s="193">
        <v>1</v>
      </c>
      <c r="E59" s="177" t="s">
        <v>20</v>
      </c>
      <c r="F59" s="179" t="s">
        <v>14</v>
      </c>
      <c r="G59" s="177" t="s">
        <v>15</v>
      </c>
      <c r="H59" s="179" t="s">
        <v>16</v>
      </c>
      <c r="I59" s="178" t="str">
        <f t="shared" si="3"/>
        <v xml:space="preserve">  if indiv_id = "10751002" then CB8A = 1; endif;</v>
      </c>
      <c r="J59" s="180" t="str">
        <f t="shared" si="1"/>
        <v>10751002CB8A</v>
      </c>
      <c r="K59" s="180">
        <f t="shared" si="2"/>
        <v>0</v>
      </c>
    </row>
    <row r="60" spans="1:11" s="12" customFormat="1" x14ac:dyDescent="0.5">
      <c r="A60" s="192" t="s">
        <v>1114</v>
      </c>
      <c r="B60" s="192" t="s">
        <v>38</v>
      </c>
      <c r="C60" s="193" t="s">
        <v>681</v>
      </c>
      <c r="D60" s="193">
        <v>2</v>
      </c>
      <c r="E60" s="177" t="s">
        <v>20</v>
      </c>
      <c r="F60" s="179" t="s">
        <v>14</v>
      </c>
      <c r="G60" s="177" t="s">
        <v>15</v>
      </c>
      <c r="H60" s="179" t="s">
        <v>16</v>
      </c>
      <c r="I60" s="178" t="str">
        <f t="shared" si="3"/>
        <v xml:space="preserve">  if indiv_id = "10751002" then CB8B = 2; endif;</v>
      </c>
      <c r="J60" s="180" t="str">
        <f t="shared" si="1"/>
        <v>10751002CB8B</v>
      </c>
      <c r="K60" s="180">
        <f t="shared" si="2"/>
        <v>0</v>
      </c>
    </row>
    <row r="61" spans="1:11" s="12" customFormat="1" x14ac:dyDescent="0.5">
      <c r="A61" s="192" t="s">
        <v>1484</v>
      </c>
      <c r="B61" s="192" t="s">
        <v>42</v>
      </c>
      <c r="C61" s="193" t="s">
        <v>697</v>
      </c>
      <c r="D61" s="193">
        <v>30</v>
      </c>
      <c r="E61" s="177" t="s">
        <v>20</v>
      </c>
      <c r="F61" s="179" t="s">
        <v>14</v>
      </c>
      <c r="G61" s="177" t="s">
        <v>15</v>
      </c>
      <c r="H61" s="179" t="s">
        <v>16</v>
      </c>
      <c r="I61" s="178" t="str">
        <f t="shared" si="3"/>
        <v xml:space="preserve">  if indiv_id = "10781603" then FS7D = 30; endif;</v>
      </c>
      <c r="J61" s="180" t="str">
        <f t="shared" si="1"/>
        <v>10781603FS7D</v>
      </c>
      <c r="K61" s="180">
        <f t="shared" si="2"/>
        <v>0</v>
      </c>
    </row>
    <row r="62" spans="1:11" s="12" customFormat="1" x14ac:dyDescent="0.5">
      <c r="A62" s="192" t="s">
        <v>1484</v>
      </c>
      <c r="B62" s="192" t="s">
        <v>42</v>
      </c>
      <c r="C62" s="193" t="s">
        <v>939</v>
      </c>
      <c r="D62" s="193">
        <v>8</v>
      </c>
      <c r="E62" s="177" t="s">
        <v>20</v>
      </c>
      <c r="F62" s="179" t="s">
        <v>14</v>
      </c>
      <c r="G62" s="177" t="s">
        <v>15</v>
      </c>
      <c r="H62" s="179" t="s">
        <v>16</v>
      </c>
      <c r="I62" s="178" t="str">
        <f t="shared" si="3"/>
        <v xml:space="preserve">  if indiv_id = "10781603" then FS7M = 8; endif;</v>
      </c>
      <c r="J62" s="180" t="str">
        <f t="shared" si="1"/>
        <v>10781603FS7M</v>
      </c>
      <c r="K62" s="180">
        <f t="shared" si="2"/>
        <v>0</v>
      </c>
    </row>
    <row r="63" spans="1:11" s="12" customFormat="1" x14ac:dyDescent="0.5">
      <c r="A63" s="192" t="s">
        <v>1452</v>
      </c>
      <c r="B63" s="192" t="s">
        <v>38</v>
      </c>
      <c r="C63" s="193" t="s">
        <v>1364</v>
      </c>
      <c r="D63" s="192"/>
      <c r="E63" s="95" t="s">
        <v>1441</v>
      </c>
      <c r="F63" s="99" t="s">
        <v>1442</v>
      </c>
      <c r="G63" s="95" t="s">
        <v>1443</v>
      </c>
      <c r="H63" s="99"/>
      <c r="I63" s="94" t="str">
        <f>CONCATENATE(E63,C63,F63,A63,B63,G63)</f>
        <v xml:space="preserve">  deleteFS("10941802");</v>
      </c>
      <c r="J63" s="180" t="str">
        <f t="shared" si="1"/>
        <v>10941802deleteFS</v>
      </c>
      <c r="K63" s="180">
        <f t="shared" si="2"/>
        <v>0</v>
      </c>
    </row>
    <row r="64" spans="1:11" s="12" customFormat="1" x14ac:dyDescent="0.5">
      <c r="A64" s="192" t="s">
        <v>1022</v>
      </c>
      <c r="B64" s="192" t="s">
        <v>35</v>
      </c>
      <c r="C64" s="193" t="s">
        <v>390</v>
      </c>
      <c r="D64" s="193">
        <v>6</v>
      </c>
      <c r="E64" s="177" t="s">
        <v>20</v>
      </c>
      <c r="F64" s="179" t="s">
        <v>14</v>
      </c>
      <c r="G64" s="177" t="s">
        <v>15</v>
      </c>
      <c r="H64" s="179" t="s">
        <v>16</v>
      </c>
      <c r="I64" s="178" t="str">
        <f t="shared" ref="I64:I133" si="4">CONCATENATE(E64,A64,B64,F64,C64,G64,D64,H64)</f>
        <v xml:space="preserve">  if indiv_id = "10980304" then CB10B = 6; endif;</v>
      </c>
      <c r="J64" s="180" t="str">
        <f t="shared" si="1"/>
        <v>10980304CB10B</v>
      </c>
      <c r="K64" s="180">
        <f t="shared" si="2"/>
        <v>0</v>
      </c>
    </row>
    <row r="65" spans="1:11" s="12" customFormat="1" x14ac:dyDescent="0.5">
      <c r="A65" s="192" t="s">
        <v>1485</v>
      </c>
      <c r="B65" s="192" t="s">
        <v>38</v>
      </c>
      <c r="C65" s="193" t="s">
        <v>402</v>
      </c>
      <c r="D65" s="193">
        <v>1</v>
      </c>
      <c r="E65" s="177" t="s">
        <v>20</v>
      </c>
      <c r="F65" s="179" t="s">
        <v>14</v>
      </c>
      <c r="G65" s="177" t="s">
        <v>15</v>
      </c>
      <c r="H65" s="179" t="s">
        <v>16</v>
      </c>
      <c r="I65" s="178" t="str">
        <f t="shared" si="4"/>
        <v xml:space="preserve">  if indiv_id = "11051902" then FS17 = 1; endif;</v>
      </c>
      <c r="J65" s="180" t="str">
        <f t="shared" si="1"/>
        <v>11051902FS17</v>
      </c>
      <c r="K65" s="180">
        <f t="shared" si="2"/>
        <v>0</v>
      </c>
    </row>
    <row r="66" spans="1:11" s="12" customFormat="1" x14ac:dyDescent="0.5">
      <c r="A66" s="192" t="s">
        <v>1023</v>
      </c>
      <c r="B66" s="192" t="s">
        <v>52</v>
      </c>
      <c r="C66" s="193" t="s">
        <v>667</v>
      </c>
      <c r="D66" s="193">
        <v>2</v>
      </c>
      <c r="E66" s="177" t="s">
        <v>20</v>
      </c>
      <c r="F66" s="179" t="s">
        <v>14</v>
      </c>
      <c r="G66" s="177" t="s">
        <v>15</v>
      </c>
      <c r="H66" s="179" t="s">
        <v>16</v>
      </c>
      <c r="I66" s="178" t="str">
        <f t="shared" si="4"/>
        <v xml:space="preserve">  if indiv_id = "11172005" then CB10A = 2; endif;</v>
      </c>
      <c r="J66" s="180" t="str">
        <f t="shared" si="1"/>
        <v>11172005CB10A</v>
      </c>
      <c r="K66" s="180">
        <f t="shared" si="2"/>
        <v>0</v>
      </c>
    </row>
    <row r="67" spans="1:11" s="54" customFormat="1" x14ac:dyDescent="0.5">
      <c r="A67" s="192" t="s">
        <v>1023</v>
      </c>
      <c r="B67" s="192" t="s">
        <v>52</v>
      </c>
      <c r="C67" s="193" t="s">
        <v>390</v>
      </c>
      <c r="D67" s="193">
        <v>2</v>
      </c>
      <c r="E67" s="177" t="s">
        <v>20</v>
      </c>
      <c r="F67" s="179" t="s">
        <v>14</v>
      </c>
      <c r="G67" s="177" t="s">
        <v>15</v>
      </c>
      <c r="H67" s="179" t="s">
        <v>16</v>
      </c>
      <c r="I67" s="178" t="str">
        <f t="shared" si="4"/>
        <v xml:space="preserve">  if indiv_id = "11172005" then CB10B = 2; endif;</v>
      </c>
      <c r="J67" s="180" t="str">
        <f t="shared" ref="J67:J132" si="5">CONCATENATE(,A67,B67,C67)</f>
        <v>11172005CB10B</v>
      </c>
      <c r="K67" s="180">
        <f t="shared" ref="K67:K132" si="6">IF(J67=J66,1,0)</f>
        <v>0</v>
      </c>
    </row>
    <row r="68" spans="1:11" s="54" customFormat="1" x14ac:dyDescent="0.5">
      <c r="A68" s="192">
        <v>112408</v>
      </c>
      <c r="B68" s="192" t="s">
        <v>35</v>
      </c>
      <c r="C68" s="193" t="s">
        <v>388</v>
      </c>
      <c r="D68" s="193">
        <v>2</v>
      </c>
      <c r="E68" s="177" t="s">
        <v>20</v>
      </c>
      <c r="F68" s="179" t="s">
        <v>14</v>
      </c>
      <c r="G68" s="177" t="s">
        <v>15</v>
      </c>
      <c r="H68" s="179" t="s">
        <v>16</v>
      </c>
      <c r="I68" s="178" t="str">
        <f t="shared" si="4"/>
        <v xml:space="preserve">  if indiv_id = "11240804" then CB5B = 2; endif;</v>
      </c>
      <c r="J68" s="180" t="str">
        <f t="shared" si="5"/>
        <v>11240804CB5B</v>
      </c>
      <c r="K68" s="180">
        <f t="shared" si="6"/>
        <v>0</v>
      </c>
    </row>
    <row r="69" spans="1:11" s="54" customFormat="1" x14ac:dyDescent="0.5">
      <c r="A69" s="192">
        <v>112408</v>
      </c>
      <c r="B69" s="192" t="s">
        <v>35</v>
      </c>
      <c r="C69" s="193" t="s">
        <v>679</v>
      </c>
      <c r="D69" s="193">
        <v>1</v>
      </c>
      <c r="E69" s="177" t="s">
        <v>20</v>
      </c>
      <c r="F69" s="179" t="s">
        <v>14</v>
      </c>
      <c r="G69" s="177" t="s">
        <v>15</v>
      </c>
      <c r="H69" s="179" t="s">
        <v>16</v>
      </c>
      <c r="I69" s="178" t="str">
        <f t="shared" si="4"/>
        <v xml:space="preserve">  if indiv_id = "11240804" then CB7 = 1; endif;</v>
      </c>
      <c r="J69" s="180" t="str">
        <f t="shared" si="5"/>
        <v>11240804CB7</v>
      </c>
      <c r="K69" s="180">
        <f t="shared" si="6"/>
        <v>0</v>
      </c>
    </row>
    <row r="70" spans="1:11" s="62" customFormat="1" x14ac:dyDescent="0.5">
      <c r="A70" s="192">
        <v>112408</v>
      </c>
      <c r="B70" s="192" t="s">
        <v>35</v>
      </c>
      <c r="C70" s="193" t="s">
        <v>680</v>
      </c>
      <c r="D70" s="193">
        <v>2</v>
      </c>
      <c r="E70" s="177" t="s">
        <v>20</v>
      </c>
      <c r="F70" s="179" t="s">
        <v>14</v>
      </c>
      <c r="G70" s="177" t="s">
        <v>15</v>
      </c>
      <c r="H70" s="179" t="s">
        <v>16</v>
      </c>
      <c r="I70" s="178" t="str">
        <f t="shared" si="4"/>
        <v xml:space="preserve">  if indiv_id = "11240804" then CB8A = 2; endif;</v>
      </c>
      <c r="J70" s="180" t="str">
        <f t="shared" si="5"/>
        <v>11240804CB8A</v>
      </c>
      <c r="K70" s="180">
        <f t="shared" si="6"/>
        <v>0</v>
      </c>
    </row>
    <row r="71" spans="1:11" s="62" customFormat="1" x14ac:dyDescent="0.5">
      <c r="A71" s="192">
        <v>112408</v>
      </c>
      <c r="B71" s="192" t="s">
        <v>35</v>
      </c>
      <c r="C71" s="193" t="s">
        <v>681</v>
      </c>
      <c r="D71" s="193">
        <v>2</v>
      </c>
      <c r="E71" s="177" t="s">
        <v>20</v>
      </c>
      <c r="F71" s="179" t="s">
        <v>14</v>
      </c>
      <c r="G71" s="177" t="s">
        <v>15</v>
      </c>
      <c r="H71" s="179" t="s">
        <v>16</v>
      </c>
      <c r="I71" s="178" t="str">
        <f t="shared" si="4"/>
        <v xml:space="preserve">  if indiv_id = "11240804" then CB8B = 2; endif;</v>
      </c>
      <c r="J71" s="180" t="str">
        <f t="shared" si="5"/>
        <v>11240804CB8B</v>
      </c>
      <c r="K71" s="180">
        <f t="shared" si="6"/>
        <v>0</v>
      </c>
    </row>
    <row r="72" spans="1:11" s="62" customFormat="1" x14ac:dyDescent="0.5">
      <c r="A72" s="192">
        <v>112408</v>
      </c>
      <c r="B72" s="192" t="s">
        <v>35</v>
      </c>
      <c r="C72" s="193" t="s">
        <v>682</v>
      </c>
      <c r="D72" s="193">
        <v>3</v>
      </c>
      <c r="E72" s="177" t="s">
        <v>20</v>
      </c>
      <c r="F72" s="179" t="s">
        <v>14</v>
      </c>
      <c r="G72" s="177" t="s">
        <v>15</v>
      </c>
      <c r="H72" s="179" t="s">
        <v>16</v>
      </c>
      <c r="I72" s="178" t="str">
        <f t="shared" si="4"/>
        <v xml:space="preserve">  if indiv_id = "11240804" then CB8D = 3; endif;</v>
      </c>
      <c r="J72" s="180" t="str">
        <f t="shared" si="5"/>
        <v>11240804CB8D</v>
      </c>
      <c r="K72" s="180">
        <f t="shared" si="6"/>
        <v>0</v>
      </c>
    </row>
    <row r="73" spans="1:11" s="62" customFormat="1" x14ac:dyDescent="0.5">
      <c r="A73" s="192" t="s">
        <v>1115</v>
      </c>
      <c r="B73" s="192" t="s">
        <v>42</v>
      </c>
      <c r="C73" s="193" t="s">
        <v>679</v>
      </c>
      <c r="D73" s="193">
        <v>1</v>
      </c>
      <c r="E73" s="177" t="s">
        <v>20</v>
      </c>
      <c r="F73" s="179" t="s">
        <v>14</v>
      </c>
      <c r="G73" s="177" t="s">
        <v>15</v>
      </c>
      <c r="H73" s="179" t="s">
        <v>16</v>
      </c>
      <c r="I73" s="178" t="str">
        <f t="shared" si="4"/>
        <v xml:space="preserve">  if indiv_id = "11351103" then CB7 = 1; endif;</v>
      </c>
      <c r="J73" s="180" t="str">
        <f t="shared" si="5"/>
        <v>11351103CB7</v>
      </c>
      <c r="K73" s="180">
        <f t="shared" si="6"/>
        <v>0</v>
      </c>
    </row>
    <row r="74" spans="1:11" s="62" customFormat="1" x14ac:dyDescent="0.5">
      <c r="A74" s="192" t="s">
        <v>1115</v>
      </c>
      <c r="B74" s="192" t="s">
        <v>42</v>
      </c>
      <c r="C74" s="193" t="s">
        <v>680</v>
      </c>
      <c r="D74" s="193">
        <v>1</v>
      </c>
      <c r="E74" s="177" t="s">
        <v>20</v>
      </c>
      <c r="F74" s="179" t="s">
        <v>14</v>
      </c>
      <c r="G74" s="177" t="s">
        <v>15</v>
      </c>
      <c r="H74" s="179" t="s">
        <v>16</v>
      </c>
      <c r="I74" s="178" t="str">
        <f t="shared" si="4"/>
        <v xml:space="preserve">  if indiv_id = "11351103" then CB8A = 1; endif;</v>
      </c>
      <c r="J74" s="180" t="str">
        <f t="shared" si="5"/>
        <v>11351103CB8A</v>
      </c>
      <c r="K74" s="180">
        <f t="shared" si="6"/>
        <v>0</v>
      </c>
    </row>
    <row r="75" spans="1:11" s="62" customFormat="1" x14ac:dyDescent="0.5">
      <c r="A75" s="192" t="s">
        <v>1115</v>
      </c>
      <c r="B75" s="192" t="s">
        <v>42</v>
      </c>
      <c r="C75" s="193" t="s">
        <v>681</v>
      </c>
      <c r="D75" s="193">
        <v>4</v>
      </c>
      <c r="E75" s="177" t="s">
        <v>20</v>
      </c>
      <c r="F75" s="179" t="s">
        <v>14</v>
      </c>
      <c r="G75" s="177" t="s">
        <v>15</v>
      </c>
      <c r="H75" s="179" t="s">
        <v>16</v>
      </c>
      <c r="I75" s="178" t="str">
        <f t="shared" si="4"/>
        <v xml:space="preserve">  if indiv_id = "11351103" then CB8B = 4; endif;</v>
      </c>
      <c r="J75" s="180" t="str">
        <f t="shared" si="5"/>
        <v>11351103CB8B</v>
      </c>
      <c r="K75" s="180">
        <f t="shared" si="6"/>
        <v>0</v>
      </c>
    </row>
    <row r="76" spans="1:11" s="62" customFormat="1" x14ac:dyDescent="0.5">
      <c r="A76" s="192">
        <v>113511</v>
      </c>
      <c r="B76" s="192" t="s">
        <v>42</v>
      </c>
      <c r="C76" s="193" t="s">
        <v>682</v>
      </c>
      <c r="D76" s="193">
        <v>3</v>
      </c>
      <c r="E76" s="177" t="s">
        <v>20</v>
      </c>
      <c r="F76" s="179" t="s">
        <v>14</v>
      </c>
      <c r="G76" s="177" t="s">
        <v>15</v>
      </c>
      <c r="H76" s="179" t="s">
        <v>16</v>
      </c>
      <c r="I76" s="178" t="str">
        <f t="shared" si="4"/>
        <v xml:space="preserve">  if indiv_id = "11351103" then CB8D = 3; endif;</v>
      </c>
      <c r="J76" s="180" t="str">
        <f t="shared" si="5"/>
        <v>11351103CB8D</v>
      </c>
      <c r="K76" s="180">
        <f t="shared" si="6"/>
        <v>0</v>
      </c>
    </row>
    <row r="77" spans="1:11" s="62" customFormat="1" x14ac:dyDescent="0.5">
      <c r="A77" s="192" t="s">
        <v>1014</v>
      </c>
      <c r="B77" s="192" t="s">
        <v>153</v>
      </c>
      <c r="C77" s="193" t="s">
        <v>398</v>
      </c>
      <c r="D77" s="193">
        <v>12</v>
      </c>
      <c r="E77" s="177" t="s">
        <v>20</v>
      </c>
      <c r="F77" s="179" t="s">
        <v>14</v>
      </c>
      <c r="G77" s="177" t="s">
        <v>15</v>
      </c>
      <c r="H77" s="179" t="s">
        <v>16</v>
      </c>
      <c r="I77" s="178" t="str">
        <f t="shared" si="4"/>
        <v xml:space="preserve">  if indiv_id = "11651808" then CB2M = 12; endif;</v>
      </c>
      <c r="J77" s="180" t="str">
        <f t="shared" si="5"/>
        <v>11651808CB2M</v>
      </c>
      <c r="K77" s="180">
        <f t="shared" si="6"/>
        <v>0</v>
      </c>
    </row>
    <row r="78" spans="1:11" s="177" customFormat="1" x14ac:dyDescent="0.5">
      <c r="A78" s="192" t="s">
        <v>1290</v>
      </c>
      <c r="B78" s="192" t="s">
        <v>42</v>
      </c>
      <c r="C78" s="193" t="s">
        <v>389</v>
      </c>
      <c r="D78" s="193">
        <v>2</v>
      </c>
      <c r="E78" s="177" t="s">
        <v>20</v>
      </c>
      <c r="F78" s="179" t="s">
        <v>14</v>
      </c>
      <c r="G78" s="177" t="s">
        <v>15</v>
      </c>
      <c r="H78" s="179" t="s">
        <v>16</v>
      </c>
      <c r="I78" s="178" t="str">
        <f t="shared" ref="I78:I80" si="7">CONCATENATE(E78,A78,B78,F78,C78,G78,D78,H78)</f>
        <v xml:space="preserve">  if indiv_id = "11730303" then CB6 = 2; endif;</v>
      </c>
      <c r="J78" s="180" t="str">
        <f t="shared" si="5"/>
        <v>11730303CB6</v>
      </c>
      <c r="K78" s="180">
        <f t="shared" si="6"/>
        <v>0</v>
      </c>
    </row>
    <row r="79" spans="1:11" s="177" customFormat="1" x14ac:dyDescent="0.5">
      <c r="A79" s="192" t="s">
        <v>1290</v>
      </c>
      <c r="B79" s="192" t="s">
        <v>42</v>
      </c>
      <c r="C79" s="193" t="s">
        <v>667</v>
      </c>
      <c r="D79" s="193">
        <v>1</v>
      </c>
      <c r="E79" s="177" t="s">
        <v>20</v>
      </c>
      <c r="F79" s="179" t="s">
        <v>14</v>
      </c>
      <c r="G79" s="177" t="s">
        <v>15</v>
      </c>
      <c r="H79" s="179" t="s">
        <v>16</v>
      </c>
      <c r="I79" s="178" t="str">
        <f t="shared" si="7"/>
        <v xml:space="preserve">  if indiv_id = "11730303" then CB10A = 1; endif;</v>
      </c>
      <c r="J79" s="180" t="str">
        <f t="shared" si="5"/>
        <v>11730303CB10A</v>
      </c>
      <c r="K79" s="180">
        <f t="shared" si="6"/>
        <v>0</v>
      </c>
    </row>
    <row r="80" spans="1:11" s="177" customFormat="1" x14ac:dyDescent="0.5">
      <c r="A80" s="192" t="s">
        <v>1290</v>
      </c>
      <c r="B80" s="192" t="s">
        <v>42</v>
      </c>
      <c r="C80" s="193" t="s">
        <v>390</v>
      </c>
      <c r="D80" s="193">
        <v>3</v>
      </c>
      <c r="E80" s="177" t="s">
        <v>20</v>
      </c>
      <c r="F80" s="179" t="s">
        <v>14</v>
      </c>
      <c r="G80" s="177" t="s">
        <v>15</v>
      </c>
      <c r="H80" s="179" t="s">
        <v>16</v>
      </c>
      <c r="I80" s="178" t="str">
        <f t="shared" si="7"/>
        <v xml:space="preserve">  if indiv_id = "11730303" then CB10B = 3; endif;</v>
      </c>
      <c r="J80" s="180" t="str">
        <f t="shared" si="5"/>
        <v>11730303CB10B</v>
      </c>
      <c r="K80" s="180">
        <f t="shared" si="6"/>
        <v>0</v>
      </c>
    </row>
    <row r="81" spans="1:11" s="177" customFormat="1" x14ac:dyDescent="0.5">
      <c r="A81" s="192" t="s">
        <v>1291</v>
      </c>
      <c r="B81" s="192" t="s">
        <v>35</v>
      </c>
      <c r="C81" s="193" t="s">
        <v>394</v>
      </c>
      <c r="D81" s="193">
        <v>3</v>
      </c>
      <c r="E81" s="177" t="s">
        <v>20</v>
      </c>
      <c r="F81" s="179" t="s">
        <v>14</v>
      </c>
      <c r="G81" s="177" t="s">
        <v>15</v>
      </c>
      <c r="H81" s="179" t="s">
        <v>16</v>
      </c>
      <c r="I81" s="178" t="str">
        <f t="shared" ref="I81" si="8">CONCATENATE(E81,A81,B81,F81,C81,G81,D81,H81)</f>
        <v xml:space="preserve">  if indiv_id = "11730704" then FS4 = 3; endif;</v>
      </c>
      <c r="J81" s="180" t="str">
        <f t="shared" si="5"/>
        <v>11730704FS4</v>
      </c>
      <c r="K81" s="180">
        <f t="shared" si="6"/>
        <v>0</v>
      </c>
    </row>
    <row r="82" spans="1:11" s="177" customFormat="1" x14ac:dyDescent="0.5">
      <c r="A82" s="192" t="s">
        <v>1594</v>
      </c>
      <c r="B82" s="192" t="s">
        <v>52</v>
      </c>
      <c r="C82" s="193" t="s">
        <v>667</v>
      </c>
      <c r="D82" s="193">
        <v>0</v>
      </c>
      <c r="E82" s="177" t="s">
        <v>20</v>
      </c>
      <c r="F82" s="179" t="s">
        <v>14</v>
      </c>
      <c r="G82" s="177" t="s">
        <v>15</v>
      </c>
      <c r="H82" s="179" t="s">
        <v>16</v>
      </c>
      <c r="I82" s="178" t="str">
        <f t="shared" ref="I82:I83" si="9">CONCATENATE(E82,A82,B82,F82,C82,G82,D82,H82)</f>
        <v xml:space="preserve">  if indiv_id = "11761005" then CB10A = 0; endif;</v>
      </c>
      <c r="J82" s="180" t="str">
        <f t="shared" si="5"/>
        <v>11761005CB10A</v>
      </c>
      <c r="K82" s="180">
        <f t="shared" si="6"/>
        <v>0</v>
      </c>
    </row>
    <row r="83" spans="1:11" s="177" customFormat="1" x14ac:dyDescent="0.5">
      <c r="A83" s="192" t="s">
        <v>1594</v>
      </c>
      <c r="B83" s="192" t="s">
        <v>52</v>
      </c>
      <c r="C83" s="193" t="s">
        <v>390</v>
      </c>
      <c r="D83" s="193" t="s">
        <v>46</v>
      </c>
      <c r="E83" s="177" t="s">
        <v>20</v>
      </c>
      <c r="F83" s="179" t="s">
        <v>14</v>
      </c>
      <c r="G83" s="177" t="s">
        <v>15</v>
      </c>
      <c r="H83" s="179" t="s">
        <v>16</v>
      </c>
      <c r="I83" s="178" t="str">
        <f t="shared" si="9"/>
        <v xml:space="preserve">  if indiv_id = "11761005" then CB10B = notappl; endif;</v>
      </c>
      <c r="J83" s="180" t="str">
        <f t="shared" si="5"/>
        <v>11761005CB10B</v>
      </c>
      <c r="K83" s="180">
        <f t="shared" si="6"/>
        <v>0</v>
      </c>
    </row>
    <row r="84" spans="1:11" s="177" customFormat="1" x14ac:dyDescent="0.5">
      <c r="A84" s="192" t="s">
        <v>1603</v>
      </c>
      <c r="B84" s="192" t="s">
        <v>52</v>
      </c>
      <c r="C84" s="193" t="s">
        <v>697</v>
      </c>
      <c r="D84" s="193">
        <v>14</v>
      </c>
      <c r="E84" s="177" t="s">
        <v>20</v>
      </c>
      <c r="F84" s="179" t="s">
        <v>14</v>
      </c>
      <c r="G84" s="177" t="s">
        <v>15</v>
      </c>
      <c r="H84" s="179" t="s">
        <v>16</v>
      </c>
      <c r="I84" s="178" t="str">
        <f t="shared" ref="I84:I85" si="10">CONCATENATE(E84,A84,B84,F84,C84,G84,D84,H84)</f>
        <v xml:space="preserve">  if indiv_id = "11850605" then FS7D = 14; endif;</v>
      </c>
      <c r="J84" s="180" t="str">
        <f t="shared" si="5"/>
        <v>11850605FS7D</v>
      </c>
      <c r="K84" s="180">
        <f t="shared" si="6"/>
        <v>0</v>
      </c>
    </row>
    <row r="85" spans="1:11" s="177" customFormat="1" x14ac:dyDescent="0.5">
      <c r="A85" s="192" t="s">
        <v>1603</v>
      </c>
      <c r="B85" s="192" t="s">
        <v>52</v>
      </c>
      <c r="C85" s="193" t="s">
        <v>699</v>
      </c>
      <c r="D85" s="193">
        <v>14</v>
      </c>
      <c r="E85" s="177" t="s">
        <v>20</v>
      </c>
      <c r="F85" s="179" t="s">
        <v>14</v>
      </c>
      <c r="G85" s="177" t="s">
        <v>15</v>
      </c>
      <c r="H85" s="179" t="s">
        <v>16</v>
      </c>
      <c r="I85" s="178" t="str">
        <f t="shared" si="10"/>
        <v xml:space="preserve">  if indiv_id = "11850605" then FSFID = 14; endif;</v>
      </c>
      <c r="J85" s="180" t="str">
        <f t="shared" si="5"/>
        <v>11850605FSFID</v>
      </c>
      <c r="K85" s="180">
        <f t="shared" si="6"/>
        <v>0</v>
      </c>
    </row>
    <row r="86" spans="1:11" s="177" customFormat="1" x14ac:dyDescent="0.5">
      <c r="A86" s="192" t="s">
        <v>1605</v>
      </c>
      <c r="B86" s="192" t="s">
        <v>42</v>
      </c>
      <c r="C86" s="193" t="s">
        <v>389</v>
      </c>
      <c r="D86" s="193">
        <v>2</v>
      </c>
      <c r="E86" s="177" t="s">
        <v>20</v>
      </c>
      <c r="F86" s="179" t="s">
        <v>14</v>
      </c>
      <c r="G86" s="177" t="s">
        <v>15</v>
      </c>
      <c r="H86" s="179" t="s">
        <v>16</v>
      </c>
      <c r="I86" s="178" t="str">
        <f t="shared" ref="I86" si="11">CONCATENATE(E86,A86,B86,F86,C86,G86,D86,H86)</f>
        <v xml:space="preserve">  if indiv_id = "11851403" then CB6 = 2; endif;</v>
      </c>
      <c r="J86" s="180" t="str">
        <f t="shared" si="5"/>
        <v>11851403CB6</v>
      </c>
      <c r="K86" s="180">
        <f t="shared" si="6"/>
        <v>0</v>
      </c>
    </row>
    <row r="87" spans="1:11" s="177" customFormat="1" x14ac:dyDescent="0.5">
      <c r="A87" s="192" t="s">
        <v>1607</v>
      </c>
      <c r="B87" s="192" t="s">
        <v>42</v>
      </c>
      <c r="C87" s="193" t="s">
        <v>681</v>
      </c>
      <c r="D87" s="193">
        <v>5</v>
      </c>
      <c r="E87" s="177" t="s">
        <v>20</v>
      </c>
      <c r="F87" s="179" t="s">
        <v>14</v>
      </c>
      <c r="G87" s="177" t="s">
        <v>15</v>
      </c>
      <c r="H87" s="179" t="s">
        <v>16</v>
      </c>
      <c r="I87" s="178" t="str">
        <f t="shared" ref="I87" si="12">CONCATENATE(E87,A87,B87,F87,C87,G87,D87,H87)</f>
        <v xml:space="preserve">  if indiv_id = "11851903" then CB8B = 5; endif;</v>
      </c>
      <c r="J87" s="180" t="str">
        <f t="shared" ref="J87" si="13">CONCATENATE(,A87,B87,C87)</f>
        <v>11851903CB8B</v>
      </c>
      <c r="K87" s="180">
        <f t="shared" si="6"/>
        <v>0</v>
      </c>
    </row>
    <row r="88" spans="1:11" s="177" customFormat="1" x14ac:dyDescent="0.5">
      <c r="A88" s="192" t="s">
        <v>1609</v>
      </c>
      <c r="B88" s="192" t="s">
        <v>42</v>
      </c>
      <c r="C88" s="193" t="s">
        <v>394</v>
      </c>
      <c r="D88" s="193">
        <v>1</v>
      </c>
      <c r="E88" s="177" t="s">
        <v>20</v>
      </c>
      <c r="F88" s="179" t="s">
        <v>14</v>
      </c>
      <c r="G88" s="177" t="s">
        <v>15</v>
      </c>
      <c r="H88" s="179" t="s">
        <v>16</v>
      </c>
      <c r="I88" s="178" t="str">
        <f t="shared" ref="I88" si="14">CONCATENATE(E88,A88,B88,F88,C88,G88,D88,H88)</f>
        <v xml:space="preserve">  if indiv_id = "11890703" then FS4 = 1; endif;</v>
      </c>
      <c r="J88" s="180" t="str">
        <f t="shared" si="5"/>
        <v>11890703FS4</v>
      </c>
      <c r="K88" s="180">
        <f>IF(J88=J86,1,0)</f>
        <v>0</v>
      </c>
    </row>
    <row r="89" spans="1:11" s="177" customFormat="1" x14ac:dyDescent="0.5">
      <c r="A89" s="192" t="s">
        <v>1609</v>
      </c>
      <c r="B89" s="192" t="s">
        <v>42</v>
      </c>
      <c r="C89" s="193" t="s">
        <v>387</v>
      </c>
      <c r="D89" s="193">
        <v>2</v>
      </c>
      <c r="E89" s="177" t="s">
        <v>20</v>
      </c>
      <c r="F89" s="179" t="s">
        <v>14</v>
      </c>
      <c r="G89" s="177" t="s">
        <v>15</v>
      </c>
      <c r="H89" s="179" t="s">
        <v>16</v>
      </c>
      <c r="I89" s="178" t="str">
        <f t="shared" ref="I89:I96" si="15">CONCATENATE(E89,A89,B89,F89,C89,G89,D89,H89)</f>
        <v xml:space="preserve">  if indiv_id = "11890703" then CB5A = 2; endif;</v>
      </c>
      <c r="J89" s="180" t="str">
        <f t="shared" si="5"/>
        <v>11890703CB5A</v>
      </c>
      <c r="K89" s="180">
        <f t="shared" si="6"/>
        <v>0</v>
      </c>
    </row>
    <row r="90" spans="1:11" s="177" customFormat="1" x14ac:dyDescent="0.5">
      <c r="A90" s="192" t="s">
        <v>1609</v>
      </c>
      <c r="B90" s="192" t="s">
        <v>42</v>
      </c>
      <c r="C90" s="193" t="s">
        <v>388</v>
      </c>
      <c r="D90" s="193">
        <v>1</v>
      </c>
      <c r="E90" s="177" t="s">
        <v>20</v>
      </c>
      <c r="F90" s="179" t="s">
        <v>14</v>
      </c>
      <c r="G90" s="177" t="s">
        <v>15</v>
      </c>
      <c r="H90" s="179" t="s">
        <v>16</v>
      </c>
      <c r="I90" s="178" t="str">
        <f t="shared" si="15"/>
        <v xml:space="preserve">  if indiv_id = "11890703" then CB5B = 1; endif;</v>
      </c>
      <c r="J90" s="180" t="str">
        <f t="shared" si="5"/>
        <v>11890703CB5B</v>
      </c>
      <c r="K90" s="180">
        <f t="shared" si="6"/>
        <v>0</v>
      </c>
    </row>
    <row r="91" spans="1:11" s="177" customFormat="1" x14ac:dyDescent="0.5">
      <c r="A91" s="192" t="s">
        <v>1609</v>
      </c>
      <c r="B91" s="192" t="s">
        <v>42</v>
      </c>
      <c r="C91" s="193" t="s">
        <v>389</v>
      </c>
      <c r="D91" s="193">
        <v>2</v>
      </c>
      <c r="E91" s="177" t="s">
        <v>20</v>
      </c>
      <c r="F91" s="179" t="s">
        <v>14</v>
      </c>
      <c r="G91" s="177" t="s">
        <v>15</v>
      </c>
      <c r="H91" s="179" t="s">
        <v>16</v>
      </c>
      <c r="I91" s="178" t="str">
        <f t="shared" si="15"/>
        <v xml:space="preserve">  if indiv_id = "11890703" then CB6 = 2; endif;</v>
      </c>
      <c r="J91" s="180" t="str">
        <f t="shared" si="5"/>
        <v>11890703CB6</v>
      </c>
      <c r="K91" s="180">
        <f t="shared" si="6"/>
        <v>0</v>
      </c>
    </row>
    <row r="92" spans="1:11" s="177" customFormat="1" x14ac:dyDescent="0.5">
      <c r="A92" s="192" t="s">
        <v>1609</v>
      </c>
      <c r="B92" s="192" t="s">
        <v>42</v>
      </c>
      <c r="C92" s="193" t="s">
        <v>680</v>
      </c>
      <c r="D92" s="193">
        <v>2</v>
      </c>
      <c r="E92" s="177" t="s">
        <v>20</v>
      </c>
      <c r="F92" s="179" t="s">
        <v>14</v>
      </c>
      <c r="G92" s="177" t="s">
        <v>15</v>
      </c>
      <c r="H92" s="179" t="s">
        <v>16</v>
      </c>
      <c r="I92" s="178" t="str">
        <f t="shared" si="15"/>
        <v xml:space="preserve">  if indiv_id = "11890703" then CB8A = 2; endif;</v>
      </c>
      <c r="J92" s="180" t="str">
        <f t="shared" si="5"/>
        <v>11890703CB8A</v>
      </c>
      <c r="K92" s="180">
        <f t="shared" si="6"/>
        <v>0</v>
      </c>
    </row>
    <row r="93" spans="1:11" s="177" customFormat="1" x14ac:dyDescent="0.5">
      <c r="A93" s="192" t="s">
        <v>1609</v>
      </c>
      <c r="B93" s="192" t="s">
        <v>42</v>
      </c>
      <c r="C93" s="193" t="s">
        <v>681</v>
      </c>
      <c r="D93" s="193">
        <v>1</v>
      </c>
      <c r="E93" s="177" t="s">
        <v>20</v>
      </c>
      <c r="F93" s="179" t="s">
        <v>14</v>
      </c>
      <c r="G93" s="177" t="s">
        <v>15</v>
      </c>
      <c r="H93" s="179" t="s">
        <v>16</v>
      </c>
      <c r="I93" s="178" t="str">
        <f t="shared" si="15"/>
        <v xml:space="preserve">  if indiv_id = "11890703" then CB8B = 1; endif;</v>
      </c>
      <c r="J93" s="180" t="str">
        <f t="shared" si="5"/>
        <v>11890703CB8B</v>
      </c>
      <c r="K93" s="180">
        <f t="shared" si="6"/>
        <v>0</v>
      </c>
    </row>
    <row r="94" spans="1:11" s="177" customFormat="1" x14ac:dyDescent="0.5">
      <c r="A94" s="192" t="s">
        <v>1609</v>
      </c>
      <c r="B94" s="192" t="s">
        <v>42</v>
      </c>
      <c r="C94" s="193" t="s">
        <v>1433</v>
      </c>
      <c r="D94" s="193">
        <v>1</v>
      </c>
      <c r="E94" s="177" t="s">
        <v>20</v>
      </c>
      <c r="F94" s="179" t="s">
        <v>14</v>
      </c>
      <c r="G94" s="177" t="s">
        <v>15</v>
      </c>
      <c r="H94" s="179" t="s">
        <v>16</v>
      </c>
      <c r="I94" s="178" t="str">
        <f t="shared" ref="I94" si="16">CONCATENATE(E94,A94,B94,F94,C94,G94,D94,H94)</f>
        <v xml:space="preserve">  if indiv_id = "11890703" then CB9 = 1; endif;</v>
      </c>
      <c r="J94" s="180" t="str">
        <f t="shared" si="5"/>
        <v>11890703CB9</v>
      </c>
      <c r="K94" s="180">
        <f t="shared" si="6"/>
        <v>0</v>
      </c>
    </row>
    <row r="95" spans="1:11" s="177" customFormat="1" x14ac:dyDescent="0.5">
      <c r="A95" s="192" t="s">
        <v>1609</v>
      </c>
      <c r="B95" s="192" t="s">
        <v>42</v>
      </c>
      <c r="C95" s="193" t="s">
        <v>667</v>
      </c>
      <c r="D95" s="193">
        <v>1</v>
      </c>
      <c r="E95" s="177" t="s">
        <v>20</v>
      </c>
      <c r="F95" s="179" t="s">
        <v>14</v>
      </c>
      <c r="G95" s="177" t="s">
        <v>15</v>
      </c>
      <c r="H95" s="179" t="s">
        <v>16</v>
      </c>
      <c r="I95" s="178" t="str">
        <f t="shared" si="15"/>
        <v xml:space="preserve">  if indiv_id = "11890703" then CB10A = 1; endif;</v>
      </c>
      <c r="J95" s="180" t="str">
        <f t="shared" si="5"/>
        <v>11890703CB10A</v>
      </c>
      <c r="K95" s="180">
        <f t="shared" si="6"/>
        <v>0</v>
      </c>
    </row>
    <row r="96" spans="1:11" s="177" customFormat="1" x14ac:dyDescent="0.5">
      <c r="A96" s="192" t="s">
        <v>1609</v>
      </c>
      <c r="B96" s="192" t="s">
        <v>42</v>
      </c>
      <c r="C96" s="193" t="s">
        <v>390</v>
      </c>
      <c r="D96" s="193">
        <v>6</v>
      </c>
      <c r="E96" s="177" t="s">
        <v>20</v>
      </c>
      <c r="F96" s="179" t="s">
        <v>14</v>
      </c>
      <c r="G96" s="177" t="s">
        <v>15</v>
      </c>
      <c r="H96" s="179" t="s">
        <v>16</v>
      </c>
      <c r="I96" s="178" t="str">
        <f t="shared" si="15"/>
        <v xml:space="preserve">  if indiv_id = "11890703" then CB10B = 6; endif;</v>
      </c>
      <c r="J96" s="180" t="str">
        <f t="shared" si="5"/>
        <v>11890703CB10B</v>
      </c>
      <c r="K96" s="180">
        <f t="shared" si="6"/>
        <v>0</v>
      </c>
    </row>
    <row r="97" spans="1:11" s="177" customFormat="1" x14ac:dyDescent="0.5">
      <c r="A97" s="192" t="s">
        <v>1612</v>
      </c>
      <c r="B97" s="192" t="s">
        <v>35</v>
      </c>
      <c r="C97" s="193" t="s">
        <v>390</v>
      </c>
      <c r="D97" s="193">
        <v>3</v>
      </c>
      <c r="E97" s="177" t="s">
        <v>20</v>
      </c>
      <c r="F97" s="179" t="s">
        <v>14</v>
      </c>
      <c r="G97" s="177" t="s">
        <v>15</v>
      </c>
      <c r="H97" s="179" t="s">
        <v>16</v>
      </c>
      <c r="I97" s="178" t="str">
        <f t="shared" ref="I97" si="17">CONCATENATE(E97,A97,B97,F97,C97,G97,D97,H97)</f>
        <v xml:space="preserve">  if indiv_id = "11970704" then CB10B = 3; endif;</v>
      </c>
      <c r="J97" s="180" t="str">
        <f t="shared" si="5"/>
        <v>11970704CB10B</v>
      </c>
      <c r="K97" s="180">
        <f t="shared" si="6"/>
        <v>0</v>
      </c>
    </row>
    <row r="98" spans="1:11" s="177" customFormat="1" x14ac:dyDescent="0.5">
      <c r="A98" s="192" t="s">
        <v>1623</v>
      </c>
      <c r="B98" s="192" t="s">
        <v>38</v>
      </c>
      <c r="C98" s="193" t="s">
        <v>389</v>
      </c>
      <c r="D98" s="193">
        <v>2</v>
      </c>
      <c r="E98" s="177" t="s">
        <v>20</v>
      </c>
      <c r="F98" s="179" t="s">
        <v>14</v>
      </c>
      <c r="G98" s="177" t="s">
        <v>15</v>
      </c>
      <c r="H98" s="179" t="s">
        <v>16</v>
      </c>
      <c r="I98" s="178" t="str">
        <f t="shared" ref="I98:I100" si="18">CONCATENATE(E98,A98,B98,F98,C98,G98,D98,H98)</f>
        <v xml:space="preserve">  if indiv_id = "12140502" then CB6 = 2; endif;</v>
      </c>
      <c r="J98" s="180" t="str">
        <f t="shared" si="5"/>
        <v>12140502CB6</v>
      </c>
      <c r="K98" s="180">
        <f t="shared" si="6"/>
        <v>0</v>
      </c>
    </row>
    <row r="99" spans="1:11" s="177" customFormat="1" x14ac:dyDescent="0.5">
      <c r="A99" s="192" t="s">
        <v>1623</v>
      </c>
      <c r="B99" s="192" t="s">
        <v>38</v>
      </c>
      <c r="C99" s="193" t="s">
        <v>681</v>
      </c>
      <c r="D99" s="193">
        <v>4</v>
      </c>
      <c r="E99" s="177" t="s">
        <v>20</v>
      </c>
      <c r="F99" s="179" t="s">
        <v>14</v>
      </c>
      <c r="G99" s="177" t="s">
        <v>15</v>
      </c>
      <c r="H99" s="179" t="s">
        <v>16</v>
      </c>
      <c r="I99" s="178" t="str">
        <f t="shared" si="18"/>
        <v xml:space="preserve">  if indiv_id = "12140502" then CB8B = 4; endif;</v>
      </c>
      <c r="J99" s="180" t="str">
        <f t="shared" si="5"/>
        <v>12140502CB8B</v>
      </c>
      <c r="K99" s="180">
        <f t="shared" si="6"/>
        <v>0</v>
      </c>
    </row>
    <row r="100" spans="1:11" s="177" customFormat="1" x14ac:dyDescent="0.5">
      <c r="A100" s="192" t="s">
        <v>1623</v>
      </c>
      <c r="B100" s="192" t="s">
        <v>38</v>
      </c>
      <c r="C100" s="193" t="s">
        <v>390</v>
      </c>
      <c r="D100" s="193">
        <v>3</v>
      </c>
      <c r="E100" s="177" t="s">
        <v>20</v>
      </c>
      <c r="F100" s="179" t="s">
        <v>14</v>
      </c>
      <c r="G100" s="177" t="s">
        <v>15</v>
      </c>
      <c r="H100" s="179" t="s">
        <v>16</v>
      </c>
      <c r="I100" s="178" t="str">
        <f t="shared" si="18"/>
        <v xml:space="preserve">  if indiv_id = "12140502" then CB10B = 3; endif;</v>
      </c>
      <c r="J100" s="180" t="str">
        <f t="shared" si="5"/>
        <v>12140502CB10B</v>
      </c>
      <c r="K100" s="180">
        <f t="shared" si="6"/>
        <v>0</v>
      </c>
    </row>
    <row r="101" spans="1:11" s="177" customFormat="1" x14ac:dyDescent="0.5">
      <c r="A101" s="192" t="s">
        <v>1632</v>
      </c>
      <c r="B101" s="192" t="s">
        <v>52</v>
      </c>
      <c r="C101" s="193" t="s">
        <v>390</v>
      </c>
      <c r="D101" s="193">
        <v>3</v>
      </c>
      <c r="E101" s="177" t="s">
        <v>20</v>
      </c>
      <c r="F101" s="179" t="s">
        <v>14</v>
      </c>
      <c r="G101" s="177" t="s">
        <v>15</v>
      </c>
      <c r="H101" s="179" t="s">
        <v>16</v>
      </c>
      <c r="I101" s="178" t="str">
        <f t="shared" ref="I101" si="19">CONCATENATE(E101,A101,B101,F101,C101,G101,D101,H101)</f>
        <v xml:space="preserve">  if indiv_id = "12341905" then CB10B = 3; endif;</v>
      </c>
      <c r="J101" s="180" t="str">
        <f t="shared" si="5"/>
        <v>12341905CB10B</v>
      </c>
      <c r="K101" s="180">
        <f t="shared" si="6"/>
        <v>0</v>
      </c>
    </row>
    <row r="102" spans="1:11" s="177" customFormat="1" x14ac:dyDescent="0.5">
      <c r="A102" s="192" t="s">
        <v>1572</v>
      </c>
      <c r="B102" s="192" t="s">
        <v>52</v>
      </c>
      <c r="C102" s="193" t="s">
        <v>1364</v>
      </c>
      <c r="D102" s="193"/>
      <c r="E102" s="110" t="s">
        <v>1441</v>
      </c>
      <c r="F102" s="179" t="s">
        <v>1442</v>
      </c>
      <c r="G102" s="110" t="s">
        <v>1443</v>
      </c>
      <c r="H102" s="179"/>
      <c r="I102" s="111" t="str">
        <f>CONCATENATE(E102,C102,F102,A102,B102,G102)</f>
        <v xml:space="preserve">  deleteFS("12350605");</v>
      </c>
      <c r="J102" s="180" t="str">
        <f t="shared" si="5"/>
        <v>12350605deleteFS</v>
      </c>
      <c r="K102" s="180">
        <f t="shared" si="6"/>
        <v>0</v>
      </c>
    </row>
    <row r="103" spans="1:11" s="177" customFormat="1" x14ac:dyDescent="0.5">
      <c r="A103" s="192" t="s">
        <v>1634</v>
      </c>
      <c r="B103" s="192" t="s">
        <v>153</v>
      </c>
      <c r="C103" s="193" t="s">
        <v>667</v>
      </c>
      <c r="D103" s="193">
        <v>1</v>
      </c>
      <c r="E103" s="177" t="s">
        <v>20</v>
      </c>
      <c r="F103" s="179" t="s">
        <v>14</v>
      </c>
      <c r="G103" s="177" t="s">
        <v>15</v>
      </c>
      <c r="H103" s="179" t="s">
        <v>16</v>
      </c>
      <c r="I103" s="178" t="str">
        <f t="shared" ref="I103:I104" si="20">CONCATENATE(E103,A103,B103,F103,C103,G103,D103,H103)</f>
        <v xml:space="preserve">  if indiv_id = "12370208" then CB10A = 1; endif;</v>
      </c>
      <c r="J103" s="180" t="str">
        <f t="shared" si="5"/>
        <v>12370208CB10A</v>
      </c>
      <c r="K103" s="180">
        <f t="shared" si="6"/>
        <v>0</v>
      </c>
    </row>
    <row r="104" spans="1:11" s="177" customFormat="1" x14ac:dyDescent="0.5">
      <c r="A104" s="192" t="s">
        <v>1634</v>
      </c>
      <c r="B104" s="192" t="s">
        <v>153</v>
      </c>
      <c r="C104" s="193" t="s">
        <v>390</v>
      </c>
      <c r="D104" s="193">
        <v>6</v>
      </c>
      <c r="E104" s="177" t="s">
        <v>20</v>
      </c>
      <c r="F104" s="179" t="s">
        <v>14</v>
      </c>
      <c r="G104" s="177" t="s">
        <v>15</v>
      </c>
      <c r="H104" s="179" t="s">
        <v>16</v>
      </c>
      <c r="I104" s="178" t="str">
        <f t="shared" si="20"/>
        <v xml:space="preserve">  if indiv_id = "12370208" then CB10B = 6; endif;</v>
      </c>
      <c r="J104" s="180" t="str">
        <f t="shared" si="5"/>
        <v>12370208CB10B</v>
      </c>
      <c r="K104" s="180">
        <f t="shared" si="6"/>
        <v>0</v>
      </c>
    </row>
    <row r="105" spans="1:11" s="177" customFormat="1" x14ac:dyDescent="0.5">
      <c r="A105" s="192" t="s">
        <v>1638</v>
      </c>
      <c r="B105" s="192" t="s">
        <v>52</v>
      </c>
      <c r="C105" s="193" t="s">
        <v>667</v>
      </c>
      <c r="D105" s="193" t="s">
        <v>54</v>
      </c>
      <c r="E105" s="177" t="s">
        <v>20</v>
      </c>
      <c r="F105" s="179" t="s">
        <v>14</v>
      </c>
      <c r="G105" s="177" t="s">
        <v>15</v>
      </c>
      <c r="H105" s="179" t="s">
        <v>16</v>
      </c>
      <c r="I105" s="178" t="str">
        <f t="shared" ref="I105:I106" si="21">CONCATENATE(E105,A105,B105,F105,C105,G105,D105,H105)</f>
        <v xml:space="preserve">  if indiv_id = "12400105" then CB10A = 0; endif;</v>
      </c>
      <c r="J105" s="180" t="str">
        <f t="shared" si="5"/>
        <v>12400105CB10A</v>
      </c>
      <c r="K105" s="180">
        <f t="shared" si="6"/>
        <v>0</v>
      </c>
    </row>
    <row r="106" spans="1:11" s="177" customFormat="1" x14ac:dyDescent="0.5">
      <c r="A106" s="192" t="s">
        <v>1638</v>
      </c>
      <c r="B106" s="192" t="s">
        <v>52</v>
      </c>
      <c r="C106" s="193" t="s">
        <v>390</v>
      </c>
      <c r="D106" s="193" t="s">
        <v>46</v>
      </c>
      <c r="E106" s="177" t="s">
        <v>20</v>
      </c>
      <c r="F106" s="179" t="s">
        <v>14</v>
      </c>
      <c r="G106" s="177" t="s">
        <v>15</v>
      </c>
      <c r="H106" s="179" t="s">
        <v>16</v>
      </c>
      <c r="I106" s="178" t="str">
        <f t="shared" si="21"/>
        <v xml:space="preserve">  if indiv_id = "12400105" then CB10B = notappl; endif;</v>
      </c>
      <c r="J106" s="180" t="str">
        <f t="shared" si="5"/>
        <v>12400105CB10B</v>
      </c>
      <c r="K106" s="180">
        <f t="shared" si="6"/>
        <v>0</v>
      </c>
    </row>
    <row r="107" spans="1:11" s="177" customFormat="1" x14ac:dyDescent="0.5">
      <c r="A107" s="192" t="s">
        <v>1641</v>
      </c>
      <c r="B107" s="192" t="s">
        <v>42</v>
      </c>
      <c r="C107" s="193" t="s">
        <v>390</v>
      </c>
      <c r="D107" s="193">
        <v>4</v>
      </c>
      <c r="E107" s="177" t="s">
        <v>20</v>
      </c>
      <c r="F107" s="179" t="s">
        <v>14</v>
      </c>
      <c r="G107" s="177" t="s">
        <v>15</v>
      </c>
      <c r="H107" s="179" t="s">
        <v>16</v>
      </c>
      <c r="I107" s="178" t="str">
        <f t="shared" ref="I107" si="22">CONCATENATE(E107,A107,B107,F107,C107,G107,D107,H107)</f>
        <v xml:space="preserve">  if indiv_id = "12400703" then CB10B = 4; endif;</v>
      </c>
      <c r="J107" s="180" t="str">
        <f t="shared" si="5"/>
        <v>12400703CB10B</v>
      </c>
      <c r="K107" s="180">
        <f t="shared" si="6"/>
        <v>0</v>
      </c>
    </row>
    <row r="108" spans="1:11" s="177" customFormat="1" x14ac:dyDescent="0.5">
      <c r="A108" s="192" t="s">
        <v>1642</v>
      </c>
      <c r="B108" s="192" t="s">
        <v>38</v>
      </c>
      <c r="C108" s="193" t="s">
        <v>681</v>
      </c>
      <c r="D108" s="193">
        <v>3</v>
      </c>
      <c r="E108" s="177" t="s">
        <v>20</v>
      </c>
      <c r="F108" s="179" t="s">
        <v>14</v>
      </c>
      <c r="G108" s="177" t="s">
        <v>15</v>
      </c>
      <c r="H108" s="179" t="s">
        <v>16</v>
      </c>
      <c r="I108" s="178" t="str">
        <f t="shared" ref="I108" si="23">CONCATENATE(E108,A108,B108,F108,C108,G108,D108,H108)</f>
        <v xml:space="preserve">  if indiv_id = "12401302" then CB8B = 3; endif;</v>
      </c>
      <c r="J108" s="180" t="str">
        <f t="shared" si="5"/>
        <v>12401302CB8B</v>
      </c>
      <c r="K108" s="180">
        <f t="shared" si="6"/>
        <v>0</v>
      </c>
    </row>
    <row r="109" spans="1:11" s="177" customFormat="1" x14ac:dyDescent="0.5">
      <c r="A109" s="192" t="s">
        <v>1643</v>
      </c>
      <c r="B109" s="192" t="s">
        <v>42</v>
      </c>
      <c r="C109" s="193" t="s">
        <v>390</v>
      </c>
      <c r="D109" s="193">
        <v>1</v>
      </c>
      <c r="E109" s="177" t="s">
        <v>20</v>
      </c>
      <c r="F109" s="179" t="s">
        <v>14</v>
      </c>
      <c r="G109" s="177" t="s">
        <v>15</v>
      </c>
      <c r="H109" s="179" t="s">
        <v>16</v>
      </c>
      <c r="I109" s="178" t="str">
        <f t="shared" ref="I109" si="24">CONCATENATE(E109,A109,B109,F109,C109,G109,D109,H109)</f>
        <v xml:space="preserve">  if indiv_id = "12450203" then CB10B = 1; endif;</v>
      </c>
      <c r="J109" s="180" t="str">
        <f t="shared" si="5"/>
        <v>12450203CB10B</v>
      </c>
      <c r="K109" s="180">
        <f t="shared" si="6"/>
        <v>0</v>
      </c>
    </row>
    <row r="110" spans="1:11" s="177" customFormat="1" x14ac:dyDescent="0.5">
      <c r="A110" s="192" t="s">
        <v>1309</v>
      </c>
      <c r="B110" s="192" t="s">
        <v>35</v>
      </c>
      <c r="C110" s="193" t="s">
        <v>394</v>
      </c>
      <c r="D110" s="193">
        <v>2</v>
      </c>
      <c r="E110" s="177" t="s">
        <v>20</v>
      </c>
      <c r="F110" s="179" t="s">
        <v>14</v>
      </c>
      <c r="G110" s="177" t="s">
        <v>15</v>
      </c>
      <c r="H110" s="179" t="s">
        <v>16</v>
      </c>
      <c r="I110" s="178" t="str">
        <f t="shared" ref="I110" si="25">CONCATENATE(E110,A110,B110,F110,C110,G110,D110,H110)</f>
        <v xml:space="preserve">  if indiv_id = "12711904" then FS4 = 2; endif;</v>
      </c>
      <c r="J110" s="180" t="str">
        <f t="shared" ref="J110" si="26">CONCATENATE(,A110,B110,C110)</f>
        <v>12711904FS4</v>
      </c>
      <c r="K110" s="180">
        <f t="shared" si="6"/>
        <v>0</v>
      </c>
    </row>
    <row r="111" spans="1:11" s="177" customFormat="1" x14ac:dyDescent="0.5">
      <c r="A111" s="192" t="s">
        <v>1659</v>
      </c>
      <c r="B111" s="192" t="s">
        <v>35</v>
      </c>
      <c r="C111" s="193" t="s">
        <v>681</v>
      </c>
      <c r="D111" s="193">
        <v>6</v>
      </c>
      <c r="E111" s="177" t="s">
        <v>20</v>
      </c>
      <c r="F111" s="179" t="s">
        <v>14</v>
      </c>
      <c r="G111" s="177" t="s">
        <v>15</v>
      </c>
      <c r="H111" s="179" t="s">
        <v>16</v>
      </c>
      <c r="I111" s="178" t="str">
        <f t="shared" ref="I111" si="27">CONCATENATE(E111,A111,B111,F111,C111,G111,D111,H111)</f>
        <v xml:space="preserve">  if indiv_id = "12801904" then CB8B = 6; endif;</v>
      </c>
      <c r="J111" s="180" t="str">
        <f t="shared" si="5"/>
        <v>12801904CB8B</v>
      </c>
      <c r="K111" s="180">
        <f>IF(J111=J109,1,0)</f>
        <v>0</v>
      </c>
    </row>
    <row r="112" spans="1:11" s="177" customFormat="1" x14ac:dyDescent="0.5">
      <c r="A112" s="192" t="s">
        <v>1664</v>
      </c>
      <c r="B112" s="192" t="s">
        <v>35</v>
      </c>
      <c r="C112" s="193" t="s">
        <v>697</v>
      </c>
      <c r="D112" s="193">
        <v>17</v>
      </c>
      <c r="E112" s="177" t="s">
        <v>20</v>
      </c>
      <c r="F112" s="179" t="s">
        <v>14</v>
      </c>
      <c r="G112" s="177" t="s">
        <v>15</v>
      </c>
      <c r="H112" s="179" t="s">
        <v>16</v>
      </c>
      <c r="I112" s="178" t="str">
        <f t="shared" ref="I112:I113" si="28">CONCATENATE(E112,A112,B112,F112,C112,G112,D112,H112)</f>
        <v xml:space="preserve">  if indiv_id = "12910204" then FS7D = 17; endif;</v>
      </c>
      <c r="J112" s="180" t="str">
        <f t="shared" si="5"/>
        <v>12910204FS7D</v>
      </c>
      <c r="K112" s="180">
        <f t="shared" si="6"/>
        <v>0</v>
      </c>
    </row>
    <row r="113" spans="1:11" s="177" customFormat="1" x14ac:dyDescent="0.5">
      <c r="A113" s="192" t="s">
        <v>1664</v>
      </c>
      <c r="B113" s="192" t="s">
        <v>35</v>
      </c>
      <c r="C113" s="193" t="s">
        <v>699</v>
      </c>
      <c r="D113" s="193">
        <v>17</v>
      </c>
      <c r="E113" s="177" t="s">
        <v>20</v>
      </c>
      <c r="F113" s="179" t="s">
        <v>14</v>
      </c>
      <c r="G113" s="177" t="s">
        <v>15</v>
      </c>
      <c r="H113" s="179" t="s">
        <v>16</v>
      </c>
      <c r="I113" s="178" t="str">
        <f t="shared" si="28"/>
        <v xml:space="preserve">  if indiv_id = "12910204" then FSFID = 17; endif;</v>
      </c>
      <c r="J113" s="180" t="str">
        <f t="shared" si="5"/>
        <v>12910204FSFID</v>
      </c>
      <c r="K113" s="180">
        <f t="shared" si="6"/>
        <v>0</v>
      </c>
    </row>
    <row r="114" spans="1:11" s="177" customFormat="1" x14ac:dyDescent="0.5">
      <c r="A114" s="192" t="s">
        <v>1665</v>
      </c>
      <c r="B114" s="192" t="s">
        <v>42</v>
      </c>
      <c r="C114" s="193" t="s">
        <v>697</v>
      </c>
      <c r="D114" s="193">
        <v>17</v>
      </c>
      <c r="E114" s="177" t="s">
        <v>20</v>
      </c>
      <c r="F114" s="179" t="s">
        <v>14</v>
      </c>
      <c r="G114" s="177" t="s">
        <v>15</v>
      </c>
      <c r="H114" s="179" t="s">
        <v>16</v>
      </c>
      <c r="I114" s="178" t="str">
        <f t="shared" ref="I114:I115" si="29">CONCATENATE(E114,A114,B114,F114,C114,G114,D114,H114)</f>
        <v xml:space="preserve">  if indiv_id = "12910803" then FS7D = 17; endif;</v>
      </c>
      <c r="J114" s="180" t="str">
        <f t="shared" si="5"/>
        <v>12910803FS7D</v>
      </c>
      <c r="K114" s="180">
        <f t="shared" si="6"/>
        <v>0</v>
      </c>
    </row>
    <row r="115" spans="1:11" s="177" customFormat="1" x14ac:dyDescent="0.5">
      <c r="A115" s="192" t="s">
        <v>1665</v>
      </c>
      <c r="B115" s="192" t="s">
        <v>42</v>
      </c>
      <c r="C115" s="193" t="s">
        <v>699</v>
      </c>
      <c r="D115" s="193">
        <v>17</v>
      </c>
      <c r="E115" s="177" t="s">
        <v>20</v>
      </c>
      <c r="F115" s="179" t="s">
        <v>14</v>
      </c>
      <c r="G115" s="177" t="s">
        <v>15</v>
      </c>
      <c r="H115" s="179" t="s">
        <v>16</v>
      </c>
      <c r="I115" s="178" t="str">
        <f t="shared" si="29"/>
        <v xml:space="preserve">  if indiv_id = "12910803" then FSFID = 17; endif;</v>
      </c>
      <c r="J115" s="180" t="str">
        <f t="shared" si="5"/>
        <v>12910803FSFID</v>
      </c>
      <c r="K115" s="180">
        <f t="shared" si="6"/>
        <v>0</v>
      </c>
    </row>
    <row r="116" spans="1:11" s="12" customFormat="1" x14ac:dyDescent="0.5">
      <c r="A116" s="146" t="s">
        <v>273</v>
      </c>
      <c r="B116" s="146" t="s">
        <v>42</v>
      </c>
      <c r="C116" s="146" t="s">
        <v>387</v>
      </c>
      <c r="D116" s="146" t="s">
        <v>54</v>
      </c>
      <c r="E116" s="177" t="s">
        <v>20</v>
      </c>
      <c r="F116" s="179" t="s">
        <v>14</v>
      </c>
      <c r="G116" s="177" t="s">
        <v>15</v>
      </c>
      <c r="H116" s="179" t="s">
        <v>16</v>
      </c>
      <c r="I116" s="178" t="str">
        <f t="shared" si="4"/>
        <v xml:space="preserve">  if indiv_id = "13101003" then CB5A = 0; endif;</v>
      </c>
      <c r="J116" s="180" t="str">
        <f t="shared" si="5"/>
        <v>13101003CB5A</v>
      </c>
      <c r="K116" s="180">
        <f t="shared" si="6"/>
        <v>0</v>
      </c>
    </row>
    <row r="117" spans="1:11" s="12" customFormat="1" x14ac:dyDescent="0.5">
      <c r="A117" s="146" t="s">
        <v>273</v>
      </c>
      <c r="B117" s="146" t="s">
        <v>42</v>
      </c>
      <c r="C117" s="146" t="s">
        <v>388</v>
      </c>
      <c r="D117" s="146" t="s">
        <v>46</v>
      </c>
      <c r="E117" s="177" t="s">
        <v>20</v>
      </c>
      <c r="F117" s="179" t="s">
        <v>14</v>
      </c>
      <c r="G117" s="177" t="s">
        <v>15</v>
      </c>
      <c r="H117" s="179" t="s">
        <v>16</v>
      </c>
      <c r="I117" s="178" t="str">
        <f t="shared" si="4"/>
        <v xml:space="preserve">  if indiv_id = "13101003" then CB5B = notappl; endif;</v>
      </c>
      <c r="J117" s="180" t="str">
        <f t="shared" si="5"/>
        <v>13101003CB5B</v>
      </c>
      <c r="K117" s="180">
        <f t="shared" si="6"/>
        <v>0</v>
      </c>
    </row>
    <row r="118" spans="1:11" s="12" customFormat="1" x14ac:dyDescent="0.5">
      <c r="A118" s="146" t="s">
        <v>273</v>
      </c>
      <c r="B118" s="146" t="s">
        <v>42</v>
      </c>
      <c r="C118" s="146" t="s">
        <v>389</v>
      </c>
      <c r="D118" s="146" t="s">
        <v>46</v>
      </c>
      <c r="E118" s="177" t="s">
        <v>20</v>
      </c>
      <c r="F118" s="179" t="s">
        <v>14</v>
      </c>
      <c r="G118" s="177" t="s">
        <v>15</v>
      </c>
      <c r="H118" s="179" t="s">
        <v>16</v>
      </c>
      <c r="I118" s="178" t="str">
        <f t="shared" si="4"/>
        <v xml:space="preserve">  if indiv_id = "13101003" then CB6 = notappl; endif;</v>
      </c>
      <c r="J118" s="180" t="str">
        <f t="shared" si="5"/>
        <v>13101003CB6</v>
      </c>
      <c r="K118" s="180">
        <f t="shared" si="6"/>
        <v>0</v>
      </c>
    </row>
    <row r="119" spans="1:11" s="12" customFormat="1" x14ac:dyDescent="0.5">
      <c r="A119" s="146" t="s">
        <v>167</v>
      </c>
      <c r="B119" s="146" t="s">
        <v>42</v>
      </c>
      <c r="C119" s="147" t="s">
        <v>394</v>
      </c>
      <c r="D119" s="147">
        <v>1</v>
      </c>
      <c r="E119" s="177" t="s">
        <v>20</v>
      </c>
      <c r="F119" s="179" t="s">
        <v>14</v>
      </c>
      <c r="G119" s="177" t="s">
        <v>15</v>
      </c>
      <c r="H119" s="179" t="s">
        <v>16</v>
      </c>
      <c r="I119" s="178" t="str">
        <f t="shared" si="4"/>
        <v xml:space="preserve">  if indiv_id = "13280603" then FS4 = 1; endif;</v>
      </c>
      <c r="J119" s="180" t="str">
        <f t="shared" si="5"/>
        <v>13280603FS4</v>
      </c>
      <c r="K119" s="180">
        <f t="shared" si="6"/>
        <v>0</v>
      </c>
    </row>
    <row r="120" spans="1:11" s="12" customFormat="1" x14ac:dyDescent="0.5">
      <c r="A120" s="146" t="s">
        <v>167</v>
      </c>
      <c r="B120" s="146" t="s">
        <v>42</v>
      </c>
      <c r="C120" s="147" t="s">
        <v>395</v>
      </c>
      <c r="D120" s="147" t="s">
        <v>396</v>
      </c>
      <c r="E120" s="177" t="s">
        <v>20</v>
      </c>
      <c r="F120" s="179" t="s">
        <v>14</v>
      </c>
      <c r="G120" s="177" t="s">
        <v>15</v>
      </c>
      <c r="H120" s="179" t="s">
        <v>16</v>
      </c>
      <c r="I120" s="178" t="str">
        <f t="shared" si="4"/>
        <v xml:space="preserve">  if indiv_id = "13280603" then FS4A = "นางชมพู พันดวง"; endif;</v>
      </c>
      <c r="J120" s="180" t="str">
        <f t="shared" si="5"/>
        <v>13280603FS4A</v>
      </c>
      <c r="K120" s="180">
        <f t="shared" si="6"/>
        <v>0</v>
      </c>
    </row>
    <row r="121" spans="1:11" s="12" customFormat="1" x14ac:dyDescent="0.5">
      <c r="A121" s="146" t="s">
        <v>60</v>
      </c>
      <c r="B121" s="146" t="s">
        <v>42</v>
      </c>
      <c r="C121" s="147" t="s">
        <v>394</v>
      </c>
      <c r="D121" s="147">
        <v>2</v>
      </c>
      <c r="E121" s="177" t="s">
        <v>20</v>
      </c>
      <c r="F121" s="179" t="s">
        <v>14</v>
      </c>
      <c r="G121" s="177" t="s">
        <v>15</v>
      </c>
      <c r="H121" s="179" t="s">
        <v>16</v>
      </c>
      <c r="I121" s="178" t="str">
        <f t="shared" si="4"/>
        <v xml:space="preserve">  if indiv_id = "13320403" then FS4 = 2; endif;</v>
      </c>
      <c r="J121" s="180" t="str">
        <f t="shared" si="5"/>
        <v>13320403FS4</v>
      </c>
      <c r="K121" s="180">
        <f t="shared" si="6"/>
        <v>0</v>
      </c>
    </row>
    <row r="122" spans="1:11" s="12" customFormat="1" x14ac:dyDescent="0.5">
      <c r="A122" s="146" t="s">
        <v>60</v>
      </c>
      <c r="B122" s="146" t="s">
        <v>42</v>
      </c>
      <c r="C122" s="147" t="s">
        <v>395</v>
      </c>
      <c r="D122" s="147" t="s">
        <v>61</v>
      </c>
      <c r="E122" s="177" t="s">
        <v>20</v>
      </c>
      <c r="F122" s="179" t="s">
        <v>14</v>
      </c>
      <c r="G122" s="177" t="s">
        <v>15</v>
      </c>
      <c r="H122" s="179" t="s">
        <v>16</v>
      </c>
      <c r="I122" s="178" t="str">
        <f t="shared" si="4"/>
        <v xml:space="preserve">  if indiv_id = "13320403" then FS4A = "นางสังวาลย์ แก้วคูนอก"; endif;</v>
      </c>
      <c r="J122" s="180" t="str">
        <f t="shared" si="5"/>
        <v>13320403FS4A</v>
      </c>
      <c r="K122" s="180">
        <f t="shared" si="6"/>
        <v>0</v>
      </c>
    </row>
    <row r="123" spans="1:11" s="12" customFormat="1" x14ac:dyDescent="0.5">
      <c r="A123" s="146" t="s">
        <v>80</v>
      </c>
      <c r="B123" s="146" t="s">
        <v>35</v>
      </c>
      <c r="C123" s="147" t="s">
        <v>390</v>
      </c>
      <c r="D123" s="147">
        <v>4</v>
      </c>
      <c r="E123" s="177" t="s">
        <v>20</v>
      </c>
      <c r="F123" s="179" t="s">
        <v>14</v>
      </c>
      <c r="G123" s="177" t="s">
        <v>15</v>
      </c>
      <c r="H123" s="179" t="s">
        <v>16</v>
      </c>
      <c r="I123" s="178" t="str">
        <f t="shared" si="4"/>
        <v xml:space="preserve">  if indiv_id = "13412004" then CB10B = 4; endif;</v>
      </c>
      <c r="J123" s="180" t="str">
        <f t="shared" si="5"/>
        <v>13412004CB10B</v>
      </c>
      <c r="K123" s="180">
        <f t="shared" si="6"/>
        <v>0</v>
      </c>
    </row>
    <row r="124" spans="1:11" s="12" customFormat="1" x14ac:dyDescent="0.5">
      <c r="A124" s="146" t="s">
        <v>397</v>
      </c>
      <c r="B124" s="146" t="s">
        <v>35</v>
      </c>
      <c r="C124" s="146" t="s">
        <v>398</v>
      </c>
      <c r="D124" s="147">
        <v>98</v>
      </c>
      <c r="E124" s="177" t="s">
        <v>20</v>
      </c>
      <c r="F124" s="179" t="s">
        <v>14</v>
      </c>
      <c r="G124" s="177" t="s">
        <v>15</v>
      </c>
      <c r="H124" s="179" t="s">
        <v>16</v>
      </c>
      <c r="I124" s="178" t="str">
        <f t="shared" si="4"/>
        <v xml:space="preserve">  if indiv_id = "13440604" then CB2M = 98; endif;</v>
      </c>
      <c r="J124" s="180" t="str">
        <f t="shared" si="5"/>
        <v>13440604CB2M</v>
      </c>
      <c r="K124" s="180">
        <f t="shared" si="6"/>
        <v>0</v>
      </c>
    </row>
    <row r="125" spans="1:11" s="12" customFormat="1" x14ac:dyDescent="0.5">
      <c r="A125" s="146" t="s">
        <v>180</v>
      </c>
      <c r="B125" s="146" t="s">
        <v>42</v>
      </c>
      <c r="C125" s="147" t="s">
        <v>394</v>
      </c>
      <c r="D125" s="147">
        <v>2</v>
      </c>
      <c r="E125" s="177" t="s">
        <v>20</v>
      </c>
      <c r="F125" s="179" t="s">
        <v>14</v>
      </c>
      <c r="G125" s="177" t="s">
        <v>15</v>
      </c>
      <c r="H125" s="179" t="s">
        <v>16</v>
      </c>
      <c r="I125" s="178" t="str">
        <f t="shared" si="4"/>
        <v xml:space="preserve">  if indiv_id = "13470803" then FS4 = 2; endif;</v>
      </c>
      <c r="J125" s="180" t="str">
        <f t="shared" si="5"/>
        <v>13470803FS4</v>
      </c>
      <c r="K125" s="180">
        <f t="shared" si="6"/>
        <v>0</v>
      </c>
    </row>
    <row r="126" spans="1:11" s="12" customFormat="1" x14ac:dyDescent="0.5">
      <c r="A126" s="146" t="s">
        <v>180</v>
      </c>
      <c r="B126" s="146" t="s">
        <v>42</v>
      </c>
      <c r="C126" s="147" t="s">
        <v>395</v>
      </c>
      <c r="D126" s="147" t="s">
        <v>399</v>
      </c>
      <c r="E126" s="177" t="s">
        <v>20</v>
      </c>
      <c r="F126" s="179" t="s">
        <v>14</v>
      </c>
      <c r="G126" s="177" t="s">
        <v>15</v>
      </c>
      <c r="H126" s="179" t="s">
        <v>16</v>
      </c>
      <c r="I126" s="178" t="str">
        <f t="shared" si="4"/>
        <v xml:space="preserve">  if indiv_id = "13470803" then FS4A = "นางพิมพ์พิรา  ปัคคันโท"; endif;</v>
      </c>
      <c r="J126" s="180" t="str">
        <f t="shared" si="5"/>
        <v>13470803FS4A</v>
      </c>
      <c r="K126" s="180">
        <f t="shared" si="6"/>
        <v>0</v>
      </c>
    </row>
    <row r="127" spans="1:11" s="12" customFormat="1" x14ac:dyDescent="0.5">
      <c r="A127" s="146" t="s">
        <v>391</v>
      </c>
      <c r="B127" s="146" t="s">
        <v>35</v>
      </c>
      <c r="C127" s="147" t="s">
        <v>387</v>
      </c>
      <c r="D127" s="147">
        <v>1</v>
      </c>
      <c r="E127" s="177" t="s">
        <v>20</v>
      </c>
      <c r="F127" s="179" t="s">
        <v>14</v>
      </c>
      <c r="G127" s="177" t="s">
        <v>15</v>
      </c>
      <c r="H127" s="179" t="s">
        <v>16</v>
      </c>
      <c r="I127" s="178" t="str">
        <f t="shared" si="4"/>
        <v xml:space="preserve">  if indiv_id = "13580304" then CB5A = 1; endif;</v>
      </c>
      <c r="J127" s="180" t="str">
        <f t="shared" si="5"/>
        <v>13580304CB5A</v>
      </c>
      <c r="K127" s="180">
        <f t="shared" si="6"/>
        <v>0</v>
      </c>
    </row>
    <row r="128" spans="1:11" s="12" customFormat="1" x14ac:dyDescent="0.5">
      <c r="A128" s="146" t="s">
        <v>391</v>
      </c>
      <c r="B128" s="146" t="s">
        <v>35</v>
      </c>
      <c r="C128" s="147" t="s">
        <v>388</v>
      </c>
      <c r="D128" s="147">
        <v>2</v>
      </c>
      <c r="E128" s="177" t="s">
        <v>20</v>
      </c>
      <c r="F128" s="179" t="s">
        <v>14</v>
      </c>
      <c r="G128" s="177" t="s">
        <v>15</v>
      </c>
      <c r="H128" s="179" t="s">
        <v>16</v>
      </c>
      <c r="I128" s="178" t="str">
        <f t="shared" si="4"/>
        <v xml:space="preserve">  if indiv_id = "13580304" then CB5B = 2; endif;</v>
      </c>
      <c r="J128" s="180" t="str">
        <f t="shared" si="5"/>
        <v>13580304CB5B</v>
      </c>
      <c r="K128" s="180">
        <f t="shared" si="6"/>
        <v>0</v>
      </c>
    </row>
    <row r="129" spans="1:11" s="12" customFormat="1" x14ac:dyDescent="0.5">
      <c r="A129" s="146" t="s">
        <v>391</v>
      </c>
      <c r="B129" s="146" t="s">
        <v>35</v>
      </c>
      <c r="C129" s="147" t="s">
        <v>389</v>
      </c>
      <c r="D129" s="147">
        <v>2</v>
      </c>
      <c r="E129" s="177" t="s">
        <v>20</v>
      </c>
      <c r="F129" s="179" t="s">
        <v>14</v>
      </c>
      <c r="G129" s="177" t="s">
        <v>15</v>
      </c>
      <c r="H129" s="179" t="s">
        <v>16</v>
      </c>
      <c r="I129" s="178" t="str">
        <f t="shared" si="4"/>
        <v xml:space="preserve">  if indiv_id = "13580304" then CB6 = 2; endif;</v>
      </c>
      <c r="J129" s="180" t="str">
        <f t="shared" si="5"/>
        <v>13580304CB6</v>
      </c>
      <c r="K129" s="180">
        <f t="shared" si="6"/>
        <v>0</v>
      </c>
    </row>
    <row r="130" spans="1:11" s="12" customFormat="1" x14ac:dyDescent="0.5">
      <c r="A130" s="146" t="s">
        <v>392</v>
      </c>
      <c r="B130" s="146" t="s">
        <v>35</v>
      </c>
      <c r="C130" s="147" t="s">
        <v>390</v>
      </c>
      <c r="D130" s="147">
        <v>4</v>
      </c>
      <c r="E130" s="177" t="s">
        <v>20</v>
      </c>
      <c r="F130" s="179" t="s">
        <v>14</v>
      </c>
      <c r="G130" s="177" t="s">
        <v>15</v>
      </c>
      <c r="H130" s="179" t="s">
        <v>16</v>
      </c>
      <c r="I130" s="178" t="str">
        <f t="shared" si="4"/>
        <v xml:space="preserve">  if indiv_id = "13591404" then CB10B = 4; endif;</v>
      </c>
      <c r="J130" s="180" t="str">
        <f t="shared" si="5"/>
        <v>13591404CB10B</v>
      </c>
      <c r="K130" s="180">
        <f t="shared" si="6"/>
        <v>0</v>
      </c>
    </row>
    <row r="131" spans="1:11" s="12" customFormat="1" x14ac:dyDescent="0.5">
      <c r="A131" s="146" t="s">
        <v>393</v>
      </c>
      <c r="B131" s="146" t="s">
        <v>35</v>
      </c>
      <c r="C131" s="147" t="s">
        <v>390</v>
      </c>
      <c r="D131" s="147">
        <v>4</v>
      </c>
      <c r="E131" s="177" t="s">
        <v>20</v>
      </c>
      <c r="F131" s="179" t="s">
        <v>14</v>
      </c>
      <c r="G131" s="177" t="s">
        <v>15</v>
      </c>
      <c r="H131" s="179" t="s">
        <v>16</v>
      </c>
      <c r="I131" s="178" t="str">
        <f t="shared" si="4"/>
        <v xml:space="preserve">  if indiv_id = "13591504" then CB10B = 4; endif;</v>
      </c>
      <c r="J131" s="180" t="str">
        <f t="shared" si="5"/>
        <v>13591504CB10B</v>
      </c>
      <c r="K131" s="180">
        <f t="shared" si="6"/>
        <v>0</v>
      </c>
    </row>
    <row r="132" spans="1:11" s="12" customFormat="1" x14ac:dyDescent="0.5">
      <c r="A132" s="146" t="s">
        <v>192</v>
      </c>
      <c r="B132" s="146" t="s">
        <v>35</v>
      </c>
      <c r="C132" s="147" t="s">
        <v>389</v>
      </c>
      <c r="D132" s="147">
        <v>2</v>
      </c>
      <c r="E132" s="177" t="s">
        <v>20</v>
      </c>
      <c r="F132" s="179" t="s">
        <v>14</v>
      </c>
      <c r="G132" s="177" t="s">
        <v>15</v>
      </c>
      <c r="H132" s="179" t="s">
        <v>16</v>
      </c>
      <c r="I132" s="178" t="str">
        <f t="shared" si="4"/>
        <v xml:space="preserve">  if indiv_id = "13621504" then CB6 = 2; endif;</v>
      </c>
      <c r="J132" s="180" t="str">
        <f t="shared" si="5"/>
        <v>13621504CB6</v>
      </c>
      <c r="K132" s="180">
        <f t="shared" si="6"/>
        <v>0</v>
      </c>
    </row>
    <row r="133" spans="1:11" s="12" customFormat="1" x14ac:dyDescent="0.5">
      <c r="A133" s="146" t="s">
        <v>401</v>
      </c>
      <c r="B133" s="146" t="s">
        <v>42</v>
      </c>
      <c r="C133" s="147" t="s">
        <v>402</v>
      </c>
      <c r="D133" s="147">
        <v>1</v>
      </c>
      <c r="E133" s="177" t="s">
        <v>20</v>
      </c>
      <c r="F133" s="179" t="s">
        <v>14</v>
      </c>
      <c r="G133" s="177" t="s">
        <v>15</v>
      </c>
      <c r="H133" s="179" t="s">
        <v>16</v>
      </c>
      <c r="I133" s="178" t="str">
        <f t="shared" si="4"/>
        <v xml:space="preserve">  if indiv_id = "13690903" then FS17 = 1; endif;</v>
      </c>
      <c r="J133" s="180" t="str">
        <f t="shared" ref="J133:J196" si="30">CONCATENATE(,A133,B133,C133)</f>
        <v>13690903FS17</v>
      </c>
      <c r="K133" s="180">
        <f t="shared" ref="K133:K196" si="31">IF(J133=J132,1,0)</f>
        <v>0</v>
      </c>
    </row>
    <row r="134" spans="1:11" s="12" customFormat="1" x14ac:dyDescent="0.5">
      <c r="A134" s="165" t="s">
        <v>1286</v>
      </c>
      <c r="B134" s="165" t="s">
        <v>42</v>
      </c>
      <c r="C134" s="166" t="s">
        <v>697</v>
      </c>
      <c r="D134" s="166">
        <v>22</v>
      </c>
      <c r="E134" s="177" t="s">
        <v>20</v>
      </c>
      <c r="F134" s="179" t="s">
        <v>14</v>
      </c>
      <c r="G134" s="177" t="s">
        <v>15</v>
      </c>
      <c r="H134" s="179" t="s">
        <v>16</v>
      </c>
      <c r="I134" s="178" t="str">
        <f t="shared" ref="I134:I165" si="32">CONCATENATE(E134,A134,B134,F134,C134,G134,D134,H134)</f>
        <v xml:space="preserve">  if indiv_id = "13901203" then FS7D = 22; endif;</v>
      </c>
      <c r="J134" s="180" t="str">
        <f t="shared" si="30"/>
        <v>13901203FS7D</v>
      </c>
      <c r="K134" s="180">
        <f t="shared" si="31"/>
        <v>0</v>
      </c>
    </row>
    <row r="135" spans="1:11" s="12" customFormat="1" x14ac:dyDescent="0.5">
      <c r="A135" s="165" t="s">
        <v>1431</v>
      </c>
      <c r="B135" s="165" t="s">
        <v>361</v>
      </c>
      <c r="C135" s="166" t="s">
        <v>680</v>
      </c>
      <c r="D135" s="166">
        <v>1</v>
      </c>
      <c r="E135" s="177" t="s">
        <v>20</v>
      </c>
      <c r="F135" s="179" t="s">
        <v>14</v>
      </c>
      <c r="G135" s="177" t="s">
        <v>15</v>
      </c>
      <c r="H135" s="179" t="s">
        <v>16</v>
      </c>
      <c r="I135" s="178" t="str">
        <f t="shared" si="32"/>
        <v xml:space="preserve">  if indiv_id = "14071709" then CB8A = 1; endif;</v>
      </c>
      <c r="J135" s="180" t="str">
        <f t="shared" si="30"/>
        <v>14071709CB8A</v>
      </c>
      <c r="K135" s="180">
        <f t="shared" si="31"/>
        <v>0</v>
      </c>
    </row>
    <row r="136" spans="1:11" s="12" customFormat="1" x14ac:dyDescent="0.5">
      <c r="A136" s="165" t="s">
        <v>1289</v>
      </c>
      <c r="B136" s="165" t="s">
        <v>140</v>
      </c>
      <c r="C136" s="166" t="s">
        <v>398</v>
      </c>
      <c r="D136" s="166">
        <v>4</v>
      </c>
      <c r="E136" s="177" t="s">
        <v>20</v>
      </c>
      <c r="F136" s="179" t="s">
        <v>14</v>
      </c>
      <c r="G136" s="177" t="s">
        <v>15</v>
      </c>
      <c r="H136" s="179" t="s">
        <v>16</v>
      </c>
      <c r="I136" s="178" t="str">
        <f t="shared" si="32"/>
        <v xml:space="preserve">  if indiv_id = "14181206" then CB2M = 4; endif;</v>
      </c>
      <c r="J136" s="180" t="str">
        <f t="shared" si="30"/>
        <v>14181206CB2M</v>
      </c>
      <c r="K136" s="180">
        <f t="shared" si="31"/>
        <v>0</v>
      </c>
    </row>
    <row r="137" spans="1:11" s="12" customFormat="1" x14ac:dyDescent="0.5">
      <c r="A137" s="165" t="s">
        <v>1225</v>
      </c>
      <c r="B137" s="165" t="s">
        <v>52</v>
      </c>
      <c r="C137" s="166" t="s">
        <v>681</v>
      </c>
      <c r="D137" s="166">
        <v>2</v>
      </c>
      <c r="E137" s="177" t="s">
        <v>20</v>
      </c>
      <c r="F137" s="179" t="s">
        <v>14</v>
      </c>
      <c r="G137" s="177" t="s">
        <v>15</v>
      </c>
      <c r="H137" s="179" t="s">
        <v>16</v>
      </c>
      <c r="I137" s="178" t="str">
        <f t="shared" si="32"/>
        <v xml:space="preserve">  if indiv_id = "14190205" then CB8B = 2; endif;</v>
      </c>
      <c r="J137" s="180" t="str">
        <f t="shared" si="30"/>
        <v>14190205CB8B</v>
      </c>
      <c r="K137" s="180">
        <f t="shared" si="31"/>
        <v>0</v>
      </c>
    </row>
    <row r="138" spans="1:11" s="12" customFormat="1" x14ac:dyDescent="0.5">
      <c r="A138" s="165" t="s">
        <v>1212</v>
      </c>
      <c r="B138" s="165" t="s">
        <v>35</v>
      </c>
      <c r="C138" s="165" t="s">
        <v>697</v>
      </c>
      <c r="D138" s="166">
        <v>22</v>
      </c>
      <c r="E138" s="177" t="s">
        <v>20</v>
      </c>
      <c r="F138" s="179" t="s">
        <v>14</v>
      </c>
      <c r="G138" s="177" t="s">
        <v>15</v>
      </c>
      <c r="H138" s="179" t="s">
        <v>16</v>
      </c>
      <c r="I138" s="178" t="str">
        <f t="shared" si="32"/>
        <v xml:space="preserve">  if indiv_id = "14371904" then FS7D = 22; endif;</v>
      </c>
      <c r="J138" s="180" t="str">
        <f t="shared" si="30"/>
        <v>14371904FS7D</v>
      </c>
      <c r="K138" s="180">
        <f t="shared" si="31"/>
        <v>0</v>
      </c>
    </row>
    <row r="139" spans="1:11" s="12" customFormat="1" x14ac:dyDescent="0.5">
      <c r="A139" s="165" t="s">
        <v>1212</v>
      </c>
      <c r="B139" s="165" t="s">
        <v>35</v>
      </c>
      <c r="C139" s="166" t="s">
        <v>699</v>
      </c>
      <c r="D139" s="166">
        <v>22</v>
      </c>
      <c r="E139" s="177" t="s">
        <v>20</v>
      </c>
      <c r="F139" s="179" t="s">
        <v>14</v>
      </c>
      <c r="G139" s="177" t="s">
        <v>15</v>
      </c>
      <c r="H139" s="179" t="s">
        <v>16</v>
      </c>
      <c r="I139" s="178" t="str">
        <f t="shared" si="32"/>
        <v xml:space="preserve">  if indiv_id = "14371904" then FSFID = 22; endif;</v>
      </c>
      <c r="J139" s="180" t="str">
        <f t="shared" si="30"/>
        <v>14371904FSFID</v>
      </c>
      <c r="K139" s="180">
        <f t="shared" si="31"/>
        <v>0</v>
      </c>
    </row>
    <row r="140" spans="1:11" s="12" customFormat="1" x14ac:dyDescent="0.5">
      <c r="A140" s="165" t="s">
        <v>1175</v>
      </c>
      <c r="B140" s="165" t="s">
        <v>42</v>
      </c>
      <c r="C140" s="166" t="s">
        <v>394</v>
      </c>
      <c r="D140" s="166">
        <v>2</v>
      </c>
      <c r="E140" s="177" t="s">
        <v>20</v>
      </c>
      <c r="F140" s="179" t="s">
        <v>14</v>
      </c>
      <c r="G140" s="177" t="s">
        <v>15</v>
      </c>
      <c r="H140" s="179" t="s">
        <v>16</v>
      </c>
      <c r="I140" s="178" t="str">
        <f t="shared" si="32"/>
        <v xml:space="preserve">  if indiv_id = "14480103" then FS4 = 2; endif;</v>
      </c>
      <c r="J140" s="180" t="str">
        <f t="shared" si="30"/>
        <v>14480103FS4</v>
      </c>
      <c r="K140" s="180">
        <f t="shared" si="31"/>
        <v>0</v>
      </c>
    </row>
    <row r="141" spans="1:11" s="12" customFormat="1" x14ac:dyDescent="0.5">
      <c r="A141" s="165" t="s">
        <v>1175</v>
      </c>
      <c r="B141" s="165" t="s">
        <v>42</v>
      </c>
      <c r="C141" s="166" t="s">
        <v>395</v>
      </c>
      <c r="D141" s="167" t="s">
        <v>1505</v>
      </c>
      <c r="E141" s="177" t="s">
        <v>20</v>
      </c>
      <c r="F141" s="179" t="s">
        <v>14</v>
      </c>
      <c r="G141" s="177" t="s">
        <v>15</v>
      </c>
      <c r="H141" s="179" t="s">
        <v>16</v>
      </c>
      <c r="I141" s="178" t="str">
        <f t="shared" si="32"/>
        <v xml:space="preserve">  if indiv_id = "14480103" then FS4A = "นางดวงใจ เบ้ารัตน์"; endif;</v>
      </c>
      <c r="J141" s="180" t="str">
        <f t="shared" si="30"/>
        <v>14480103FS4A</v>
      </c>
      <c r="K141" s="180">
        <f t="shared" si="31"/>
        <v>0</v>
      </c>
    </row>
    <row r="142" spans="1:11" s="12" customFormat="1" x14ac:dyDescent="0.5">
      <c r="A142" s="165" t="s">
        <v>1432</v>
      </c>
      <c r="B142" s="165" t="s">
        <v>42</v>
      </c>
      <c r="C142" s="166" t="s">
        <v>667</v>
      </c>
      <c r="D142" s="166">
        <v>2</v>
      </c>
      <c r="E142" s="177" t="s">
        <v>20</v>
      </c>
      <c r="F142" s="179" t="s">
        <v>14</v>
      </c>
      <c r="G142" s="177" t="s">
        <v>15</v>
      </c>
      <c r="H142" s="179" t="s">
        <v>16</v>
      </c>
      <c r="I142" s="178" t="str">
        <f t="shared" si="32"/>
        <v xml:space="preserve">  if indiv_id = "14540703" then CB10A = 2; endif;</v>
      </c>
      <c r="J142" s="180" t="str">
        <f t="shared" si="30"/>
        <v>14540703CB10A</v>
      </c>
      <c r="K142" s="180">
        <f t="shared" si="31"/>
        <v>0</v>
      </c>
    </row>
    <row r="143" spans="1:11" s="12" customFormat="1" x14ac:dyDescent="0.5">
      <c r="A143" s="165" t="s">
        <v>1432</v>
      </c>
      <c r="B143" s="165" t="s">
        <v>42</v>
      </c>
      <c r="C143" s="166" t="s">
        <v>390</v>
      </c>
      <c r="D143" s="166">
        <v>2</v>
      </c>
      <c r="E143" s="177" t="s">
        <v>20</v>
      </c>
      <c r="F143" s="179" t="s">
        <v>14</v>
      </c>
      <c r="G143" s="177" t="s">
        <v>15</v>
      </c>
      <c r="H143" s="179" t="s">
        <v>16</v>
      </c>
      <c r="I143" s="178" t="str">
        <f t="shared" si="32"/>
        <v xml:space="preserve">  if indiv_id = "14540703" then CB10B = 2; endif;</v>
      </c>
      <c r="J143" s="180" t="str">
        <f t="shared" si="30"/>
        <v>14540703CB10B</v>
      </c>
      <c r="K143" s="180">
        <f t="shared" si="31"/>
        <v>0</v>
      </c>
    </row>
    <row r="144" spans="1:11" s="12" customFormat="1" x14ac:dyDescent="0.5">
      <c r="A144" s="165" t="s">
        <v>1432</v>
      </c>
      <c r="B144" s="165" t="s">
        <v>42</v>
      </c>
      <c r="C144" s="166" t="s">
        <v>1433</v>
      </c>
      <c r="D144" s="166">
        <v>1</v>
      </c>
      <c r="E144" s="177" t="s">
        <v>20</v>
      </c>
      <c r="F144" s="179" t="s">
        <v>14</v>
      </c>
      <c r="G144" s="177" t="s">
        <v>15</v>
      </c>
      <c r="H144" s="179" t="s">
        <v>16</v>
      </c>
      <c r="I144" s="178" t="str">
        <f t="shared" si="32"/>
        <v xml:space="preserve">  if indiv_id = "14540703" then CB9 = 1; endif;</v>
      </c>
      <c r="J144" s="180" t="str">
        <f t="shared" si="30"/>
        <v>14540703CB9</v>
      </c>
      <c r="K144" s="180">
        <f t="shared" si="31"/>
        <v>0</v>
      </c>
    </row>
    <row r="145" spans="1:11" s="12" customFormat="1" x14ac:dyDescent="0.5">
      <c r="A145" s="165" t="s">
        <v>1172</v>
      </c>
      <c r="B145" s="165" t="s">
        <v>35</v>
      </c>
      <c r="C145" s="166" t="s">
        <v>390</v>
      </c>
      <c r="D145" s="166">
        <v>1</v>
      </c>
      <c r="E145" s="177" t="s">
        <v>20</v>
      </c>
      <c r="F145" s="179" t="s">
        <v>14</v>
      </c>
      <c r="G145" s="177" t="s">
        <v>15</v>
      </c>
      <c r="H145" s="179" t="s">
        <v>16</v>
      </c>
      <c r="I145" s="178" t="str">
        <f t="shared" si="32"/>
        <v xml:space="preserve">  if indiv_id = "14751004" then CB10B = 1; endif;</v>
      </c>
      <c r="J145" s="180" t="str">
        <f t="shared" si="30"/>
        <v>14751004CB10B</v>
      </c>
      <c r="K145" s="180">
        <f t="shared" si="31"/>
        <v>0</v>
      </c>
    </row>
    <row r="146" spans="1:11" s="12" customFormat="1" x14ac:dyDescent="0.5">
      <c r="A146" s="165" t="s">
        <v>1435</v>
      </c>
      <c r="B146" s="165" t="s">
        <v>42</v>
      </c>
      <c r="C146" s="166" t="s">
        <v>667</v>
      </c>
      <c r="D146" s="166">
        <v>0</v>
      </c>
      <c r="E146" s="177" t="s">
        <v>20</v>
      </c>
      <c r="F146" s="179" t="s">
        <v>14</v>
      </c>
      <c r="G146" s="177" t="s">
        <v>15</v>
      </c>
      <c r="H146" s="179" t="s">
        <v>16</v>
      </c>
      <c r="I146" s="178" t="str">
        <f t="shared" si="32"/>
        <v xml:space="preserve">  if indiv_id = "14801103" then CB10A = 0; endif;</v>
      </c>
      <c r="J146" s="180" t="str">
        <f t="shared" si="30"/>
        <v>14801103CB10A</v>
      </c>
      <c r="K146" s="180">
        <f t="shared" si="31"/>
        <v>0</v>
      </c>
    </row>
    <row r="147" spans="1:11" s="12" customFormat="1" x14ac:dyDescent="0.5">
      <c r="A147" s="165" t="s">
        <v>1435</v>
      </c>
      <c r="B147" s="165" t="s">
        <v>42</v>
      </c>
      <c r="C147" s="166" t="s">
        <v>387</v>
      </c>
      <c r="D147" s="166">
        <v>1</v>
      </c>
      <c r="E147" s="177" t="s">
        <v>20</v>
      </c>
      <c r="F147" s="179" t="s">
        <v>14</v>
      </c>
      <c r="G147" s="177" t="s">
        <v>15</v>
      </c>
      <c r="H147" s="179" t="s">
        <v>16</v>
      </c>
      <c r="I147" s="178" t="str">
        <f t="shared" si="32"/>
        <v xml:space="preserve">  if indiv_id = "14801103" then CB5A = 1; endif;</v>
      </c>
      <c r="J147" s="180" t="str">
        <f t="shared" si="30"/>
        <v>14801103CB5A</v>
      </c>
      <c r="K147" s="180">
        <f t="shared" si="31"/>
        <v>0</v>
      </c>
    </row>
    <row r="148" spans="1:11" s="12" customFormat="1" x14ac:dyDescent="0.5">
      <c r="A148" s="165" t="s">
        <v>1435</v>
      </c>
      <c r="B148" s="165" t="s">
        <v>42</v>
      </c>
      <c r="C148" s="166" t="s">
        <v>388</v>
      </c>
      <c r="D148" s="166">
        <v>1</v>
      </c>
      <c r="E148" s="177" t="s">
        <v>20</v>
      </c>
      <c r="F148" s="179" t="s">
        <v>14</v>
      </c>
      <c r="G148" s="177" t="s">
        <v>15</v>
      </c>
      <c r="H148" s="179" t="s">
        <v>16</v>
      </c>
      <c r="I148" s="178" t="str">
        <f t="shared" si="32"/>
        <v xml:space="preserve">  if indiv_id = "14801103" then CB5B = 1; endif;</v>
      </c>
      <c r="J148" s="180" t="str">
        <f t="shared" si="30"/>
        <v>14801103CB5B</v>
      </c>
      <c r="K148" s="180">
        <f t="shared" si="31"/>
        <v>0</v>
      </c>
    </row>
    <row r="149" spans="1:11" s="12" customFormat="1" x14ac:dyDescent="0.5">
      <c r="A149" s="165" t="s">
        <v>1435</v>
      </c>
      <c r="B149" s="165" t="s">
        <v>42</v>
      </c>
      <c r="C149" s="166" t="s">
        <v>389</v>
      </c>
      <c r="D149" s="166">
        <v>2</v>
      </c>
      <c r="E149" s="177" t="s">
        <v>20</v>
      </c>
      <c r="F149" s="179" t="s">
        <v>14</v>
      </c>
      <c r="G149" s="177" t="s">
        <v>15</v>
      </c>
      <c r="H149" s="179" t="s">
        <v>16</v>
      </c>
      <c r="I149" s="178" t="str">
        <f t="shared" si="32"/>
        <v xml:space="preserve">  if indiv_id = "14801103" then CB6 = 2; endif;</v>
      </c>
      <c r="J149" s="180" t="str">
        <f t="shared" si="30"/>
        <v>14801103CB6</v>
      </c>
      <c r="K149" s="180">
        <f t="shared" si="31"/>
        <v>0</v>
      </c>
    </row>
    <row r="150" spans="1:11" s="12" customFormat="1" x14ac:dyDescent="0.5">
      <c r="A150" s="165" t="s">
        <v>1435</v>
      </c>
      <c r="B150" s="165" t="s">
        <v>42</v>
      </c>
      <c r="C150" s="166" t="s">
        <v>680</v>
      </c>
      <c r="D150" s="166">
        <v>1</v>
      </c>
      <c r="E150" s="177" t="s">
        <v>20</v>
      </c>
      <c r="F150" s="179" t="s">
        <v>14</v>
      </c>
      <c r="G150" s="177" t="s">
        <v>15</v>
      </c>
      <c r="H150" s="179" t="s">
        <v>16</v>
      </c>
      <c r="I150" s="178" t="str">
        <f t="shared" si="32"/>
        <v xml:space="preserve">  if indiv_id = "14801103" then CB8A = 1; endif;</v>
      </c>
      <c r="J150" s="180" t="str">
        <f t="shared" si="30"/>
        <v>14801103CB8A</v>
      </c>
      <c r="K150" s="180">
        <f t="shared" si="31"/>
        <v>0</v>
      </c>
    </row>
    <row r="151" spans="1:11" s="12" customFormat="1" x14ac:dyDescent="0.5">
      <c r="A151" s="165" t="s">
        <v>1435</v>
      </c>
      <c r="B151" s="165" t="s">
        <v>42</v>
      </c>
      <c r="C151" s="166" t="s">
        <v>681</v>
      </c>
      <c r="D151" s="166">
        <v>1</v>
      </c>
      <c r="E151" s="177" t="s">
        <v>20</v>
      </c>
      <c r="F151" s="179" t="s">
        <v>14</v>
      </c>
      <c r="G151" s="177" t="s">
        <v>15</v>
      </c>
      <c r="H151" s="179" t="s">
        <v>16</v>
      </c>
      <c r="I151" s="178" t="str">
        <f t="shared" si="32"/>
        <v xml:space="preserve">  if indiv_id = "14801103" then CB8B = 1; endif;</v>
      </c>
      <c r="J151" s="180" t="str">
        <f t="shared" si="30"/>
        <v>14801103CB8B</v>
      </c>
      <c r="K151" s="180">
        <f t="shared" si="31"/>
        <v>0</v>
      </c>
    </row>
    <row r="152" spans="1:11" s="12" customFormat="1" x14ac:dyDescent="0.5">
      <c r="A152" s="165" t="s">
        <v>1435</v>
      </c>
      <c r="B152" s="165" t="s">
        <v>42</v>
      </c>
      <c r="C152" s="166" t="s">
        <v>682</v>
      </c>
      <c r="D152" s="166">
        <v>3</v>
      </c>
      <c r="E152" s="177" t="s">
        <v>20</v>
      </c>
      <c r="F152" s="179" t="s">
        <v>14</v>
      </c>
      <c r="G152" s="177" t="s">
        <v>15</v>
      </c>
      <c r="H152" s="179" t="s">
        <v>16</v>
      </c>
      <c r="I152" s="178" t="str">
        <f t="shared" si="32"/>
        <v xml:space="preserve">  if indiv_id = "14801103" then CB8D = 3; endif;</v>
      </c>
      <c r="J152" s="180" t="str">
        <f t="shared" si="30"/>
        <v>14801103CB8D</v>
      </c>
      <c r="K152" s="180">
        <f t="shared" si="31"/>
        <v>0</v>
      </c>
    </row>
    <row r="153" spans="1:11" s="48" customFormat="1" x14ac:dyDescent="0.5">
      <c r="A153" s="165" t="s">
        <v>1434</v>
      </c>
      <c r="B153" s="165" t="s">
        <v>52</v>
      </c>
      <c r="C153" s="166" t="s">
        <v>390</v>
      </c>
      <c r="D153" s="166">
        <v>1</v>
      </c>
      <c r="E153" s="177" t="s">
        <v>20</v>
      </c>
      <c r="F153" s="179" t="s">
        <v>14</v>
      </c>
      <c r="G153" s="177" t="s">
        <v>15</v>
      </c>
      <c r="H153" s="179" t="s">
        <v>16</v>
      </c>
      <c r="I153" s="178" t="str">
        <f t="shared" si="32"/>
        <v xml:space="preserve">  if indiv_id = "14801205" then CB10B = 1; endif;</v>
      </c>
      <c r="J153" s="180" t="str">
        <f t="shared" si="30"/>
        <v>14801205CB10B</v>
      </c>
      <c r="K153" s="180">
        <f t="shared" si="31"/>
        <v>0</v>
      </c>
    </row>
    <row r="154" spans="1:11" s="48" customFormat="1" x14ac:dyDescent="0.5">
      <c r="A154" s="165" t="s">
        <v>1287</v>
      </c>
      <c r="B154" s="165" t="s">
        <v>35</v>
      </c>
      <c r="C154" s="166" t="s">
        <v>394</v>
      </c>
      <c r="D154" s="166">
        <v>1</v>
      </c>
      <c r="E154" s="177" t="s">
        <v>20</v>
      </c>
      <c r="F154" s="179" t="s">
        <v>14</v>
      </c>
      <c r="G154" s="177" t="s">
        <v>15</v>
      </c>
      <c r="H154" s="179" t="s">
        <v>16</v>
      </c>
      <c r="I154" s="178" t="str">
        <f t="shared" si="32"/>
        <v xml:space="preserve">  if indiv_id = "14810904" then FS4 = 1; endif;</v>
      </c>
      <c r="J154" s="180" t="str">
        <f t="shared" si="30"/>
        <v>14810904FS4</v>
      </c>
      <c r="K154" s="180">
        <f t="shared" si="31"/>
        <v>0</v>
      </c>
    </row>
    <row r="155" spans="1:11" s="48" customFormat="1" x14ac:dyDescent="0.5">
      <c r="A155" s="165" t="s">
        <v>1287</v>
      </c>
      <c r="B155" s="165" t="s">
        <v>35</v>
      </c>
      <c r="C155" s="166" t="s">
        <v>395</v>
      </c>
      <c r="D155" s="167" t="s">
        <v>1288</v>
      </c>
      <c r="E155" s="177" t="s">
        <v>20</v>
      </c>
      <c r="F155" s="179" t="s">
        <v>14</v>
      </c>
      <c r="G155" s="177" t="s">
        <v>15</v>
      </c>
      <c r="H155" s="179" t="s">
        <v>16</v>
      </c>
      <c r="I155" s="178" t="str">
        <f t="shared" si="32"/>
        <v xml:space="preserve">  if indiv_id = "14810904" then FS4A = "นายชวฤทธิ์ รักษ์ใหญ่"; endif;</v>
      </c>
      <c r="J155" s="180" t="str">
        <f t="shared" si="30"/>
        <v>14810904FS4A</v>
      </c>
      <c r="K155" s="180">
        <f t="shared" si="31"/>
        <v>0</v>
      </c>
    </row>
    <row r="156" spans="1:11" s="12" customFormat="1" x14ac:dyDescent="0.5">
      <c r="A156" s="86" t="s">
        <v>696</v>
      </c>
      <c r="B156" s="86" t="s">
        <v>38</v>
      </c>
      <c r="C156" s="87" t="s">
        <v>697</v>
      </c>
      <c r="D156" s="86" t="s">
        <v>698</v>
      </c>
      <c r="E156" s="177" t="s">
        <v>20</v>
      </c>
      <c r="F156" s="179" t="s">
        <v>14</v>
      </c>
      <c r="G156" s="177" t="s">
        <v>15</v>
      </c>
      <c r="H156" s="179" t="s">
        <v>16</v>
      </c>
      <c r="I156" s="178" t="str">
        <f t="shared" si="32"/>
        <v xml:space="preserve">  if indiv_id = "14882002" then FS7D = 21; endif;</v>
      </c>
      <c r="J156" s="180" t="str">
        <f t="shared" si="30"/>
        <v>14882002FS7D</v>
      </c>
      <c r="K156" s="180">
        <f t="shared" si="31"/>
        <v>0</v>
      </c>
    </row>
    <row r="157" spans="1:11" s="12" customFormat="1" x14ac:dyDescent="0.5">
      <c r="A157" s="86" t="s">
        <v>696</v>
      </c>
      <c r="B157" s="86" t="s">
        <v>38</v>
      </c>
      <c r="C157" s="87" t="s">
        <v>699</v>
      </c>
      <c r="D157" s="86" t="s">
        <v>698</v>
      </c>
      <c r="E157" s="177" t="s">
        <v>20</v>
      </c>
      <c r="F157" s="179" t="s">
        <v>14</v>
      </c>
      <c r="G157" s="177" t="s">
        <v>15</v>
      </c>
      <c r="H157" s="179" t="s">
        <v>16</v>
      </c>
      <c r="I157" s="178" t="str">
        <f t="shared" si="32"/>
        <v xml:space="preserve">  if indiv_id = "14882002" then FSFID = 21; endif;</v>
      </c>
      <c r="J157" s="180" t="str">
        <f t="shared" si="30"/>
        <v>14882002FSFID</v>
      </c>
      <c r="K157" s="180">
        <f t="shared" si="31"/>
        <v>0</v>
      </c>
    </row>
    <row r="158" spans="1:11" s="12" customFormat="1" x14ac:dyDescent="0.5">
      <c r="A158" s="86" t="s">
        <v>477</v>
      </c>
      <c r="B158" s="86" t="s">
        <v>42</v>
      </c>
      <c r="C158" s="87" t="s">
        <v>667</v>
      </c>
      <c r="D158" s="86" t="s">
        <v>54</v>
      </c>
      <c r="E158" s="177" t="s">
        <v>20</v>
      </c>
      <c r="F158" s="179" t="s">
        <v>14</v>
      </c>
      <c r="G158" s="177" t="s">
        <v>15</v>
      </c>
      <c r="H158" s="179" t="s">
        <v>16</v>
      </c>
      <c r="I158" s="178" t="str">
        <f t="shared" si="32"/>
        <v xml:space="preserve">  if indiv_id = "14951103" then CB10A = 0; endif;</v>
      </c>
      <c r="J158" s="180" t="str">
        <f t="shared" si="30"/>
        <v>14951103CB10A</v>
      </c>
      <c r="K158" s="180">
        <f t="shared" si="31"/>
        <v>0</v>
      </c>
    </row>
    <row r="159" spans="1:11" s="12" customFormat="1" x14ac:dyDescent="0.5">
      <c r="A159" s="86" t="s">
        <v>477</v>
      </c>
      <c r="B159" s="86" t="s">
        <v>42</v>
      </c>
      <c r="C159" s="87" t="s">
        <v>390</v>
      </c>
      <c r="D159" s="86" t="s">
        <v>46</v>
      </c>
      <c r="E159" s="177" t="s">
        <v>20</v>
      </c>
      <c r="F159" s="179" t="s">
        <v>14</v>
      </c>
      <c r="G159" s="177" t="s">
        <v>15</v>
      </c>
      <c r="H159" s="179" t="s">
        <v>16</v>
      </c>
      <c r="I159" s="178" t="str">
        <f t="shared" si="32"/>
        <v xml:space="preserve">  if indiv_id = "14951103" then CB10B = notappl; endif;</v>
      </c>
      <c r="J159" s="180" t="str">
        <f t="shared" si="30"/>
        <v>14951103CB10B</v>
      </c>
      <c r="K159" s="180">
        <f t="shared" si="31"/>
        <v>0</v>
      </c>
    </row>
    <row r="160" spans="1:11" s="12" customFormat="1" x14ac:dyDescent="0.5">
      <c r="A160" s="86" t="s">
        <v>668</v>
      </c>
      <c r="B160" s="86" t="s">
        <v>52</v>
      </c>
      <c r="C160" s="87" t="s">
        <v>667</v>
      </c>
      <c r="D160" s="86" t="s">
        <v>54</v>
      </c>
      <c r="E160" s="177" t="s">
        <v>20</v>
      </c>
      <c r="F160" s="179" t="s">
        <v>14</v>
      </c>
      <c r="G160" s="177" t="s">
        <v>15</v>
      </c>
      <c r="H160" s="179" t="s">
        <v>16</v>
      </c>
      <c r="I160" s="178" t="str">
        <f t="shared" si="32"/>
        <v xml:space="preserve">  if indiv_id = "14960205" then CB10A = 0; endif;</v>
      </c>
      <c r="J160" s="180" t="str">
        <f t="shared" si="30"/>
        <v>14960205CB10A</v>
      </c>
      <c r="K160" s="180">
        <f t="shared" si="31"/>
        <v>0</v>
      </c>
    </row>
    <row r="161" spans="1:11" s="12" customFormat="1" x14ac:dyDescent="0.5">
      <c r="A161" s="86" t="s">
        <v>668</v>
      </c>
      <c r="B161" s="86" t="s">
        <v>52</v>
      </c>
      <c r="C161" s="87" t="s">
        <v>390</v>
      </c>
      <c r="D161" s="86" t="s">
        <v>46</v>
      </c>
      <c r="E161" s="177" t="s">
        <v>20</v>
      </c>
      <c r="F161" s="179" t="s">
        <v>14</v>
      </c>
      <c r="G161" s="177" t="s">
        <v>15</v>
      </c>
      <c r="H161" s="179" t="s">
        <v>16</v>
      </c>
      <c r="I161" s="178" t="str">
        <f t="shared" si="32"/>
        <v xml:space="preserve">  if indiv_id = "14960205" then CB10B = notappl; endif;</v>
      </c>
      <c r="J161" s="180" t="str">
        <f t="shared" si="30"/>
        <v>14960205CB10B</v>
      </c>
      <c r="K161" s="180">
        <f t="shared" si="31"/>
        <v>0</v>
      </c>
    </row>
    <row r="162" spans="1:11" s="12" customFormat="1" x14ac:dyDescent="0.5">
      <c r="A162" s="86" t="s">
        <v>669</v>
      </c>
      <c r="B162" s="86" t="s">
        <v>38</v>
      </c>
      <c r="C162" s="87" t="s">
        <v>390</v>
      </c>
      <c r="D162" s="86" t="s">
        <v>64</v>
      </c>
      <c r="E162" s="177" t="s">
        <v>20</v>
      </c>
      <c r="F162" s="179" t="s">
        <v>14</v>
      </c>
      <c r="G162" s="177" t="s">
        <v>15</v>
      </c>
      <c r="H162" s="179" t="s">
        <v>16</v>
      </c>
      <c r="I162" s="178" t="str">
        <f t="shared" si="32"/>
        <v xml:space="preserve">  if indiv_id = "14960302" then CB10B = 4; endif;</v>
      </c>
      <c r="J162" s="180" t="str">
        <f t="shared" si="30"/>
        <v>14960302CB10B</v>
      </c>
      <c r="K162" s="180">
        <f t="shared" si="31"/>
        <v>0</v>
      </c>
    </row>
    <row r="163" spans="1:11" s="12" customFormat="1" x14ac:dyDescent="0.5">
      <c r="A163" s="86" t="s">
        <v>670</v>
      </c>
      <c r="B163" s="86" t="s">
        <v>35</v>
      </c>
      <c r="C163" s="87" t="s">
        <v>390</v>
      </c>
      <c r="D163" s="86" t="s">
        <v>44</v>
      </c>
      <c r="E163" s="177" t="s">
        <v>20</v>
      </c>
      <c r="F163" s="179" t="s">
        <v>14</v>
      </c>
      <c r="G163" s="177" t="s">
        <v>15</v>
      </c>
      <c r="H163" s="179" t="s">
        <v>16</v>
      </c>
      <c r="I163" s="178" t="str">
        <f t="shared" si="32"/>
        <v xml:space="preserve">  if indiv_id = "14960504" then CB10B = 2; endif;</v>
      </c>
      <c r="J163" s="180" t="str">
        <f t="shared" si="30"/>
        <v>14960504CB10B</v>
      </c>
      <c r="K163" s="180">
        <f t="shared" si="31"/>
        <v>0</v>
      </c>
    </row>
    <row r="164" spans="1:11" s="12" customFormat="1" x14ac:dyDescent="0.5">
      <c r="A164" s="86" t="s">
        <v>671</v>
      </c>
      <c r="B164" s="86" t="s">
        <v>42</v>
      </c>
      <c r="C164" s="87" t="s">
        <v>667</v>
      </c>
      <c r="D164" s="86" t="s">
        <v>59</v>
      </c>
      <c r="E164" s="177" t="s">
        <v>20</v>
      </c>
      <c r="F164" s="179" t="s">
        <v>14</v>
      </c>
      <c r="G164" s="177" t="s">
        <v>15</v>
      </c>
      <c r="H164" s="179" t="s">
        <v>16</v>
      </c>
      <c r="I164" s="178" t="str">
        <f t="shared" si="32"/>
        <v xml:space="preserve">  if indiv_id = "14961303" then CB10A = 1; endif;</v>
      </c>
      <c r="J164" s="180" t="str">
        <f t="shared" si="30"/>
        <v>14961303CB10A</v>
      </c>
      <c r="K164" s="180">
        <f t="shared" si="31"/>
        <v>0</v>
      </c>
    </row>
    <row r="165" spans="1:11" s="12" customFormat="1" x14ac:dyDescent="0.5">
      <c r="A165" s="86" t="s">
        <v>671</v>
      </c>
      <c r="B165" s="86" t="s">
        <v>42</v>
      </c>
      <c r="C165" s="87" t="s">
        <v>390</v>
      </c>
      <c r="D165" s="86" t="s">
        <v>40</v>
      </c>
      <c r="E165" s="177" t="s">
        <v>20</v>
      </c>
      <c r="F165" s="179" t="s">
        <v>14</v>
      </c>
      <c r="G165" s="177" t="s">
        <v>15</v>
      </c>
      <c r="H165" s="179" t="s">
        <v>16</v>
      </c>
      <c r="I165" s="178" t="str">
        <f t="shared" si="32"/>
        <v xml:space="preserve">  if indiv_id = "14961303" then CB10B = 6; endif;</v>
      </c>
      <c r="J165" s="180" t="str">
        <f t="shared" si="30"/>
        <v>14961303CB10B</v>
      </c>
      <c r="K165" s="180">
        <f t="shared" si="31"/>
        <v>0</v>
      </c>
    </row>
    <row r="166" spans="1:11" s="12" customFormat="1" x14ac:dyDescent="0.5">
      <c r="A166" s="86" t="s">
        <v>672</v>
      </c>
      <c r="B166" s="86" t="s">
        <v>42</v>
      </c>
      <c r="C166" s="87" t="s">
        <v>390</v>
      </c>
      <c r="D166" s="86" t="s">
        <v>70</v>
      </c>
      <c r="E166" s="177" t="s">
        <v>20</v>
      </c>
      <c r="F166" s="179" t="s">
        <v>14</v>
      </c>
      <c r="G166" s="177" t="s">
        <v>15</v>
      </c>
      <c r="H166" s="179" t="s">
        <v>16</v>
      </c>
      <c r="I166" s="178" t="str">
        <f t="shared" ref="I166:I170" si="33">CONCATENATE(E166,A166,B166,F166,C166,G166,D166,H166)</f>
        <v xml:space="preserve">  if indiv_id = "14961403" then CB10B = 5; endif;</v>
      </c>
      <c r="J166" s="180" t="str">
        <f t="shared" si="30"/>
        <v>14961403CB10B</v>
      </c>
      <c r="K166" s="180">
        <f t="shared" si="31"/>
        <v>0</v>
      </c>
    </row>
    <row r="167" spans="1:11" s="12" customFormat="1" x14ac:dyDescent="0.5">
      <c r="A167" s="86" t="s">
        <v>673</v>
      </c>
      <c r="B167" s="86" t="s">
        <v>35</v>
      </c>
      <c r="C167" s="87" t="s">
        <v>667</v>
      </c>
      <c r="D167" s="86" t="s">
        <v>54</v>
      </c>
      <c r="E167" s="177" t="s">
        <v>20</v>
      </c>
      <c r="F167" s="179" t="s">
        <v>14</v>
      </c>
      <c r="G167" s="177" t="s">
        <v>15</v>
      </c>
      <c r="H167" s="179" t="s">
        <v>16</v>
      </c>
      <c r="I167" s="178" t="str">
        <f t="shared" si="33"/>
        <v xml:space="preserve">  if indiv_id = "14961504" then CB10A = 0; endif;</v>
      </c>
      <c r="J167" s="180" t="str">
        <f t="shared" si="30"/>
        <v>14961504CB10A</v>
      </c>
      <c r="K167" s="180">
        <f t="shared" si="31"/>
        <v>0</v>
      </c>
    </row>
    <row r="168" spans="1:11" s="12" customFormat="1" x14ac:dyDescent="0.5">
      <c r="A168" s="86" t="s">
        <v>673</v>
      </c>
      <c r="B168" s="86" t="s">
        <v>35</v>
      </c>
      <c r="C168" s="87" t="s">
        <v>390</v>
      </c>
      <c r="D168" s="86" t="s">
        <v>46</v>
      </c>
      <c r="E168" s="177" t="s">
        <v>20</v>
      </c>
      <c r="F168" s="179" t="s">
        <v>14</v>
      </c>
      <c r="G168" s="177" t="s">
        <v>15</v>
      </c>
      <c r="H168" s="179" t="s">
        <v>16</v>
      </c>
      <c r="I168" s="178" t="str">
        <f t="shared" si="33"/>
        <v xml:space="preserve">  if indiv_id = "14961504" then CB10B = notappl; endif;</v>
      </c>
      <c r="J168" s="180" t="str">
        <f t="shared" si="30"/>
        <v>14961504CB10B</v>
      </c>
      <c r="K168" s="180">
        <f t="shared" si="31"/>
        <v>0</v>
      </c>
    </row>
    <row r="169" spans="1:11" s="12" customFormat="1" x14ac:dyDescent="0.5">
      <c r="A169" s="86" t="s">
        <v>674</v>
      </c>
      <c r="B169" s="86" t="s">
        <v>52</v>
      </c>
      <c r="C169" s="87" t="s">
        <v>667</v>
      </c>
      <c r="D169" s="86" t="s">
        <v>54</v>
      </c>
      <c r="E169" s="177" t="s">
        <v>20</v>
      </c>
      <c r="F169" s="179" t="s">
        <v>14</v>
      </c>
      <c r="G169" s="177" t="s">
        <v>15</v>
      </c>
      <c r="H169" s="179" t="s">
        <v>16</v>
      </c>
      <c r="I169" s="178" t="str">
        <f t="shared" si="33"/>
        <v xml:space="preserve">  if indiv_id = "15000205" then CB10A = 0; endif;</v>
      </c>
      <c r="J169" s="180" t="str">
        <f t="shared" si="30"/>
        <v>15000205CB10A</v>
      </c>
      <c r="K169" s="180">
        <f t="shared" si="31"/>
        <v>0</v>
      </c>
    </row>
    <row r="170" spans="1:11" s="17" customFormat="1" x14ac:dyDescent="0.5">
      <c r="A170" s="86" t="s">
        <v>674</v>
      </c>
      <c r="B170" s="86" t="s">
        <v>52</v>
      </c>
      <c r="C170" s="87" t="s">
        <v>390</v>
      </c>
      <c r="D170" s="86" t="s">
        <v>46</v>
      </c>
      <c r="E170" s="177" t="s">
        <v>20</v>
      </c>
      <c r="F170" s="179" t="s">
        <v>14</v>
      </c>
      <c r="G170" s="177" t="s">
        <v>15</v>
      </c>
      <c r="H170" s="179" t="s">
        <v>16</v>
      </c>
      <c r="I170" s="178" t="str">
        <f t="shared" si="33"/>
        <v xml:space="preserve">  if indiv_id = "15000205" then CB10B = notappl; endif;</v>
      </c>
      <c r="J170" s="180" t="str">
        <f t="shared" si="30"/>
        <v>15000205CB10B</v>
      </c>
      <c r="K170" s="180">
        <f t="shared" si="31"/>
        <v>0</v>
      </c>
    </row>
    <row r="171" spans="1:11" s="12" customFormat="1" x14ac:dyDescent="0.5">
      <c r="A171" s="86" t="s">
        <v>433</v>
      </c>
      <c r="B171" s="86" t="s">
        <v>42</v>
      </c>
      <c r="C171" s="87" t="s">
        <v>1364</v>
      </c>
      <c r="D171" s="86"/>
      <c r="E171" s="22" t="s">
        <v>1441</v>
      </c>
      <c r="F171" s="24" t="s">
        <v>1442</v>
      </c>
      <c r="G171" s="22" t="s">
        <v>1443</v>
      </c>
      <c r="H171" s="24"/>
      <c r="I171" s="31" t="str">
        <f>CONCATENATE(E171,C171,F171,A171,B171,G171)</f>
        <v xml:space="preserve">  deleteFS("15011303");</v>
      </c>
      <c r="J171" s="180" t="str">
        <f t="shared" si="30"/>
        <v>15011303deleteFS</v>
      </c>
      <c r="K171" s="180">
        <f t="shared" si="31"/>
        <v>0</v>
      </c>
    </row>
    <row r="172" spans="1:11" s="12" customFormat="1" x14ac:dyDescent="0.5">
      <c r="A172" s="86" t="s">
        <v>675</v>
      </c>
      <c r="B172" s="86" t="s">
        <v>35</v>
      </c>
      <c r="C172" s="87" t="s">
        <v>390</v>
      </c>
      <c r="D172" s="86" t="s">
        <v>64</v>
      </c>
      <c r="E172" s="177" t="s">
        <v>20</v>
      </c>
      <c r="F172" s="179" t="s">
        <v>14</v>
      </c>
      <c r="G172" s="177" t="s">
        <v>15</v>
      </c>
      <c r="H172" s="179" t="s">
        <v>16</v>
      </c>
      <c r="I172" s="178" t="str">
        <f t="shared" ref="I172:I203" si="34">CONCATENATE(E172,A172,B172,F172,C172,G172,D172,H172)</f>
        <v xml:space="preserve">  if indiv_id = "15080304" then CB10B = 4; endif;</v>
      </c>
      <c r="J172" s="180" t="str">
        <f t="shared" si="30"/>
        <v>15080304CB10B</v>
      </c>
      <c r="K172" s="180">
        <f t="shared" si="31"/>
        <v>0</v>
      </c>
    </row>
    <row r="173" spans="1:11" s="12" customFormat="1" x14ac:dyDescent="0.5">
      <c r="A173" s="86" t="s">
        <v>676</v>
      </c>
      <c r="B173" s="86" t="s">
        <v>42</v>
      </c>
      <c r="C173" s="87" t="s">
        <v>667</v>
      </c>
      <c r="D173" s="86" t="s">
        <v>54</v>
      </c>
      <c r="E173" s="177" t="s">
        <v>20</v>
      </c>
      <c r="F173" s="179" t="s">
        <v>14</v>
      </c>
      <c r="G173" s="177" t="s">
        <v>15</v>
      </c>
      <c r="H173" s="179" t="s">
        <v>16</v>
      </c>
      <c r="I173" s="178" t="str">
        <f t="shared" si="34"/>
        <v xml:space="preserve">  if indiv_id = "15080503" then CB10A = 0; endif;</v>
      </c>
      <c r="J173" s="180" t="str">
        <f t="shared" si="30"/>
        <v>15080503CB10A</v>
      </c>
      <c r="K173" s="180">
        <f t="shared" si="31"/>
        <v>0</v>
      </c>
    </row>
    <row r="174" spans="1:11" s="12" customFormat="1" x14ac:dyDescent="0.5">
      <c r="A174" s="86" t="s">
        <v>676</v>
      </c>
      <c r="B174" s="86" t="s">
        <v>42</v>
      </c>
      <c r="C174" s="87" t="s">
        <v>390</v>
      </c>
      <c r="D174" s="86" t="s">
        <v>46</v>
      </c>
      <c r="E174" s="177" t="s">
        <v>20</v>
      </c>
      <c r="F174" s="179" t="s">
        <v>14</v>
      </c>
      <c r="G174" s="177" t="s">
        <v>15</v>
      </c>
      <c r="H174" s="179" t="s">
        <v>16</v>
      </c>
      <c r="I174" s="178" t="str">
        <f t="shared" si="34"/>
        <v xml:space="preserve">  if indiv_id = "15080503" then CB10B = notappl; endif;</v>
      </c>
      <c r="J174" s="180" t="str">
        <f t="shared" si="30"/>
        <v>15080503CB10B</v>
      </c>
      <c r="K174" s="180">
        <f t="shared" si="31"/>
        <v>0</v>
      </c>
    </row>
    <row r="175" spans="1:11" s="12" customFormat="1" x14ac:dyDescent="0.5">
      <c r="A175" s="86" t="s">
        <v>677</v>
      </c>
      <c r="B175" s="86" t="s">
        <v>38</v>
      </c>
      <c r="C175" s="87" t="s">
        <v>390</v>
      </c>
      <c r="D175" s="86" t="s">
        <v>59</v>
      </c>
      <c r="E175" s="177" t="s">
        <v>20</v>
      </c>
      <c r="F175" s="179" t="s">
        <v>14</v>
      </c>
      <c r="G175" s="177" t="s">
        <v>15</v>
      </c>
      <c r="H175" s="179" t="s">
        <v>16</v>
      </c>
      <c r="I175" s="178" t="str">
        <f t="shared" si="34"/>
        <v xml:space="preserve">  if indiv_id = "15081502" then CB10B = 1; endif;</v>
      </c>
      <c r="J175" s="180" t="str">
        <f t="shared" si="30"/>
        <v>15081502CB10B</v>
      </c>
      <c r="K175" s="180">
        <f t="shared" si="31"/>
        <v>0</v>
      </c>
    </row>
    <row r="176" spans="1:11" s="12" customFormat="1" x14ac:dyDescent="0.5">
      <c r="A176" s="86" t="s">
        <v>678</v>
      </c>
      <c r="B176" s="86" t="s">
        <v>52</v>
      </c>
      <c r="C176" s="87" t="s">
        <v>387</v>
      </c>
      <c r="D176" s="86" t="s">
        <v>44</v>
      </c>
      <c r="E176" s="177" t="s">
        <v>20</v>
      </c>
      <c r="F176" s="179" t="s">
        <v>14</v>
      </c>
      <c r="G176" s="177" t="s">
        <v>15</v>
      </c>
      <c r="H176" s="179" t="s">
        <v>16</v>
      </c>
      <c r="I176" s="178" t="str">
        <f t="shared" si="34"/>
        <v xml:space="preserve">  if indiv_id = "15091505" then CB5A = 2; endif;</v>
      </c>
      <c r="J176" s="180" t="str">
        <f t="shared" si="30"/>
        <v>15091505CB5A</v>
      </c>
      <c r="K176" s="180">
        <f t="shared" si="31"/>
        <v>0</v>
      </c>
    </row>
    <row r="177" spans="1:11" s="12" customFormat="1" x14ac:dyDescent="0.5">
      <c r="A177" s="86" t="s">
        <v>678</v>
      </c>
      <c r="B177" s="86" t="s">
        <v>52</v>
      </c>
      <c r="C177" s="87" t="s">
        <v>388</v>
      </c>
      <c r="D177" s="86" t="s">
        <v>59</v>
      </c>
      <c r="E177" s="177" t="s">
        <v>20</v>
      </c>
      <c r="F177" s="179" t="s">
        <v>14</v>
      </c>
      <c r="G177" s="177" t="s">
        <v>15</v>
      </c>
      <c r="H177" s="179" t="s">
        <v>16</v>
      </c>
      <c r="I177" s="178" t="str">
        <f t="shared" si="34"/>
        <v xml:space="preserve">  if indiv_id = "15091505" then CB5B = 1; endif;</v>
      </c>
      <c r="J177" s="180" t="str">
        <f t="shared" si="30"/>
        <v>15091505CB5B</v>
      </c>
      <c r="K177" s="180">
        <f t="shared" si="31"/>
        <v>0</v>
      </c>
    </row>
    <row r="178" spans="1:11" s="12" customFormat="1" x14ac:dyDescent="0.5">
      <c r="A178" s="86" t="s">
        <v>678</v>
      </c>
      <c r="B178" s="86" t="s">
        <v>52</v>
      </c>
      <c r="C178" s="87" t="s">
        <v>389</v>
      </c>
      <c r="D178" s="86" t="s">
        <v>44</v>
      </c>
      <c r="E178" s="177" t="s">
        <v>20</v>
      </c>
      <c r="F178" s="179" t="s">
        <v>14</v>
      </c>
      <c r="G178" s="177" t="s">
        <v>15</v>
      </c>
      <c r="H178" s="179" t="s">
        <v>16</v>
      </c>
      <c r="I178" s="178" t="str">
        <f t="shared" si="34"/>
        <v xml:space="preserve">  if indiv_id = "15091505" then CB6 = 2; endif;</v>
      </c>
      <c r="J178" s="180" t="str">
        <f t="shared" si="30"/>
        <v>15091505CB6</v>
      </c>
      <c r="K178" s="180">
        <f t="shared" si="31"/>
        <v>0</v>
      </c>
    </row>
    <row r="179" spans="1:11" s="12" customFormat="1" x14ac:dyDescent="0.5">
      <c r="A179" s="86" t="s">
        <v>678</v>
      </c>
      <c r="B179" s="86" t="s">
        <v>52</v>
      </c>
      <c r="C179" s="87" t="s">
        <v>679</v>
      </c>
      <c r="D179" s="86" t="s">
        <v>59</v>
      </c>
      <c r="E179" s="177" t="s">
        <v>20</v>
      </c>
      <c r="F179" s="179" t="s">
        <v>14</v>
      </c>
      <c r="G179" s="177" t="s">
        <v>15</v>
      </c>
      <c r="H179" s="179" t="s">
        <v>16</v>
      </c>
      <c r="I179" s="178" t="str">
        <f t="shared" si="34"/>
        <v xml:space="preserve">  if indiv_id = "15091505" then CB7 = 1; endif;</v>
      </c>
      <c r="J179" s="180" t="str">
        <f t="shared" si="30"/>
        <v>15091505CB7</v>
      </c>
      <c r="K179" s="180">
        <f t="shared" si="31"/>
        <v>0</v>
      </c>
    </row>
    <row r="180" spans="1:11" s="12" customFormat="1" x14ac:dyDescent="0.5">
      <c r="A180" s="86" t="s">
        <v>678</v>
      </c>
      <c r="B180" s="86" t="s">
        <v>52</v>
      </c>
      <c r="C180" s="87" t="s">
        <v>680</v>
      </c>
      <c r="D180" s="86" t="s">
        <v>44</v>
      </c>
      <c r="E180" s="177" t="s">
        <v>20</v>
      </c>
      <c r="F180" s="179" t="s">
        <v>14</v>
      </c>
      <c r="G180" s="177" t="s">
        <v>15</v>
      </c>
      <c r="H180" s="179" t="s">
        <v>16</v>
      </c>
      <c r="I180" s="178" t="str">
        <f t="shared" si="34"/>
        <v xml:space="preserve">  if indiv_id = "15091505" then CB8A = 2; endif;</v>
      </c>
      <c r="J180" s="180" t="str">
        <f t="shared" si="30"/>
        <v>15091505CB8A</v>
      </c>
      <c r="K180" s="180">
        <f t="shared" si="31"/>
        <v>0</v>
      </c>
    </row>
    <row r="181" spans="1:11" s="12" customFormat="1" x14ac:dyDescent="0.5">
      <c r="A181" s="86" t="s">
        <v>678</v>
      </c>
      <c r="B181" s="86" t="s">
        <v>52</v>
      </c>
      <c r="C181" s="87" t="s">
        <v>681</v>
      </c>
      <c r="D181" s="86" t="s">
        <v>59</v>
      </c>
      <c r="E181" s="177" t="s">
        <v>20</v>
      </c>
      <c r="F181" s="179" t="s">
        <v>14</v>
      </c>
      <c r="G181" s="177" t="s">
        <v>15</v>
      </c>
      <c r="H181" s="179" t="s">
        <v>16</v>
      </c>
      <c r="I181" s="178" t="str">
        <f t="shared" si="34"/>
        <v xml:space="preserve">  if indiv_id = "15091505" then CB8B = 1; endif;</v>
      </c>
      <c r="J181" s="180" t="str">
        <f t="shared" si="30"/>
        <v>15091505CB8B</v>
      </c>
      <c r="K181" s="180">
        <f t="shared" si="31"/>
        <v>0</v>
      </c>
    </row>
    <row r="182" spans="1:11" s="12" customFormat="1" x14ac:dyDescent="0.5">
      <c r="A182" s="86" t="s">
        <v>678</v>
      </c>
      <c r="B182" s="86" t="s">
        <v>52</v>
      </c>
      <c r="C182" s="87" t="s">
        <v>682</v>
      </c>
      <c r="D182" s="86" t="s">
        <v>65</v>
      </c>
      <c r="E182" s="177" t="s">
        <v>20</v>
      </c>
      <c r="F182" s="179" t="s">
        <v>14</v>
      </c>
      <c r="G182" s="177" t="s">
        <v>15</v>
      </c>
      <c r="H182" s="179" t="s">
        <v>16</v>
      </c>
      <c r="I182" s="178" t="str">
        <f t="shared" si="34"/>
        <v xml:space="preserve">  if indiv_id = "15091505" then CB8D = 3; endif;</v>
      </c>
      <c r="J182" s="180" t="str">
        <f t="shared" si="30"/>
        <v>15091505CB8D</v>
      </c>
      <c r="K182" s="180">
        <f t="shared" si="31"/>
        <v>0</v>
      </c>
    </row>
    <row r="183" spans="1:11" s="17" customFormat="1" x14ac:dyDescent="0.5">
      <c r="A183" s="86" t="s">
        <v>683</v>
      </c>
      <c r="B183" s="86" t="s">
        <v>42</v>
      </c>
      <c r="C183" s="87" t="s">
        <v>390</v>
      </c>
      <c r="D183" s="86" t="s">
        <v>59</v>
      </c>
      <c r="E183" s="177" t="s">
        <v>20</v>
      </c>
      <c r="F183" s="179" t="s">
        <v>14</v>
      </c>
      <c r="G183" s="177" t="s">
        <v>15</v>
      </c>
      <c r="H183" s="179" t="s">
        <v>16</v>
      </c>
      <c r="I183" s="178" t="str">
        <f t="shared" si="34"/>
        <v xml:space="preserve">  if indiv_id = "15121203" then CB10B = 1; endif;</v>
      </c>
      <c r="J183" s="180" t="str">
        <f t="shared" si="30"/>
        <v>15121203CB10B</v>
      </c>
      <c r="K183" s="180">
        <f t="shared" si="31"/>
        <v>0</v>
      </c>
    </row>
    <row r="184" spans="1:11" s="17" customFormat="1" x14ac:dyDescent="0.5">
      <c r="A184" s="86" t="s">
        <v>513</v>
      </c>
      <c r="B184" s="86" t="s">
        <v>52</v>
      </c>
      <c r="C184" s="87" t="s">
        <v>390</v>
      </c>
      <c r="D184" s="86" t="s">
        <v>44</v>
      </c>
      <c r="E184" s="177" t="s">
        <v>20</v>
      </c>
      <c r="F184" s="179" t="s">
        <v>14</v>
      </c>
      <c r="G184" s="177" t="s">
        <v>15</v>
      </c>
      <c r="H184" s="179" t="s">
        <v>16</v>
      </c>
      <c r="I184" s="178" t="str">
        <f t="shared" si="34"/>
        <v xml:space="preserve">  if indiv_id = "15121405" then CB10B = 2; endif;</v>
      </c>
      <c r="J184" s="180" t="str">
        <f t="shared" si="30"/>
        <v>15121405CB10B</v>
      </c>
      <c r="K184" s="180">
        <f t="shared" si="31"/>
        <v>0</v>
      </c>
    </row>
    <row r="185" spans="1:11" s="12" customFormat="1" x14ac:dyDescent="0.5">
      <c r="A185" s="86" t="s">
        <v>684</v>
      </c>
      <c r="B185" s="86" t="s">
        <v>35</v>
      </c>
      <c r="C185" s="87" t="s">
        <v>390</v>
      </c>
      <c r="D185" s="86" t="s">
        <v>70</v>
      </c>
      <c r="E185" s="177" t="s">
        <v>20</v>
      </c>
      <c r="F185" s="179" t="s">
        <v>14</v>
      </c>
      <c r="G185" s="177" t="s">
        <v>15</v>
      </c>
      <c r="H185" s="179" t="s">
        <v>16</v>
      </c>
      <c r="I185" s="178" t="str">
        <f t="shared" si="34"/>
        <v xml:space="preserve">  if indiv_id = "15121504" then CB10B = 5; endif;</v>
      </c>
      <c r="J185" s="180" t="str">
        <f t="shared" si="30"/>
        <v>15121504CB10B</v>
      </c>
      <c r="K185" s="180">
        <f t="shared" si="31"/>
        <v>0</v>
      </c>
    </row>
    <row r="186" spans="1:11" s="12" customFormat="1" x14ac:dyDescent="0.5">
      <c r="A186" s="86" t="s">
        <v>685</v>
      </c>
      <c r="B186" s="86" t="s">
        <v>42</v>
      </c>
      <c r="C186" s="87" t="s">
        <v>390</v>
      </c>
      <c r="D186" s="86" t="s">
        <v>59</v>
      </c>
      <c r="E186" s="177" t="s">
        <v>20</v>
      </c>
      <c r="F186" s="179" t="s">
        <v>14</v>
      </c>
      <c r="G186" s="177" t="s">
        <v>15</v>
      </c>
      <c r="H186" s="179" t="s">
        <v>16</v>
      </c>
      <c r="I186" s="178" t="str">
        <f t="shared" si="34"/>
        <v xml:space="preserve">  if indiv_id = "15280103" then CB10B = 1; endif;</v>
      </c>
      <c r="J186" s="180" t="str">
        <f t="shared" si="30"/>
        <v>15280103CB10B</v>
      </c>
      <c r="K186" s="180">
        <f t="shared" si="31"/>
        <v>0</v>
      </c>
    </row>
    <row r="187" spans="1:11" s="12" customFormat="1" x14ac:dyDescent="0.5">
      <c r="A187" s="86" t="s">
        <v>686</v>
      </c>
      <c r="B187" s="86" t="s">
        <v>52</v>
      </c>
      <c r="C187" s="87" t="s">
        <v>390</v>
      </c>
      <c r="D187" s="86" t="s">
        <v>59</v>
      </c>
      <c r="E187" s="177" t="s">
        <v>20</v>
      </c>
      <c r="F187" s="179" t="s">
        <v>14</v>
      </c>
      <c r="G187" s="177" t="s">
        <v>15</v>
      </c>
      <c r="H187" s="179" t="s">
        <v>16</v>
      </c>
      <c r="I187" s="178" t="str">
        <f t="shared" si="34"/>
        <v xml:space="preserve">  if indiv_id = "15280305" then CB10B = 1; endif;</v>
      </c>
      <c r="J187" s="180" t="str">
        <f t="shared" si="30"/>
        <v>15280305CB10B</v>
      </c>
      <c r="K187" s="180">
        <f t="shared" si="31"/>
        <v>0</v>
      </c>
    </row>
    <row r="188" spans="1:11" s="12" customFormat="1" x14ac:dyDescent="0.5">
      <c r="A188" s="86" t="s">
        <v>687</v>
      </c>
      <c r="B188" s="86" t="s">
        <v>42</v>
      </c>
      <c r="C188" s="87" t="s">
        <v>390</v>
      </c>
      <c r="D188" s="86" t="s">
        <v>44</v>
      </c>
      <c r="E188" s="177" t="s">
        <v>20</v>
      </c>
      <c r="F188" s="179" t="s">
        <v>14</v>
      </c>
      <c r="G188" s="177" t="s">
        <v>15</v>
      </c>
      <c r="H188" s="179" t="s">
        <v>16</v>
      </c>
      <c r="I188" s="178" t="str">
        <f t="shared" si="34"/>
        <v xml:space="preserve">  if indiv_id = "15280503" then CB10B = 2; endif;</v>
      </c>
      <c r="J188" s="180" t="str">
        <f t="shared" si="30"/>
        <v>15280503CB10B</v>
      </c>
      <c r="K188" s="180">
        <f t="shared" si="31"/>
        <v>0</v>
      </c>
    </row>
    <row r="189" spans="1:11" s="12" customFormat="1" x14ac:dyDescent="0.5">
      <c r="A189" s="86" t="s">
        <v>548</v>
      </c>
      <c r="B189" s="86" t="s">
        <v>35</v>
      </c>
      <c r="C189" s="87" t="s">
        <v>390</v>
      </c>
      <c r="D189" s="86" t="s">
        <v>64</v>
      </c>
      <c r="E189" s="177" t="s">
        <v>20</v>
      </c>
      <c r="F189" s="179" t="s">
        <v>14</v>
      </c>
      <c r="G189" s="177" t="s">
        <v>15</v>
      </c>
      <c r="H189" s="179" t="s">
        <v>16</v>
      </c>
      <c r="I189" s="178" t="str">
        <f t="shared" si="34"/>
        <v xml:space="preserve">  if indiv_id = "15281104" then CB10B = 4; endif;</v>
      </c>
      <c r="J189" s="180" t="str">
        <f t="shared" si="30"/>
        <v>15281104CB10B</v>
      </c>
      <c r="K189" s="180">
        <f t="shared" si="31"/>
        <v>0</v>
      </c>
    </row>
    <row r="190" spans="1:11" s="12" customFormat="1" x14ac:dyDescent="0.5">
      <c r="A190" s="86" t="s">
        <v>419</v>
      </c>
      <c r="B190" s="86" t="s">
        <v>52</v>
      </c>
      <c r="C190" s="87" t="s">
        <v>394</v>
      </c>
      <c r="D190" s="87">
        <v>2</v>
      </c>
      <c r="E190" s="177" t="s">
        <v>20</v>
      </c>
      <c r="F190" s="179" t="s">
        <v>14</v>
      </c>
      <c r="G190" s="177" t="s">
        <v>15</v>
      </c>
      <c r="H190" s="179" t="s">
        <v>16</v>
      </c>
      <c r="I190" s="178" t="str">
        <f t="shared" si="34"/>
        <v xml:space="preserve">  if indiv_id = "15310205" then FS4 = 2; endif;</v>
      </c>
      <c r="J190" s="180" t="str">
        <f t="shared" si="30"/>
        <v>15310205FS4</v>
      </c>
      <c r="K190" s="180">
        <f t="shared" si="31"/>
        <v>0</v>
      </c>
    </row>
    <row r="191" spans="1:11" s="12" customFormat="1" x14ac:dyDescent="0.5">
      <c r="A191" s="86" t="s">
        <v>419</v>
      </c>
      <c r="B191" s="86" t="s">
        <v>52</v>
      </c>
      <c r="C191" s="87" t="s">
        <v>395</v>
      </c>
      <c r="D191" s="87" t="s">
        <v>1513</v>
      </c>
      <c r="E191" s="177" t="s">
        <v>20</v>
      </c>
      <c r="F191" s="179" t="s">
        <v>14</v>
      </c>
      <c r="G191" s="177" t="s">
        <v>15</v>
      </c>
      <c r="H191" s="179" t="s">
        <v>16</v>
      </c>
      <c r="I191" s="178" t="str">
        <f t="shared" si="34"/>
        <v xml:space="preserve">  if indiv_id = "15310205" then FS4A = "นส.นราภรณ์ ปุ่มเป้า"; endif;</v>
      </c>
      <c r="J191" s="180" t="str">
        <f t="shared" si="30"/>
        <v>15310205FS4A</v>
      </c>
      <c r="K191" s="180">
        <f t="shared" si="31"/>
        <v>0</v>
      </c>
    </row>
    <row r="192" spans="1:11" s="12" customFormat="1" x14ac:dyDescent="0.5">
      <c r="A192" s="86" t="s">
        <v>688</v>
      </c>
      <c r="B192" s="86" t="s">
        <v>42</v>
      </c>
      <c r="C192" s="87" t="s">
        <v>390</v>
      </c>
      <c r="D192" s="86" t="s">
        <v>59</v>
      </c>
      <c r="E192" s="177" t="s">
        <v>20</v>
      </c>
      <c r="F192" s="179" t="s">
        <v>14</v>
      </c>
      <c r="G192" s="177" t="s">
        <v>15</v>
      </c>
      <c r="H192" s="179" t="s">
        <v>16</v>
      </c>
      <c r="I192" s="178" t="str">
        <f t="shared" si="34"/>
        <v xml:space="preserve">  if indiv_id = "15360103" then CB10B = 1; endif;</v>
      </c>
      <c r="J192" s="180" t="str">
        <f t="shared" si="30"/>
        <v>15360103CB10B</v>
      </c>
      <c r="K192" s="180">
        <f t="shared" si="31"/>
        <v>0</v>
      </c>
    </row>
    <row r="193" spans="1:11" s="12" customFormat="1" x14ac:dyDescent="0.5">
      <c r="A193" s="86" t="s">
        <v>689</v>
      </c>
      <c r="B193" s="86" t="s">
        <v>35</v>
      </c>
      <c r="C193" s="87" t="s">
        <v>679</v>
      </c>
      <c r="D193" s="86" t="s">
        <v>59</v>
      </c>
      <c r="E193" s="177" t="s">
        <v>20</v>
      </c>
      <c r="F193" s="179" t="s">
        <v>14</v>
      </c>
      <c r="G193" s="177" t="s">
        <v>15</v>
      </c>
      <c r="H193" s="179" t="s">
        <v>16</v>
      </c>
      <c r="I193" s="178" t="str">
        <f t="shared" si="34"/>
        <v xml:space="preserve">  if indiv_id = "15360204" then CB7 = 1; endif;</v>
      </c>
      <c r="J193" s="180" t="str">
        <f t="shared" si="30"/>
        <v>15360204CB7</v>
      </c>
      <c r="K193" s="180">
        <f t="shared" si="31"/>
        <v>0</v>
      </c>
    </row>
    <row r="194" spans="1:11" s="12" customFormat="1" x14ac:dyDescent="0.5">
      <c r="A194" s="86" t="s">
        <v>689</v>
      </c>
      <c r="B194" s="86" t="s">
        <v>35</v>
      </c>
      <c r="C194" s="87" t="s">
        <v>680</v>
      </c>
      <c r="D194" s="86" t="s">
        <v>54</v>
      </c>
      <c r="E194" s="177" t="s">
        <v>20</v>
      </c>
      <c r="F194" s="179" t="s">
        <v>14</v>
      </c>
      <c r="G194" s="177" t="s">
        <v>15</v>
      </c>
      <c r="H194" s="179" t="s">
        <v>16</v>
      </c>
      <c r="I194" s="178" t="str">
        <f t="shared" si="34"/>
        <v xml:space="preserve">  if indiv_id = "15360204" then CB8A = 0; endif;</v>
      </c>
      <c r="J194" s="180" t="str">
        <f t="shared" si="30"/>
        <v>15360204CB8A</v>
      </c>
      <c r="K194" s="180">
        <f t="shared" si="31"/>
        <v>0</v>
      </c>
    </row>
    <row r="195" spans="1:11" s="12" customFormat="1" x14ac:dyDescent="0.5">
      <c r="A195" s="86" t="s">
        <v>690</v>
      </c>
      <c r="B195" s="86" t="s">
        <v>35</v>
      </c>
      <c r="C195" s="87" t="s">
        <v>389</v>
      </c>
      <c r="D195" s="86" t="s">
        <v>44</v>
      </c>
      <c r="E195" s="177" t="s">
        <v>20</v>
      </c>
      <c r="F195" s="179" t="s">
        <v>14</v>
      </c>
      <c r="G195" s="177" t="s">
        <v>15</v>
      </c>
      <c r="H195" s="179" t="s">
        <v>16</v>
      </c>
      <c r="I195" s="178" t="str">
        <f t="shared" si="34"/>
        <v xml:space="preserve">  if indiv_id = "15430604" then CB6 = 2; endif;</v>
      </c>
      <c r="J195" s="180" t="str">
        <f t="shared" si="30"/>
        <v>15430604CB6</v>
      </c>
      <c r="K195" s="180">
        <f t="shared" si="31"/>
        <v>0</v>
      </c>
    </row>
    <row r="196" spans="1:11" s="12" customFormat="1" x14ac:dyDescent="0.5">
      <c r="A196" s="86" t="s">
        <v>691</v>
      </c>
      <c r="B196" s="86" t="s">
        <v>140</v>
      </c>
      <c r="C196" s="87" t="s">
        <v>667</v>
      </c>
      <c r="D196" s="86" t="s">
        <v>59</v>
      </c>
      <c r="E196" s="177" t="s">
        <v>20</v>
      </c>
      <c r="F196" s="179" t="s">
        <v>14</v>
      </c>
      <c r="G196" s="177" t="s">
        <v>15</v>
      </c>
      <c r="H196" s="179" t="s">
        <v>16</v>
      </c>
      <c r="I196" s="178" t="str">
        <f t="shared" si="34"/>
        <v xml:space="preserve">  if indiv_id = "15440506" then CB10A = 1; endif;</v>
      </c>
      <c r="J196" s="180" t="str">
        <f t="shared" si="30"/>
        <v>15440506CB10A</v>
      </c>
      <c r="K196" s="180">
        <f t="shared" si="31"/>
        <v>0</v>
      </c>
    </row>
    <row r="197" spans="1:11" s="12" customFormat="1" x14ac:dyDescent="0.5">
      <c r="A197" s="86" t="s">
        <v>691</v>
      </c>
      <c r="B197" s="86" t="s">
        <v>140</v>
      </c>
      <c r="C197" s="87" t="s">
        <v>390</v>
      </c>
      <c r="D197" s="86" t="s">
        <v>40</v>
      </c>
      <c r="E197" s="177" t="s">
        <v>20</v>
      </c>
      <c r="F197" s="179" t="s">
        <v>14</v>
      </c>
      <c r="G197" s="177" t="s">
        <v>15</v>
      </c>
      <c r="H197" s="179" t="s">
        <v>16</v>
      </c>
      <c r="I197" s="178" t="str">
        <f t="shared" si="34"/>
        <v xml:space="preserve">  if indiv_id = "15440506" then CB10B = 6; endif;</v>
      </c>
      <c r="J197" s="180" t="str">
        <f t="shared" ref="J197:J203" si="35">CONCATENATE(,A197,B197,C197)</f>
        <v>15440506CB10B</v>
      </c>
      <c r="K197" s="180">
        <f t="shared" ref="K197:K203" si="36">IF(J197=J196,1,0)</f>
        <v>0</v>
      </c>
    </row>
    <row r="198" spans="1:11" x14ac:dyDescent="0.5">
      <c r="A198" s="86" t="s">
        <v>692</v>
      </c>
      <c r="B198" s="86" t="s">
        <v>42</v>
      </c>
      <c r="C198" s="87" t="s">
        <v>390</v>
      </c>
      <c r="D198" s="86" t="s">
        <v>59</v>
      </c>
      <c r="E198" s="177" t="s">
        <v>20</v>
      </c>
      <c r="F198" s="179" t="s">
        <v>14</v>
      </c>
      <c r="G198" s="177" t="s">
        <v>15</v>
      </c>
      <c r="H198" s="179" t="s">
        <v>16</v>
      </c>
      <c r="I198" s="178" t="str">
        <f t="shared" si="34"/>
        <v xml:space="preserve">  if indiv_id = "15441203" then CB10B = 1; endif;</v>
      </c>
      <c r="J198" s="180" t="str">
        <f t="shared" si="35"/>
        <v>15441203CB10B</v>
      </c>
      <c r="K198" s="180">
        <f t="shared" si="36"/>
        <v>0</v>
      </c>
    </row>
    <row r="199" spans="1:11" x14ac:dyDescent="0.5">
      <c r="A199" s="86" t="s">
        <v>620</v>
      </c>
      <c r="B199" s="86" t="s">
        <v>42</v>
      </c>
      <c r="C199" s="87" t="s">
        <v>390</v>
      </c>
      <c r="D199" s="86" t="s">
        <v>65</v>
      </c>
      <c r="E199" s="177" t="s">
        <v>20</v>
      </c>
      <c r="F199" s="179" t="s">
        <v>14</v>
      </c>
      <c r="G199" s="177" t="s">
        <v>15</v>
      </c>
      <c r="H199" s="179" t="s">
        <v>16</v>
      </c>
      <c r="I199" s="178" t="str">
        <f t="shared" si="34"/>
        <v xml:space="preserve">  if indiv_id = "15480403" then CB10B = 3; endif;</v>
      </c>
      <c r="J199" s="180" t="str">
        <f t="shared" si="35"/>
        <v>15480403CB10B</v>
      </c>
      <c r="K199" s="180">
        <f t="shared" si="36"/>
        <v>0</v>
      </c>
    </row>
    <row r="200" spans="1:11" x14ac:dyDescent="0.5">
      <c r="A200" s="86" t="s">
        <v>693</v>
      </c>
      <c r="B200" s="86" t="s">
        <v>42</v>
      </c>
      <c r="C200" s="87" t="s">
        <v>390</v>
      </c>
      <c r="D200" s="86" t="s">
        <v>70</v>
      </c>
      <c r="E200" s="177" t="s">
        <v>20</v>
      </c>
      <c r="F200" s="179" t="s">
        <v>14</v>
      </c>
      <c r="G200" s="177" t="s">
        <v>15</v>
      </c>
      <c r="H200" s="179" t="s">
        <v>16</v>
      </c>
      <c r="I200" s="178" t="str">
        <f t="shared" si="34"/>
        <v xml:space="preserve">  if indiv_id = "15481503" then CB10B = 5; endif;</v>
      </c>
      <c r="J200" s="180" t="str">
        <f t="shared" si="35"/>
        <v>15481503CB10B</v>
      </c>
      <c r="K200" s="180">
        <f t="shared" si="36"/>
        <v>0</v>
      </c>
    </row>
    <row r="201" spans="1:11" x14ac:dyDescent="0.5">
      <c r="A201" s="86" t="s">
        <v>694</v>
      </c>
      <c r="B201" s="86" t="s">
        <v>38</v>
      </c>
      <c r="C201" s="87" t="s">
        <v>390</v>
      </c>
      <c r="D201" s="86" t="s">
        <v>70</v>
      </c>
      <c r="E201" s="177" t="s">
        <v>20</v>
      </c>
      <c r="F201" s="179" t="s">
        <v>14</v>
      </c>
      <c r="G201" s="177" t="s">
        <v>15</v>
      </c>
      <c r="H201" s="179" t="s">
        <v>16</v>
      </c>
      <c r="I201" s="178" t="str">
        <f t="shared" si="34"/>
        <v xml:space="preserve">  if indiv_id = "15521202" then CB10B = 5; endif;</v>
      </c>
      <c r="J201" s="180" t="str">
        <f t="shared" si="35"/>
        <v>15521202CB10B</v>
      </c>
      <c r="K201" s="180">
        <f t="shared" si="36"/>
        <v>0</v>
      </c>
    </row>
    <row r="202" spans="1:11" x14ac:dyDescent="0.5">
      <c r="A202" s="86" t="s">
        <v>695</v>
      </c>
      <c r="B202" s="86" t="s">
        <v>38</v>
      </c>
      <c r="C202" s="87" t="s">
        <v>667</v>
      </c>
      <c r="D202" s="86" t="s">
        <v>54</v>
      </c>
      <c r="E202" s="177" t="s">
        <v>20</v>
      </c>
      <c r="F202" s="179" t="s">
        <v>14</v>
      </c>
      <c r="G202" s="177" t="s">
        <v>15</v>
      </c>
      <c r="H202" s="179" t="s">
        <v>16</v>
      </c>
      <c r="I202" s="178" t="str">
        <f t="shared" si="34"/>
        <v xml:space="preserve">  if indiv_id = "15541502" then CB10A = 0; endif;</v>
      </c>
      <c r="J202" s="180" t="str">
        <f t="shared" si="35"/>
        <v>15541502CB10A</v>
      </c>
      <c r="K202" s="180">
        <f t="shared" si="36"/>
        <v>0</v>
      </c>
    </row>
    <row r="203" spans="1:11" x14ac:dyDescent="0.5">
      <c r="A203" s="86" t="s">
        <v>695</v>
      </c>
      <c r="B203" s="86" t="s">
        <v>38</v>
      </c>
      <c r="C203" s="87" t="s">
        <v>390</v>
      </c>
      <c r="D203" s="86" t="s">
        <v>46</v>
      </c>
      <c r="E203" s="177" t="s">
        <v>20</v>
      </c>
      <c r="F203" s="179" t="s">
        <v>14</v>
      </c>
      <c r="G203" s="177" t="s">
        <v>15</v>
      </c>
      <c r="H203" s="179" t="s">
        <v>16</v>
      </c>
      <c r="I203" s="178" t="str">
        <f t="shared" si="34"/>
        <v xml:space="preserve">  if indiv_id = "15541502" then CB10B = notappl; endif;</v>
      </c>
      <c r="J203" s="180" t="str">
        <f t="shared" si="35"/>
        <v>15541502CB10B</v>
      </c>
      <c r="K203" s="180">
        <f t="shared" si="36"/>
        <v>0</v>
      </c>
    </row>
  </sheetData>
  <autoFilter ref="A1:K203"/>
  <sortState ref="A2:K201">
    <sortCondition ref="A2:A201"/>
    <sortCondition ref="B2:B201"/>
    <sortCondition ref="C2:C2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HH</vt:lpstr>
      <vt:lpstr>HL</vt:lpstr>
      <vt:lpstr>WM</vt:lpstr>
      <vt:lpstr>MN</vt:lpstr>
      <vt:lpstr>CH</vt:lpstr>
      <vt:lpstr>FS</vt:lpstr>
    </vt:vector>
  </TitlesOfParts>
  <Company>NSO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</dc:creator>
  <cp:lastModifiedBy>Chira</cp:lastModifiedBy>
  <cp:lastPrinted>2016-01-12T02:49:56Z</cp:lastPrinted>
  <dcterms:created xsi:type="dcterms:W3CDTF">2016-01-07T01:55:34Z</dcterms:created>
  <dcterms:modified xsi:type="dcterms:W3CDTF">2020-04-07T07:57:07Z</dcterms:modified>
</cp:coreProperties>
</file>