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4"/>
  <workbookPr filterPrivacy="1" defaultThemeVersion="124226"/>
  <xr:revisionPtr revIDLastSave="0" documentId="13_ncr:1_{590E2C20-A70E-4E5D-A6C2-47B6A35C8B88}" xr6:coauthVersionLast="36" xr6:coauthVersionMax="45" xr10:uidLastSave="{00000000-0000-0000-0000-000000000000}"/>
  <bookViews>
    <workbookView xWindow="0" yWindow="0" windowWidth="23040" windowHeight="9060" tabRatio="758" xr2:uid="{00000000-000D-0000-FFFF-FFFF00000000}"/>
  </bookViews>
  <sheets>
    <sheet name="SR.IDX" sheetId="17" r:id="rId1"/>
    <sheet name="1.1" sheetId="2" r:id="rId2"/>
    <sheet name="3.1" sheetId="8" r:id="rId3"/>
    <sheet name="4.1" sheetId="9" r:id="rId4"/>
    <sheet name="5.1W" sheetId="7" r:id="rId5"/>
    <sheet name="5.1M" sheetId="10" r:id="rId6"/>
    <sheet name="5.2" sheetId="6" r:id="rId7"/>
    <sheet name="5.3" sheetId="22" r:id="rId8"/>
  </sheets>
  <definedNames>
    <definedName name="_xlnm.Print_Area" localSheetId="6">'5.2'!$A$1:$D$52</definedName>
    <definedName name="_xlnm.Print_Area" localSheetId="7">'5.3'!$A$1:$E$50</definedName>
  </definedNames>
  <calcPr calcId="191029"/>
  <fileRecoveryPr autoRecover="0"/>
</workbook>
</file>

<file path=xl/calcChain.xml><?xml version="1.0" encoding="utf-8"?>
<calcChain xmlns="http://schemas.openxmlformats.org/spreadsheetml/2006/main">
  <c r="A11" i="17" l="1"/>
  <c r="A14" i="17" l="1"/>
  <c r="A13" i="17" l="1"/>
  <c r="A12" i="17"/>
  <c r="A7" i="17"/>
  <c r="A9" i="17"/>
  <c r="A5" i="17"/>
</calcChain>
</file>

<file path=xl/sharedStrings.xml><?xml version="1.0" encoding="utf-8"?>
<sst xmlns="http://schemas.openxmlformats.org/spreadsheetml/2006/main" count="348" uniqueCount="172">
  <si>
    <t>0-4</t>
  </si>
  <si>
    <t>15-19</t>
  </si>
  <si>
    <t>20-24</t>
  </si>
  <si>
    <t>25-29</t>
  </si>
  <si>
    <t>30-34</t>
  </si>
  <si>
    <t>35-39</t>
  </si>
  <si>
    <t>40-44</t>
  </si>
  <si>
    <t>45-49</t>
  </si>
  <si>
    <t>50-54</t>
  </si>
  <si>
    <t>55-59</t>
  </si>
  <si>
    <t>60-64</t>
  </si>
  <si>
    <t>65-69</t>
  </si>
  <si>
    <t>70-74</t>
  </si>
  <si>
    <t>75-79</t>
  </si>
  <si>
    <t>80-84</t>
  </si>
  <si>
    <t>Information on age and sex are collected in the List of Household Members in the Household Questionnaire (Questions HL6 and HL4). Missing information on sex is normally not expected; in the event that few household members have missing sex in the final data set, this should be indicated in the final report in a footnote to the table, and such cases should be excluded from the table.</t>
  </si>
  <si>
    <t>18-19</t>
  </si>
  <si>
    <t>15-17</t>
  </si>
  <si>
    <t>Total weighted and unweighted numbers of households should be equal when normalized sample weights are used.
Tables SR.3.1 and the four SR.5 tables present main background characteristics of the household, women's, men's, under-5 and 5-17 samples, and should be produced and finalized before the rest of tables are produced, to ensure that the categories adopted for presentation in the tables will include sufficiently sized denominators. The selected characteristics used in these tables are those used as background characteristics in the topical tables in the following sections.
Education of head of household, and education of individual women and men should be customised to best fit the general educational profile of the population, e.g. Primary may be combined with Lower Secondary, so that Secondary+ would instead become Upper Secondary+. The combination that best corresponds to the education level, while being conceptually reasonable and best represent educational attainment in individual tables should be used.
Ethnicity of household head should be constructed from the variable collected in the Household Questionnaire, HC2. Additionally, a socio-cultural background characteristic can be developed, if appropriate, from a combination of questions HC1A, HC1B and HC2 that best describes the main socio-cultural or ethnic groups in the country.This will be particularly necessary in ethnically homogenous populations.
For any variable in this table producing a value with fewer than 25 unweighted cases, a note should be added below the table, explaining that this row will be suppressed in all following tables. The tables affected should hold a similar note, mentioning suppression.</t>
  </si>
  <si>
    <t xml:space="preserve">Total weighted and unweighted numbers of women should be equal when normalized sample weights are used.
Background variables that repeat across many individual tables are defined in the following tables:
Education: SR.3.1
Functional difficulties: SR.8.1W
Ethicity of household head: SR.3.1
Wealth index quintile: SR.2.3
The background characteristics of (a) Marital/Union status, (b) Motherhood and recent births and (c) Health insurance are defined as:
(a) Currently married/in union (MA1= 1 or 2), Widowed (MA6=1, Divorced (MA6=2), Separated (MA6=3) and Never married/in union (MA5=3).
(b) Never gave birth (CM1=2) and Ever gave birth (CM1=1), and among those who ever gave birth, those that Gave birth in last two years (CM17=1) and had No birth in last two years (CM17=0)
(c) With insurance (WB18=1) and Without insurance (WB18=2).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
</t>
  </si>
  <si>
    <t>Total weighted and unweighted numbers of men should be equal when normalized sample weights are used.
Background variables that repeat across many individual tables are defined in the following tables:
Education: SR.3.1
Functional difficulties: SR.8.1M
Ethicity of household head: SR.3.1
Wealth index quintile: SR.2.3
The background characteristics of (a) Marital/Union status, (b) Fatherhood status and (c) Health insurance are defined as:
(a) Currently married/in union (MMA1= 1 or 2), Widowed (MMA6=1, Divorced (MMA6=2), Separated (MMA6=3) and Never married/in union (MMA5=3).
(b) Has at least one living child (MCM12-MCM9-MCM10&gt;0) and Has no living children (MCM12-MCM9-MCM10=0).
(c) With insurance (MWB18=1) and Without insurance (MWB18=2).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</si>
  <si>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Total weighted and unweighted numbers of children under 5 should be equal when normalized sample weights are used.
The total weighted number of under-5 children does not necessarily match that presented on age group 0-4 years in Table SR.4.1. This table is based on completed under-5 interviews only, whereas Table SR.4.1 is based on completed household interviews. The two tables are computed with different sample weights.
Background variables that repeat across many individual tables are defined in the following tables:
Mothers's education: SR.3.1 (also see note A to this table)
Child's functional difficulties: EQ.1.1
Mother's functional difficulties: SR.8.1W and SR.8.1M
Ethicity of household head: SR.3.1
Wealth index quintile: SR.2.3
The background characteristics of (a) Respondent to the under-5 questionnaire and (b) Health Insurance are defined as:
(a) Mother (UF4=HL14) and Other primary caretaker (UF4=HL20).
(b) With insurance (UB9=1) and Without insurance (UB9=2).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</si>
  <si>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The syntax of this table presents two output tables that should be copy/pasted into the customised tabulation plan.
As in the similar tables 5.1W/M and 5.2, the total weighted and unweighted numbers of households with at least one child age 5-17 years should be equal when normalized sample weights are used.
The additional column C is necessary in this particular table, due to the selection of one child per household. Column C aggregates the weight of each household with at least one child age 5-17 multiplied with the number of children age 5-17 in each household to account for the random selection and to represent the total number of children, not just the households with children.
The total weighted number of children age 5-17 does not necessarily match that presented on age groups 0-4 and 5-17 years in Table SR.4.1. This table is based on completed children age 5-17 interviews only, whereas Table SR.4.1 is based on completed household interviews. The two tables are computed with different sample weights.
Background variables that repeat across many individual tables are defined in the following tables:
Mothers's education: SR.3.1 (also see note A to this table)
Child's functional difficulties: EQ.1.2
Mother's functional difficulties: SR.8.1W and SR.8.1M
Ethicity of household head: SR.3.1
Wealth index quintile: SR.2.3
The background characteristics of (a) Respondent to the children age 5-17 questionnaire and (b) Health Insurance are defined as:
(a) Mother (FS4=HL14), Other primary caretaker (FS4=HL20) and Emancipated (FS4=FS3).
(b) With insurance (CB11=1) and Without insurance (CB11=2).
Any missing values for any background variable should be added in a separate row as "DK/Missing" or "Missing" as appropriate.
For any variable in this table producing a value with fewer than 25 unweighted cases, a note should be added below the table, explaining that this row will be suppressed in all following tables. The tables affected should hold a similar note, mentioning suppression.</t>
  </si>
  <si>
    <t>ตาราง SR.1.1: ผลการสัมภาษณ์ครัวเรือน ผู้หญิง ผู้ชาย เด็กอายุต่ำกว่า 5 ปี และเด็กอายุ 5-14 ปี</t>
  </si>
  <si>
    <t>รวม</t>
  </si>
  <si>
    <t>พื้นที่</t>
  </si>
  <si>
    <t>ในเขตเทศบาล</t>
  </si>
  <si>
    <t>นอกเขตเทศบาล</t>
  </si>
  <si>
    <r>
      <t xml:space="preserve">The denominators for the household completion and household response rates are:
- Completion rate: The total number of households selected in the sample.
- Response rate: The number of households found to be occupied during fieldwork (HH46 = 01, 02, 04, 07).
The numerator for both completion and response rate is the number of households with complete household questionnaires (HH46 = 01).
</t>
    </r>
    <r>
      <rPr>
        <i/>
        <strike/>
        <sz val="11"/>
        <color rgb="FFFF0000"/>
        <rFont val="TH SarabunPSK"/>
        <family val="2"/>
      </rPr>
      <t xml:space="preserve">For Water quality testing, the denominator for the response rates are the number of eligible households, that is, completed households selected for water quality testing: HH46 = 01 and HH9 = 1; the numerators are completed water quality test at household (WQ11 = 1) and at source (WQ19 = 1). </t>
    </r>
    <r>
      <rPr>
        <i/>
        <sz val="11"/>
        <rFont val="TH SarabunPSK"/>
        <family val="2"/>
      </rPr>
      <t xml:space="preserve">
The denominator for the women’s response rate is the total number of women age 15-49 (HH49) accumulated from the List of Household Members Module and the numerator is the total number of women age 15-49 with a complete interview (HH53).  
The denominator for the men's response rate is the total number of men age 15-49 (HH50) accumulated from the List of Household Members Module and the numerator is the total number of men age 15-49 with a complete interview (HH54). 
The denominator for the response rate for the questionnaire for children under age 5 is the total number of under-5 children (HH51) accumulated from the List of Household Members Module and the numerator is the total number of children under age 5 with a complete interview (HH55).
The denominator for the response rate for the questionnaire for children age 5-17 is the total number of selected children age 5-17 (HH52 =1 if HH52 is &gt;1) accumulated from the List of Household Members Module and the numerator is the total number of children age 5-17 with a complete interview (HH56).
Overall response rates are calculated for women, men, under-5 and children age 5-17 by multiplying the household response rate by the women's, men's, under-5's and children age 5-17's response rates, respectively.</t>
    </r>
  </si>
  <si>
    <t>ในเขต
เทศบาล</t>
  </si>
  <si>
    <t>นอกเขต
เทศบาล</t>
  </si>
  <si>
    <t>ภาค</t>
  </si>
  <si>
    <t>กรุงเทพมหานคร</t>
  </si>
  <si>
    <t>กรุงเทพ
มหานคร</t>
  </si>
  <si>
    <t>กลาง</t>
  </si>
  <si>
    <t>เหนือ</t>
  </si>
  <si>
    <t>ตะวันออกเฉียงเหนือ</t>
  </si>
  <si>
    <t>ตะวันออก
เฉียงเหนือ</t>
  </si>
  <si>
    <t>ใต้</t>
  </si>
  <si>
    <t>ครัวเรือน</t>
  </si>
  <si>
    <t>ครัวเรือนตัวอย่าง</t>
  </si>
  <si>
    <t>ครัวเรือนที่มีผู้อยู่อาศัย</t>
  </si>
  <si>
    <t>ครัวเรือนที่สัมภาษณ์ได้</t>
  </si>
  <si>
    <t>ผู้หญิงอายุ 15-49 ปี</t>
  </si>
  <si>
    <t>ผู้หญิงที่เข้าข่ายแจงนับ</t>
  </si>
  <si>
    <t>ผู้ชายที่เข้าข่ายแจงนับ</t>
  </si>
  <si>
    <t>ผู้ชายที่สัมภาษณ์ได้</t>
  </si>
  <si>
    <t>เด็กอายุต่ำกว่า 5 ปี</t>
  </si>
  <si>
    <t>เด็กที่เข้าข่ายแจงนับ</t>
  </si>
  <si>
    <t>จำนวนครัวเรือน</t>
  </si>
  <si>
    <t>ยอดรวม</t>
  </si>
  <si>
    <t>ยากจน</t>
  </si>
  <si>
    <t>ปานกลาง</t>
  </si>
  <si>
    <t>ร่ำรวย</t>
  </si>
  <si>
    <t>ร่ำรวยมาก</t>
  </si>
  <si>
    <t>กลุ่มดัชนีความมั่งคั่ง</t>
  </si>
  <si>
    <t>จำนวนสมาชิกในครัวเรือน</t>
  </si>
  <si>
    <t>ยากจนมาก</t>
  </si>
  <si>
    <t>ตาราง SR.3.1: โครงสร้างของครัวเรือน</t>
  </si>
  <si>
    <t>ร้อยละ
ถ่วงน้ำหนัก</t>
  </si>
  <si>
    <t>ถ่วงน้ำหนัก</t>
  </si>
  <si>
    <t>ไม่ถ่วงน้ำหนัก</t>
  </si>
  <si>
    <t>เพศของหัวหน้าครัวเรือน</t>
  </si>
  <si>
    <t>ชาย</t>
  </si>
  <si>
    <t>หญิง</t>
  </si>
  <si>
    <t>18-34 ปี</t>
  </si>
  <si>
    <t>35-64 ปี</t>
  </si>
  <si>
    <t>65-84 ปี</t>
  </si>
  <si>
    <t>ต่ำกว่า 18 ปี</t>
  </si>
  <si>
    <t>การศึกษาของหัวหน้าครัวเรือน</t>
  </si>
  <si>
    <t>ประถมศึกษา</t>
  </si>
  <si>
    <t>สูงกว่ามัธยมศึกษา</t>
  </si>
  <si>
    <t>มัธยมศึกษาตอนปลาย</t>
  </si>
  <si>
    <t>มัธยมศึกษาตอนต้น</t>
  </si>
  <si>
    <t>ภาษาพูดของหัวหน้าครัวเรือน</t>
  </si>
  <si>
    <t>ไทย</t>
  </si>
  <si>
    <t>ไม่ใช่ไทย</t>
  </si>
  <si>
    <t>ไม่ทราบ/ไม่ระบุ</t>
  </si>
  <si>
    <t xml:space="preserve">อายุของหัวหน้าครัวเรือน </t>
  </si>
  <si>
    <t>ไม่มีสมาชิกอายุต่ำกว่า 50 ปี</t>
  </si>
  <si>
    <t>ตาราง SR.4.1: การแจกแจงอายุของสมาชิกในครัวเรือน จำแนกตามเพศ</t>
  </si>
  <si>
    <t>อายุ</t>
  </si>
  <si>
    <t>กลุ่มเด็กและผู้ใหญ่</t>
  </si>
  <si>
    <t>เด็กอายุ 0-17 ปี</t>
  </si>
  <si>
    <t>ผู้ใหญ่อายุ 18 ปีขึ้นไป</t>
  </si>
  <si>
    <t>ผู้ชาย</t>
  </si>
  <si>
    <t>ผู้หญิง</t>
  </si>
  <si>
    <t>จำนวน</t>
  </si>
  <si>
    <t>ร้อยละ</t>
  </si>
  <si>
    <t>ตาราง SR.5.1W: ลักษณะทั่วไปของผู้หญิงอายุ 15-49 ปี</t>
  </si>
  <si>
    <t>จำนวนผู้หญิง</t>
  </si>
  <si>
    <t>การศึกษา</t>
  </si>
  <si>
    <t>สถานภาพสมรส</t>
  </si>
  <si>
    <t>ม่าย</t>
  </si>
  <si>
    <t>หย่า</t>
  </si>
  <si>
    <t>แยกกันอยู่</t>
  </si>
  <si>
    <t>สถานภาพการมีบุตร</t>
  </si>
  <si>
    <t>ไม่เคยมีบุตรมาก่อน</t>
  </si>
  <si>
    <t>มีบุตรมาแล้ว</t>
  </si>
  <si>
    <t>มีบุตรภายในสองปีที่ผ่านมา</t>
  </si>
  <si>
    <t>ไม่มีบุตรภายในสองปีที่ผ่านมา</t>
  </si>
  <si>
    <t>ประกันสุขภาพ</t>
  </si>
  <si>
    <t>มีความคุ้มครอง</t>
  </si>
  <si>
    <t>ไม่มีความคุ้มครอง</t>
  </si>
  <si>
    <t>จำนวนผู้ชาย</t>
  </si>
  <si>
    <t>สถานะความเป็นพ่อ</t>
  </si>
  <si>
    <t>จำนวนเด็กอายุต่ำกว่า 5 ปี</t>
  </si>
  <si>
    <t>เพศ</t>
  </si>
  <si>
    <t>ผู้ตอบแบบสอบถาม</t>
  </si>
  <si>
    <t>แม่</t>
  </si>
  <si>
    <t>ผู้ดูแลคนอื่น</t>
  </si>
  <si>
    <t>ตาราง SR.5.3: ลักษณะทั่วไปของเด็กอายุ 5-14 ปี</t>
  </si>
  <si>
    <t>ตาราง SR.5.1M: ลักษณะทั่วไปของผู้ชายอายุ 15-49 ปี</t>
  </si>
  <si>
    <r>
      <t>การศึกษาของแม่</t>
    </r>
    <r>
      <rPr>
        <b/>
        <vertAlign val="superscript"/>
        <sz val="12"/>
        <rFont val="TH SarabunPSK"/>
        <family val="2"/>
      </rPr>
      <t>ก</t>
    </r>
  </si>
  <si>
    <r>
      <t>การศึกษาของแม่</t>
    </r>
    <r>
      <rPr>
        <b/>
        <vertAlign val="superscript"/>
        <sz val="12"/>
        <rFont val="TH SarabunPSK"/>
        <family val="2"/>
      </rPr>
      <t>ข</t>
    </r>
  </si>
  <si>
    <t>จำนวนครัวเรือน ผู้หญิง ผู้ชาย เด็กอายุต่ำกว่า 5 ปี และเด็กอายุ 5-14 ปี จำแนกตามผลการสัมภาษณ์ พื้นที่ และภาค ประเทศไทย พ.ศ. 2562</t>
  </si>
  <si>
    <t>เด็กอายุต่ำกว่า 5 ปี อย่างน้อยหนึ่งคน</t>
  </si>
  <si>
    <t>เด็กอายุ 5-14 ปี อย่างน้อยหนึ่งคน</t>
  </si>
  <si>
    <t>เด็กอายุต่ำกว่า 18 ปี อย่างน้อยหนึ่งคน</t>
  </si>
  <si>
    <t>ผู้หญิงอายุ 15-49 ปี อย่างน้อยหนึ่งคน</t>
  </si>
  <si>
    <t>ผู้ชายอายุ 15-49 ปี อย่างน้อยหนึ่งคน</t>
  </si>
  <si>
    <t>ไม่มีสมาชิกผู้ใหญ่อายุตั้งแต่ 18 ปีขึ้นไป</t>
  </si>
  <si>
    <t>ขนาดครัวเรือนเฉลี่ย</t>
  </si>
  <si>
    <r>
      <t>ครัวเรือนที่มี</t>
    </r>
    <r>
      <rPr>
        <b/>
        <vertAlign val="superscript"/>
        <sz val="12"/>
        <rFont val="TH SarabunPSK"/>
        <family val="2"/>
      </rPr>
      <t>ก</t>
    </r>
  </si>
  <si>
    <t>มีบุตรที่ยังมีชีวิตอยู่อย่างน้อยหนึ่งคน</t>
  </si>
  <si>
    <t>ไม่มีบุตรที่ยังมีชีวิตอยู่</t>
  </si>
  <si>
    <t>จำนวนผู้ชายในครัวเรือนที่สัมภาษณ์ได้</t>
  </si>
  <si>
    <t xml:space="preserve">อัตราความสมบูรณ์ </t>
  </si>
  <si>
    <t>อัตราการตอบ</t>
  </si>
  <si>
    <t>อัตราการตอบภาพรวม</t>
  </si>
  <si>
    <t>จำนวนเด็กในครัวเรือนที่สัมภาษณ์ได้</t>
  </si>
  <si>
    <t>การแจกแจงร้อยละและจำนวนครัวเรือน จำแนกตามลักษณะที่สำคัญ ประเทศไทย พ.ศ. 2562</t>
  </si>
  <si>
    <r>
      <t>การแจกแจงร้อยละและจำนวนสมาชิกในครัวเรือน</t>
    </r>
    <r>
      <rPr>
        <vertAlign val="superscript"/>
        <sz val="13"/>
        <rFont val="TH SarabunPSK"/>
        <family val="2"/>
      </rPr>
      <t>ก</t>
    </r>
    <r>
      <rPr>
        <sz val="13"/>
        <rFont val="TH SarabunPSK"/>
        <family val="2"/>
      </rPr>
      <t xml:space="preserve"> ตามกลุ่มอายุ 5 ปี กลุ่มเด็ก (อายุ 0-17 ปี) และกลุ่มผู้ใหญ่ (อายุ 18 ปีขึ้นไป) จำแนกตามเพศ ประเทศไทย พ.ศ. 2562</t>
    </r>
  </si>
  <si>
    <t>การแจกแจงร้อยละและจำนวนเด็กอายุต่ำกว่า 5 ปี ประเทศไทย พ.ศ. 2562</t>
  </si>
  <si>
    <t>การแจกแจงร้อยละและจำนวนผู้ชายอายุ 15-49 ปี ประเทศไทย พ.ศ. 2562</t>
  </si>
  <si>
    <t>การแจกแจงร้อยละและจำนวนผู้หญิงอายุ 15-49 ปี ประเทศไทย พ.ศ. 2562</t>
  </si>
  <si>
    <t>อายุ (เดือน)</t>
  </si>
  <si>
    <t>0-5</t>
  </si>
  <si>
    <t>24-35</t>
  </si>
  <si>
    <t>36-47</t>
  </si>
  <si>
    <t>48-59</t>
  </si>
  <si>
    <r>
      <rPr>
        <vertAlign val="superscript"/>
        <sz val="8"/>
        <rFont val="Arial"/>
        <family val="2"/>
      </rPr>
      <t>A</t>
    </r>
    <r>
      <rPr>
        <sz val="8"/>
        <rFont val="Arial"/>
        <family val="2"/>
      </rPr>
      <t xml:space="preserve"> In this table and throughout the report, mother's education refers to educational attainment of mothers as well as caretakers of children under 5, who are the respondents to the under-5 questionnaire if the mother is deceased or is living elsewhere.</t>
    </r>
  </si>
  <si>
    <t>การแจกแจงร้อยละและจำนวนเด็กอายุ 5-14 ปี ประเทศไทย พ.ศ. 2562</t>
  </si>
  <si>
    <t>จำนวนครัวเรือนที่มีเด็กอายุ 5-14 ปีอย่างน้อยหนึ่งคน</t>
  </si>
  <si>
    <r>
      <rPr>
        <vertAlign val="superscript"/>
        <sz val="12"/>
        <rFont val="TH SarabunPSK"/>
        <family val="2"/>
      </rPr>
      <t>ข</t>
    </r>
    <r>
      <rPr>
        <sz val="12"/>
        <rFont val="TH SarabunPSK"/>
        <family val="2"/>
      </rPr>
      <t xml:space="preserve"> ในตารางนี้ และส่วนอื่น ๆ ของรายงาน การศึกษาของแม่ หมายถึง การศึกษาสูงสุดที่ได้เรียนของแม่ หรือของผู้ดูแลที่เป็นผู้ตอบสัมภาษณ์แบบสอบถามสำหรับเด็กอายุ 5-14 ปี กรณีที่แม่เสียชีวิต หรืออาศัยอยู่ที่อื่น</t>
    </r>
  </si>
  <si>
    <r>
      <t>จำนวนเด็กอายุ 5-14 ปี ถ่วงน้ำหนัก</t>
    </r>
    <r>
      <rPr>
        <vertAlign val="superscript"/>
        <sz val="12"/>
        <rFont val="TH SarabunPSK"/>
        <family val="2"/>
      </rPr>
      <t>ก</t>
    </r>
  </si>
  <si>
    <t>ปฐมวัย/อนุบาล/ไม่มีการศึกษา</t>
  </si>
  <si>
    <t>ไม่เคยสมรส/ไม่เคยอยู่กินกับผู้ชาย</t>
  </si>
  <si>
    <t>สมรส/อยู่กินกับผู้ชาย</t>
  </si>
  <si>
    <t>สมรส/อยู่กินกับผู้หญิง</t>
  </si>
  <si>
    <t>ไม่เคยสมรส/ไม่เคยอยู่กินกับผู้หญิง</t>
  </si>
  <si>
    <t>ไม่ทราบ</t>
  </si>
  <si>
    <t>บทที่ 4. คุ้มรวมและคุณลักษณะของครัวเรือนและผู้ตอบสัมภาษณ์</t>
  </si>
  <si>
    <t>เนื้อหา</t>
  </si>
  <si>
    <t>SR.1. ผลการสัมภาษณ์</t>
  </si>
  <si>
    <t>SR.4. โครงสร้างของประชากรในครัวเรือน</t>
  </si>
  <si>
    <t>SR.3. องค์ประกอบของครัวเรือน</t>
  </si>
  <si>
    <t>SR.5. คุณลักษณะทั่วไปของผู้ตอบสัมภาษณ์</t>
  </si>
  <si>
    <r>
      <rPr>
        <vertAlign val="superscript"/>
        <sz val="12"/>
        <rFont val="TH SarabunPSK"/>
        <family val="2"/>
      </rPr>
      <t>ก</t>
    </r>
    <r>
      <rPr>
        <sz val="12"/>
        <rFont val="TH SarabunPSK"/>
        <family val="2"/>
      </rPr>
      <t xml:space="preserve"> ในตารางนี้ และส่วนอื่น ๆ ของรายงาน การศึกษาของแม่ หมายถึง การศึกษาสูงสุดที่ได้เรียนของแม่ หรือของผู้ดูแลที่เป็นผู้ตอบสัมภาษณ์แบบสอบถามสำหรับเด็กอายุต่ำกว่า 5 ปี กรณีที่แม่เสียชีวิต หรืออาศัยอยู่ที่อื่น</t>
    </r>
  </si>
  <si>
    <t>85 ปีขึ้นไป</t>
  </si>
  <si>
    <t>7 ขึ้นไป</t>
  </si>
  <si>
    <t>85 ขึ้นไป</t>
  </si>
  <si>
    <t>ผู้หญิงที่สัมภาษณ์ได้</t>
  </si>
  <si>
    <r>
      <t>ผู้ชายอายุ 15-49 ปี</t>
    </r>
    <r>
      <rPr>
        <b/>
        <vertAlign val="superscript"/>
        <sz val="12"/>
        <rFont val="TH SarabunPSK"/>
        <family val="2"/>
      </rPr>
      <t>ก</t>
    </r>
  </si>
  <si>
    <t>มารดา/ผู้ดูแลเด็กที่สัมภาษณ์ได้</t>
  </si>
  <si>
    <r>
      <t>เด็กอายุ 5-14 ปี</t>
    </r>
    <r>
      <rPr>
        <b/>
        <vertAlign val="superscript"/>
        <sz val="12"/>
        <rFont val="TH SarabunPSK"/>
        <family val="2"/>
      </rPr>
      <t>ข</t>
    </r>
  </si>
  <si>
    <t xml:space="preserve"> 5-9</t>
  </si>
  <si>
    <t xml:space="preserve"> 10-14</t>
  </si>
  <si>
    <t>ตาราง SR.5.2:ลักษณะทั่วไปของเด็กอายุต่ำกว่า 5 ปี</t>
  </si>
  <si>
    <r>
      <t xml:space="preserve">ก </t>
    </r>
    <r>
      <rPr>
        <sz val="12"/>
        <rFont val="TH SarabunPSK"/>
        <family val="2"/>
      </rPr>
      <t>สัดส่วนในแต่ละข้อมูลเป็นคุณลักษณะที่คำนวณอิสระกัน โดยเทียบจากจำนวนครัวเรือนทั้งสิ้น</t>
    </r>
  </si>
  <si>
    <r>
      <rPr>
        <vertAlign val="superscript"/>
        <sz val="12"/>
        <rFont val="TH SarabunPSK"/>
        <family val="2"/>
      </rPr>
      <t xml:space="preserve">ก </t>
    </r>
    <r>
      <rPr>
        <sz val="12"/>
        <rFont val="TH SarabunPSK"/>
        <family val="2"/>
      </rPr>
      <t>เนื่องจากตารางนี้นับรวมสมาชิกทุกคนในครัวเรือนที่สัมภาษณ์ได้ ดังนั้น ตัวเลขและการแจกแจงตามเพศจะไม่ตรงกับข้อมูลรายบุคคลในตาราง  SR.5.1W/M SR.5.2 และ SR.5.3 ซึ่งอธิบายข้อมูลบุคคลที่ถูกสัมภาษณ์และถ่วงน้ำหนักด้วยค่าถ่วงน้ำหนักตัวอย่างรายบุคคล</t>
    </r>
  </si>
  <si>
    <r>
      <rPr>
        <vertAlign val="superscript"/>
        <sz val="12"/>
        <rFont val="TH SarabunPSK"/>
        <family val="2"/>
      </rPr>
      <t xml:space="preserve">ก </t>
    </r>
    <r>
      <rPr>
        <sz val="12"/>
        <rFont val="TH SarabunPSK"/>
        <family val="2"/>
      </rPr>
      <t>เนื่องจากเด็กอายุ 5-14 ปีจำนวนหนึ่งคนถูกเลือกจากแต่ละครัวเรือนที่มีเด็กในอายุกลุ่มนี้มากกว่าหนึ่งคน ดังนั้น ค่าถ่วงน้ำหนักสุดท้ายของเด็ก
แต่ละคน คือค่าถ่วงน้ำหนักของครัวเรือนคูณด้วยจำนวนเด็กอายุ 5-14 ปีในครัวเรือนนั้น ข้อมูลนี้นำมาใช้คำนวณการแจกแจงร้อยละถ่วงน้ำหนักของเด็กอายุ 5-14 ปีทุกคนในครัวเรือนตัวอย่าง</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</si>
</sst>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_-;\-* #,##0_-;_-* &quot;-&quot;??_-;_-@_-"/>
    <numFmt numFmtId="168" formatCode="0.0_ ;\-0.0\ "/>
  </numFmts>
  <fonts count="35" x14ac:knownFonts="1">
    <font>
      <sz val="10"/>
      <name val="Arial"/>
    </font>
    <font>
      <sz val="11"/>
      <color theme="1"/>
      <name val="Calibri"/>
      <family val="2"/>
      <scheme val="minor"/>
    </font>
    <font>
      <sz val="11"/>
      <color theme="1"/>
      <name val="Calibri"/>
      <family val="2"/>
      <scheme val="minor"/>
    </font>
    <font>
      <sz val="12"/>
      <color theme="1"/>
      <name val="Times New Roman"/>
      <family val="2"/>
    </font>
    <font>
      <sz val="8"/>
      <name val="Arial"/>
      <family val="2"/>
    </font>
    <font>
      <sz val="10"/>
      <name val="Arial"/>
      <family val="2"/>
    </font>
    <font>
      <u/>
      <sz val="10"/>
      <color theme="10"/>
      <name val="Arial"/>
      <family val="2"/>
    </font>
    <font>
      <vertAlign val="superscript"/>
      <sz val="8"/>
      <name val="Arial"/>
      <family val="2"/>
    </font>
    <font>
      <sz val="10"/>
      <name val="TH SarabunPSK"/>
      <family val="2"/>
    </font>
    <font>
      <sz val="8"/>
      <name val="TH SarabunPSK"/>
      <family val="2"/>
    </font>
    <font>
      <sz val="11"/>
      <name val="TH SarabunPSK"/>
      <family val="2"/>
    </font>
    <font>
      <i/>
      <sz val="8"/>
      <name val="TH SarabunPSK"/>
      <family val="2"/>
    </font>
    <font>
      <sz val="10"/>
      <color rgb="FFFF0000"/>
      <name val="TH SarabunPSK"/>
      <family val="2"/>
    </font>
    <font>
      <i/>
      <sz val="10"/>
      <name val="TH SarabunPSK"/>
      <family val="2"/>
    </font>
    <font>
      <sz val="11"/>
      <color rgb="FFFF0000"/>
      <name val="TH SarabunPSK"/>
      <family val="2"/>
    </font>
    <font>
      <i/>
      <sz val="11"/>
      <name val="TH SarabunPSK"/>
      <family val="2"/>
    </font>
    <font>
      <i/>
      <strike/>
      <sz val="11"/>
      <color rgb="FFFF0000"/>
      <name val="TH SarabunPSK"/>
      <family val="2"/>
    </font>
    <font>
      <sz val="12"/>
      <name val="TH SarabunPSK"/>
      <family val="2"/>
    </font>
    <font>
      <b/>
      <sz val="12"/>
      <name val="TH SarabunPSK"/>
      <family val="2"/>
    </font>
    <font>
      <i/>
      <sz val="12"/>
      <name val="TH SarabunPSK"/>
      <family val="2"/>
    </font>
    <font>
      <sz val="12"/>
      <color rgb="FFFF0000"/>
      <name val="TH SarabunPSK"/>
      <family val="2"/>
    </font>
    <font>
      <b/>
      <sz val="12"/>
      <color rgb="FFFF0000"/>
      <name val="TH SarabunPSK"/>
      <family val="2"/>
    </font>
    <font>
      <b/>
      <sz val="13"/>
      <color theme="0"/>
      <name val="TH SarabunPSK"/>
      <family val="2"/>
    </font>
    <font>
      <sz val="13"/>
      <name val="TH SarabunPSK"/>
      <family val="2"/>
    </font>
    <font>
      <sz val="13"/>
      <color rgb="FFFF0000"/>
      <name val="TH SarabunPSK"/>
      <family val="2"/>
    </font>
    <font>
      <b/>
      <vertAlign val="superscript"/>
      <sz val="12"/>
      <name val="TH SarabunPSK"/>
      <family val="2"/>
    </font>
    <font>
      <vertAlign val="superscript"/>
      <sz val="12"/>
      <name val="TH SarabunPSK"/>
      <family val="2"/>
    </font>
    <font>
      <vertAlign val="superscript"/>
      <sz val="13"/>
      <name val="TH SarabunPSK"/>
      <family val="2"/>
    </font>
    <font>
      <b/>
      <sz val="14"/>
      <color theme="0"/>
      <name val="TH SarabunPSK"/>
      <family val="2"/>
    </font>
    <font>
      <sz val="14"/>
      <name val="TH SarabunPSK"/>
      <family val="2"/>
    </font>
    <font>
      <b/>
      <sz val="14"/>
      <name val="TH SarabunPSK"/>
      <family val="2"/>
    </font>
    <font>
      <sz val="14"/>
      <color theme="1"/>
      <name val="TH SarabunPSK"/>
      <family val="2"/>
    </font>
    <font>
      <b/>
      <sz val="14"/>
      <color rgb="FF000000"/>
      <name val="TH SarabunPSK"/>
      <family val="2"/>
    </font>
    <font>
      <sz val="12"/>
      <color rgb="FF000000"/>
      <name val="TH SarabunPSK"/>
      <family val="2"/>
    </font>
    <font>
      <b/>
      <sz val="12"/>
      <color rgb="FF000000"/>
      <name val="TH SarabunPSK"/>
      <family val="2"/>
    </font>
  </fonts>
  <fills count="8">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rgb="FF00AEEF"/>
        <bgColor indexed="64"/>
      </patternFill>
    </fill>
    <fill>
      <patternFill patternType="solid">
        <fgColor rgb="FFCCECFF"/>
        <bgColor indexed="64"/>
      </patternFill>
    </fill>
    <fill>
      <patternFill patternType="solid">
        <fgColor rgb="FFCCFFFF"/>
        <bgColor indexed="64"/>
      </patternFill>
    </fill>
    <fill>
      <patternFill patternType="solid">
        <fgColor theme="9" tint="0.79998168889431442"/>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25">
    <xf numFmtId="0" fontId="0" fillId="0" borderId="0"/>
    <xf numFmtId="0" fontId="5" fillId="0" borderId="0"/>
    <xf numFmtId="0" fontId="6" fillId="0" borderId="0" applyNumberFormat="0" applyFill="0" applyBorder="0" applyAlignment="0" applyProtection="0"/>
    <xf numFmtId="0" fontId="3" fillId="0" borderId="0"/>
    <xf numFmtId="0" fontId="2"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5">
    <xf numFmtId="0" fontId="0" fillId="0" borderId="0" xfId="0"/>
    <xf numFmtId="0" fontId="8" fillId="0" borderId="0" xfId="0" applyFont="1"/>
    <xf numFmtId="0" fontId="12" fillId="0" borderId="0" xfId="0" applyFont="1"/>
    <xf numFmtId="0" fontId="10" fillId="0" borderId="0" xfId="0" applyFont="1"/>
    <xf numFmtId="0" fontId="14" fillId="0" borderId="0" xfId="0" applyFont="1"/>
    <xf numFmtId="0" fontId="10" fillId="0" borderId="0" xfId="1" applyFont="1"/>
    <xf numFmtId="0" fontId="10" fillId="0" borderId="0" xfId="1" applyFont="1" applyAlignment="1">
      <alignment horizontal="left"/>
    </xf>
    <xf numFmtId="0" fontId="13" fillId="0" borderId="0" xfId="0" applyFont="1"/>
    <xf numFmtId="0" fontId="15" fillId="0" borderId="0" xfId="0" applyFont="1"/>
    <xf numFmtId="0" fontId="17" fillId="0" borderId="0" xfId="0" applyFont="1"/>
    <xf numFmtId="0" fontId="17" fillId="0" borderId="0" xfId="0" applyFont="1" applyAlignment="1">
      <alignment vertical="top"/>
    </xf>
    <xf numFmtId="0" fontId="17" fillId="0" borderId="10" xfId="0" applyFont="1" applyBorder="1" applyAlignment="1">
      <alignment horizontal="left" vertical="center" wrapText="1"/>
    </xf>
    <xf numFmtId="0" fontId="17" fillId="0" borderId="2" xfId="0" applyFont="1" applyBorder="1" applyAlignment="1">
      <alignment horizontal="right" vertical="center" wrapText="1"/>
    </xf>
    <xf numFmtId="0" fontId="19" fillId="0" borderId="2" xfId="0" applyFont="1" applyBorder="1" applyAlignment="1">
      <alignment horizontal="right" vertical="center" wrapText="1"/>
    </xf>
    <xf numFmtId="0" fontId="19" fillId="0" borderId="11" xfId="0" applyFont="1" applyBorder="1" applyAlignment="1">
      <alignment horizontal="right" vertical="center" wrapText="1"/>
    </xf>
    <xf numFmtId="0" fontId="18" fillId="0" borderId="8" xfId="0" applyFont="1" applyBorder="1" applyAlignment="1">
      <alignment horizontal="left" vertical="center"/>
    </xf>
    <xf numFmtId="0" fontId="18" fillId="0" borderId="0" xfId="0" applyFont="1" applyAlignment="1">
      <alignment horizontal="right" vertical="center"/>
    </xf>
    <xf numFmtId="0" fontId="17" fillId="0" borderId="0" xfId="0" applyFont="1" applyAlignment="1">
      <alignment horizontal="right" vertical="center" wrapText="1"/>
    </xf>
    <xf numFmtId="0" fontId="17" fillId="0" borderId="9" xfId="0" applyFont="1" applyBorder="1" applyAlignment="1">
      <alignment horizontal="right" vertical="center" wrapText="1"/>
    </xf>
    <xf numFmtId="0" fontId="17" fillId="0" borderId="8" xfId="0" applyFont="1" applyBorder="1" applyAlignment="1">
      <alignment horizontal="left" vertical="center" indent="1"/>
    </xf>
    <xf numFmtId="0" fontId="20" fillId="0" borderId="0" xfId="0" applyFont="1"/>
    <xf numFmtId="0" fontId="23" fillId="0" borderId="0" xfId="0" applyFont="1"/>
    <xf numFmtId="0" fontId="24" fillId="0" borderId="0" xfId="0" applyFont="1"/>
    <xf numFmtId="0" fontId="18" fillId="0" borderId="8" xfId="0" applyFont="1" applyBorder="1" applyAlignment="1">
      <alignment horizontal="left" vertical="center" wrapText="1"/>
    </xf>
    <xf numFmtId="0" fontId="18" fillId="0" borderId="8" xfId="0" applyFont="1" applyBorder="1" applyAlignment="1">
      <alignment vertical="center"/>
    </xf>
    <xf numFmtId="0" fontId="20" fillId="0" borderId="8" xfId="0" applyFont="1" applyBorder="1" applyAlignment="1">
      <alignment horizontal="left" vertical="center" wrapText="1" indent="1"/>
    </xf>
    <xf numFmtId="0" fontId="17" fillId="0" borderId="8" xfId="0" applyFont="1" applyBorder="1" applyAlignment="1">
      <alignment horizontal="left" vertical="center" wrapText="1" indent="1"/>
    </xf>
    <xf numFmtId="0" fontId="21" fillId="0" borderId="8" xfId="0" applyFont="1" applyBorder="1" applyAlignment="1">
      <alignment horizontal="left" vertical="center" wrapText="1"/>
    </xf>
    <xf numFmtId="0" fontId="17" fillId="0" borderId="8" xfId="0" applyFont="1" applyBorder="1" applyAlignment="1">
      <alignment horizontal="left" vertical="center" wrapText="1"/>
    </xf>
    <xf numFmtId="0" fontId="18" fillId="0" borderId="0" xfId="0" applyFont="1"/>
    <xf numFmtId="0" fontId="17" fillId="0" borderId="8" xfId="0" applyFont="1" applyBorder="1" applyAlignment="1">
      <alignment horizontal="left" vertical="center" wrapText="1" indent="2"/>
    </xf>
    <xf numFmtId="0" fontId="17" fillId="0" borderId="6" xfId="0" applyFont="1" applyBorder="1" applyAlignment="1">
      <alignment horizontal="left" vertical="center" indent="1"/>
    </xf>
    <xf numFmtId="0" fontId="17" fillId="0" borderId="0" xfId="1" applyFont="1"/>
    <xf numFmtId="0" fontId="17" fillId="0" borderId="10" xfId="1" applyFont="1" applyBorder="1" applyAlignment="1">
      <alignment horizontal="left" vertical="center"/>
    </xf>
    <xf numFmtId="0" fontId="17" fillId="0" borderId="2" xfId="1" applyFont="1" applyBorder="1" applyAlignment="1">
      <alignment horizontal="right" vertical="center"/>
    </xf>
    <xf numFmtId="164" fontId="17" fillId="0" borderId="2" xfId="1" applyNumberFormat="1" applyFont="1" applyBorder="1" applyAlignment="1">
      <alignment horizontal="right" vertical="center" wrapText="1"/>
    </xf>
    <xf numFmtId="0" fontId="17" fillId="0" borderId="2" xfId="1" applyFont="1" applyBorder="1" applyAlignment="1">
      <alignment horizontal="right" vertical="center" wrapText="1"/>
    </xf>
    <xf numFmtId="164" fontId="17" fillId="0" borderId="11" xfId="1" applyNumberFormat="1" applyFont="1" applyBorder="1" applyAlignment="1">
      <alignment horizontal="right" vertical="center" wrapText="1"/>
    </xf>
    <xf numFmtId="0" fontId="18" fillId="0" borderId="0" xfId="1" applyFont="1"/>
    <xf numFmtId="49" fontId="17" fillId="0" borderId="8" xfId="1" applyNumberFormat="1" applyFont="1" applyBorder="1" applyAlignment="1">
      <alignment horizontal="left" vertical="center" wrapText="1" indent="2"/>
    </xf>
    <xf numFmtId="0" fontId="24" fillId="0" borderId="0" xfId="1" applyFont="1"/>
    <xf numFmtId="0" fontId="23" fillId="0" borderId="0" xfId="1" applyFont="1"/>
    <xf numFmtId="164" fontId="17" fillId="0" borderId="2" xfId="0" applyNumberFormat="1" applyFont="1" applyBorder="1" applyAlignment="1">
      <alignment horizontal="right" vertical="center" wrapText="1"/>
    </xf>
    <xf numFmtId="0" fontId="17" fillId="0" borderId="11" xfId="0" applyFont="1" applyBorder="1" applyAlignment="1">
      <alignment horizontal="right" vertical="center" wrapText="1"/>
    </xf>
    <xf numFmtId="0" fontId="17" fillId="0" borderId="6" xfId="0" applyFont="1" applyBorder="1" applyAlignment="1">
      <alignment horizontal="left" vertical="center" wrapText="1" indent="1"/>
    </xf>
    <xf numFmtId="0" fontId="17" fillId="0" borderId="10" xfId="0" applyFont="1" applyBorder="1" applyAlignment="1">
      <alignment vertical="center"/>
    </xf>
    <xf numFmtId="0" fontId="17" fillId="0" borderId="2" xfId="0" applyFont="1" applyBorder="1" applyAlignment="1">
      <alignment horizontal="right" vertical="center"/>
    </xf>
    <xf numFmtId="0" fontId="17" fillId="0" borderId="0" xfId="0" applyFont="1" applyAlignment="1">
      <alignment vertical="center"/>
    </xf>
    <xf numFmtId="0" fontId="20" fillId="0" borderId="0" xfId="0" applyFont="1" applyAlignment="1">
      <alignment vertical="center"/>
    </xf>
    <xf numFmtId="0" fontId="10" fillId="0" borderId="0" xfId="1" applyFont="1" applyAlignment="1">
      <alignment horizontal="left" wrapText="1"/>
    </xf>
    <xf numFmtId="0" fontId="28" fillId="3" borderId="12" xfId="0" applyFont="1" applyFill="1" applyBorder="1" applyAlignment="1">
      <alignment horizontal="left" vertical="center"/>
    </xf>
    <xf numFmtId="0" fontId="29" fillId="0" borderId="0" xfId="0" applyFont="1"/>
    <xf numFmtId="0" fontId="30" fillId="0" borderId="15" xfId="0" applyFont="1" applyBorder="1" applyAlignment="1">
      <alignment horizontal="left" vertical="center"/>
    </xf>
    <xf numFmtId="0" fontId="31" fillId="0" borderId="12" xfId="0" applyFont="1" applyBorder="1" applyAlignment="1">
      <alignment horizontal="center" vertical="center"/>
    </xf>
    <xf numFmtId="0" fontId="32" fillId="0" borderId="13" xfId="0" applyFont="1" applyBorder="1"/>
    <xf numFmtId="0" fontId="29" fillId="0" borderId="13" xfId="2" applyFont="1" applyBorder="1" applyAlignment="1">
      <alignment vertical="center"/>
    </xf>
    <xf numFmtId="0" fontId="30" fillId="0" borderId="13" xfId="2" applyFont="1" applyBorder="1" applyAlignment="1">
      <alignment vertical="center"/>
    </xf>
    <xf numFmtId="166" fontId="33" fillId="0" borderId="0" xfId="6" applyNumberFormat="1" applyFont="1" applyFill="1" applyBorder="1" applyAlignment="1">
      <alignment horizontal="right" vertical="top"/>
    </xf>
    <xf numFmtId="165" fontId="33" fillId="0" borderId="0" xfId="218" applyNumberFormat="1" applyFont="1" applyFill="1" applyBorder="1" applyAlignment="1">
      <alignment horizontal="right" vertical="top"/>
    </xf>
    <xf numFmtId="166" fontId="17" fillId="0" borderId="0" xfId="6" applyNumberFormat="1" applyFont="1" applyBorder="1" applyAlignment="1">
      <alignment horizontal="right" vertical="center" wrapText="1"/>
    </xf>
    <xf numFmtId="166" fontId="34" fillId="0" borderId="0" xfId="6" applyNumberFormat="1" applyFont="1" applyFill="1" applyBorder="1" applyAlignment="1">
      <alignment horizontal="right" vertical="top"/>
    </xf>
    <xf numFmtId="166" fontId="33" fillId="0" borderId="7" xfId="6" applyNumberFormat="1" applyFont="1" applyFill="1" applyBorder="1" applyAlignment="1">
      <alignment horizontal="right" vertical="top"/>
    </xf>
    <xf numFmtId="166" fontId="33" fillId="0" borderId="1" xfId="6" applyNumberFormat="1" applyFont="1" applyFill="1" applyBorder="1" applyAlignment="1">
      <alignment horizontal="right" vertical="top"/>
    </xf>
    <xf numFmtId="166" fontId="33" fillId="0" borderId="9" xfId="6" applyNumberFormat="1" applyFont="1" applyFill="1" applyBorder="1" applyAlignment="1">
      <alignment horizontal="right" vertical="top"/>
    </xf>
    <xf numFmtId="168" fontId="33" fillId="0" borderId="0" xfId="6" applyNumberFormat="1" applyFont="1" applyFill="1" applyBorder="1" applyAlignment="1">
      <alignment horizontal="right" vertical="top"/>
    </xf>
    <xf numFmtId="168" fontId="33" fillId="0" borderId="9" xfId="6" applyNumberFormat="1" applyFont="1" applyFill="1" applyBorder="1" applyAlignment="1">
      <alignment horizontal="right" vertical="top"/>
    </xf>
    <xf numFmtId="165" fontId="33" fillId="0" borderId="0" xfId="672" applyNumberFormat="1" applyFont="1" applyFill="1" applyBorder="1" applyAlignment="1">
      <alignment horizontal="right" vertical="top"/>
    </xf>
    <xf numFmtId="165" fontId="33" fillId="0" borderId="0" xfId="673" applyNumberFormat="1" applyFont="1" applyFill="1" applyBorder="1" applyAlignment="1">
      <alignment horizontal="right" vertical="top"/>
    </xf>
    <xf numFmtId="165" fontId="33" fillId="0" borderId="0" xfId="674" applyNumberFormat="1" applyFont="1" applyFill="1" applyBorder="1" applyAlignment="1">
      <alignment horizontal="right" vertical="top"/>
    </xf>
    <xf numFmtId="165" fontId="33" fillId="0" borderId="9" xfId="675" applyNumberFormat="1" applyFont="1" applyFill="1" applyBorder="1" applyAlignment="1">
      <alignment horizontal="right" vertical="top"/>
    </xf>
    <xf numFmtId="168" fontId="33" fillId="0" borderId="1" xfId="6" applyNumberFormat="1" applyFont="1" applyFill="1" applyBorder="1" applyAlignment="1">
      <alignment horizontal="right" vertical="top"/>
    </xf>
    <xf numFmtId="168" fontId="33" fillId="0" borderId="7" xfId="6" applyNumberFormat="1" applyFont="1" applyFill="1" applyBorder="1" applyAlignment="1">
      <alignment horizontal="right" vertical="top"/>
    </xf>
    <xf numFmtId="165" fontId="34" fillId="0" borderId="0" xfId="715" applyNumberFormat="1" applyFont="1" applyFill="1" applyBorder="1" applyAlignment="1">
      <alignment horizontal="right" vertical="top"/>
    </xf>
    <xf numFmtId="166" fontId="34" fillId="0" borderId="9" xfId="6" applyNumberFormat="1" applyFont="1" applyFill="1" applyBorder="1" applyAlignment="1">
      <alignment horizontal="right" vertical="top"/>
    </xf>
    <xf numFmtId="165" fontId="33" fillId="0" borderId="0" xfId="712" applyNumberFormat="1" applyFont="1" applyFill="1" applyBorder="1" applyAlignment="1">
      <alignment horizontal="right" vertical="top"/>
    </xf>
    <xf numFmtId="165" fontId="33" fillId="0" borderId="0" xfId="713" applyNumberFormat="1" applyFont="1" applyFill="1" applyBorder="1" applyAlignment="1">
      <alignment horizontal="right" vertical="top"/>
    </xf>
    <xf numFmtId="0" fontId="17" fillId="0" borderId="0" xfId="0" applyFont="1" applyBorder="1" applyAlignment="1">
      <alignment horizontal="right" vertical="center" wrapText="1"/>
    </xf>
    <xf numFmtId="166" fontId="17" fillId="0" borderId="9" xfId="6" applyNumberFormat="1" applyFont="1" applyBorder="1" applyAlignment="1">
      <alignment horizontal="right" vertical="center" wrapText="1"/>
    </xf>
    <xf numFmtId="165" fontId="33" fillId="0" borderId="1" xfId="714" applyNumberFormat="1" applyFont="1" applyFill="1" applyBorder="1" applyAlignment="1">
      <alignment horizontal="right" vertical="top"/>
    </xf>
    <xf numFmtId="165" fontId="33" fillId="0" borderId="0" xfId="718" applyNumberFormat="1" applyFont="1" applyFill="1" applyBorder="1" applyAlignment="1">
      <alignment horizontal="right" vertical="top"/>
    </xf>
    <xf numFmtId="165" fontId="33" fillId="0" borderId="9" xfId="719" applyNumberFormat="1" applyFont="1" applyFill="1" applyBorder="1" applyAlignment="1">
      <alignment horizontal="right" vertical="top"/>
    </xf>
    <xf numFmtId="165" fontId="33" fillId="0" borderId="9" xfId="220" applyNumberFormat="1" applyFont="1" applyFill="1" applyBorder="1" applyAlignment="1">
      <alignment horizontal="right" vertical="top"/>
    </xf>
    <xf numFmtId="165" fontId="33" fillId="0" borderId="1" xfId="720" applyNumberFormat="1" applyFont="1" applyFill="1" applyBorder="1" applyAlignment="1">
      <alignment horizontal="right" vertical="top"/>
    </xf>
    <xf numFmtId="165" fontId="33" fillId="0" borderId="7" xfId="721" applyNumberFormat="1" applyFont="1" applyFill="1" applyBorder="1" applyAlignment="1">
      <alignment horizontal="right" vertical="top"/>
    </xf>
    <xf numFmtId="165" fontId="34" fillId="0" borderId="0" xfId="716" applyNumberFormat="1" applyFont="1" applyFill="1" applyBorder="1" applyAlignment="1">
      <alignment horizontal="right" vertical="top"/>
    </xf>
    <xf numFmtId="165" fontId="34" fillId="0" borderId="9" xfId="717" applyNumberFormat="1" applyFont="1" applyFill="1" applyBorder="1" applyAlignment="1">
      <alignment horizontal="right" vertical="top"/>
    </xf>
    <xf numFmtId="165" fontId="33" fillId="0" borderId="0" xfId="723" applyNumberFormat="1" applyFont="1" applyFill="1" applyBorder="1" applyAlignment="1">
      <alignment horizontal="right" vertical="top"/>
    </xf>
    <xf numFmtId="165" fontId="33" fillId="0" borderId="1" xfId="724" applyNumberFormat="1" applyFont="1" applyFill="1" applyBorder="1" applyAlignment="1">
      <alignment horizontal="right" vertical="top"/>
    </xf>
    <xf numFmtId="165" fontId="34" fillId="0" borderId="0" xfId="722" applyNumberFormat="1" applyFont="1" applyFill="1" applyBorder="1" applyAlignment="1">
      <alignment horizontal="right" vertical="top"/>
    </xf>
    <xf numFmtId="165" fontId="33" fillId="0" borderId="0" xfId="726" applyNumberFormat="1" applyFont="1" applyFill="1" applyBorder="1" applyAlignment="1">
      <alignment horizontal="right" vertical="top"/>
    </xf>
    <xf numFmtId="165" fontId="33" fillId="0" borderId="1" xfId="727" applyNumberFormat="1" applyFont="1" applyFill="1" applyBorder="1" applyAlignment="1">
      <alignment horizontal="right" vertical="top"/>
    </xf>
    <xf numFmtId="165" fontId="34" fillId="0" borderId="0" xfId="725" applyNumberFormat="1" applyFont="1" applyFill="1" applyBorder="1" applyAlignment="1">
      <alignment horizontal="right" vertical="top"/>
    </xf>
    <xf numFmtId="165" fontId="33" fillId="0" borderId="0" xfId="729" applyNumberFormat="1" applyFont="1" applyFill="1" applyBorder="1" applyAlignment="1">
      <alignment horizontal="right" vertical="top"/>
    </xf>
    <xf numFmtId="165" fontId="33" fillId="0" borderId="1" xfId="730" applyNumberFormat="1" applyFont="1" applyFill="1" applyBorder="1" applyAlignment="1">
      <alignment horizontal="right" vertical="top"/>
    </xf>
    <xf numFmtId="165" fontId="34" fillId="0" borderId="0" xfId="728" applyNumberFormat="1" applyFont="1" applyFill="1" applyBorder="1" applyAlignment="1">
      <alignment horizontal="right" vertical="top"/>
    </xf>
    <xf numFmtId="165" fontId="34" fillId="0" borderId="0" xfId="731" applyNumberFormat="1" applyFont="1" applyFill="1" applyBorder="1" applyAlignment="1">
      <alignment horizontal="right" vertical="top"/>
    </xf>
    <xf numFmtId="165" fontId="33" fillId="0" borderId="0" xfId="731" applyNumberFormat="1" applyFont="1" applyFill="1" applyBorder="1" applyAlignment="1">
      <alignment horizontal="right" vertical="top"/>
    </xf>
    <xf numFmtId="165" fontId="33" fillId="0" borderId="0" xfId="732" applyNumberFormat="1" applyFont="1" applyFill="1" applyBorder="1" applyAlignment="1">
      <alignment horizontal="right" vertical="top"/>
    </xf>
    <xf numFmtId="165" fontId="33" fillId="0" borderId="1" xfId="733" applyNumberFormat="1" applyFont="1" applyFill="1" applyBorder="1" applyAlignment="1">
      <alignment horizontal="right" vertical="top"/>
    </xf>
    <xf numFmtId="0" fontId="18" fillId="6" borderId="2" xfId="0" applyFont="1" applyFill="1" applyBorder="1" applyAlignment="1">
      <alignment horizontal="center" wrapText="1"/>
    </xf>
    <xf numFmtId="0" fontId="17" fillId="6" borderId="1" xfId="0" applyFont="1" applyFill="1" applyBorder="1" applyAlignment="1">
      <alignment horizontal="center" vertical="top" wrapText="1"/>
    </xf>
    <xf numFmtId="0" fontId="17" fillId="6" borderId="7" xfId="0" applyFont="1" applyFill="1" applyBorder="1" applyAlignment="1">
      <alignment horizontal="center" vertical="top" wrapText="1"/>
    </xf>
    <xf numFmtId="0" fontId="17" fillId="6" borderId="1" xfId="0" applyFont="1" applyFill="1" applyBorder="1" applyAlignment="1">
      <alignment horizontal="center" wrapText="1"/>
    </xf>
    <xf numFmtId="0" fontId="17" fillId="6" borderId="7" xfId="0" applyFont="1" applyFill="1" applyBorder="1" applyAlignment="1">
      <alignment horizontal="center" wrapText="1"/>
    </xf>
    <xf numFmtId="0" fontId="18" fillId="6" borderId="2" xfId="1" applyFont="1" applyFill="1" applyBorder="1" applyAlignment="1">
      <alignment horizontal="left" wrapText="1"/>
    </xf>
    <xf numFmtId="0" fontId="18" fillId="6" borderId="2" xfId="1" applyFont="1" applyFill="1" applyBorder="1" applyAlignment="1">
      <alignment horizontal="center" wrapText="1"/>
    </xf>
    <xf numFmtId="0" fontId="17" fillId="6" borderId="0" xfId="1" applyFont="1" applyFill="1" applyAlignment="1">
      <alignment horizontal="center" wrapText="1"/>
    </xf>
    <xf numFmtId="0" fontId="18" fillId="6" borderId="0" xfId="1" applyFont="1" applyFill="1" applyAlignment="1">
      <alignment horizontal="left" wrapText="1"/>
    </xf>
    <xf numFmtId="0" fontId="17" fillId="6" borderId="9" xfId="1" applyFont="1" applyFill="1" applyBorder="1" applyAlignment="1">
      <alignment horizontal="center" wrapText="1"/>
    </xf>
    <xf numFmtId="0" fontId="17" fillId="6" borderId="0" xfId="0" applyFont="1" applyFill="1" applyAlignment="1">
      <alignment horizontal="center" vertical="center" wrapText="1"/>
    </xf>
    <xf numFmtId="0" fontId="17" fillId="6" borderId="5" xfId="0" applyFont="1" applyFill="1" applyBorder="1" applyAlignment="1">
      <alignment horizontal="center" vertical="center" wrapText="1"/>
    </xf>
    <xf numFmtId="165" fontId="33" fillId="0" borderId="0" xfId="715" applyNumberFormat="1" applyFont="1" applyFill="1" applyBorder="1" applyAlignment="1">
      <alignment horizontal="right" vertical="top"/>
    </xf>
    <xf numFmtId="165" fontId="33" fillId="0" borderId="0" xfId="716" applyNumberFormat="1" applyFont="1" applyFill="1" applyBorder="1" applyAlignment="1">
      <alignment horizontal="right" vertical="top"/>
    </xf>
    <xf numFmtId="165" fontId="33" fillId="0" borderId="9" xfId="717" applyNumberFormat="1" applyFont="1" applyFill="1" applyBorder="1" applyAlignment="1">
      <alignment horizontal="right" vertical="top"/>
    </xf>
    <xf numFmtId="165" fontId="33" fillId="0" borderId="0" xfId="722" applyNumberFormat="1" applyFont="1" applyFill="1" applyBorder="1" applyAlignment="1">
      <alignment horizontal="right" vertical="top"/>
    </xf>
    <xf numFmtId="165" fontId="33" fillId="0" borderId="0" xfId="725" applyNumberFormat="1" applyFont="1" applyFill="1" applyBorder="1" applyAlignment="1">
      <alignment horizontal="right" vertical="top"/>
    </xf>
    <xf numFmtId="165" fontId="33" fillId="0" borderId="0" xfId="728" applyNumberFormat="1" applyFont="1" applyFill="1" applyBorder="1" applyAlignment="1">
      <alignment horizontal="right" vertical="top"/>
    </xf>
    <xf numFmtId="0" fontId="18" fillId="0" borderId="8" xfId="0" applyFont="1" applyBorder="1" applyAlignment="1">
      <alignment vertical="center" wrapText="1"/>
    </xf>
    <xf numFmtId="0" fontId="18" fillId="0" borderId="6" xfId="0" applyFont="1" applyBorder="1" applyAlignment="1">
      <alignment vertical="center" wrapText="1"/>
    </xf>
    <xf numFmtId="0" fontId="17" fillId="0" borderId="8" xfId="0" applyFont="1" applyBorder="1" applyAlignment="1">
      <alignment vertical="center"/>
    </xf>
    <xf numFmtId="16" fontId="17" fillId="0" borderId="8" xfId="0" applyNumberFormat="1" applyFont="1" applyBorder="1" applyAlignment="1">
      <alignment horizontal="left" vertical="center" wrapText="1" indent="1"/>
    </xf>
    <xf numFmtId="0" fontId="17" fillId="0" borderId="8" xfId="0" applyNumberFormat="1" applyFont="1" applyBorder="1" applyAlignment="1">
      <alignment horizontal="left" vertical="center" wrapText="1" indent="1"/>
    </xf>
    <xf numFmtId="0" fontId="17" fillId="0" borderId="8" xfId="0" applyFont="1" applyBorder="1" applyAlignment="1">
      <alignment vertical="center" wrapText="1"/>
    </xf>
    <xf numFmtId="17" fontId="17" fillId="0" borderId="8" xfId="0" applyNumberFormat="1" applyFont="1" applyBorder="1" applyAlignment="1">
      <alignment horizontal="left" vertical="center" wrapText="1" indent="1"/>
    </xf>
    <xf numFmtId="16" fontId="17" fillId="0" borderId="8" xfId="0" applyNumberFormat="1" applyFont="1" applyBorder="1" applyAlignment="1">
      <alignment horizontal="left" vertical="center" indent="1"/>
    </xf>
    <xf numFmtId="17" fontId="17" fillId="0" borderId="8" xfId="0" applyNumberFormat="1" applyFont="1" applyBorder="1" applyAlignment="1">
      <alignment horizontal="left" vertical="center" indent="1"/>
    </xf>
    <xf numFmtId="0" fontId="22" fillId="4" borderId="3" xfId="0" applyFont="1" applyFill="1" applyBorder="1" applyAlignment="1">
      <alignment horizontal="left" vertical="center"/>
    </xf>
    <xf numFmtId="0" fontId="22" fillId="4" borderId="4" xfId="0" applyFont="1" applyFill="1" applyBorder="1" applyAlignment="1">
      <alignment horizontal="left" vertical="center"/>
    </xf>
    <xf numFmtId="0" fontId="22" fillId="4" borderId="5" xfId="0" applyFont="1" applyFill="1" applyBorder="1" applyAlignment="1">
      <alignment horizontal="left" vertical="center"/>
    </xf>
    <xf numFmtId="0" fontId="23" fillId="5" borderId="3" xfId="0" applyFont="1" applyFill="1" applyBorder="1" applyAlignment="1">
      <alignment wrapText="1"/>
    </xf>
    <xf numFmtId="0" fontId="23" fillId="5" borderId="4" xfId="0" applyFont="1" applyFill="1" applyBorder="1" applyAlignment="1">
      <alignment wrapText="1"/>
    </xf>
    <xf numFmtId="0" fontId="23" fillId="5" borderId="5" xfId="0" applyFont="1" applyFill="1" applyBorder="1" applyAlignment="1">
      <alignment wrapText="1"/>
    </xf>
    <xf numFmtId="0" fontId="18" fillId="6" borderId="4" xfId="0" applyFont="1" applyFill="1" applyBorder="1" applyAlignment="1">
      <alignment horizontal="center" wrapText="1"/>
    </xf>
    <xf numFmtId="0" fontId="15" fillId="2" borderId="3" xfId="0" applyFont="1" applyFill="1" applyBorder="1" applyAlignment="1">
      <alignment vertical="top" wrapText="1"/>
    </xf>
    <xf numFmtId="0" fontId="15" fillId="2" borderId="4" xfId="0" applyFont="1" applyFill="1" applyBorder="1" applyAlignment="1">
      <alignment vertical="top" wrapText="1"/>
    </xf>
    <xf numFmtId="0" fontId="10" fillId="2" borderId="4" xfId="0" applyFont="1" applyFill="1" applyBorder="1" applyAlignment="1">
      <alignment vertical="top"/>
    </xf>
    <xf numFmtId="0" fontId="10" fillId="2" borderId="5" xfId="0" applyFont="1" applyFill="1" applyBorder="1" applyAlignment="1">
      <alignment vertical="top"/>
    </xf>
    <xf numFmtId="0" fontId="17" fillId="6" borderId="4" xfId="0" applyFont="1" applyFill="1" applyBorder="1" applyAlignment="1">
      <alignment horizontal="center" wrapText="1"/>
    </xf>
    <xf numFmtId="0" fontId="17" fillId="6" borderId="5" xfId="0" applyFont="1" applyFill="1" applyBorder="1" applyAlignment="1">
      <alignment horizontal="center" wrapText="1"/>
    </xf>
    <xf numFmtId="0" fontId="18" fillId="6" borderId="2" xfId="0" applyFont="1" applyFill="1" applyBorder="1" applyAlignment="1">
      <alignment horizontal="center" vertical="top" wrapText="1"/>
    </xf>
    <xf numFmtId="0" fontId="18" fillId="6" borderId="1" xfId="0" applyFont="1" applyFill="1" applyBorder="1" applyAlignment="1">
      <alignment horizontal="center" vertical="top" wrapText="1"/>
    </xf>
    <xf numFmtId="0" fontId="17" fillId="6" borderId="10" xfId="0" applyFont="1" applyFill="1" applyBorder="1" applyAlignment="1">
      <alignment horizontal="center" wrapText="1"/>
    </xf>
    <xf numFmtId="0" fontId="17" fillId="6" borderId="6" xfId="0" applyFont="1" applyFill="1" applyBorder="1" applyAlignment="1">
      <alignment horizontal="center" wrapText="1"/>
    </xf>
    <xf numFmtId="0" fontId="10" fillId="0" borderId="1" xfId="0" applyFont="1" applyBorder="1" applyAlignment="1">
      <alignment horizontal="center" vertical="top"/>
    </xf>
    <xf numFmtId="0" fontId="10" fillId="0" borderId="4" xfId="0" applyFont="1" applyBorder="1" applyAlignment="1">
      <alignment horizontal="center" vertical="top"/>
    </xf>
    <xf numFmtId="0" fontId="23" fillId="5" borderId="3" xfId="0" applyFont="1" applyFill="1" applyBorder="1" applyAlignment="1">
      <alignment vertical="center" wrapText="1"/>
    </xf>
    <xf numFmtId="0" fontId="23" fillId="5" borderId="4" xfId="0" applyFont="1" applyFill="1" applyBorder="1" applyAlignment="1">
      <alignment vertical="center" wrapText="1"/>
    </xf>
    <xf numFmtId="0" fontId="23" fillId="5" borderId="5" xfId="0" applyFont="1" applyFill="1" applyBorder="1" applyAlignment="1">
      <alignment vertical="center" wrapText="1"/>
    </xf>
    <xf numFmtId="0" fontId="17" fillId="6" borderId="2" xfId="0" applyFont="1" applyFill="1" applyBorder="1" applyAlignment="1">
      <alignment horizontal="center" wrapText="1"/>
    </xf>
    <xf numFmtId="0" fontId="17" fillId="6" borderId="1" xfId="0" applyFont="1" applyFill="1" applyBorder="1" applyAlignment="1">
      <alignment horizontal="center" wrapText="1"/>
    </xf>
    <xf numFmtId="0" fontId="15" fillId="2" borderId="3"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8" fillId="6" borderId="1" xfId="0" applyFont="1" applyFill="1" applyBorder="1" applyAlignment="1">
      <alignment horizontal="center"/>
    </xf>
    <xf numFmtId="0" fontId="18" fillId="6" borderId="7" xfId="0" applyFont="1" applyFill="1" applyBorder="1" applyAlignment="1">
      <alignment horizontal="center"/>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0" fillId="0" borderId="1" xfId="0" applyFont="1" applyBorder="1" applyAlignment="1">
      <alignment horizontal="center"/>
    </xf>
    <xf numFmtId="0" fontId="17" fillId="6" borderId="0" xfId="0" applyFont="1" applyFill="1" applyAlignment="1">
      <alignment horizontal="center" wrapText="1"/>
    </xf>
    <xf numFmtId="0" fontId="17" fillId="6" borderId="10" xfId="0" applyFont="1" applyFill="1" applyBorder="1" applyAlignment="1">
      <alignment horizontal="center"/>
    </xf>
    <xf numFmtId="0" fontId="17" fillId="6" borderId="6" xfId="0" applyFont="1" applyFill="1" applyBorder="1" applyAlignment="1">
      <alignment horizontal="center"/>
    </xf>
    <xf numFmtId="0" fontId="26" fillId="7" borderId="6" xfId="0" applyFont="1" applyFill="1" applyBorder="1" applyAlignment="1">
      <alignment horizontal="left" vertical="center" wrapText="1"/>
    </xf>
    <xf numFmtId="0" fontId="17" fillId="7" borderId="4" xfId="0" applyFont="1" applyFill="1" applyBorder="1" applyAlignment="1">
      <alignment horizontal="left" vertical="center" wrapText="1"/>
    </xf>
    <xf numFmtId="0" fontId="17" fillId="7" borderId="5" xfId="0" applyFont="1" applyFill="1" applyBorder="1" applyAlignment="1">
      <alignment horizontal="left" vertical="center" wrapText="1"/>
    </xf>
    <xf numFmtId="0" fontId="23" fillId="5" borderId="3" xfId="1" applyFont="1" applyFill="1" applyBorder="1" applyAlignment="1">
      <alignment vertical="center" wrapText="1"/>
    </xf>
    <xf numFmtId="0" fontId="23" fillId="5" borderId="4" xfId="1" applyFont="1" applyFill="1" applyBorder="1" applyAlignment="1">
      <alignment vertical="center" wrapText="1"/>
    </xf>
    <xf numFmtId="0" fontId="23" fillId="5" borderId="5" xfId="1" applyFont="1" applyFill="1" applyBorder="1" applyAlignment="1">
      <alignment vertical="center" wrapText="1"/>
    </xf>
    <xf numFmtId="0" fontId="18" fillId="6" borderId="3" xfId="1" applyFont="1" applyFill="1" applyBorder="1" applyAlignment="1">
      <alignment horizontal="left" wrapText="1"/>
    </xf>
    <xf numFmtId="0" fontId="18" fillId="6" borderId="8" xfId="1" applyFont="1" applyFill="1" applyBorder="1" applyAlignment="1">
      <alignment horizontal="left" wrapText="1"/>
    </xf>
    <xf numFmtId="0" fontId="18" fillId="6" borderId="4" xfId="1" applyFont="1" applyFill="1" applyBorder="1" applyAlignment="1">
      <alignment horizontal="center" wrapText="1"/>
    </xf>
    <xf numFmtId="0" fontId="18" fillId="6" borderId="5" xfId="1" applyFont="1" applyFill="1" applyBorder="1" applyAlignment="1">
      <alignment horizontal="center" wrapText="1"/>
    </xf>
    <xf numFmtId="0" fontId="10" fillId="0" borderId="4" xfId="1" applyFont="1" applyBorder="1" applyAlignment="1">
      <alignment horizontal="center"/>
    </xf>
    <xf numFmtId="0" fontId="17" fillId="7" borderId="3" xfId="1" applyFont="1" applyFill="1" applyBorder="1" applyAlignment="1">
      <alignment horizontal="left" vertical="center" wrapText="1"/>
    </xf>
    <xf numFmtId="0" fontId="17" fillId="7" borderId="4" xfId="1" applyFont="1" applyFill="1" applyBorder="1" applyAlignment="1">
      <alignment horizontal="left" vertical="center" wrapText="1"/>
    </xf>
    <xf numFmtId="0" fontId="17" fillId="7" borderId="5" xfId="1" applyFont="1" applyFill="1" applyBorder="1" applyAlignment="1">
      <alignment horizontal="left" vertical="center" wrapText="1"/>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5" xfId="0" applyFont="1" applyFill="1" applyBorder="1" applyAlignment="1">
      <alignment horizontal="left" vertical="center" wrapText="1"/>
    </xf>
    <xf numFmtId="0" fontId="18" fillId="6" borderId="10" xfId="0" applyFont="1" applyFill="1" applyBorder="1" applyAlignment="1">
      <alignment horizontal="center" vertical="center"/>
    </xf>
    <xf numFmtId="0" fontId="18" fillId="6" borderId="6" xfId="0" applyFont="1" applyFill="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7" fillId="7" borderId="6" xfId="0" applyFont="1" applyFill="1" applyBorder="1" applyAlignment="1">
      <alignment horizontal="left" vertical="center" wrapText="1"/>
    </xf>
    <xf numFmtId="0" fontId="9" fillId="0" borderId="4" xfId="0" applyFont="1" applyBorder="1" applyAlignment="1">
      <alignment horizontal="center" vertical="center" wrapText="1"/>
    </xf>
    <xf numFmtId="0" fontId="17" fillId="6" borderId="10" xfId="0" applyFont="1" applyFill="1" applyBorder="1" applyAlignment="1">
      <alignment horizontal="center" vertical="center"/>
    </xf>
    <xf numFmtId="0" fontId="17" fillId="6" borderId="6" xfId="0" applyFont="1" applyFill="1" applyBorder="1" applyAlignment="1">
      <alignment horizontal="center" vertical="center"/>
    </xf>
    <xf numFmtId="0" fontId="8" fillId="0" borderId="0" xfId="0" applyFont="1" applyAlignment="1">
      <alignment horizontal="center"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2" borderId="5" xfId="0" applyFont="1" applyFill="1" applyBorder="1" applyAlignment="1">
      <alignment horizontal="left" vertical="top" wrapText="1"/>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7" fillId="7" borderId="1" xfId="0" applyFont="1" applyFill="1" applyBorder="1" applyAlignment="1">
      <alignment horizontal="left" vertical="center" wrapText="1"/>
    </xf>
    <xf numFmtId="0" fontId="17" fillId="7" borderId="7" xfId="0" applyFont="1" applyFill="1" applyBorder="1" applyAlignment="1">
      <alignment horizontal="left" vertical="center" wrapText="1"/>
    </xf>
    <xf numFmtId="0" fontId="17" fillId="7" borderId="8"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11" xfId="0" applyFont="1" applyFill="1" applyBorder="1" applyAlignment="1">
      <alignment horizontal="left" vertical="center" wrapText="1"/>
    </xf>
    <xf numFmtId="0" fontId="29" fillId="0" borderId="14" xfId="2" applyFont="1" applyBorder="1" applyAlignment="1">
      <alignment vertical="center"/>
    </xf>
  </cellXfs>
  <cellStyles count="825">
    <cellStyle name="Comma 2" xfId="6" xr:uid="{00000000-0005-0000-0000-000000000000}"/>
    <cellStyle name="Hyperlink" xfId="2" builtinId="8"/>
    <cellStyle name="Normal" xfId="0" builtinId="0"/>
    <cellStyle name="Normal 2" xfId="1" xr:uid="{00000000-0005-0000-0000-000003000000}"/>
    <cellStyle name="Normal 3" xfId="3" xr:uid="{00000000-0005-0000-0000-000004000000}"/>
    <cellStyle name="Normal 5" xfId="4" xr:uid="{00000000-0005-0000-0000-000005000000}"/>
    <cellStyle name="Normal 5 2" xfId="5" xr:uid="{00000000-0005-0000-0000-000006000000}"/>
    <cellStyle name="style1586942163728" xfId="23" xr:uid="{00000000-0005-0000-0000-000007000000}"/>
    <cellStyle name="style1586942163837" xfId="24" xr:uid="{00000000-0005-0000-0000-000008000000}"/>
    <cellStyle name="style1586942163930" xfId="25" xr:uid="{00000000-0005-0000-0000-000009000000}"/>
    <cellStyle name="style1586942164024" xfId="26" xr:uid="{00000000-0005-0000-0000-00000A000000}"/>
    <cellStyle name="style1586942164102" xfId="27" xr:uid="{00000000-0005-0000-0000-00000B000000}"/>
    <cellStyle name="style1586942164196" xfId="28" xr:uid="{00000000-0005-0000-0000-00000C000000}"/>
    <cellStyle name="style1586942164289" xfId="29" xr:uid="{00000000-0005-0000-0000-00000D000000}"/>
    <cellStyle name="style1586942164398" xfId="30" xr:uid="{00000000-0005-0000-0000-00000E000000}"/>
    <cellStyle name="style1586942164476" xfId="31" xr:uid="{00000000-0005-0000-0000-00000F000000}"/>
    <cellStyle name="style1586942164570" xfId="32" xr:uid="{00000000-0005-0000-0000-000010000000}"/>
    <cellStyle name="style1586942164664" xfId="33" xr:uid="{00000000-0005-0000-0000-000011000000}"/>
    <cellStyle name="style1586942164742" xfId="34" xr:uid="{00000000-0005-0000-0000-000012000000}"/>
    <cellStyle name="style1586942164835" xfId="35" xr:uid="{00000000-0005-0000-0000-000013000000}"/>
    <cellStyle name="style1586942164929" xfId="36" xr:uid="{00000000-0005-0000-0000-000014000000}"/>
    <cellStyle name="style1586942164991" xfId="37" xr:uid="{00000000-0005-0000-0000-000015000000}"/>
    <cellStyle name="style1586942165085" xfId="38" xr:uid="{00000000-0005-0000-0000-000016000000}"/>
    <cellStyle name="style1586942165163" xfId="39" xr:uid="{00000000-0005-0000-0000-000017000000}"/>
    <cellStyle name="style1586942165241" xfId="40" xr:uid="{00000000-0005-0000-0000-000018000000}"/>
    <cellStyle name="style1586942165319" xfId="41" xr:uid="{00000000-0005-0000-0000-000019000000}"/>
    <cellStyle name="style1586942165381" xfId="7" xr:uid="{00000000-0005-0000-0000-00001A000000}"/>
    <cellStyle name="style1586942165444" xfId="8" xr:uid="{00000000-0005-0000-0000-00001B000000}"/>
    <cellStyle name="style1586942165537" xfId="9" xr:uid="{00000000-0005-0000-0000-00001C000000}"/>
    <cellStyle name="style1586942165709" xfId="10" xr:uid="{00000000-0005-0000-0000-00001D000000}"/>
    <cellStyle name="style1586942165787" xfId="11" xr:uid="{00000000-0005-0000-0000-00001E000000}"/>
    <cellStyle name="style1586942165865" xfId="12" xr:uid="{00000000-0005-0000-0000-00001F000000}"/>
    <cellStyle name="style1586942165943" xfId="13" xr:uid="{00000000-0005-0000-0000-000020000000}"/>
    <cellStyle name="style1586942166052" xfId="14" xr:uid="{00000000-0005-0000-0000-000021000000}"/>
    <cellStyle name="style1586942166130" xfId="15" xr:uid="{00000000-0005-0000-0000-000022000000}"/>
    <cellStyle name="style1586942166208" xfId="16" xr:uid="{00000000-0005-0000-0000-000023000000}"/>
    <cellStyle name="style1586942166270" xfId="17" xr:uid="{00000000-0005-0000-0000-000024000000}"/>
    <cellStyle name="style1586942166333" xfId="18" xr:uid="{00000000-0005-0000-0000-000025000000}"/>
    <cellStyle name="style1586942166426" xfId="19" xr:uid="{00000000-0005-0000-0000-000026000000}"/>
    <cellStyle name="style1586942166504" xfId="20" xr:uid="{00000000-0005-0000-0000-000027000000}"/>
    <cellStyle name="style1586942166598" xfId="21" xr:uid="{00000000-0005-0000-0000-000028000000}"/>
    <cellStyle name="style1586942166676" xfId="22" xr:uid="{00000000-0005-0000-0000-000029000000}"/>
    <cellStyle name="style1586942170794" xfId="42" xr:uid="{00000000-0005-0000-0000-00002A000000}"/>
    <cellStyle name="style1586942170888" xfId="43" xr:uid="{00000000-0005-0000-0000-00002B000000}"/>
    <cellStyle name="style1586942170966" xfId="44" xr:uid="{00000000-0005-0000-0000-00002C000000}"/>
    <cellStyle name="style1586942171060" xfId="45" xr:uid="{00000000-0005-0000-0000-00002D000000}"/>
    <cellStyle name="style1586942171138" xfId="46" xr:uid="{00000000-0005-0000-0000-00002E000000}"/>
    <cellStyle name="style1586942171216" xfId="47" xr:uid="{00000000-0005-0000-0000-00002F000000}"/>
    <cellStyle name="style1586942171294" xfId="48" xr:uid="{00000000-0005-0000-0000-000030000000}"/>
    <cellStyle name="style1586942171387" xfId="49" xr:uid="{00000000-0005-0000-0000-000031000000}"/>
    <cellStyle name="style1586942171450" xfId="50" xr:uid="{00000000-0005-0000-0000-000032000000}"/>
    <cellStyle name="style1586942171543" xfId="51" xr:uid="{00000000-0005-0000-0000-000033000000}"/>
    <cellStyle name="style1586942171621" xfId="52" xr:uid="{00000000-0005-0000-0000-000034000000}"/>
    <cellStyle name="style1586942171699" xfId="53" xr:uid="{00000000-0005-0000-0000-000035000000}"/>
    <cellStyle name="style1586942171777" xfId="54" xr:uid="{00000000-0005-0000-0000-000036000000}"/>
    <cellStyle name="style1586942171871" xfId="55" xr:uid="{00000000-0005-0000-0000-000037000000}"/>
    <cellStyle name="style1586942171949" xfId="56" xr:uid="{00000000-0005-0000-0000-000038000000}"/>
    <cellStyle name="style1586942172011" xfId="57" xr:uid="{00000000-0005-0000-0000-000039000000}"/>
    <cellStyle name="style1586942172386" xfId="58" xr:uid="{00000000-0005-0000-0000-00003A000000}"/>
    <cellStyle name="style1586942172573" xfId="59" xr:uid="{00000000-0005-0000-0000-00003B000000}"/>
    <cellStyle name="style1586942172651" xfId="60" xr:uid="{00000000-0005-0000-0000-00003C000000}"/>
    <cellStyle name="style1586942172713" xfId="61" xr:uid="{00000000-0005-0000-0000-00003D000000}"/>
    <cellStyle name="style1586942172791" xfId="62" xr:uid="{00000000-0005-0000-0000-00003E000000}"/>
    <cellStyle name="style1586942172854" xfId="63" xr:uid="{00000000-0005-0000-0000-00003F000000}"/>
    <cellStyle name="style1586942172932" xfId="64" xr:uid="{00000000-0005-0000-0000-000040000000}"/>
    <cellStyle name="style1586942173088" xfId="65" xr:uid="{00000000-0005-0000-0000-000041000000}"/>
    <cellStyle name="style1586942173166" xfId="66" xr:uid="{00000000-0005-0000-0000-000042000000}"/>
    <cellStyle name="style1586942173244" xfId="67" xr:uid="{00000000-0005-0000-0000-000043000000}"/>
    <cellStyle name="style1586942173322" xfId="68" xr:uid="{00000000-0005-0000-0000-000044000000}"/>
    <cellStyle name="style1586942173400" xfId="69" xr:uid="{00000000-0005-0000-0000-000045000000}"/>
    <cellStyle name="style1586942173727" xfId="70" xr:uid="{00000000-0005-0000-0000-000046000000}"/>
    <cellStyle name="style1586942173790" xfId="71" xr:uid="{00000000-0005-0000-0000-000047000000}"/>
    <cellStyle name="style1586942173883" xfId="72" xr:uid="{00000000-0005-0000-0000-000048000000}"/>
    <cellStyle name="style1586942173961" xfId="73" xr:uid="{00000000-0005-0000-0000-000049000000}"/>
    <cellStyle name="style1586942174055" xfId="74" xr:uid="{00000000-0005-0000-0000-00004A000000}"/>
    <cellStyle name="style1586942174148" xfId="75" xr:uid="{00000000-0005-0000-0000-00004B000000}"/>
    <cellStyle name="style1586942174226" xfId="76" xr:uid="{00000000-0005-0000-0000-00004C000000}"/>
    <cellStyle name="style1586942174320" xfId="77" xr:uid="{00000000-0005-0000-0000-00004D000000}"/>
    <cellStyle name="style1586942174398" xfId="78" xr:uid="{00000000-0005-0000-0000-00004E000000}"/>
    <cellStyle name="style1586942174476" xfId="79" xr:uid="{00000000-0005-0000-0000-00004F000000}"/>
    <cellStyle name="style1586942174538" xfId="80" xr:uid="{00000000-0005-0000-0000-000050000000}"/>
    <cellStyle name="style1586942174616" xfId="81" xr:uid="{00000000-0005-0000-0000-000051000000}"/>
    <cellStyle name="style1586942174679" xfId="82" xr:uid="{00000000-0005-0000-0000-000052000000}"/>
    <cellStyle name="style1586942174741" xfId="83" xr:uid="{00000000-0005-0000-0000-000053000000}"/>
    <cellStyle name="style1586942174819" xfId="84" xr:uid="{00000000-0005-0000-0000-000054000000}"/>
    <cellStyle name="style1586942174897" xfId="85" xr:uid="{00000000-0005-0000-0000-000055000000}"/>
    <cellStyle name="style1586942174975" xfId="86" xr:uid="{00000000-0005-0000-0000-000056000000}"/>
    <cellStyle name="style1586942175038" xfId="87" xr:uid="{00000000-0005-0000-0000-000057000000}"/>
    <cellStyle name="style1586942175116" xfId="88" xr:uid="{00000000-0005-0000-0000-000058000000}"/>
    <cellStyle name="style1586942175178" xfId="89" xr:uid="{00000000-0005-0000-0000-000059000000}"/>
    <cellStyle name="style1586942175256" xfId="90" xr:uid="{00000000-0005-0000-0000-00005A000000}"/>
    <cellStyle name="style1586942175318" xfId="91" xr:uid="{00000000-0005-0000-0000-00005B000000}"/>
    <cellStyle name="style1586942175381" xfId="92" xr:uid="{00000000-0005-0000-0000-00005C000000}"/>
    <cellStyle name="style1586942178454" xfId="93" xr:uid="{00000000-0005-0000-0000-00005D000000}"/>
    <cellStyle name="style1586942178532" xfId="94" xr:uid="{00000000-0005-0000-0000-00005E000000}"/>
    <cellStyle name="style1586942178610" xfId="95" xr:uid="{00000000-0005-0000-0000-00005F000000}"/>
    <cellStyle name="style1586942178828" xfId="96" xr:uid="{00000000-0005-0000-0000-000060000000}"/>
    <cellStyle name="style1586942178906" xfId="97" xr:uid="{00000000-0005-0000-0000-000061000000}"/>
    <cellStyle name="style1586942178984" xfId="98" xr:uid="{00000000-0005-0000-0000-000062000000}"/>
    <cellStyle name="style1586942179062" xfId="99" xr:uid="{00000000-0005-0000-0000-000063000000}"/>
    <cellStyle name="style1586942179140" xfId="100" xr:uid="{00000000-0005-0000-0000-000064000000}"/>
    <cellStyle name="style1586942179218" xfId="101" xr:uid="{00000000-0005-0000-0000-000065000000}"/>
    <cellStyle name="style1586942179452" xfId="102" xr:uid="{00000000-0005-0000-0000-000066000000}"/>
    <cellStyle name="style1586942179530" xfId="103" xr:uid="{00000000-0005-0000-0000-000067000000}"/>
    <cellStyle name="style1586942179608" xfId="104" xr:uid="{00000000-0005-0000-0000-000068000000}"/>
    <cellStyle name="style1586942179686" xfId="105" xr:uid="{00000000-0005-0000-0000-000069000000}"/>
    <cellStyle name="style1586942179764" xfId="106" xr:uid="{00000000-0005-0000-0000-00006A000000}"/>
    <cellStyle name="style1586942179827" xfId="107" xr:uid="{00000000-0005-0000-0000-00006B000000}"/>
    <cellStyle name="style1586942179905" xfId="108" xr:uid="{00000000-0005-0000-0000-00006C000000}"/>
    <cellStyle name="style1586942179967" xfId="109" xr:uid="{00000000-0005-0000-0000-00006D000000}"/>
    <cellStyle name="style1586942180045" xfId="110" xr:uid="{00000000-0005-0000-0000-00006E000000}"/>
    <cellStyle name="style1586942180123" xfId="111" xr:uid="{00000000-0005-0000-0000-00006F000000}"/>
    <cellStyle name="style1586942180186" xfId="112" xr:uid="{00000000-0005-0000-0000-000070000000}"/>
    <cellStyle name="style1586942180248" xfId="113" xr:uid="{00000000-0005-0000-0000-000071000000}"/>
    <cellStyle name="style1586942180342" xfId="114" xr:uid="{00000000-0005-0000-0000-000072000000}"/>
    <cellStyle name="style1586942180435" xfId="115" xr:uid="{00000000-0005-0000-0000-000073000000}"/>
    <cellStyle name="style1586942180498" xfId="116" xr:uid="{00000000-0005-0000-0000-000074000000}"/>
    <cellStyle name="style1586942180576" xfId="117" xr:uid="{00000000-0005-0000-0000-000075000000}"/>
    <cellStyle name="style1586942180716" xfId="118" xr:uid="{00000000-0005-0000-0000-000076000000}"/>
    <cellStyle name="style1586942180794" xfId="119" xr:uid="{00000000-0005-0000-0000-000077000000}"/>
    <cellStyle name="style1586942180888" xfId="120" xr:uid="{00000000-0005-0000-0000-000078000000}"/>
    <cellStyle name="style1586942180966" xfId="121" xr:uid="{00000000-0005-0000-0000-000079000000}"/>
    <cellStyle name="style1586942181028" xfId="122" xr:uid="{00000000-0005-0000-0000-00007A000000}"/>
    <cellStyle name="style1586942181106" xfId="123" xr:uid="{00000000-0005-0000-0000-00007B000000}"/>
    <cellStyle name="style1586942181200" xfId="124" xr:uid="{00000000-0005-0000-0000-00007C000000}"/>
    <cellStyle name="style1586942181278" xfId="125" xr:uid="{00000000-0005-0000-0000-00007D000000}"/>
    <cellStyle name="style1586942181371" xfId="126" xr:uid="{00000000-0005-0000-0000-00007E000000}"/>
    <cellStyle name="style1586942181434" xfId="127" xr:uid="{00000000-0005-0000-0000-00007F000000}"/>
    <cellStyle name="style1586942181527" xfId="128" xr:uid="{00000000-0005-0000-0000-000080000000}"/>
    <cellStyle name="style1586942181605" xfId="129" xr:uid="{00000000-0005-0000-0000-000081000000}"/>
    <cellStyle name="style1586942183633" xfId="130" xr:uid="{00000000-0005-0000-0000-000082000000}"/>
    <cellStyle name="style1586942183727" xfId="131" xr:uid="{00000000-0005-0000-0000-000083000000}"/>
    <cellStyle name="style1586942183820" xfId="132" xr:uid="{00000000-0005-0000-0000-000084000000}"/>
    <cellStyle name="style1586942183898" xfId="133" xr:uid="{00000000-0005-0000-0000-000085000000}"/>
    <cellStyle name="style1586942184054" xfId="134" xr:uid="{00000000-0005-0000-0000-000086000000}"/>
    <cellStyle name="style1586942184132" xfId="135" xr:uid="{00000000-0005-0000-0000-000087000000}"/>
    <cellStyle name="style1586942184242" xfId="136" xr:uid="{00000000-0005-0000-0000-000088000000}"/>
    <cellStyle name="style1586942184335" xfId="137" xr:uid="{00000000-0005-0000-0000-000089000000}"/>
    <cellStyle name="style1586942184398" xfId="138" xr:uid="{00000000-0005-0000-0000-00008A000000}"/>
    <cellStyle name="style1586942184476" xfId="139" xr:uid="{00000000-0005-0000-0000-00008B000000}"/>
    <cellStyle name="style1586942184569" xfId="140" xr:uid="{00000000-0005-0000-0000-00008C000000}"/>
    <cellStyle name="style1586942184647" xfId="141" xr:uid="{00000000-0005-0000-0000-00008D000000}"/>
    <cellStyle name="style1586942184725" xfId="142" xr:uid="{00000000-0005-0000-0000-00008E000000}"/>
    <cellStyle name="style1586942184819" xfId="143" xr:uid="{00000000-0005-0000-0000-00008F000000}"/>
    <cellStyle name="style1586942184897" xfId="144" xr:uid="{00000000-0005-0000-0000-000090000000}"/>
    <cellStyle name="style1586942184959" xfId="145" xr:uid="{00000000-0005-0000-0000-000091000000}"/>
    <cellStyle name="style1586942185022" xfId="146" xr:uid="{00000000-0005-0000-0000-000092000000}"/>
    <cellStyle name="style1586942185100" xfId="147" xr:uid="{00000000-0005-0000-0000-000093000000}"/>
    <cellStyle name="style1586942185193" xfId="148" xr:uid="{00000000-0005-0000-0000-000094000000}"/>
    <cellStyle name="style1586942185256" xfId="149" xr:uid="{00000000-0005-0000-0000-000095000000}"/>
    <cellStyle name="style1586942185318" xfId="150" xr:uid="{00000000-0005-0000-0000-000096000000}"/>
    <cellStyle name="style1586942185412" xfId="151" xr:uid="{00000000-0005-0000-0000-000097000000}"/>
    <cellStyle name="style1586942185490" xfId="152" xr:uid="{00000000-0005-0000-0000-000098000000}"/>
    <cellStyle name="style1586942185568" xfId="153" xr:uid="{00000000-0005-0000-0000-000099000000}"/>
    <cellStyle name="style1586942185646" xfId="154" xr:uid="{00000000-0005-0000-0000-00009A000000}"/>
    <cellStyle name="style1586942185739" xfId="155" xr:uid="{00000000-0005-0000-0000-00009B000000}"/>
    <cellStyle name="style1586942185817" xfId="156" xr:uid="{00000000-0005-0000-0000-00009C000000}"/>
    <cellStyle name="style1586942185895" xfId="157" xr:uid="{00000000-0005-0000-0000-00009D000000}"/>
    <cellStyle name="style1586942185973" xfId="158" xr:uid="{00000000-0005-0000-0000-00009E000000}"/>
    <cellStyle name="style1586942186067" xfId="159" xr:uid="{00000000-0005-0000-0000-00009F000000}"/>
    <cellStyle name="style1586942186145" xfId="160" xr:uid="{00000000-0005-0000-0000-0000A0000000}"/>
    <cellStyle name="style1586942186223" xfId="161" xr:uid="{00000000-0005-0000-0000-0000A1000000}"/>
    <cellStyle name="style1586942191761" xfId="162" xr:uid="{00000000-0005-0000-0000-0000A2000000}"/>
    <cellStyle name="style1586942191839" xfId="163" xr:uid="{00000000-0005-0000-0000-0000A3000000}"/>
    <cellStyle name="style1586942191917" xfId="164" xr:uid="{00000000-0005-0000-0000-0000A4000000}"/>
    <cellStyle name="style1586942192088" xfId="165" xr:uid="{00000000-0005-0000-0000-0000A5000000}"/>
    <cellStyle name="style1586942192182" xfId="166" xr:uid="{00000000-0005-0000-0000-0000A6000000}"/>
    <cellStyle name="style1586942192260" xfId="167" xr:uid="{00000000-0005-0000-0000-0000A7000000}"/>
    <cellStyle name="style1586942192338" xfId="168" xr:uid="{00000000-0005-0000-0000-0000A8000000}"/>
    <cellStyle name="style1586942192416" xfId="169" xr:uid="{00000000-0005-0000-0000-0000A9000000}"/>
    <cellStyle name="style1586942192494" xfId="170" xr:uid="{00000000-0005-0000-0000-0000AA000000}"/>
    <cellStyle name="style1586942192572" xfId="171" xr:uid="{00000000-0005-0000-0000-0000AB000000}"/>
    <cellStyle name="style1586942192650" xfId="172" xr:uid="{00000000-0005-0000-0000-0000AC000000}"/>
    <cellStyle name="style1586942192728" xfId="173" xr:uid="{00000000-0005-0000-0000-0000AD000000}"/>
    <cellStyle name="style1586942192806" xfId="174" xr:uid="{00000000-0005-0000-0000-0000AE000000}"/>
    <cellStyle name="style1586942192868" xfId="175" xr:uid="{00000000-0005-0000-0000-0000AF000000}"/>
    <cellStyle name="style1586942192962" xfId="176" xr:uid="{00000000-0005-0000-0000-0000B0000000}"/>
    <cellStyle name="style1586942193040" xfId="177" xr:uid="{00000000-0005-0000-0000-0000B1000000}"/>
    <cellStyle name="style1586942193118" xfId="178" xr:uid="{00000000-0005-0000-0000-0000B2000000}"/>
    <cellStyle name="style1586942193180" xfId="179" xr:uid="{00000000-0005-0000-0000-0000B3000000}"/>
    <cellStyle name="style1586942193274" xfId="180" xr:uid="{00000000-0005-0000-0000-0000B4000000}"/>
    <cellStyle name="style1586942193336" xfId="181" xr:uid="{00000000-0005-0000-0000-0000B5000000}"/>
    <cellStyle name="style1586942193414" xfId="182" xr:uid="{00000000-0005-0000-0000-0000B6000000}"/>
    <cellStyle name="style1586942193524" xfId="183" xr:uid="{00000000-0005-0000-0000-0000B7000000}"/>
    <cellStyle name="style1586942193602" xfId="184" xr:uid="{00000000-0005-0000-0000-0000B8000000}"/>
    <cellStyle name="style1586942193680" xfId="185" xr:uid="{00000000-0005-0000-0000-0000B9000000}"/>
    <cellStyle name="style1586942193773" xfId="186" xr:uid="{00000000-0005-0000-0000-0000BA000000}"/>
    <cellStyle name="style1586942193851" xfId="187" xr:uid="{00000000-0005-0000-0000-0000BB000000}"/>
    <cellStyle name="style1586942193929" xfId="188" xr:uid="{00000000-0005-0000-0000-0000BC000000}"/>
    <cellStyle name="style1586942194007" xfId="189" xr:uid="{00000000-0005-0000-0000-0000BD000000}"/>
    <cellStyle name="style1586942194070" xfId="190" xr:uid="{00000000-0005-0000-0000-0000BE000000}"/>
    <cellStyle name="style1586942194163" xfId="191" xr:uid="{00000000-0005-0000-0000-0000BF000000}"/>
    <cellStyle name="style1586942194241" xfId="192" xr:uid="{00000000-0005-0000-0000-0000C0000000}"/>
    <cellStyle name="style1586942194335" xfId="193" xr:uid="{00000000-0005-0000-0000-0000C1000000}"/>
    <cellStyle name="style1586942194428" xfId="194" xr:uid="{00000000-0005-0000-0000-0000C2000000}"/>
    <cellStyle name="style1586942194506" xfId="195" xr:uid="{00000000-0005-0000-0000-0000C3000000}"/>
    <cellStyle name="style1586942196722" xfId="196" xr:uid="{00000000-0005-0000-0000-0000C4000000}"/>
    <cellStyle name="style1586942196815" xfId="197" xr:uid="{00000000-0005-0000-0000-0000C5000000}"/>
    <cellStyle name="style1586942196909" xfId="198" xr:uid="{00000000-0005-0000-0000-0000C6000000}"/>
    <cellStyle name="style1586942196987" xfId="199" xr:uid="{00000000-0005-0000-0000-0000C7000000}"/>
    <cellStyle name="style1586942197065" xfId="200" xr:uid="{00000000-0005-0000-0000-0000C8000000}"/>
    <cellStyle name="style1586942197143" xfId="201" xr:uid="{00000000-0005-0000-0000-0000C9000000}"/>
    <cellStyle name="style1586942197221" xfId="202" xr:uid="{00000000-0005-0000-0000-0000CA000000}"/>
    <cellStyle name="style1586942197299" xfId="203" xr:uid="{00000000-0005-0000-0000-0000CB000000}"/>
    <cellStyle name="style1586942197377" xfId="204" xr:uid="{00000000-0005-0000-0000-0000CC000000}"/>
    <cellStyle name="style1586942197455" xfId="205" xr:uid="{00000000-0005-0000-0000-0000CD000000}"/>
    <cellStyle name="style1586942197533" xfId="206" xr:uid="{00000000-0005-0000-0000-0000CE000000}"/>
    <cellStyle name="style1586942197611" xfId="207" xr:uid="{00000000-0005-0000-0000-0000CF000000}"/>
    <cellStyle name="style1586942197689" xfId="208" xr:uid="{00000000-0005-0000-0000-0000D0000000}"/>
    <cellStyle name="style1586942197751" xfId="209" xr:uid="{00000000-0005-0000-0000-0000D1000000}"/>
    <cellStyle name="style1586942197845" xfId="210" xr:uid="{00000000-0005-0000-0000-0000D2000000}"/>
    <cellStyle name="style1586942197938" xfId="211" xr:uid="{00000000-0005-0000-0000-0000D3000000}"/>
    <cellStyle name="style1586942198016" xfId="212" xr:uid="{00000000-0005-0000-0000-0000D4000000}"/>
    <cellStyle name="style1586942198079" xfId="213" xr:uid="{00000000-0005-0000-0000-0000D5000000}"/>
    <cellStyle name="style1586942198157" xfId="214" xr:uid="{00000000-0005-0000-0000-0000D6000000}"/>
    <cellStyle name="style1586942198235" xfId="215" xr:uid="{00000000-0005-0000-0000-0000D7000000}"/>
    <cellStyle name="style1586942198313" xfId="216" xr:uid="{00000000-0005-0000-0000-0000D8000000}"/>
    <cellStyle name="style1586942198391" xfId="217" xr:uid="{00000000-0005-0000-0000-0000D9000000}"/>
    <cellStyle name="style1586942198469" xfId="218" xr:uid="{00000000-0005-0000-0000-0000DA000000}"/>
    <cellStyle name="style1586942198547" xfId="219" xr:uid="{00000000-0005-0000-0000-0000DB000000}"/>
    <cellStyle name="style1586942198609" xfId="220" xr:uid="{00000000-0005-0000-0000-0000DC000000}"/>
    <cellStyle name="style1586942198734" xfId="221" xr:uid="{00000000-0005-0000-0000-0000DD000000}"/>
    <cellStyle name="style1586942198812" xfId="222" xr:uid="{00000000-0005-0000-0000-0000DE000000}"/>
    <cellStyle name="style1586942198890" xfId="223" xr:uid="{00000000-0005-0000-0000-0000DF000000}"/>
    <cellStyle name="style1586942198968" xfId="224" xr:uid="{00000000-0005-0000-0000-0000E0000000}"/>
    <cellStyle name="style1586942199046" xfId="225" xr:uid="{00000000-0005-0000-0000-0000E1000000}"/>
    <cellStyle name="style1586942201136" xfId="226" xr:uid="{00000000-0005-0000-0000-0000E2000000}"/>
    <cellStyle name="style1586942201230" xfId="227" xr:uid="{00000000-0005-0000-0000-0000E3000000}"/>
    <cellStyle name="style1586942201308" xfId="228" xr:uid="{00000000-0005-0000-0000-0000E4000000}"/>
    <cellStyle name="style1586942201386" xfId="229" xr:uid="{00000000-0005-0000-0000-0000E5000000}"/>
    <cellStyle name="style1586942201480" xfId="230" xr:uid="{00000000-0005-0000-0000-0000E6000000}"/>
    <cellStyle name="style1586942201558" xfId="231" xr:uid="{00000000-0005-0000-0000-0000E7000000}"/>
    <cellStyle name="style1586942201636" xfId="232" xr:uid="{00000000-0005-0000-0000-0000E8000000}"/>
    <cellStyle name="style1586942201714" xfId="233" xr:uid="{00000000-0005-0000-0000-0000E9000000}"/>
    <cellStyle name="style1586942201792" xfId="234" xr:uid="{00000000-0005-0000-0000-0000EA000000}"/>
    <cellStyle name="style1586942201870" xfId="235" xr:uid="{00000000-0005-0000-0000-0000EB000000}"/>
    <cellStyle name="style1586942201948" xfId="236" xr:uid="{00000000-0005-0000-0000-0000EC000000}"/>
    <cellStyle name="style1586942202026" xfId="237" xr:uid="{00000000-0005-0000-0000-0000ED000000}"/>
    <cellStyle name="style1586942202104" xfId="238" xr:uid="{00000000-0005-0000-0000-0000EE000000}"/>
    <cellStyle name="style1586942202182" xfId="239" xr:uid="{00000000-0005-0000-0000-0000EF000000}"/>
    <cellStyle name="style1586942202260" xfId="240" xr:uid="{00000000-0005-0000-0000-0000F0000000}"/>
    <cellStyle name="style1586942202338" xfId="241" xr:uid="{00000000-0005-0000-0000-0000F1000000}"/>
    <cellStyle name="style1586942202416" xfId="242" xr:uid="{00000000-0005-0000-0000-0000F2000000}"/>
    <cellStyle name="style1586942202509" xfId="243" xr:uid="{00000000-0005-0000-0000-0000F3000000}"/>
    <cellStyle name="style1586942202587" xfId="244" xr:uid="{00000000-0005-0000-0000-0000F4000000}"/>
    <cellStyle name="style1586942202665" xfId="245" xr:uid="{00000000-0005-0000-0000-0000F5000000}"/>
    <cellStyle name="style1586942202743" xfId="246" xr:uid="{00000000-0005-0000-0000-0000F6000000}"/>
    <cellStyle name="style1586942202821" xfId="247" xr:uid="{00000000-0005-0000-0000-0000F7000000}"/>
    <cellStyle name="style1586942202899" xfId="248" xr:uid="{00000000-0005-0000-0000-0000F8000000}"/>
    <cellStyle name="style1586942202977" xfId="249" xr:uid="{00000000-0005-0000-0000-0000F9000000}"/>
    <cellStyle name="style1586942203055" xfId="250" xr:uid="{00000000-0005-0000-0000-0000FA000000}"/>
    <cellStyle name="style1586942203133" xfId="251" xr:uid="{00000000-0005-0000-0000-0000FB000000}"/>
    <cellStyle name="style1586942204990" xfId="252" xr:uid="{00000000-0005-0000-0000-0000FC000000}"/>
    <cellStyle name="style1586942205083" xfId="253" xr:uid="{00000000-0005-0000-0000-0000FD000000}"/>
    <cellStyle name="style1586942205161" xfId="254" xr:uid="{00000000-0005-0000-0000-0000FE000000}"/>
    <cellStyle name="style1586942205239" xfId="255" xr:uid="{00000000-0005-0000-0000-0000FF000000}"/>
    <cellStyle name="style1586942205333" xfId="256" xr:uid="{00000000-0005-0000-0000-000000010000}"/>
    <cellStyle name="style1586942205411" xfId="257" xr:uid="{00000000-0005-0000-0000-000001010000}"/>
    <cellStyle name="style1586942205489" xfId="258" xr:uid="{00000000-0005-0000-0000-000002010000}"/>
    <cellStyle name="style1586942205567" xfId="259" xr:uid="{00000000-0005-0000-0000-000003010000}"/>
    <cellStyle name="style1586942205645" xfId="260" xr:uid="{00000000-0005-0000-0000-000004010000}"/>
    <cellStyle name="style1586942205723" xfId="261" xr:uid="{00000000-0005-0000-0000-000005010000}"/>
    <cellStyle name="style1586942205801" xfId="262" xr:uid="{00000000-0005-0000-0000-000006010000}"/>
    <cellStyle name="style1586942205879" xfId="263" xr:uid="{00000000-0005-0000-0000-000007010000}"/>
    <cellStyle name="style1586942205957" xfId="264" xr:uid="{00000000-0005-0000-0000-000008010000}"/>
    <cellStyle name="style1586942206019" xfId="265" xr:uid="{00000000-0005-0000-0000-000009010000}"/>
    <cellStyle name="style1586942206113" xfId="266" xr:uid="{00000000-0005-0000-0000-00000A010000}"/>
    <cellStyle name="style1586942206191" xfId="267" xr:uid="{00000000-0005-0000-0000-00000B010000}"/>
    <cellStyle name="style1586942206284" xfId="268" xr:uid="{00000000-0005-0000-0000-00000C010000}"/>
    <cellStyle name="style1586942206347" xfId="269" xr:uid="{00000000-0005-0000-0000-00000D010000}"/>
    <cellStyle name="style1586942206425" xfId="270" xr:uid="{00000000-0005-0000-0000-00000E010000}"/>
    <cellStyle name="style1586942206503" xfId="271" xr:uid="{00000000-0005-0000-0000-00000F010000}"/>
    <cellStyle name="style1586942206581" xfId="272" xr:uid="{00000000-0005-0000-0000-000010010000}"/>
    <cellStyle name="style1586942206659" xfId="273" xr:uid="{00000000-0005-0000-0000-000011010000}"/>
    <cellStyle name="style1586942206737" xfId="274" xr:uid="{00000000-0005-0000-0000-000012010000}"/>
    <cellStyle name="style1586942206830" xfId="275" xr:uid="{00000000-0005-0000-0000-000013010000}"/>
    <cellStyle name="style1586942206908" xfId="276" xr:uid="{00000000-0005-0000-0000-000014010000}"/>
    <cellStyle name="style1586942206986" xfId="277" xr:uid="{00000000-0005-0000-0000-000015010000}"/>
    <cellStyle name="style1586942211854" xfId="278" xr:uid="{00000000-0005-0000-0000-000016010000}"/>
    <cellStyle name="style1586942211963" xfId="279" xr:uid="{00000000-0005-0000-0000-000017010000}"/>
    <cellStyle name="style1586942212056" xfId="280" xr:uid="{00000000-0005-0000-0000-000018010000}"/>
    <cellStyle name="style1586942212134" xfId="281" xr:uid="{00000000-0005-0000-0000-000019010000}"/>
    <cellStyle name="style1586942212212" xfId="282" xr:uid="{00000000-0005-0000-0000-00001A010000}"/>
    <cellStyle name="style1586942212290" xfId="283" xr:uid="{00000000-0005-0000-0000-00001B010000}"/>
    <cellStyle name="style1586942212368" xfId="284" xr:uid="{00000000-0005-0000-0000-00001C010000}"/>
    <cellStyle name="style1586942212446" xfId="285" xr:uid="{00000000-0005-0000-0000-00001D010000}"/>
    <cellStyle name="style1586942212524" xfId="286" xr:uid="{00000000-0005-0000-0000-00001E010000}"/>
    <cellStyle name="style1586942212618" xfId="287" xr:uid="{00000000-0005-0000-0000-00001F010000}"/>
    <cellStyle name="style1586942212696" xfId="288" xr:uid="{00000000-0005-0000-0000-000020010000}"/>
    <cellStyle name="style1586942212774" xfId="289" xr:uid="{00000000-0005-0000-0000-000021010000}"/>
    <cellStyle name="style1586942212852" xfId="290" xr:uid="{00000000-0005-0000-0000-000022010000}"/>
    <cellStyle name="style1586942212914" xfId="291" xr:uid="{00000000-0005-0000-0000-000023010000}"/>
    <cellStyle name="style1586942212992" xfId="292" xr:uid="{00000000-0005-0000-0000-000024010000}"/>
    <cellStyle name="style1586942213102" xfId="293" xr:uid="{00000000-0005-0000-0000-000025010000}"/>
    <cellStyle name="style1586942213164" xfId="294" xr:uid="{00000000-0005-0000-0000-000026010000}"/>
    <cellStyle name="style1586942213242" xfId="295" xr:uid="{00000000-0005-0000-0000-000027010000}"/>
    <cellStyle name="style1586942213320" xfId="296" xr:uid="{00000000-0005-0000-0000-000028010000}"/>
    <cellStyle name="style1586942213398" xfId="297" xr:uid="{00000000-0005-0000-0000-000029010000}"/>
    <cellStyle name="style1586942213476" xfId="298" xr:uid="{00000000-0005-0000-0000-00002A010000}"/>
    <cellStyle name="style1586942213570" xfId="299" xr:uid="{00000000-0005-0000-0000-00002B010000}"/>
    <cellStyle name="style1586942213648" xfId="300" xr:uid="{00000000-0005-0000-0000-00002C010000}"/>
    <cellStyle name="style1586942213757" xfId="301" xr:uid="{00000000-0005-0000-0000-00002D010000}"/>
    <cellStyle name="style1586942213835" xfId="302" xr:uid="{00000000-0005-0000-0000-00002E010000}"/>
    <cellStyle name="style1586942213913" xfId="303" xr:uid="{00000000-0005-0000-0000-00002F010000}"/>
    <cellStyle name="style1586942213991" xfId="304" xr:uid="{00000000-0005-0000-0000-000030010000}"/>
    <cellStyle name="style1586942218671" xfId="305" xr:uid="{00000000-0005-0000-0000-000031010000}"/>
    <cellStyle name="style1586942218764" xfId="306" xr:uid="{00000000-0005-0000-0000-000032010000}"/>
    <cellStyle name="style1586942218842" xfId="307" xr:uid="{00000000-0005-0000-0000-000033010000}"/>
    <cellStyle name="style1586942218920" xfId="308" xr:uid="{00000000-0005-0000-0000-000034010000}"/>
    <cellStyle name="style1586942219014" xfId="309" xr:uid="{00000000-0005-0000-0000-000035010000}"/>
    <cellStyle name="style1586942219092" xfId="310" xr:uid="{00000000-0005-0000-0000-000036010000}"/>
    <cellStyle name="style1586942219170" xfId="311" xr:uid="{00000000-0005-0000-0000-000037010000}"/>
    <cellStyle name="style1586942219248" xfId="312" xr:uid="{00000000-0005-0000-0000-000038010000}"/>
    <cellStyle name="style1586942219342" xfId="313" xr:uid="{00000000-0005-0000-0000-000039010000}"/>
    <cellStyle name="style1586942219498" xfId="314" xr:uid="{00000000-0005-0000-0000-00003A010000}"/>
    <cellStyle name="style1586942219576" xfId="315" xr:uid="{00000000-0005-0000-0000-00003B010000}"/>
    <cellStyle name="style1586942219669" xfId="316" xr:uid="{00000000-0005-0000-0000-00003C010000}"/>
    <cellStyle name="style1586942219747" xfId="317" xr:uid="{00000000-0005-0000-0000-00003D010000}"/>
    <cellStyle name="style1586942219825" xfId="318" xr:uid="{00000000-0005-0000-0000-00003E010000}"/>
    <cellStyle name="style1586942219903" xfId="319" xr:uid="{00000000-0005-0000-0000-00003F010000}"/>
    <cellStyle name="style1586942220012" xfId="320" xr:uid="{00000000-0005-0000-0000-000040010000}"/>
    <cellStyle name="style1586942220106" xfId="321" xr:uid="{00000000-0005-0000-0000-000041010000}"/>
    <cellStyle name="style1586942220200" xfId="322" xr:uid="{00000000-0005-0000-0000-000042010000}"/>
    <cellStyle name="style1586942220262" xfId="323" xr:uid="{00000000-0005-0000-0000-000043010000}"/>
    <cellStyle name="style1586942220340" xfId="324" xr:uid="{00000000-0005-0000-0000-000044010000}"/>
    <cellStyle name="style1586942220402" xfId="325" xr:uid="{00000000-0005-0000-0000-000045010000}"/>
    <cellStyle name="style1586942220465" xfId="326" xr:uid="{00000000-0005-0000-0000-000046010000}"/>
    <cellStyle name="style1586942220543" xfId="327" xr:uid="{00000000-0005-0000-0000-000047010000}"/>
    <cellStyle name="style1586942220621" xfId="328" xr:uid="{00000000-0005-0000-0000-000048010000}"/>
    <cellStyle name="style1586942220699" xfId="329" xr:uid="{00000000-0005-0000-0000-000049010000}"/>
    <cellStyle name="style1586942220777" xfId="330" xr:uid="{00000000-0005-0000-0000-00004A010000}"/>
    <cellStyle name="style1586942220933" xfId="331" xr:uid="{00000000-0005-0000-0000-00004B010000}"/>
    <cellStyle name="style1586942221011" xfId="332" xr:uid="{00000000-0005-0000-0000-00004C010000}"/>
    <cellStyle name="style1586942221120" xfId="333" xr:uid="{00000000-0005-0000-0000-00004D010000}"/>
    <cellStyle name="style1586942223288" xfId="334" xr:uid="{00000000-0005-0000-0000-00004E010000}"/>
    <cellStyle name="style1586942223382" xfId="335" xr:uid="{00000000-0005-0000-0000-00004F010000}"/>
    <cellStyle name="style1586942223460" xfId="336" xr:uid="{00000000-0005-0000-0000-000050010000}"/>
    <cellStyle name="style1586942223554" xfId="337" xr:uid="{00000000-0005-0000-0000-000051010000}"/>
    <cellStyle name="style1586942223632" xfId="338" xr:uid="{00000000-0005-0000-0000-000052010000}"/>
    <cellStyle name="style1586942223710" xfId="339" xr:uid="{00000000-0005-0000-0000-000053010000}"/>
    <cellStyle name="style1586942223788" xfId="340" xr:uid="{00000000-0005-0000-0000-000054010000}"/>
    <cellStyle name="style1586942223850" xfId="341" xr:uid="{00000000-0005-0000-0000-000055010000}"/>
    <cellStyle name="style1586942223928" xfId="342" xr:uid="{00000000-0005-0000-0000-000056010000}"/>
    <cellStyle name="style1586942224022" xfId="343" xr:uid="{00000000-0005-0000-0000-000057010000}"/>
    <cellStyle name="style1586942224100" xfId="344" xr:uid="{00000000-0005-0000-0000-000058010000}"/>
    <cellStyle name="style1586942224162" xfId="345" xr:uid="{00000000-0005-0000-0000-000059010000}"/>
    <cellStyle name="style1586942224256" xfId="346" xr:uid="{00000000-0005-0000-0000-00005A010000}"/>
    <cellStyle name="style1586942224334" xfId="347" xr:uid="{00000000-0005-0000-0000-00005B010000}"/>
    <cellStyle name="style1586942224412" xfId="348" xr:uid="{00000000-0005-0000-0000-00005C010000}"/>
    <cellStyle name="style1586942224505" xfId="349" xr:uid="{00000000-0005-0000-0000-00005D010000}"/>
    <cellStyle name="style1586942224583" xfId="350" xr:uid="{00000000-0005-0000-0000-00005E010000}"/>
    <cellStyle name="style1586942224677" xfId="351" xr:uid="{00000000-0005-0000-0000-00005F010000}"/>
    <cellStyle name="style1586942224755" xfId="352" xr:uid="{00000000-0005-0000-0000-000060010000}"/>
    <cellStyle name="style1586942224848" xfId="353" xr:uid="{00000000-0005-0000-0000-000061010000}"/>
    <cellStyle name="style1586942224942" xfId="354" xr:uid="{00000000-0005-0000-0000-000062010000}"/>
    <cellStyle name="style1586942225020" xfId="355" xr:uid="{00000000-0005-0000-0000-000063010000}"/>
    <cellStyle name="style1586942225098" xfId="356" xr:uid="{00000000-0005-0000-0000-000064010000}"/>
    <cellStyle name="style1586942225160" xfId="357" xr:uid="{00000000-0005-0000-0000-000065010000}"/>
    <cellStyle name="style1586942225238" xfId="358" xr:uid="{00000000-0005-0000-0000-000066010000}"/>
    <cellStyle name="style1586942225316" xfId="359" xr:uid="{00000000-0005-0000-0000-000067010000}"/>
    <cellStyle name="style1586942225379" xfId="360" xr:uid="{00000000-0005-0000-0000-000068010000}"/>
    <cellStyle name="style1586942225457" xfId="361" xr:uid="{00000000-0005-0000-0000-000069010000}"/>
    <cellStyle name="style1586942225535" xfId="362" xr:uid="{00000000-0005-0000-0000-00006A010000}"/>
    <cellStyle name="style1586942225613" xfId="363" xr:uid="{00000000-0005-0000-0000-00006B010000}"/>
    <cellStyle name="style1586942225691" xfId="364" xr:uid="{00000000-0005-0000-0000-00006C010000}"/>
    <cellStyle name="style1586942225769" xfId="365" xr:uid="{00000000-0005-0000-0000-00006D010000}"/>
    <cellStyle name="style1586942225847" xfId="366" xr:uid="{00000000-0005-0000-0000-00006E010000}"/>
    <cellStyle name="style1586942225925" xfId="367" xr:uid="{00000000-0005-0000-0000-00006F010000}"/>
    <cellStyle name="style1586942226003" xfId="368" xr:uid="{00000000-0005-0000-0000-000070010000}"/>
    <cellStyle name="style1586942226128" xfId="369" xr:uid="{00000000-0005-0000-0000-000071010000}"/>
    <cellStyle name="style1586942226206" xfId="370" xr:uid="{00000000-0005-0000-0000-000072010000}"/>
    <cellStyle name="style1586942226284" xfId="371" xr:uid="{00000000-0005-0000-0000-000073010000}"/>
    <cellStyle name="style1586942226362" xfId="372" xr:uid="{00000000-0005-0000-0000-000074010000}"/>
    <cellStyle name="style1586942226440" xfId="373" xr:uid="{00000000-0005-0000-0000-000075010000}"/>
    <cellStyle name="style1586942228312" xfId="374" xr:uid="{00000000-0005-0000-0000-000076010000}"/>
    <cellStyle name="style1586942228405" xfId="375" xr:uid="{00000000-0005-0000-0000-000077010000}"/>
    <cellStyle name="style1586942228483" xfId="376" xr:uid="{00000000-0005-0000-0000-000078010000}"/>
    <cellStyle name="style1586942228561" xfId="377" xr:uid="{00000000-0005-0000-0000-000079010000}"/>
    <cellStyle name="style1586942228655" xfId="378" xr:uid="{00000000-0005-0000-0000-00007A010000}"/>
    <cellStyle name="style1586942228733" xfId="379" xr:uid="{00000000-0005-0000-0000-00007B010000}"/>
    <cellStyle name="style1586942228811" xfId="380" xr:uid="{00000000-0005-0000-0000-00007C010000}"/>
    <cellStyle name="style1586942228889" xfId="381" xr:uid="{00000000-0005-0000-0000-00007D010000}"/>
    <cellStyle name="style1586942228967" xfId="382" xr:uid="{00000000-0005-0000-0000-00007E010000}"/>
    <cellStyle name="style1586942229045" xfId="383" xr:uid="{00000000-0005-0000-0000-00007F010000}"/>
    <cellStyle name="style1586942229138" xfId="384" xr:uid="{00000000-0005-0000-0000-000080010000}"/>
    <cellStyle name="style1586942229216" xfId="385" xr:uid="{00000000-0005-0000-0000-000081010000}"/>
    <cellStyle name="style1586942229294" xfId="386" xr:uid="{00000000-0005-0000-0000-000082010000}"/>
    <cellStyle name="style1586942229388" xfId="387" xr:uid="{00000000-0005-0000-0000-000083010000}"/>
    <cellStyle name="style1586942229466" xfId="388" xr:uid="{00000000-0005-0000-0000-000084010000}"/>
    <cellStyle name="style1586942229544" xfId="389" xr:uid="{00000000-0005-0000-0000-000085010000}"/>
    <cellStyle name="style1586942229622" xfId="390" xr:uid="{00000000-0005-0000-0000-000086010000}"/>
    <cellStyle name="style1586942229700" xfId="391" xr:uid="{00000000-0005-0000-0000-000087010000}"/>
    <cellStyle name="style1586942229778" xfId="392" xr:uid="{00000000-0005-0000-0000-000088010000}"/>
    <cellStyle name="style1586942229887" xfId="393" xr:uid="{00000000-0005-0000-0000-000089010000}"/>
    <cellStyle name="style1586942229981" xfId="394" xr:uid="{00000000-0005-0000-0000-00008A010000}"/>
    <cellStyle name="style1586942230090" xfId="395" xr:uid="{00000000-0005-0000-0000-00008B010000}"/>
    <cellStyle name="style1586942230184" xfId="396" xr:uid="{00000000-0005-0000-0000-00008C010000}"/>
    <cellStyle name="style1586942230277" xfId="397" xr:uid="{00000000-0005-0000-0000-00008D010000}"/>
    <cellStyle name="style1586942230340" xfId="398" xr:uid="{00000000-0005-0000-0000-00008E010000}"/>
    <cellStyle name="style1586942230418" xfId="399" xr:uid="{00000000-0005-0000-0000-00008F010000}"/>
    <cellStyle name="style1586942230496" xfId="400" xr:uid="{00000000-0005-0000-0000-000090010000}"/>
    <cellStyle name="style1586942230558" xfId="401" xr:uid="{00000000-0005-0000-0000-000091010000}"/>
    <cellStyle name="style1586942230652" xfId="402" xr:uid="{00000000-0005-0000-0000-000092010000}"/>
    <cellStyle name="style1586942230730" xfId="403" xr:uid="{00000000-0005-0000-0000-000093010000}"/>
    <cellStyle name="style1586942230808" xfId="404" xr:uid="{00000000-0005-0000-0000-000094010000}"/>
    <cellStyle name="style1586942230886" xfId="405" xr:uid="{00000000-0005-0000-0000-000095010000}"/>
    <cellStyle name="style1586942230964" xfId="406" xr:uid="{00000000-0005-0000-0000-000096010000}"/>
    <cellStyle name="style1586942231042" xfId="407" xr:uid="{00000000-0005-0000-0000-000097010000}"/>
    <cellStyle name="style1586942231120" xfId="408" xr:uid="{00000000-0005-0000-0000-000098010000}"/>
    <cellStyle name="style1586942231276" xfId="409" xr:uid="{00000000-0005-0000-0000-000099010000}"/>
    <cellStyle name="style1586942231354" xfId="410" xr:uid="{00000000-0005-0000-0000-00009A010000}"/>
    <cellStyle name="style1586942231432" xfId="411" xr:uid="{00000000-0005-0000-0000-00009B010000}"/>
    <cellStyle name="style1586942231510" xfId="412" xr:uid="{00000000-0005-0000-0000-00009C010000}"/>
    <cellStyle name="style1586942231588" xfId="413" xr:uid="{00000000-0005-0000-0000-00009D010000}"/>
    <cellStyle name="style1586942234208" xfId="414" xr:uid="{00000000-0005-0000-0000-00009E010000}"/>
    <cellStyle name="style1586942234318" xfId="415" xr:uid="{00000000-0005-0000-0000-00009F010000}"/>
    <cellStyle name="style1586942234474" xfId="416" xr:uid="{00000000-0005-0000-0000-0000A0010000}"/>
    <cellStyle name="style1586942234567" xfId="417" xr:uid="{00000000-0005-0000-0000-0000A1010000}"/>
    <cellStyle name="style1586942234645" xfId="418" xr:uid="{00000000-0005-0000-0000-0000A2010000}"/>
    <cellStyle name="style1586942234723" xfId="419" xr:uid="{00000000-0005-0000-0000-0000A3010000}"/>
    <cellStyle name="style1586942234801" xfId="420" xr:uid="{00000000-0005-0000-0000-0000A4010000}"/>
    <cellStyle name="style1586942234879" xfId="421" xr:uid="{00000000-0005-0000-0000-0000A5010000}"/>
    <cellStyle name="style1586942234957" xfId="422" xr:uid="{00000000-0005-0000-0000-0000A6010000}"/>
    <cellStyle name="style1586942235035" xfId="423" xr:uid="{00000000-0005-0000-0000-0000A7010000}"/>
    <cellStyle name="style1586942235098" xfId="424" xr:uid="{00000000-0005-0000-0000-0000A8010000}"/>
    <cellStyle name="style1586942235176" xfId="425" xr:uid="{00000000-0005-0000-0000-0000A9010000}"/>
    <cellStyle name="style1586942235269" xfId="426" xr:uid="{00000000-0005-0000-0000-0000AA010000}"/>
    <cellStyle name="style1586942235347" xfId="427" xr:uid="{00000000-0005-0000-0000-0000AB010000}"/>
    <cellStyle name="style1586942235441" xfId="428" xr:uid="{00000000-0005-0000-0000-0000AC010000}"/>
    <cellStyle name="style1586942235519" xfId="429" xr:uid="{00000000-0005-0000-0000-0000AD010000}"/>
    <cellStyle name="style1586942235597" xfId="430" xr:uid="{00000000-0005-0000-0000-0000AE010000}"/>
    <cellStyle name="style1586942235675" xfId="431" xr:uid="{00000000-0005-0000-0000-0000AF010000}"/>
    <cellStyle name="style1586942235753" xfId="432" xr:uid="{00000000-0005-0000-0000-0000B0010000}"/>
    <cellStyle name="style1586942235831" xfId="433" xr:uid="{00000000-0005-0000-0000-0000B1010000}"/>
    <cellStyle name="style1586942235909" xfId="434" xr:uid="{00000000-0005-0000-0000-0000B2010000}"/>
    <cellStyle name="style1586942235971" xfId="435" xr:uid="{00000000-0005-0000-0000-0000B3010000}"/>
    <cellStyle name="style1586942236049" xfId="436" xr:uid="{00000000-0005-0000-0000-0000B4010000}"/>
    <cellStyle name="style1586942236112" xfId="437" xr:uid="{00000000-0005-0000-0000-0000B5010000}"/>
    <cellStyle name="style1586942236190" xfId="438" xr:uid="{00000000-0005-0000-0000-0000B6010000}"/>
    <cellStyle name="style1586942236252" xfId="439" xr:uid="{00000000-0005-0000-0000-0000B7010000}"/>
    <cellStyle name="style1586942236314" xfId="440" xr:uid="{00000000-0005-0000-0000-0000B8010000}"/>
    <cellStyle name="style1586942236377" xfId="441" xr:uid="{00000000-0005-0000-0000-0000B9010000}"/>
    <cellStyle name="style1586942236455" xfId="442" xr:uid="{00000000-0005-0000-0000-0000BA010000}"/>
    <cellStyle name="style1586942236533" xfId="443" xr:uid="{00000000-0005-0000-0000-0000BB010000}"/>
    <cellStyle name="style1586942236611" xfId="444" xr:uid="{00000000-0005-0000-0000-0000BC010000}"/>
    <cellStyle name="style1586942236689" xfId="445" xr:uid="{00000000-0005-0000-0000-0000BD010000}"/>
    <cellStyle name="style1586942236767" xfId="446" xr:uid="{00000000-0005-0000-0000-0000BE010000}"/>
    <cellStyle name="style1586942236845" xfId="447" xr:uid="{00000000-0005-0000-0000-0000BF010000}"/>
    <cellStyle name="style1586942236923" xfId="448" xr:uid="{00000000-0005-0000-0000-0000C0010000}"/>
    <cellStyle name="style1586942236985" xfId="449" xr:uid="{00000000-0005-0000-0000-0000C1010000}"/>
    <cellStyle name="style1586942237141" xfId="450" xr:uid="{00000000-0005-0000-0000-0000C2010000}"/>
    <cellStyle name="style1586942237219" xfId="451" xr:uid="{00000000-0005-0000-0000-0000C3010000}"/>
    <cellStyle name="style1586942237282" xfId="452" xr:uid="{00000000-0005-0000-0000-0000C4010000}"/>
    <cellStyle name="style1586942237360" xfId="453" xr:uid="{00000000-0005-0000-0000-0000C5010000}"/>
    <cellStyle name="style1586942237438" xfId="454" xr:uid="{00000000-0005-0000-0000-0000C6010000}"/>
    <cellStyle name="style1586942237516" xfId="455" xr:uid="{00000000-0005-0000-0000-0000C7010000}"/>
    <cellStyle name="style1586942239434" xfId="456" xr:uid="{00000000-0005-0000-0000-0000C8010000}"/>
    <cellStyle name="style1586942239528" xfId="457" xr:uid="{00000000-0005-0000-0000-0000C9010000}"/>
    <cellStyle name="style1586942239622" xfId="458" xr:uid="{00000000-0005-0000-0000-0000CA010000}"/>
    <cellStyle name="style1586942239700" xfId="459" xr:uid="{00000000-0005-0000-0000-0000CB010000}"/>
    <cellStyle name="style1586942239778" xfId="460" xr:uid="{00000000-0005-0000-0000-0000CC010000}"/>
    <cellStyle name="style1586942239856" xfId="461" xr:uid="{00000000-0005-0000-0000-0000CD010000}"/>
    <cellStyle name="style1586942239934" xfId="462" xr:uid="{00000000-0005-0000-0000-0000CE010000}"/>
    <cellStyle name="style1586942240012" xfId="463" xr:uid="{00000000-0005-0000-0000-0000CF010000}"/>
    <cellStyle name="style1586942240090" xfId="464" xr:uid="{00000000-0005-0000-0000-0000D0010000}"/>
    <cellStyle name="style1586942240168" xfId="465" xr:uid="{00000000-0005-0000-0000-0000D1010000}"/>
    <cellStyle name="style1586942240246" xfId="466" xr:uid="{00000000-0005-0000-0000-0000D2010000}"/>
    <cellStyle name="style1586942240324" xfId="467" xr:uid="{00000000-0005-0000-0000-0000D3010000}"/>
    <cellStyle name="style1586942240402" xfId="468" xr:uid="{00000000-0005-0000-0000-0000D4010000}"/>
    <cellStyle name="style1586942240480" xfId="469" xr:uid="{00000000-0005-0000-0000-0000D5010000}"/>
    <cellStyle name="style1586942240573" xfId="470" xr:uid="{00000000-0005-0000-0000-0000D6010000}"/>
    <cellStyle name="style1586942240651" xfId="471" xr:uid="{00000000-0005-0000-0000-0000D7010000}"/>
    <cellStyle name="style1586942240729" xfId="472" xr:uid="{00000000-0005-0000-0000-0000D8010000}"/>
    <cellStyle name="style1586942240807" xfId="473" xr:uid="{00000000-0005-0000-0000-0000D9010000}"/>
    <cellStyle name="style1586942240885" xfId="474" xr:uid="{00000000-0005-0000-0000-0000DA010000}"/>
    <cellStyle name="style1586942240979" xfId="475" xr:uid="{00000000-0005-0000-0000-0000DB010000}"/>
    <cellStyle name="style1586942241057" xfId="476" xr:uid="{00000000-0005-0000-0000-0000DC010000}"/>
    <cellStyle name="style1586942241135" xfId="477" xr:uid="{00000000-0005-0000-0000-0000DD010000}"/>
    <cellStyle name="style1586942241197" xfId="478" xr:uid="{00000000-0005-0000-0000-0000DE010000}"/>
    <cellStyle name="style1586942241260" xfId="479" xr:uid="{00000000-0005-0000-0000-0000DF010000}"/>
    <cellStyle name="style1586942241338" xfId="480" xr:uid="{00000000-0005-0000-0000-0000E0010000}"/>
    <cellStyle name="style1586942241416" xfId="481" xr:uid="{00000000-0005-0000-0000-0000E1010000}"/>
    <cellStyle name="style1586942241478" xfId="482" xr:uid="{00000000-0005-0000-0000-0000E2010000}"/>
    <cellStyle name="style1586942241556" xfId="483" xr:uid="{00000000-0005-0000-0000-0000E3010000}"/>
    <cellStyle name="style1586942241634" xfId="484" xr:uid="{00000000-0005-0000-0000-0000E4010000}"/>
    <cellStyle name="style1586942241712" xfId="485" xr:uid="{00000000-0005-0000-0000-0000E5010000}"/>
    <cellStyle name="style1586942241775" xfId="486" xr:uid="{00000000-0005-0000-0000-0000E6010000}"/>
    <cellStyle name="style1586942241853" xfId="487" xr:uid="{00000000-0005-0000-0000-0000E7010000}"/>
    <cellStyle name="style1586942241915" xfId="488" xr:uid="{00000000-0005-0000-0000-0000E8010000}"/>
    <cellStyle name="style1586942241993" xfId="489" xr:uid="{00000000-0005-0000-0000-0000E9010000}"/>
    <cellStyle name="style1586942242087" xfId="490" xr:uid="{00000000-0005-0000-0000-0000EA010000}"/>
    <cellStyle name="style1586942242149" xfId="491" xr:uid="{00000000-0005-0000-0000-0000EB010000}"/>
    <cellStyle name="style1586942242274" xfId="492" xr:uid="{00000000-0005-0000-0000-0000EC010000}"/>
    <cellStyle name="style1586942242336" xfId="493" xr:uid="{00000000-0005-0000-0000-0000ED010000}"/>
    <cellStyle name="style1586942242414" xfId="494" xr:uid="{00000000-0005-0000-0000-0000EE010000}"/>
    <cellStyle name="style1586942242492" xfId="495" xr:uid="{00000000-0005-0000-0000-0000EF010000}"/>
    <cellStyle name="style1586942242570" xfId="496" xr:uid="{00000000-0005-0000-0000-0000F0010000}"/>
    <cellStyle name="style1586942246876" xfId="497" xr:uid="{00000000-0005-0000-0000-0000F1010000}"/>
    <cellStyle name="style1586942246969" xfId="498" xr:uid="{00000000-0005-0000-0000-0000F2010000}"/>
    <cellStyle name="style1586942247047" xfId="499" xr:uid="{00000000-0005-0000-0000-0000F3010000}"/>
    <cellStyle name="style1586942247125" xfId="500" xr:uid="{00000000-0005-0000-0000-0000F4010000}"/>
    <cellStyle name="style1586942247203" xfId="501" xr:uid="{00000000-0005-0000-0000-0000F5010000}"/>
    <cellStyle name="style1586942247281" xfId="502" xr:uid="{00000000-0005-0000-0000-0000F6010000}"/>
    <cellStyle name="style1586942247359" xfId="503" xr:uid="{00000000-0005-0000-0000-0000F7010000}"/>
    <cellStyle name="style1586942247437" xfId="504" xr:uid="{00000000-0005-0000-0000-0000F8010000}"/>
    <cellStyle name="style1586942247531" xfId="505" xr:uid="{00000000-0005-0000-0000-0000F9010000}"/>
    <cellStyle name="style1586942247609" xfId="506" xr:uid="{00000000-0005-0000-0000-0000FA010000}"/>
    <cellStyle name="style1586942247687" xfId="507" xr:uid="{00000000-0005-0000-0000-0000FB010000}"/>
    <cellStyle name="style1586942247765" xfId="508" xr:uid="{00000000-0005-0000-0000-0000FC010000}"/>
    <cellStyle name="style1586942247843" xfId="509" xr:uid="{00000000-0005-0000-0000-0000FD010000}"/>
    <cellStyle name="style1586942247921" xfId="510" xr:uid="{00000000-0005-0000-0000-0000FE010000}"/>
    <cellStyle name="style1586942247999" xfId="511" xr:uid="{00000000-0005-0000-0000-0000FF010000}"/>
    <cellStyle name="style1586942248077" xfId="512" xr:uid="{00000000-0005-0000-0000-000000020000}"/>
    <cellStyle name="style1586942248155" xfId="513" xr:uid="{00000000-0005-0000-0000-000001020000}"/>
    <cellStyle name="style1586942248233" xfId="514" xr:uid="{00000000-0005-0000-0000-000002020000}"/>
    <cellStyle name="style1586942248311" xfId="515" xr:uid="{00000000-0005-0000-0000-000003020000}"/>
    <cellStyle name="style1586942248389" xfId="516" xr:uid="{00000000-0005-0000-0000-000004020000}"/>
    <cellStyle name="style1586942248467" xfId="517" xr:uid="{00000000-0005-0000-0000-000005020000}"/>
    <cellStyle name="style1586942248545" xfId="518" xr:uid="{00000000-0005-0000-0000-000006020000}"/>
    <cellStyle name="style1586942248607" xfId="519" xr:uid="{00000000-0005-0000-0000-000007020000}"/>
    <cellStyle name="style1586942248670" xfId="520" xr:uid="{00000000-0005-0000-0000-000008020000}"/>
    <cellStyle name="style1586942248763" xfId="521" xr:uid="{00000000-0005-0000-0000-000009020000}"/>
    <cellStyle name="style1586942248841" xfId="522" xr:uid="{00000000-0005-0000-0000-00000A020000}"/>
    <cellStyle name="style1586942248919" xfId="523" xr:uid="{00000000-0005-0000-0000-00000B020000}"/>
    <cellStyle name="style1586942248982" xfId="524" xr:uid="{00000000-0005-0000-0000-00000C020000}"/>
    <cellStyle name="style1586942249060" xfId="525" xr:uid="{00000000-0005-0000-0000-00000D020000}"/>
    <cellStyle name="style1586942249138" xfId="526" xr:uid="{00000000-0005-0000-0000-00000E020000}"/>
    <cellStyle name="style1586942249216" xfId="527" xr:uid="{00000000-0005-0000-0000-00000F020000}"/>
    <cellStyle name="style1586942249278" xfId="528" xr:uid="{00000000-0005-0000-0000-000010020000}"/>
    <cellStyle name="style1586942249356" xfId="529" xr:uid="{00000000-0005-0000-0000-000011020000}"/>
    <cellStyle name="style1586942249434" xfId="530" xr:uid="{00000000-0005-0000-0000-000012020000}"/>
    <cellStyle name="style1586942249575" xfId="531" xr:uid="{00000000-0005-0000-0000-000013020000}"/>
    <cellStyle name="style1586942249637" xfId="532" xr:uid="{00000000-0005-0000-0000-000014020000}"/>
    <cellStyle name="style1586942249715" xfId="533" xr:uid="{00000000-0005-0000-0000-000015020000}"/>
    <cellStyle name="style1586942249793" xfId="534" xr:uid="{00000000-0005-0000-0000-000016020000}"/>
    <cellStyle name="style1586942249871" xfId="535" xr:uid="{00000000-0005-0000-0000-000017020000}"/>
    <cellStyle name="style1586942249965" xfId="536" xr:uid="{00000000-0005-0000-0000-000018020000}"/>
    <cellStyle name="style1586942250043" xfId="537" xr:uid="{00000000-0005-0000-0000-000019020000}"/>
    <cellStyle name="style1586942256283" xfId="538" xr:uid="{00000000-0005-0000-0000-00001A020000}"/>
    <cellStyle name="style1586942256376" xfId="539" xr:uid="{00000000-0005-0000-0000-00001B020000}"/>
    <cellStyle name="style1586942256470" xfId="540" xr:uid="{00000000-0005-0000-0000-00001C020000}"/>
    <cellStyle name="style1586942256548" xfId="541" xr:uid="{00000000-0005-0000-0000-00001D020000}"/>
    <cellStyle name="style1586942256626" xfId="542" xr:uid="{00000000-0005-0000-0000-00001E020000}"/>
    <cellStyle name="style1586942256704" xfId="543" xr:uid="{00000000-0005-0000-0000-00001F020000}"/>
    <cellStyle name="style1586942256782" xfId="544" xr:uid="{00000000-0005-0000-0000-000020020000}"/>
    <cellStyle name="style1586942256860" xfId="545" xr:uid="{00000000-0005-0000-0000-000021020000}"/>
    <cellStyle name="style1586942256938" xfId="546" xr:uid="{00000000-0005-0000-0000-000022020000}"/>
    <cellStyle name="style1586942257016" xfId="547" xr:uid="{00000000-0005-0000-0000-000023020000}"/>
    <cellStyle name="style1586942257094" xfId="548" xr:uid="{00000000-0005-0000-0000-000024020000}"/>
    <cellStyle name="style1586942257172" xfId="549" xr:uid="{00000000-0005-0000-0000-000025020000}"/>
    <cellStyle name="style1586942257250" xfId="550" xr:uid="{00000000-0005-0000-0000-000026020000}"/>
    <cellStyle name="style1586942257328" xfId="551" xr:uid="{00000000-0005-0000-0000-000027020000}"/>
    <cellStyle name="style1586942257390" xfId="552" xr:uid="{00000000-0005-0000-0000-000028020000}"/>
    <cellStyle name="style1586942257468" xfId="553" xr:uid="{00000000-0005-0000-0000-000029020000}"/>
    <cellStyle name="style1586942257546" xfId="554" xr:uid="{00000000-0005-0000-0000-00002A020000}"/>
    <cellStyle name="style1586942257624" xfId="555" xr:uid="{00000000-0005-0000-0000-00002B020000}"/>
    <cellStyle name="style1586942257702" xfId="556" xr:uid="{00000000-0005-0000-0000-00002C020000}"/>
    <cellStyle name="style1586942257765" xfId="557" xr:uid="{00000000-0005-0000-0000-00002D020000}"/>
    <cellStyle name="style1586942257843" xfId="558" xr:uid="{00000000-0005-0000-0000-00002E020000}"/>
    <cellStyle name="style1586942257905" xfId="559" xr:uid="{00000000-0005-0000-0000-00002F020000}"/>
    <cellStyle name="style1586942257999" xfId="560" xr:uid="{00000000-0005-0000-0000-000030020000}"/>
    <cellStyle name="style1586942258201" xfId="561" xr:uid="{00000000-0005-0000-0000-000031020000}"/>
    <cellStyle name="style1586942258279" xfId="562" xr:uid="{00000000-0005-0000-0000-000032020000}"/>
    <cellStyle name="style1586942258357" xfId="563" xr:uid="{00000000-0005-0000-0000-000033020000}"/>
    <cellStyle name="style1586942258435" xfId="564" xr:uid="{00000000-0005-0000-0000-000034020000}"/>
    <cellStyle name="style1586942258560" xfId="565" xr:uid="{00000000-0005-0000-0000-000035020000}"/>
    <cellStyle name="style1586942258638" xfId="566" xr:uid="{00000000-0005-0000-0000-000036020000}"/>
    <cellStyle name="style1586942258716" xfId="567" xr:uid="{00000000-0005-0000-0000-000037020000}"/>
    <cellStyle name="style1586942258794" xfId="568" xr:uid="{00000000-0005-0000-0000-000038020000}"/>
    <cellStyle name="style1586942258872" xfId="569" xr:uid="{00000000-0005-0000-0000-000039020000}"/>
    <cellStyle name="style1586942263037" xfId="570" xr:uid="{00000000-0005-0000-0000-00003A020000}"/>
    <cellStyle name="style1586942263131" xfId="571" xr:uid="{00000000-0005-0000-0000-00003B020000}"/>
    <cellStyle name="style1586942263209" xfId="572" xr:uid="{00000000-0005-0000-0000-00003C020000}"/>
    <cellStyle name="style1586942263303" xfId="573" xr:uid="{00000000-0005-0000-0000-00003D020000}"/>
    <cellStyle name="style1586942263396" xfId="574" xr:uid="{00000000-0005-0000-0000-00003E020000}"/>
    <cellStyle name="style1586942263490" xfId="575" xr:uid="{00000000-0005-0000-0000-00003F020000}"/>
    <cellStyle name="style1586942263583" xfId="576" xr:uid="{00000000-0005-0000-0000-000040020000}"/>
    <cellStyle name="style1586942263661" xfId="577" xr:uid="{00000000-0005-0000-0000-000041020000}"/>
    <cellStyle name="style1586942263739" xfId="578" xr:uid="{00000000-0005-0000-0000-000042020000}"/>
    <cellStyle name="style1586942263817" xfId="579" xr:uid="{00000000-0005-0000-0000-000043020000}"/>
    <cellStyle name="style1586942263895" xfId="580" xr:uid="{00000000-0005-0000-0000-000044020000}"/>
    <cellStyle name="style1586942263973" xfId="581" xr:uid="{00000000-0005-0000-0000-000045020000}"/>
    <cellStyle name="style1586942264051" xfId="582" xr:uid="{00000000-0005-0000-0000-000046020000}"/>
    <cellStyle name="style1586942264129" xfId="583" xr:uid="{00000000-0005-0000-0000-000047020000}"/>
    <cellStyle name="style1586942264207" xfId="584" xr:uid="{00000000-0005-0000-0000-000048020000}"/>
    <cellStyle name="style1586942264270" xfId="585" xr:uid="{00000000-0005-0000-0000-000049020000}"/>
    <cellStyle name="style1586942264348" xfId="586" xr:uid="{00000000-0005-0000-0000-00004A020000}"/>
    <cellStyle name="style1586942264441" xfId="587" xr:uid="{00000000-0005-0000-0000-00004B020000}"/>
    <cellStyle name="style1586942264551" xfId="588" xr:uid="{00000000-0005-0000-0000-00004C020000}"/>
    <cellStyle name="style1586942264613" xfId="589" xr:uid="{00000000-0005-0000-0000-00004D020000}"/>
    <cellStyle name="style1586942264691" xfId="590" xr:uid="{00000000-0005-0000-0000-00004E020000}"/>
    <cellStyle name="style1586942264769" xfId="591" xr:uid="{00000000-0005-0000-0000-00004F020000}"/>
    <cellStyle name="style1586942264847" xfId="592" xr:uid="{00000000-0005-0000-0000-000050020000}"/>
    <cellStyle name="style1586942264925" xfId="593" xr:uid="{00000000-0005-0000-0000-000051020000}"/>
    <cellStyle name="style1586942265003" xfId="594" xr:uid="{00000000-0005-0000-0000-000052020000}"/>
    <cellStyle name="style1586942265081" xfId="595" xr:uid="{00000000-0005-0000-0000-000053020000}"/>
    <cellStyle name="style1586942265159" xfId="596" xr:uid="{00000000-0005-0000-0000-000054020000}"/>
    <cellStyle name="style1586942265237" xfId="597" xr:uid="{00000000-0005-0000-0000-000055020000}"/>
    <cellStyle name="style1586942265362" xfId="598" xr:uid="{00000000-0005-0000-0000-000056020000}"/>
    <cellStyle name="style1586942265440" xfId="599" xr:uid="{00000000-0005-0000-0000-000057020000}"/>
    <cellStyle name="style1586942265518" xfId="600" xr:uid="{00000000-0005-0000-0000-000058020000}"/>
    <cellStyle name="style1586942265596" xfId="601" xr:uid="{00000000-0005-0000-0000-000059020000}"/>
    <cellStyle name="style1586942265674" xfId="602" xr:uid="{00000000-0005-0000-0000-00005A020000}"/>
    <cellStyle name="style1586942269901" xfId="603" xr:uid="{00000000-0005-0000-0000-00005B020000}"/>
    <cellStyle name="style1586942269995" xfId="604" xr:uid="{00000000-0005-0000-0000-00005C020000}"/>
    <cellStyle name="style1586942270089" xfId="605" xr:uid="{00000000-0005-0000-0000-00005D020000}"/>
    <cellStyle name="style1586942270167" xfId="606" xr:uid="{00000000-0005-0000-0000-00005E020000}"/>
    <cellStyle name="style1586942270245" xfId="607" xr:uid="{00000000-0005-0000-0000-00005F020000}"/>
    <cellStyle name="style1586942270323" xfId="608" xr:uid="{00000000-0005-0000-0000-000060020000}"/>
    <cellStyle name="style1586942270401" xfId="609" xr:uid="{00000000-0005-0000-0000-000061020000}"/>
    <cellStyle name="style1586942270479" xfId="610" xr:uid="{00000000-0005-0000-0000-000062020000}"/>
    <cellStyle name="style1586942270557" xfId="611" xr:uid="{00000000-0005-0000-0000-000063020000}"/>
    <cellStyle name="style1586942270635" xfId="612" xr:uid="{00000000-0005-0000-0000-000064020000}"/>
    <cellStyle name="style1586942270713" xfId="613" xr:uid="{00000000-0005-0000-0000-000065020000}"/>
    <cellStyle name="style1586942270791" xfId="614" xr:uid="{00000000-0005-0000-0000-000066020000}"/>
    <cellStyle name="style1586942270884" xfId="615" xr:uid="{00000000-0005-0000-0000-000067020000}"/>
    <cellStyle name="style1586942270978" xfId="616" xr:uid="{00000000-0005-0000-0000-000068020000}"/>
    <cellStyle name="style1586942271040" xfId="617" xr:uid="{00000000-0005-0000-0000-000069020000}"/>
    <cellStyle name="style1586942271103" xfId="618" xr:uid="{00000000-0005-0000-0000-00006A020000}"/>
    <cellStyle name="style1586942271181" xfId="619" xr:uid="{00000000-0005-0000-0000-00006B020000}"/>
    <cellStyle name="style1586942271274" xfId="620" xr:uid="{00000000-0005-0000-0000-00006C020000}"/>
    <cellStyle name="style1586942271352" xfId="621" xr:uid="{00000000-0005-0000-0000-00006D020000}"/>
    <cellStyle name="style1586942271415" xfId="622" xr:uid="{00000000-0005-0000-0000-00006E020000}"/>
    <cellStyle name="style1586942271477" xfId="623" xr:uid="{00000000-0005-0000-0000-00006F020000}"/>
    <cellStyle name="style1586942271555" xfId="624" xr:uid="{00000000-0005-0000-0000-000070020000}"/>
    <cellStyle name="style1586942271633" xfId="625" xr:uid="{00000000-0005-0000-0000-000071020000}"/>
    <cellStyle name="style1586942271711" xfId="626" xr:uid="{00000000-0005-0000-0000-000072020000}"/>
    <cellStyle name="style1586942271789" xfId="627" xr:uid="{00000000-0005-0000-0000-000073020000}"/>
    <cellStyle name="style1586942271851" xfId="628" xr:uid="{00000000-0005-0000-0000-000074020000}"/>
    <cellStyle name="style1586942271929" xfId="629" xr:uid="{00000000-0005-0000-0000-000075020000}"/>
    <cellStyle name="style1586942272007" xfId="630" xr:uid="{00000000-0005-0000-0000-000076020000}"/>
    <cellStyle name="style1586942272070" xfId="631" xr:uid="{00000000-0005-0000-0000-000077020000}"/>
    <cellStyle name="style1586942272195" xfId="632" xr:uid="{00000000-0005-0000-0000-000078020000}"/>
    <cellStyle name="style1586942272304" xfId="633" xr:uid="{00000000-0005-0000-0000-000079020000}"/>
    <cellStyle name="style1586942272366" xfId="634" xr:uid="{00000000-0005-0000-0000-00007A020000}"/>
    <cellStyle name="style1586942272444" xfId="635" xr:uid="{00000000-0005-0000-0000-00007B020000}"/>
    <cellStyle name="style1586942272522" xfId="636" xr:uid="{00000000-0005-0000-0000-00007C020000}"/>
    <cellStyle name="style1586942272585" xfId="637" xr:uid="{00000000-0005-0000-0000-00007D020000}"/>
    <cellStyle name="style1586942272663" xfId="638" xr:uid="{00000000-0005-0000-0000-00007E020000}"/>
    <cellStyle name="style1586942275361" xfId="639" xr:uid="{00000000-0005-0000-0000-00007F020000}"/>
    <cellStyle name="style1586942275439" xfId="640" xr:uid="{00000000-0005-0000-0000-000080020000}"/>
    <cellStyle name="style1586942275533" xfId="641" xr:uid="{00000000-0005-0000-0000-000081020000}"/>
    <cellStyle name="style1586942275611" xfId="642" xr:uid="{00000000-0005-0000-0000-000082020000}"/>
    <cellStyle name="style1586942275689" xfId="643" xr:uid="{00000000-0005-0000-0000-000083020000}"/>
    <cellStyle name="style1586942275783" xfId="644" xr:uid="{00000000-0005-0000-0000-000084020000}"/>
    <cellStyle name="style1586942275861" xfId="645" xr:uid="{00000000-0005-0000-0000-000085020000}"/>
    <cellStyle name="style1586942275939" xfId="646" xr:uid="{00000000-0005-0000-0000-000086020000}"/>
    <cellStyle name="style1586942276017" xfId="647" xr:uid="{00000000-0005-0000-0000-000087020000}"/>
    <cellStyle name="style1586942276095" xfId="648" xr:uid="{00000000-0005-0000-0000-000088020000}"/>
    <cellStyle name="style1586942276173" xfId="649" xr:uid="{00000000-0005-0000-0000-000089020000}"/>
    <cellStyle name="style1586942276251" xfId="650" xr:uid="{00000000-0005-0000-0000-00008A020000}"/>
    <cellStyle name="style1586942276329" xfId="651" xr:uid="{00000000-0005-0000-0000-00008B020000}"/>
    <cellStyle name="style1586942276407" xfId="652" xr:uid="{00000000-0005-0000-0000-00008C020000}"/>
    <cellStyle name="style1586942276485" xfId="653" xr:uid="{00000000-0005-0000-0000-00008D020000}"/>
    <cellStyle name="style1586942276547" xfId="654" xr:uid="{00000000-0005-0000-0000-00008E020000}"/>
    <cellStyle name="style1586942276609" xfId="655" xr:uid="{00000000-0005-0000-0000-00008F020000}"/>
    <cellStyle name="style1586942276687" xfId="656" xr:uid="{00000000-0005-0000-0000-000090020000}"/>
    <cellStyle name="style1586942276781" xfId="657" xr:uid="{00000000-0005-0000-0000-000091020000}"/>
    <cellStyle name="style1586942276843" xfId="658" xr:uid="{00000000-0005-0000-0000-000092020000}"/>
    <cellStyle name="style1586942276921" xfId="659" xr:uid="{00000000-0005-0000-0000-000093020000}"/>
    <cellStyle name="style1586942276999" xfId="660" xr:uid="{00000000-0005-0000-0000-000094020000}"/>
    <cellStyle name="style1586942277077" xfId="661" xr:uid="{00000000-0005-0000-0000-000095020000}"/>
    <cellStyle name="style1586942277155" xfId="662" xr:uid="{00000000-0005-0000-0000-000096020000}"/>
    <cellStyle name="style1586942277233" xfId="663" xr:uid="{00000000-0005-0000-0000-000097020000}"/>
    <cellStyle name="style1586942277311" xfId="664" xr:uid="{00000000-0005-0000-0000-000098020000}"/>
    <cellStyle name="style1586942277389" xfId="665" xr:uid="{00000000-0005-0000-0000-000099020000}"/>
    <cellStyle name="style1586942277467" xfId="666" xr:uid="{00000000-0005-0000-0000-00009A020000}"/>
    <cellStyle name="style1586942277577" xfId="667" xr:uid="{00000000-0005-0000-0000-00009B020000}"/>
    <cellStyle name="style1586942277655" xfId="668" xr:uid="{00000000-0005-0000-0000-00009C020000}"/>
    <cellStyle name="style1586942277748" xfId="669" xr:uid="{00000000-0005-0000-0000-00009D020000}"/>
    <cellStyle name="style1586942277826" xfId="670" xr:uid="{00000000-0005-0000-0000-00009E020000}"/>
    <cellStyle name="style1586942277904" xfId="671" xr:uid="{00000000-0005-0000-0000-00009F020000}"/>
    <cellStyle name="style1590039934379" xfId="672" xr:uid="{00000000-0005-0000-0000-0000A0020000}"/>
    <cellStyle name="style1590039934442" xfId="673" xr:uid="{00000000-0005-0000-0000-0000A1020000}"/>
    <cellStyle name="style1590039934504" xfId="674" xr:uid="{00000000-0005-0000-0000-0000A2020000}"/>
    <cellStyle name="style1590039934566" xfId="675" xr:uid="{00000000-0005-0000-0000-0000A3020000}"/>
    <cellStyle name="style1590039940728" xfId="676" xr:uid="{00000000-0005-0000-0000-0000A4020000}"/>
    <cellStyle name="style1590039940791" xfId="677" xr:uid="{00000000-0005-0000-0000-0000A5020000}"/>
    <cellStyle name="style1590039940869" xfId="678" xr:uid="{00000000-0005-0000-0000-0000A6020000}"/>
    <cellStyle name="style1590039940947" xfId="679" xr:uid="{00000000-0005-0000-0000-0000A7020000}"/>
    <cellStyle name="style1590039941103" xfId="680" xr:uid="{00000000-0005-0000-0000-0000A8020000}"/>
    <cellStyle name="style1590039941165" xfId="681" xr:uid="{00000000-0005-0000-0000-0000A9020000}"/>
    <cellStyle name="style1590039941243" xfId="682" xr:uid="{00000000-0005-0000-0000-0000AA020000}"/>
    <cellStyle name="style1590039941306" xfId="683" xr:uid="{00000000-0005-0000-0000-0000AB020000}"/>
    <cellStyle name="style1590039941867" xfId="684" xr:uid="{00000000-0005-0000-0000-0000AC020000}"/>
    <cellStyle name="style1590039941930" xfId="685" xr:uid="{00000000-0005-0000-0000-0000AD020000}"/>
    <cellStyle name="style1590039941992" xfId="686" xr:uid="{00000000-0005-0000-0000-0000AE020000}"/>
    <cellStyle name="style1590039942054" xfId="687" xr:uid="{00000000-0005-0000-0000-0000AF020000}"/>
    <cellStyle name="style1590039942538" xfId="688" xr:uid="{00000000-0005-0000-0000-0000B0020000}"/>
    <cellStyle name="style1590039942632" xfId="689" xr:uid="{00000000-0005-0000-0000-0000B1020000}"/>
    <cellStyle name="style1590039942694" xfId="690" xr:uid="{00000000-0005-0000-0000-0000B2020000}"/>
    <cellStyle name="style1590039942756" xfId="691" xr:uid="{00000000-0005-0000-0000-0000B3020000}"/>
    <cellStyle name="style1590039947499" xfId="692" xr:uid="{00000000-0005-0000-0000-0000B4020000}"/>
    <cellStyle name="style1590039947577" xfId="693" xr:uid="{00000000-0005-0000-0000-0000B5020000}"/>
    <cellStyle name="style1590039947639" xfId="694" xr:uid="{00000000-0005-0000-0000-0000B6020000}"/>
    <cellStyle name="style1590039947717" xfId="695" xr:uid="{00000000-0005-0000-0000-0000B7020000}"/>
    <cellStyle name="style1590039947780" xfId="696" xr:uid="{00000000-0005-0000-0000-0000B8020000}"/>
    <cellStyle name="style1590039947842" xfId="697" xr:uid="{00000000-0005-0000-0000-0000B9020000}"/>
    <cellStyle name="style1590039947920" xfId="698" xr:uid="{00000000-0005-0000-0000-0000BA020000}"/>
    <cellStyle name="style1590039948029" xfId="699" xr:uid="{00000000-0005-0000-0000-0000BB020000}"/>
    <cellStyle name="style1590039948107" xfId="700" xr:uid="{00000000-0005-0000-0000-0000BC020000}"/>
    <cellStyle name="style1590039948170" xfId="701" xr:uid="{00000000-0005-0000-0000-0000BD020000}"/>
    <cellStyle name="style1590039948248" xfId="702" xr:uid="{00000000-0005-0000-0000-0000BE020000}"/>
    <cellStyle name="style1590039948326" xfId="703" xr:uid="{00000000-0005-0000-0000-0000BF020000}"/>
    <cellStyle name="style1590039952054" xfId="821" xr:uid="{00000000-0005-0000-0000-0000C0020000}"/>
    <cellStyle name="style1590039952132" xfId="822" xr:uid="{00000000-0005-0000-0000-0000C1020000}"/>
    <cellStyle name="style1590039952210" xfId="823" xr:uid="{00000000-0005-0000-0000-0000C2020000}"/>
    <cellStyle name="style1590039952272" xfId="824" xr:uid="{00000000-0005-0000-0000-0000C3020000}"/>
    <cellStyle name="style1590039952350" xfId="704" xr:uid="{00000000-0005-0000-0000-0000C4020000}"/>
    <cellStyle name="style1590039952428" xfId="705" xr:uid="{00000000-0005-0000-0000-0000C5020000}"/>
    <cellStyle name="style1590039952506" xfId="706" xr:uid="{00000000-0005-0000-0000-0000C6020000}"/>
    <cellStyle name="style1590039952569" xfId="710" xr:uid="{00000000-0005-0000-0000-0000C7020000}"/>
    <cellStyle name="style1590039952647" xfId="707" xr:uid="{00000000-0005-0000-0000-0000C8020000}"/>
    <cellStyle name="style1590039952725" xfId="708" xr:uid="{00000000-0005-0000-0000-0000C9020000}"/>
    <cellStyle name="style1590039952803" xfId="709" xr:uid="{00000000-0005-0000-0000-0000CA020000}"/>
    <cellStyle name="style1590039952865" xfId="711" xr:uid="{00000000-0005-0000-0000-0000CB020000}"/>
    <cellStyle name="style1590039959839" xfId="715" xr:uid="{00000000-0005-0000-0000-0000CC020000}"/>
    <cellStyle name="style1590039960057" xfId="712" xr:uid="{00000000-0005-0000-0000-0000CD020000}"/>
    <cellStyle name="style1590039960291" xfId="713" xr:uid="{00000000-0005-0000-0000-0000CE020000}"/>
    <cellStyle name="style1590039960853" xfId="714" xr:uid="{00000000-0005-0000-0000-0000CF020000}"/>
    <cellStyle name="style1590039964550" xfId="716" xr:uid="{00000000-0005-0000-0000-0000D0020000}"/>
    <cellStyle name="style1590039964690" xfId="717" xr:uid="{00000000-0005-0000-0000-0000D1020000}"/>
    <cellStyle name="style1590039964831" xfId="718" xr:uid="{00000000-0005-0000-0000-0000D2020000}"/>
    <cellStyle name="style1590039964971" xfId="719" xr:uid="{00000000-0005-0000-0000-0000D3020000}"/>
    <cellStyle name="style1590039965158" xfId="720" xr:uid="{00000000-0005-0000-0000-0000D4020000}"/>
    <cellStyle name="style1590039965299" xfId="721" xr:uid="{00000000-0005-0000-0000-0000D5020000}"/>
    <cellStyle name="style1590039968559" xfId="722" xr:uid="{00000000-0005-0000-0000-0000D6020000}"/>
    <cellStyle name="style1590039968762" xfId="723" xr:uid="{00000000-0005-0000-0000-0000D7020000}"/>
    <cellStyle name="style1590039968996" xfId="724" xr:uid="{00000000-0005-0000-0000-0000D8020000}"/>
    <cellStyle name="style1590039971960" xfId="725" xr:uid="{00000000-0005-0000-0000-0000D9020000}"/>
    <cellStyle name="style1590039972178" xfId="726" xr:uid="{00000000-0005-0000-0000-0000DA020000}"/>
    <cellStyle name="style1590039972397" xfId="727" xr:uid="{00000000-0005-0000-0000-0000DB020000}"/>
    <cellStyle name="style1590039978356" xfId="728" xr:uid="{00000000-0005-0000-0000-0000DC020000}"/>
    <cellStyle name="style1590039978559" xfId="729" xr:uid="{00000000-0005-0000-0000-0000DD020000}"/>
    <cellStyle name="style1590039978808" xfId="730" xr:uid="{00000000-0005-0000-0000-0000DE020000}"/>
    <cellStyle name="style1590039984518" xfId="731" xr:uid="{00000000-0005-0000-0000-0000DF020000}"/>
    <cellStyle name="style1590039984674" xfId="732" xr:uid="{00000000-0005-0000-0000-0000E0020000}"/>
    <cellStyle name="style1590039984845" xfId="733" xr:uid="{00000000-0005-0000-0000-0000E1020000}"/>
    <cellStyle name="style1590039990009" xfId="734" xr:uid="{00000000-0005-0000-0000-0000E2020000}"/>
    <cellStyle name="style1590039990087" xfId="735" xr:uid="{00000000-0005-0000-0000-0000E3020000}"/>
    <cellStyle name="style1590039990149" xfId="736" xr:uid="{00000000-0005-0000-0000-0000E4020000}"/>
    <cellStyle name="style1590039990305" xfId="737" xr:uid="{00000000-0005-0000-0000-0000E5020000}"/>
    <cellStyle name="style1590039990368" xfId="738" xr:uid="{00000000-0005-0000-0000-0000E6020000}"/>
    <cellStyle name="style1590039990446" xfId="739" xr:uid="{00000000-0005-0000-0000-0000E7020000}"/>
    <cellStyle name="style1590039990633" xfId="740" xr:uid="{00000000-0005-0000-0000-0000E8020000}"/>
    <cellStyle name="style1590039990711" xfId="741" xr:uid="{00000000-0005-0000-0000-0000E9020000}"/>
    <cellStyle name="style1590039990773" xfId="742" xr:uid="{00000000-0005-0000-0000-0000EA020000}"/>
    <cellStyle name="style1590039994580" xfId="743" xr:uid="{00000000-0005-0000-0000-0000EB020000}"/>
    <cellStyle name="style1590039994658" xfId="744" xr:uid="{00000000-0005-0000-0000-0000EC020000}"/>
    <cellStyle name="style1590039994720" xfId="745" xr:uid="{00000000-0005-0000-0000-0000ED020000}"/>
    <cellStyle name="style1590039994876" xfId="746" xr:uid="{00000000-0005-0000-0000-0000EE020000}"/>
    <cellStyle name="style1590039994939" xfId="747" xr:uid="{00000000-0005-0000-0000-0000EF020000}"/>
    <cellStyle name="style1590039995017" xfId="748" xr:uid="{00000000-0005-0000-0000-0000F0020000}"/>
    <cellStyle name="style1590039995219" xfId="749" xr:uid="{00000000-0005-0000-0000-0000F1020000}"/>
    <cellStyle name="style1590039995297" xfId="750" xr:uid="{00000000-0005-0000-0000-0000F2020000}"/>
    <cellStyle name="style1590039995360" xfId="751" xr:uid="{00000000-0005-0000-0000-0000F3020000}"/>
    <cellStyle name="style1590039999572" xfId="752" xr:uid="{00000000-0005-0000-0000-0000F4020000}"/>
    <cellStyle name="style1590039999634" xfId="753" xr:uid="{00000000-0005-0000-0000-0000F5020000}"/>
    <cellStyle name="style1590039999712" xfId="754" xr:uid="{00000000-0005-0000-0000-0000F6020000}"/>
    <cellStyle name="style1590039999915" xfId="755" xr:uid="{00000000-0005-0000-0000-0000F7020000}"/>
    <cellStyle name="style1590039999977" xfId="756" xr:uid="{00000000-0005-0000-0000-0000F8020000}"/>
    <cellStyle name="style1590040000055" xfId="757" xr:uid="{00000000-0005-0000-0000-0000F9020000}"/>
    <cellStyle name="style1590040000367" xfId="758" xr:uid="{00000000-0005-0000-0000-0000FA020000}"/>
    <cellStyle name="style1590040000445" xfId="759" xr:uid="{00000000-0005-0000-0000-0000FB020000}"/>
    <cellStyle name="style1590040000508" xfId="760" xr:uid="{00000000-0005-0000-0000-0000FC020000}"/>
    <cellStyle name="style1590040004377" xfId="761" xr:uid="{00000000-0005-0000-0000-0000FD020000}"/>
    <cellStyle name="style1590040004439" xfId="762" xr:uid="{00000000-0005-0000-0000-0000FE020000}"/>
    <cellStyle name="style1590040004501" xfId="763" xr:uid="{00000000-0005-0000-0000-0000FF020000}"/>
    <cellStyle name="style1590040004579" xfId="770" xr:uid="{00000000-0005-0000-0000-000000030000}"/>
    <cellStyle name="style1590040004642" xfId="773" xr:uid="{00000000-0005-0000-0000-000001030000}"/>
    <cellStyle name="style1590040004704" xfId="764" xr:uid="{00000000-0005-0000-0000-000002030000}"/>
    <cellStyle name="style1590040004767" xfId="765" xr:uid="{00000000-0005-0000-0000-000003030000}"/>
    <cellStyle name="style1590040004845" xfId="766" xr:uid="{00000000-0005-0000-0000-000004030000}"/>
    <cellStyle name="style1590040004907" xfId="771" xr:uid="{00000000-0005-0000-0000-000005030000}"/>
    <cellStyle name="style1590040004969" xfId="774" xr:uid="{00000000-0005-0000-0000-000006030000}"/>
    <cellStyle name="style1590040005079" xfId="767" xr:uid="{00000000-0005-0000-0000-000007030000}"/>
    <cellStyle name="style1590040005157" xfId="768" xr:uid="{00000000-0005-0000-0000-000008030000}"/>
    <cellStyle name="style1590040005235" xfId="769" xr:uid="{00000000-0005-0000-0000-000009030000}"/>
    <cellStyle name="style1590040005297" xfId="772" xr:uid="{00000000-0005-0000-0000-00000A030000}"/>
    <cellStyle name="style1590040005359" xfId="775" xr:uid="{00000000-0005-0000-0000-00000B030000}"/>
    <cellStyle name="style1590040011397" xfId="776" xr:uid="{00000000-0005-0000-0000-00000C030000}"/>
    <cellStyle name="style1590040011443" xfId="777" xr:uid="{00000000-0005-0000-0000-00000D030000}"/>
    <cellStyle name="style1590040011521" xfId="778" xr:uid="{00000000-0005-0000-0000-00000E030000}"/>
    <cellStyle name="style1590040011740" xfId="779" xr:uid="{00000000-0005-0000-0000-00000F030000}"/>
    <cellStyle name="style1590040011802" xfId="780" xr:uid="{00000000-0005-0000-0000-000010030000}"/>
    <cellStyle name="style1590040011880" xfId="781" xr:uid="{00000000-0005-0000-0000-000011030000}"/>
    <cellStyle name="style1590040012208" xfId="782" xr:uid="{00000000-0005-0000-0000-000012030000}"/>
    <cellStyle name="style1590040012270" xfId="783" xr:uid="{00000000-0005-0000-0000-000013030000}"/>
    <cellStyle name="style1590040012333" xfId="784" xr:uid="{00000000-0005-0000-0000-000014030000}"/>
    <cellStyle name="style1590040020382" xfId="785" xr:uid="{00000000-0005-0000-0000-000015030000}"/>
    <cellStyle name="style1590040020429" xfId="786" xr:uid="{00000000-0005-0000-0000-000016030000}"/>
    <cellStyle name="style1590040020507" xfId="787" xr:uid="{00000000-0005-0000-0000-000017030000}"/>
    <cellStyle name="style1590040020647" xfId="788" xr:uid="{00000000-0005-0000-0000-000018030000}"/>
    <cellStyle name="style1590040020710" xfId="789" xr:uid="{00000000-0005-0000-0000-000019030000}"/>
    <cellStyle name="style1590040020788" xfId="790" xr:uid="{00000000-0005-0000-0000-00001A030000}"/>
    <cellStyle name="style1590040021006" xfId="791" xr:uid="{00000000-0005-0000-0000-00001B030000}"/>
    <cellStyle name="style1590040021069" xfId="792" xr:uid="{00000000-0005-0000-0000-00001C030000}"/>
    <cellStyle name="style1590040021147" xfId="793" xr:uid="{00000000-0005-0000-0000-00001D030000}"/>
    <cellStyle name="style1590040026435" xfId="794" xr:uid="{00000000-0005-0000-0000-00001E030000}"/>
    <cellStyle name="style1590040026497" xfId="795" xr:uid="{00000000-0005-0000-0000-00001F030000}"/>
    <cellStyle name="style1590040026575" xfId="796" xr:uid="{00000000-0005-0000-0000-000020030000}"/>
    <cellStyle name="style1590040026731" xfId="797" xr:uid="{00000000-0005-0000-0000-000021030000}"/>
    <cellStyle name="style1590040026809" xfId="798" xr:uid="{00000000-0005-0000-0000-000022030000}"/>
    <cellStyle name="style1590040026872" xfId="799" xr:uid="{00000000-0005-0000-0000-000023030000}"/>
    <cellStyle name="style1590040027059" xfId="800" xr:uid="{00000000-0005-0000-0000-000024030000}"/>
    <cellStyle name="style1590040027137" xfId="801" xr:uid="{00000000-0005-0000-0000-000025030000}"/>
    <cellStyle name="style1590040027215" xfId="802" xr:uid="{00000000-0005-0000-0000-000026030000}"/>
    <cellStyle name="style1590040032737" xfId="803" xr:uid="{00000000-0005-0000-0000-000027030000}"/>
    <cellStyle name="style1590040032862" xfId="804" xr:uid="{00000000-0005-0000-0000-000028030000}"/>
    <cellStyle name="style1590040032940" xfId="809" xr:uid="{00000000-0005-0000-0000-000029030000}"/>
    <cellStyle name="style1590040033065" xfId="805" xr:uid="{00000000-0005-0000-0000-00002A030000}"/>
    <cellStyle name="style1590040033205" xfId="806" xr:uid="{00000000-0005-0000-0000-00002B030000}"/>
    <cellStyle name="style1590040033283" xfId="810" xr:uid="{00000000-0005-0000-0000-00002C030000}"/>
    <cellStyle name="style1590040033471" xfId="807" xr:uid="{00000000-0005-0000-0000-00002D030000}"/>
    <cellStyle name="style1590040033611" xfId="808" xr:uid="{00000000-0005-0000-0000-00002E030000}"/>
    <cellStyle name="style1590040033689" xfId="811" xr:uid="{00000000-0005-0000-0000-00002F030000}"/>
    <cellStyle name="style1590040037729" xfId="812" xr:uid="{00000000-0005-0000-0000-000030030000}"/>
    <cellStyle name="style1590040037792" xfId="813" xr:uid="{00000000-0005-0000-0000-000031030000}"/>
    <cellStyle name="style1590040037870" xfId="814" xr:uid="{00000000-0005-0000-0000-000032030000}"/>
    <cellStyle name="style1590040038010" xfId="815" xr:uid="{00000000-0005-0000-0000-000033030000}"/>
    <cellStyle name="style1590040038088" xfId="816" xr:uid="{00000000-0005-0000-0000-000034030000}"/>
    <cellStyle name="style1590040038166" xfId="817" xr:uid="{00000000-0005-0000-0000-000035030000}"/>
    <cellStyle name="style1590040038338" xfId="818" xr:uid="{00000000-0005-0000-0000-000036030000}"/>
    <cellStyle name="style1590040038400" xfId="819" xr:uid="{00000000-0005-0000-0000-000037030000}"/>
    <cellStyle name="style1590040038494" xfId="820" xr:uid="{00000000-0005-0000-0000-000038030000}"/>
  </cellStyles>
  <dxfs count="0"/>
  <tableStyles count="0" defaultTableStyle="TableStyleMedium9" defaultPivotStyle="PivotStyleLight16"/>
  <colors>
    <mruColors>
      <color rgb="FFCCFFFF"/>
      <color rgb="FFCCECFF"/>
      <color rgb="FF00AEE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zoomScale="120" zoomScaleNormal="120" workbookViewId="0">
      <selection activeCell="E17" sqref="E17"/>
    </sheetView>
  </sheetViews>
  <sheetFormatPr defaultColWidth="14.6640625" defaultRowHeight="18" x14ac:dyDescent="0.35"/>
  <cols>
    <col min="1" max="1" width="72.88671875" style="51" customWidth="1"/>
    <col min="2" max="16384" width="14.6640625" style="51"/>
  </cols>
  <sheetData>
    <row r="1" spans="1:1" x14ac:dyDescent="0.35">
      <c r="A1" s="50" t="s">
        <v>152</v>
      </c>
    </row>
    <row r="2" spans="1:1" x14ac:dyDescent="0.35">
      <c r="A2" s="52" t="s">
        <v>153</v>
      </c>
    </row>
    <row r="3" spans="1:1" x14ac:dyDescent="0.35">
      <c r="A3" s="53"/>
    </row>
    <row r="4" spans="1:1" x14ac:dyDescent="0.35">
      <c r="A4" s="54" t="s">
        <v>154</v>
      </c>
    </row>
    <row r="5" spans="1:1" x14ac:dyDescent="0.35">
      <c r="A5" s="55" t="str">
        <f>'1.1'!A1</f>
        <v>ตาราง SR.1.1: ผลการสัมภาษณ์ครัวเรือน ผู้หญิง ผู้ชาย เด็กอายุต่ำกว่า 5 ปี และเด็กอายุ 5-14 ปี</v>
      </c>
    </row>
    <row r="6" spans="1:1" x14ac:dyDescent="0.35">
      <c r="A6" s="56" t="s">
        <v>156</v>
      </c>
    </row>
    <row r="7" spans="1:1" x14ac:dyDescent="0.35">
      <c r="A7" s="55" t="str">
        <f>'3.1'!A1</f>
        <v>ตาราง SR.3.1: โครงสร้างของครัวเรือน</v>
      </c>
    </row>
    <row r="8" spans="1:1" x14ac:dyDescent="0.35">
      <c r="A8" s="56" t="s">
        <v>155</v>
      </c>
    </row>
    <row r="9" spans="1:1" x14ac:dyDescent="0.35">
      <c r="A9" s="55" t="str">
        <f>'4.1'!A1</f>
        <v>ตาราง SR.4.1: การแจกแจงอายุของสมาชิกในครัวเรือน จำแนกตามเพศ</v>
      </c>
    </row>
    <row r="10" spans="1:1" x14ac:dyDescent="0.35">
      <c r="A10" s="56" t="s">
        <v>157</v>
      </c>
    </row>
    <row r="11" spans="1:1" x14ac:dyDescent="0.35">
      <c r="A11" s="55" t="str">
        <f>'5.1W'!A1</f>
        <v>ตาราง SR.5.1W: ลักษณะทั่วไปของผู้หญิงอายุ 15-49 ปี</v>
      </c>
    </row>
    <row r="12" spans="1:1" x14ac:dyDescent="0.35">
      <c r="A12" s="55" t="str">
        <f>'5.1M'!A1</f>
        <v>ตาราง SR.5.1M: ลักษณะทั่วไปของผู้ชายอายุ 15-49 ปี</v>
      </c>
    </row>
    <row r="13" spans="1:1" x14ac:dyDescent="0.35">
      <c r="A13" s="55" t="str">
        <f>'5.2'!A1</f>
        <v>ตาราง SR.5.2:ลักษณะทั่วไปของเด็กอายุต่ำกว่า 5 ปี</v>
      </c>
    </row>
    <row r="14" spans="1:1" x14ac:dyDescent="0.35">
      <c r="A14" s="204" t="str">
        <f>'5.3'!A1</f>
        <v>ตาราง SR.5.3: ลักษณะทั่วไปของเด็กอายุ 5-14 ปี</v>
      </c>
    </row>
  </sheetData>
  <hyperlinks>
    <hyperlink ref="A5" location="'1.1'!A1" display="'1.1'!A1" xr:uid="{00000000-0004-0000-0000-000000000000}"/>
    <hyperlink ref="A9" location="'4.1'!A1" display="'4.1'!A1" xr:uid="{00000000-0004-0000-0000-000001000000}"/>
    <hyperlink ref="A7" location="'3.1'!A1" display="'3.1'!A1" xr:uid="{00000000-0004-0000-0000-000002000000}"/>
    <hyperlink ref="A12" location="'5.1M'!A1" display="'5.1M'!A1" xr:uid="{00000000-0004-0000-0000-000003000000}"/>
    <hyperlink ref="A13" location="'5.2'!A1" display="'5.2'!A1" xr:uid="{00000000-0004-0000-0000-000004000000}"/>
    <hyperlink ref="A14" location="'5.3'!A1" display="'5.3'!A1" xr:uid="{00000000-0004-0000-0000-000008000000}"/>
    <hyperlink ref="A11" location="'5.1W'!A1" display="'5.1W'!A1" xr:uid="{00000000-0004-0000-0000-000009000000}"/>
  </hyperlinks>
  <printOptions horizontalCentered="1"/>
  <pageMargins left="1.1811023622047245" right="0.7874015748031496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zoomScaleNormal="100" workbookViewId="0">
      <selection activeCell="A3" sqref="A3:A4"/>
    </sheetView>
  </sheetViews>
  <sheetFormatPr defaultColWidth="9.109375" defaultRowHeight="14.4" x14ac:dyDescent="0.3"/>
  <cols>
    <col min="1" max="1" width="29.109375" style="3" customWidth="1"/>
    <col min="2" max="2" width="9.33203125" style="3" customWidth="1"/>
    <col min="3" max="4" width="9" style="3" customWidth="1"/>
    <col min="5" max="5" width="0.88671875" style="3" customWidth="1"/>
    <col min="6" max="10" width="9.6640625" style="3" customWidth="1"/>
    <col min="11" max="16384" width="9.109375" style="3"/>
  </cols>
  <sheetData>
    <row r="1" spans="1:11" s="21" customFormat="1" ht="17.399999999999999" x14ac:dyDescent="0.35">
      <c r="A1" s="126" t="s">
        <v>23</v>
      </c>
      <c r="B1" s="127"/>
      <c r="C1" s="127"/>
      <c r="D1" s="127"/>
      <c r="E1" s="127"/>
      <c r="F1" s="127"/>
      <c r="G1" s="127"/>
      <c r="H1" s="127"/>
      <c r="I1" s="127"/>
      <c r="J1" s="128"/>
    </row>
    <row r="2" spans="1:11" s="21" customFormat="1" ht="17.399999999999999" x14ac:dyDescent="0.35">
      <c r="A2" s="129" t="s">
        <v>115</v>
      </c>
      <c r="B2" s="130"/>
      <c r="C2" s="130"/>
      <c r="D2" s="130"/>
      <c r="E2" s="130"/>
      <c r="F2" s="130"/>
      <c r="G2" s="130"/>
      <c r="H2" s="130"/>
      <c r="I2" s="130"/>
      <c r="J2" s="131"/>
      <c r="K2" s="22"/>
    </row>
    <row r="3" spans="1:11" s="9" customFormat="1" ht="15.6" x14ac:dyDescent="0.3">
      <c r="A3" s="141"/>
      <c r="B3" s="139" t="s">
        <v>24</v>
      </c>
      <c r="C3" s="132" t="s">
        <v>25</v>
      </c>
      <c r="D3" s="132"/>
      <c r="E3" s="99"/>
      <c r="F3" s="132" t="s">
        <v>31</v>
      </c>
      <c r="G3" s="132"/>
      <c r="H3" s="132"/>
      <c r="I3" s="137"/>
      <c r="J3" s="138"/>
    </row>
    <row r="4" spans="1:11" s="10" customFormat="1" ht="31.2" x14ac:dyDescent="0.25">
      <c r="A4" s="142"/>
      <c r="B4" s="140"/>
      <c r="C4" s="100" t="s">
        <v>29</v>
      </c>
      <c r="D4" s="100" t="s">
        <v>30</v>
      </c>
      <c r="E4" s="100"/>
      <c r="F4" s="100" t="s">
        <v>33</v>
      </c>
      <c r="G4" s="100" t="s">
        <v>34</v>
      </c>
      <c r="H4" s="100" t="s">
        <v>35</v>
      </c>
      <c r="I4" s="100" t="s">
        <v>37</v>
      </c>
      <c r="J4" s="101" t="s">
        <v>38</v>
      </c>
    </row>
    <row r="5" spans="1:11" s="9" customFormat="1" ht="15.6" x14ac:dyDescent="0.3">
      <c r="A5" s="11"/>
      <c r="B5" s="12"/>
      <c r="C5" s="12"/>
      <c r="D5" s="12"/>
      <c r="E5" s="12"/>
      <c r="F5" s="13"/>
      <c r="G5" s="13"/>
      <c r="H5" s="13"/>
      <c r="I5" s="13"/>
      <c r="J5" s="14"/>
    </row>
    <row r="6" spans="1:11" s="9" customFormat="1" ht="15.6" x14ac:dyDescent="0.3">
      <c r="A6" s="24" t="s">
        <v>39</v>
      </c>
      <c r="B6" s="16"/>
      <c r="C6" s="17"/>
      <c r="D6" s="17"/>
      <c r="E6" s="17"/>
      <c r="F6" s="17"/>
      <c r="G6" s="17"/>
      <c r="H6" s="17"/>
      <c r="I6" s="17"/>
      <c r="J6" s="18"/>
    </row>
    <row r="7" spans="1:11" s="9" customFormat="1" ht="15.6" x14ac:dyDescent="0.3">
      <c r="A7" s="19" t="s">
        <v>40</v>
      </c>
      <c r="B7" s="57">
        <v>40660</v>
      </c>
      <c r="C7" s="57">
        <v>17280</v>
      </c>
      <c r="D7" s="57">
        <v>23380</v>
      </c>
      <c r="E7" s="57"/>
      <c r="F7" s="57">
        <v>4500</v>
      </c>
      <c r="G7" s="57">
        <v>10260</v>
      </c>
      <c r="H7" s="57">
        <v>6080</v>
      </c>
      <c r="I7" s="57">
        <v>11740</v>
      </c>
      <c r="J7" s="63">
        <v>8080</v>
      </c>
    </row>
    <row r="8" spans="1:11" s="9" customFormat="1" ht="15.6" x14ac:dyDescent="0.3">
      <c r="A8" s="19" t="s">
        <v>41</v>
      </c>
      <c r="B8" s="57">
        <v>37351</v>
      </c>
      <c r="C8" s="57">
        <v>15529</v>
      </c>
      <c r="D8" s="57">
        <v>21822</v>
      </c>
      <c r="E8" s="57"/>
      <c r="F8" s="57">
        <v>4009</v>
      </c>
      <c r="G8" s="57">
        <v>9409</v>
      </c>
      <c r="H8" s="57">
        <v>5646</v>
      </c>
      <c r="I8" s="57">
        <v>10863</v>
      </c>
      <c r="J8" s="63">
        <v>7424</v>
      </c>
    </row>
    <row r="9" spans="1:11" s="9" customFormat="1" ht="15.6" x14ac:dyDescent="0.3">
      <c r="A9" s="19" t="s">
        <v>42</v>
      </c>
      <c r="B9" s="57">
        <v>35604</v>
      </c>
      <c r="C9" s="57">
        <v>14244</v>
      </c>
      <c r="D9" s="57">
        <v>21360</v>
      </c>
      <c r="E9" s="57"/>
      <c r="F9" s="57">
        <v>3461</v>
      </c>
      <c r="G9" s="57">
        <v>8824</v>
      </c>
      <c r="H9" s="57">
        <v>5482</v>
      </c>
      <c r="I9" s="57">
        <v>10788</v>
      </c>
      <c r="J9" s="63">
        <v>7049</v>
      </c>
    </row>
    <row r="10" spans="1:11" s="9" customFormat="1" ht="15.6" x14ac:dyDescent="0.3">
      <c r="A10" s="19" t="s">
        <v>127</v>
      </c>
      <c r="B10" s="64">
        <v>87.565174618789968</v>
      </c>
      <c r="C10" s="64">
        <v>82.430555555555557</v>
      </c>
      <c r="D10" s="64">
        <v>91.360136869118904</v>
      </c>
      <c r="E10" s="64"/>
      <c r="F10" s="64">
        <v>76.911111111111111</v>
      </c>
      <c r="G10" s="64">
        <v>86.003898635477583</v>
      </c>
      <c r="H10" s="64">
        <v>90.16447368421052</v>
      </c>
      <c r="I10" s="64">
        <v>91.890971039182276</v>
      </c>
      <c r="J10" s="65">
        <v>87.240099009901002</v>
      </c>
    </row>
    <row r="11" spans="1:11" s="9" customFormat="1" ht="15.6" x14ac:dyDescent="0.3">
      <c r="A11" s="19" t="s">
        <v>128</v>
      </c>
      <c r="B11" s="64">
        <v>95.32274905625016</v>
      </c>
      <c r="C11" s="64">
        <v>91.725159379225957</v>
      </c>
      <c r="D11" s="64">
        <v>97.882870497662907</v>
      </c>
      <c r="E11" s="64"/>
      <c r="F11" s="64">
        <v>86.330755799451225</v>
      </c>
      <c r="G11" s="64">
        <v>93.782548623658201</v>
      </c>
      <c r="H11" s="64">
        <v>97.095288699964584</v>
      </c>
      <c r="I11" s="64">
        <v>99.309582988124816</v>
      </c>
      <c r="J11" s="65">
        <v>94.948814655172413</v>
      </c>
    </row>
    <row r="12" spans="1:11" s="9" customFormat="1" ht="15.6" x14ac:dyDescent="0.3">
      <c r="A12" s="24" t="s">
        <v>43</v>
      </c>
      <c r="B12" s="66"/>
      <c r="C12" s="67"/>
      <c r="D12" s="68"/>
      <c r="E12" s="68"/>
      <c r="F12" s="67"/>
      <c r="G12" s="67"/>
      <c r="H12" s="67"/>
      <c r="I12" s="67"/>
      <c r="J12" s="69"/>
    </row>
    <row r="13" spans="1:11" s="9" customFormat="1" ht="15.6" x14ac:dyDescent="0.3">
      <c r="A13" s="19" t="s">
        <v>44</v>
      </c>
      <c r="B13" s="57">
        <v>26002</v>
      </c>
      <c r="C13" s="57">
        <v>10366</v>
      </c>
      <c r="D13" s="57">
        <v>15636</v>
      </c>
      <c r="E13" s="57"/>
      <c r="F13" s="57">
        <v>2564</v>
      </c>
      <c r="G13" s="57">
        <v>6945</v>
      </c>
      <c r="H13" s="57">
        <v>3722</v>
      </c>
      <c r="I13" s="57">
        <v>6924</v>
      </c>
      <c r="J13" s="63">
        <v>5847</v>
      </c>
    </row>
    <row r="14" spans="1:11" s="9" customFormat="1" ht="15.6" x14ac:dyDescent="0.3">
      <c r="A14" s="19" t="s">
        <v>162</v>
      </c>
      <c r="B14" s="57">
        <v>25087</v>
      </c>
      <c r="C14" s="57">
        <v>9818</v>
      </c>
      <c r="D14" s="57">
        <v>15269</v>
      </c>
      <c r="E14" s="57"/>
      <c r="F14" s="57">
        <v>2329</v>
      </c>
      <c r="G14" s="57">
        <v>6704</v>
      </c>
      <c r="H14" s="57">
        <v>3659</v>
      </c>
      <c r="I14" s="57">
        <v>6818</v>
      </c>
      <c r="J14" s="63">
        <v>5577</v>
      </c>
    </row>
    <row r="15" spans="1:11" s="9" customFormat="1" ht="15.6" x14ac:dyDescent="0.3">
      <c r="A15" s="19" t="s">
        <v>128</v>
      </c>
      <c r="B15" s="64">
        <v>96.481039920006154</v>
      </c>
      <c r="C15" s="64">
        <v>94.713486397839091</v>
      </c>
      <c r="D15" s="64">
        <v>97.652852391916085</v>
      </c>
      <c r="E15" s="64"/>
      <c r="F15" s="64">
        <v>90.834633385335422</v>
      </c>
      <c r="G15" s="64">
        <v>96.529877609791214</v>
      </c>
      <c r="H15" s="64">
        <v>98.307361633530348</v>
      </c>
      <c r="I15" s="64">
        <v>98.469093009820924</v>
      </c>
      <c r="J15" s="65">
        <v>95.38224730631093</v>
      </c>
    </row>
    <row r="16" spans="1:11" s="9" customFormat="1" ht="15.6" x14ac:dyDescent="0.3">
      <c r="A16" s="19" t="s">
        <v>129</v>
      </c>
      <c r="B16" s="64">
        <v>91.968379569808008</v>
      </c>
      <c r="C16" s="64">
        <v>86.876096352039397</v>
      </c>
      <c r="D16" s="64">
        <v>95.585415044053136</v>
      </c>
      <c r="E16" s="64"/>
      <c r="F16" s="64">
        <v>78.41822552922072</v>
      </c>
      <c r="G16" s="64">
        <v>90.528179405760199</v>
      </c>
      <c r="H16" s="64">
        <v>95.451816591394504</v>
      </c>
      <c r="I16" s="64">
        <v>97.789245640241916</v>
      </c>
      <c r="J16" s="65">
        <v>90.564313208807349</v>
      </c>
    </row>
    <row r="17" spans="1:10" s="9" customFormat="1" ht="18.600000000000001" x14ac:dyDescent="0.3">
      <c r="A17" s="24" t="s">
        <v>163</v>
      </c>
      <c r="B17" s="66"/>
      <c r="C17" s="67"/>
      <c r="D17" s="68"/>
      <c r="E17" s="68"/>
      <c r="F17" s="67"/>
      <c r="G17" s="67"/>
      <c r="H17" s="67"/>
      <c r="I17" s="67"/>
      <c r="J17" s="69"/>
    </row>
    <row r="18" spans="1:10" s="9" customFormat="1" ht="15.6" x14ac:dyDescent="0.3">
      <c r="A18" s="19" t="s">
        <v>126</v>
      </c>
      <c r="B18" s="57">
        <v>23695</v>
      </c>
      <c r="C18" s="57">
        <v>9401</v>
      </c>
      <c r="D18" s="57">
        <v>14294</v>
      </c>
      <c r="E18" s="57"/>
      <c r="F18" s="57">
        <v>2366</v>
      </c>
      <c r="G18" s="57">
        <v>6267</v>
      </c>
      <c r="H18" s="57">
        <v>3374</v>
      </c>
      <c r="I18" s="57">
        <v>6246</v>
      </c>
      <c r="J18" s="63">
        <v>5442</v>
      </c>
    </row>
    <row r="19" spans="1:10" s="9" customFormat="1" ht="15.6" x14ac:dyDescent="0.3">
      <c r="A19" s="19" t="s">
        <v>45</v>
      </c>
      <c r="B19" s="57">
        <v>11700</v>
      </c>
      <c r="C19" s="57">
        <v>4627</v>
      </c>
      <c r="D19" s="57">
        <v>7073</v>
      </c>
      <c r="E19" s="57"/>
      <c r="F19" s="57">
        <v>1180</v>
      </c>
      <c r="G19" s="57">
        <v>3086</v>
      </c>
      <c r="H19" s="57">
        <v>1708</v>
      </c>
      <c r="I19" s="57">
        <v>3042</v>
      </c>
      <c r="J19" s="63">
        <v>2684</v>
      </c>
    </row>
    <row r="20" spans="1:10" s="9" customFormat="1" ht="15.6" x14ac:dyDescent="0.3">
      <c r="A20" s="19" t="s">
        <v>46</v>
      </c>
      <c r="B20" s="57">
        <v>11023</v>
      </c>
      <c r="C20" s="57">
        <v>4273</v>
      </c>
      <c r="D20" s="57">
        <v>6750</v>
      </c>
      <c r="E20" s="57"/>
      <c r="F20" s="57">
        <v>1047</v>
      </c>
      <c r="G20" s="57">
        <v>2916</v>
      </c>
      <c r="H20" s="57">
        <v>1657</v>
      </c>
      <c r="I20" s="57">
        <v>2940</v>
      </c>
      <c r="J20" s="63">
        <v>2463</v>
      </c>
    </row>
    <row r="21" spans="1:10" s="9" customFormat="1" ht="15.6" x14ac:dyDescent="0.3">
      <c r="A21" s="19" t="s">
        <v>128</v>
      </c>
      <c r="B21" s="64">
        <v>94.213675213675216</v>
      </c>
      <c r="C21" s="64">
        <v>92.349254376485845</v>
      </c>
      <c r="D21" s="64">
        <v>95.433338046090768</v>
      </c>
      <c r="E21" s="64"/>
      <c r="F21" s="64">
        <v>88.728813559322035</v>
      </c>
      <c r="G21" s="64">
        <v>94.491250810110174</v>
      </c>
      <c r="H21" s="64">
        <v>97.014051522248252</v>
      </c>
      <c r="I21" s="64">
        <v>96.646942800788963</v>
      </c>
      <c r="J21" s="65">
        <v>91.766020864381531</v>
      </c>
    </row>
    <row r="22" spans="1:10" s="9" customFormat="1" ht="15.6" x14ac:dyDescent="0.3">
      <c r="A22" s="19" t="s">
        <v>129</v>
      </c>
      <c r="B22" s="64">
        <v>89.807065200602196</v>
      </c>
      <c r="C22" s="64">
        <v>84.70750076235845</v>
      </c>
      <c r="D22" s="64">
        <v>93.412890691251889</v>
      </c>
      <c r="E22" s="64"/>
      <c r="F22" s="64">
        <v>76.600255357648678</v>
      </c>
      <c r="G22" s="64">
        <v>88.616303236094396</v>
      </c>
      <c r="H22" s="64">
        <v>94.196073405059323</v>
      </c>
      <c r="I22" s="64">
        <v>95.979675866235027</v>
      </c>
      <c r="J22" s="65">
        <v>87.130749066948468</v>
      </c>
    </row>
    <row r="23" spans="1:10" s="9" customFormat="1" ht="15.6" x14ac:dyDescent="0.3">
      <c r="A23" s="24" t="s">
        <v>47</v>
      </c>
      <c r="B23" s="66"/>
      <c r="C23" s="67"/>
      <c r="D23" s="68"/>
      <c r="E23" s="68"/>
      <c r="F23" s="67"/>
      <c r="G23" s="67"/>
      <c r="H23" s="67"/>
      <c r="I23" s="67"/>
      <c r="J23" s="69"/>
    </row>
    <row r="24" spans="1:10" s="9" customFormat="1" ht="15.6" x14ac:dyDescent="0.3">
      <c r="A24" s="19" t="s">
        <v>48</v>
      </c>
      <c r="B24" s="57">
        <v>13881</v>
      </c>
      <c r="C24" s="57">
        <v>4814</v>
      </c>
      <c r="D24" s="57">
        <v>9067</v>
      </c>
      <c r="E24" s="57"/>
      <c r="F24" s="57">
        <v>731</v>
      </c>
      <c r="G24" s="57">
        <v>3622</v>
      </c>
      <c r="H24" s="57">
        <v>2083</v>
      </c>
      <c r="I24" s="57">
        <v>4403</v>
      </c>
      <c r="J24" s="63">
        <v>3042</v>
      </c>
    </row>
    <row r="25" spans="1:10" s="9" customFormat="1" ht="15.6" x14ac:dyDescent="0.3">
      <c r="A25" s="19" t="s">
        <v>164</v>
      </c>
      <c r="B25" s="57">
        <v>13689</v>
      </c>
      <c r="C25" s="57">
        <v>4686</v>
      </c>
      <c r="D25" s="57">
        <v>9003</v>
      </c>
      <c r="E25" s="57"/>
      <c r="F25" s="57">
        <v>681</v>
      </c>
      <c r="G25" s="57">
        <v>3571</v>
      </c>
      <c r="H25" s="57">
        <v>2068</v>
      </c>
      <c r="I25" s="57">
        <v>4384</v>
      </c>
      <c r="J25" s="63">
        <v>2985</v>
      </c>
    </row>
    <row r="26" spans="1:10" s="9" customFormat="1" ht="15.6" x14ac:dyDescent="0.3">
      <c r="A26" s="19" t="s">
        <v>128</v>
      </c>
      <c r="B26" s="64">
        <v>98.616814350551124</v>
      </c>
      <c r="C26" s="64">
        <v>97.341088491898631</v>
      </c>
      <c r="D26" s="64">
        <v>99.294143597661858</v>
      </c>
      <c r="E26" s="64"/>
      <c r="F26" s="64">
        <v>93.16005471956224</v>
      </c>
      <c r="G26" s="64">
        <v>98.59193815571507</v>
      </c>
      <c r="H26" s="64">
        <v>99.279884781565059</v>
      </c>
      <c r="I26" s="64">
        <v>99.568476039064279</v>
      </c>
      <c r="J26" s="65">
        <v>98.126232741617358</v>
      </c>
    </row>
    <row r="27" spans="1:10" s="9" customFormat="1" ht="15.6" x14ac:dyDescent="0.3">
      <c r="A27" s="19" t="s">
        <v>129</v>
      </c>
      <c r="B27" s="64">
        <v>94.004258470643947</v>
      </c>
      <c r="C27" s="64">
        <v>89.286268560667395</v>
      </c>
      <c r="D27" s="64">
        <v>97.191957989462807</v>
      </c>
      <c r="E27" s="64"/>
      <c r="F27" s="64">
        <v>80.425779342580412</v>
      </c>
      <c r="G27" s="64">
        <v>92.462032339890499</v>
      </c>
      <c r="H27" s="64">
        <v>96.396090749652799</v>
      </c>
      <c r="I27" s="64">
        <v>98.881038342025718</v>
      </c>
      <c r="J27" s="65">
        <v>93.169694853941365</v>
      </c>
    </row>
    <row r="28" spans="1:10" s="9" customFormat="1" ht="18.600000000000001" x14ac:dyDescent="0.3">
      <c r="A28" s="24" t="s">
        <v>165</v>
      </c>
      <c r="B28" s="66"/>
      <c r="C28" s="67"/>
      <c r="D28" s="68"/>
      <c r="E28" s="68"/>
      <c r="F28" s="67"/>
      <c r="G28" s="67"/>
      <c r="H28" s="67"/>
      <c r="I28" s="67"/>
      <c r="J28" s="69"/>
    </row>
    <row r="29" spans="1:10" s="9" customFormat="1" ht="15.6" x14ac:dyDescent="0.3">
      <c r="A29" s="19" t="s">
        <v>130</v>
      </c>
      <c r="B29" s="57">
        <v>17950</v>
      </c>
      <c r="C29" s="57">
        <v>6173</v>
      </c>
      <c r="D29" s="57">
        <v>11777</v>
      </c>
      <c r="E29" s="57"/>
      <c r="F29" s="57">
        <v>1023</v>
      </c>
      <c r="G29" s="57">
        <v>4400</v>
      </c>
      <c r="H29" s="57">
        <v>2542</v>
      </c>
      <c r="I29" s="57">
        <v>5707</v>
      </c>
      <c r="J29" s="63">
        <v>4278</v>
      </c>
    </row>
    <row r="30" spans="1:10" s="9" customFormat="1" ht="15.6" x14ac:dyDescent="0.3">
      <c r="A30" s="19" t="s">
        <v>48</v>
      </c>
      <c r="B30" s="57">
        <v>13195</v>
      </c>
      <c r="C30" s="57">
        <v>4593</v>
      </c>
      <c r="D30" s="57">
        <v>8602</v>
      </c>
      <c r="E30" s="57"/>
      <c r="F30" s="57">
        <v>785</v>
      </c>
      <c r="G30" s="57">
        <v>3270</v>
      </c>
      <c r="H30" s="57">
        <v>1910</v>
      </c>
      <c r="I30" s="57">
        <v>4312</v>
      </c>
      <c r="J30" s="63">
        <v>2918</v>
      </c>
    </row>
    <row r="31" spans="1:10" s="9" customFormat="1" ht="15.6" x14ac:dyDescent="0.3">
      <c r="A31" s="19" t="s">
        <v>164</v>
      </c>
      <c r="B31" s="57">
        <v>12981</v>
      </c>
      <c r="C31" s="57">
        <v>4453</v>
      </c>
      <c r="D31" s="57">
        <v>8528</v>
      </c>
      <c r="E31" s="57"/>
      <c r="F31" s="57">
        <v>722</v>
      </c>
      <c r="G31" s="57">
        <v>3212</v>
      </c>
      <c r="H31" s="57">
        <v>1896</v>
      </c>
      <c r="I31" s="57">
        <v>4282</v>
      </c>
      <c r="J31" s="63">
        <v>2869</v>
      </c>
    </row>
    <row r="32" spans="1:10" s="9" customFormat="1" ht="15.6" x14ac:dyDescent="0.3">
      <c r="A32" s="19" t="s">
        <v>128</v>
      </c>
      <c r="B32" s="64">
        <v>98.378173550587348</v>
      </c>
      <c r="C32" s="64">
        <v>96.951883300674936</v>
      </c>
      <c r="D32" s="64">
        <v>99.139734945361539</v>
      </c>
      <c r="E32" s="64"/>
      <c r="F32" s="64">
        <v>91.974522292993626</v>
      </c>
      <c r="G32" s="64">
        <v>98.226299694189606</v>
      </c>
      <c r="H32" s="64">
        <v>99.267015706806276</v>
      </c>
      <c r="I32" s="64">
        <v>99.304267161410024</v>
      </c>
      <c r="J32" s="65">
        <v>98.32076764907471</v>
      </c>
    </row>
    <row r="33" spans="1:10" s="9" customFormat="1" ht="15.6" x14ac:dyDescent="0.3">
      <c r="A33" s="31" t="s">
        <v>129</v>
      </c>
      <c r="B33" s="70">
        <v>93.776779499748642</v>
      </c>
      <c r="C33" s="70">
        <v>88.929269478705251</v>
      </c>
      <c r="D33" s="70">
        <v>97.040818368294495</v>
      </c>
      <c r="E33" s="70"/>
      <c r="F33" s="70">
        <v>79.402300238476158</v>
      </c>
      <c r="G33" s="70">
        <v>92.119127271923588</v>
      </c>
      <c r="H33" s="70">
        <v>96.383595484362743</v>
      </c>
      <c r="I33" s="70">
        <v>98.618653607409669</v>
      </c>
      <c r="J33" s="71">
        <v>93.354403442662658</v>
      </c>
    </row>
    <row r="34" spans="1:10" ht="12" customHeight="1" x14ac:dyDescent="0.3">
      <c r="A34" s="143"/>
      <c r="B34" s="144"/>
      <c r="C34" s="144"/>
      <c r="D34" s="144"/>
      <c r="E34" s="144"/>
      <c r="F34" s="144"/>
      <c r="G34" s="144"/>
      <c r="H34" s="144"/>
      <c r="I34" s="144"/>
      <c r="J34" s="144"/>
    </row>
    <row r="35" spans="1:10" ht="254.25" customHeight="1" x14ac:dyDescent="0.3">
      <c r="A35" s="133" t="s">
        <v>28</v>
      </c>
      <c r="B35" s="134"/>
      <c r="C35" s="135"/>
      <c r="D35" s="135"/>
      <c r="E35" s="135"/>
      <c r="F35" s="135"/>
      <c r="G35" s="135"/>
      <c r="H35" s="135"/>
      <c r="I35" s="135"/>
      <c r="J35" s="136"/>
    </row>
    <row r="37" spans="1:10" x14ac:dyDescent="0.3">
      <c r="A37" s="4"/>
    </row>
  </sheetData>
  <mergeCells count="8">
    <mergeCell ref="A1:J1"/>
    <mergeCell ref="A2:J2"/>
    <mergeCell ref="C3:D3"/>
    <mergeCell ref="A35:J35"/>
    <mergeCell ref="F3:J3"/>
    <mergeCell ref="B3:B4"/>
    <mergeCell ref="A3:A4"/>
    <mergeCell ref="A34:J34"/>
  </mergeCells>
  <phoneticPr fontId="4" type="noConversion"/>
  <printOptions horizontalCentered="1"/>
  <pageMargins left="0.25" right="0.25" top="0.75" bottom="0.75" header="0.3" footer="0.3"/>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60"/>
  <sheetViews>
    <sheetView zoomScaleNormal="100" workbookViewId="0">
      <selection activeCell="I13" sqref="I13"/>
    </sheetView>
  </sheetViews>
  <sheetFormatPr defaultColWidth="9.109375" defaultRowHeight="14.4" x14ac:dyDescent="0.3"/>
  <cols>
    <col min="1" max="1" width="29" style="3" bestFit="1" customWidth="1"/>
    <col min="2" max="2" width="13.33203125" style="3" bestFit="1" customWidth="1"/>
    <col min="3" max="4" width="13.44140625" style="3" customWidth="1"/>
    <col min="5" max="16384" width="9.109375" style="3"/>
  </cols>
  <sheetData>
    <row r="1" spans="1:4" s="21" customFormat="1" ht="17.399999999999999" x14ac:dyDescent="0.35">
      <c r="A1" s="126" t="s">
        <v>58</v>
      </c>
      <c r="B1" s="127"/>
      <c r="C1" s="127"/>
      <c r="D1" s="128"/>
    </row>
    <row r="2" spans="1:4" s="21" customFormat="1" ht="17.399999999999999" x14ac:dyDescent="0.35">
      <c r="A2" s="145" t="s">
        <v>131</v>
      </c>
      <c r="B2" s="146"/>
      <c r="C2" s="146"/>
      <c r="D2" s="147"/>
    </row>
    <row r="3" spans="1:4" s="9" customFormat="1" ht="15.6" x14ac:dyDescent="0.3">
      <c r="A3" s="160"/>
      <c r="B3" s="159" t="s">
        <v>59</v>
      </c>
      <c r="C3" s="153" t="s">
        <v>49</v>
      </c>
      <c r="D3" s="154"/>
    </row>
    <row r="4" spans="1:4" s="9" customFormat="1" ht="15.6" x14ac:dyDescent="0.3">
      <c r="A4" s="161"/>
      <c r="B4" s="149"/>
      <c r="C4" s="102" t="s">
        <v>60</v>
      </c>
      <c r="D4" s="103" t="s">
        <v>61</v>
      </c>
    </row>
    <row r="5" spans="1:4" s="9" customFormat="1" ht="15.6" x14ac:dyDescent="0.3">
      <c r="A5" s="23"/>
      <c r="B5" s="17"/>
      <c r="C5" s="17"/>
      <c r="D5" s="18"/>
    </row>
    <row r="6" spans="1:4" s="29" customFormat="1" ht="15.6" x14ac:dyDescent="0.3">
      <c r="A6" s="117" t="s">
        <v>50</v>
      </c>
      <c r="B6" s="72">
        <v>100</v>
      </c>
      <c r="C6" s="60">
        <v>35603.999999999462</v>
      </c>
      <c r="D6" s="73">
        <v>35604</v>
      </c>
    </row>
    <row r="7" spans="1:4" s="9" customFormat="1" ht="15.6" x14ac:dyDescent="0.3">
      <c r="A7" s="117"/>
      <c r="B7" s="111"/>
      <c r="C7" s="57"/>
      <c r="D7" s="63"/>
    </row>
    <row r="8" spans="1:4" s="9" customFormat="1" ht="15.6" x14ac:dyDescent="0.3">
      <c r="A8" s="117" t="s">
        <v>62</v>
      </c>
      <c r="B8" s="111"/>
      <c r="C8" s="57"/>
      <c r="D8" s="63"/>
    </row>
    <row r="9" spans="1:4" s="9" customFormat="1" ht="15.6" x14ac:dyDescent="0.3">
      <c r="A9" s="26" t="s">
        <v>63</v>
      </c>
      <c r="B9" s="74">
        <v>59.986729207848768</v>
      </c>
      <c r="C9" s="57">
        <v>21357.641905406697</v>
      </c>
      <c r="D9" s="63">
        <v>20814</v>
      </c>
    </row>
    <row r="10" spans="1:4" s="9" customFormat="1" ht="15.6" x14ac:dyDescent="0.3">
      <c r="A10" s="26" t="s">
        <v>64</v>
      </c>
      <c r="B10" s="74">
        <v>40.01327079215212</v>
      </c>
      <c r="C10" s="57">
        <v>14246.302812773429</v>
      </c>
      <c r="D10" s="63">
        <v>14789</v>
      </c>
    </row>
    <row r="11" spans="1:4" s="9" customFormat="1" ht="15.6" x14ac:dyDescent="0.3">
      <c r="A11" s="117" t="s">
        <v>78</v>
      </c>
      <c r="B11" s="74"/>
      <c r="C11" s="57"/>
      <c r="D11" s="63"/>
    </row>
    <row r="12" spans="1:4" s="9" customFormat="1" ht="15.6" x14ac:dyDescent="0.3">
      <c r="A12" s="26" t="s">
        <v>68</v>
      </c>
      <c r="B12" s="74">
        <v>0.24099435028419586</v>
      </c>
      <c r="C12" s="57">
        <v>85.8036284751838</v>
      </c>
      <c r="D12" s="63">
        <v>49</v>
      </c>
    </row>
    <row r="13" spans="1:4" s="9" customFormat="1" ht="15.6" x14ac:dyDescent="0.3">
      <c r="A13" s="26" t="s">
        <v>65</v>
      </c>
      <c r="B13" s="74">
        <v>10.977354497945603</v>
      </c>
      <c r="C13" s="57">
        <v>3908.3772954484934</v>
      </c>
      <c r="D13" s="63">
        <v>3559</v>
      </c>
    </row>
    <row r="14" spans="1:4" s="9" customFormat="1" ht="15.6" x14ac:dyDescent="0.3">
      <c r="A14" s="26" t="s">
        <v>66</v>
      </c>
      <c r="B14" s="74">
        <v>63.210842364370514</v>
      </c>
      <c r="C14" s="57">
        <v>22505.588315410136</v>
      </c>
      <c r="D14" s="63">
        <v>23090</v>
      </c>
    </row>
    <row r="15" spans="1:4" s="9" customFormat="1" ht="15.6" x14ac:dyDescent="0.3">
      <c r="A15" s="26" t="s">
        <v>67</v>
      </c>
      <c r="B15" s="74">
        <v>23.670864095325957</v>
      </c>
      <c r="C15" s="57">
        <v>8427.774452499727</v>
      </c>
      <c r="D15" s="63">
        <v>8280</v>
      </c>
    </row>
    <row r="16" spans="1:4" s="9" customFormat="1" ht="15.6" x14ac:dyDescent="0.3">
      <c r="A16" s="26" t="s">
        <v>159</v>
      </c>
      <c r="B16" s="74">
        <v>1.89978942351047</v>
      </c>
      <c r="C16" s="57">
        <v>676.40102634665755</v>
      </c>
      <c r="D16" s="63">
        <v>625</v>
      </c>
    </row>
    <row r="17" spans="1:4" s="9" customFormat="1" ht="15.6" x14ac:dyDescent="0.3">
      <c r="A17" s="26" t="s">
        <v>77</v>
      </c>
      <c r="B17" s="74">
        <v>1.5526856433550863E-4</v>
      </c>
      <c r="C17" s="57">
        <v>5.5281819646013655E-2</v>
      </c>
      <c r="D17" s="63">
        <v>1</v>
      </c>
    </row>
    <row r="18" spans="1:4" s="9" customFormat="1" ht="15.6" x14ac:dyDescent="0.3">
      <c r="A18" s="117" t="s">
        <v>25</v>
      </c>
      <c r="B18" s="74"/>
      <c r="C18" s="57"/>
      <c r="D18" s="63"/>
    </row>
    <row r="19" spans="1:4" s="9" customFormat="1" ht="15.6" x14ac:dyDescent="0.3">
      <c r="A19" s="26" t="s">
        <v>26</v>
      </c>
      <c r="B19" s="74">
        <v>48.296955978465604</v>
      </c>
      <c r="C19" s="57">
        <v>17195.648206572634</v>
      </c>
      <c r="D19" s="63">
        <v>14244</v>
      </c>
    </row>
    <row r="20" spans="1:4" s="9" customFormat="1" ht="15.6" x14ac:dyDescent="0.3">
      <c r="A20" s="26" t="s">
        <v>27</v>
      </c>
      <c r="B20" s="74">
        <v>51.70304402153473</v>
      </c>
      <c r="C20" s="57">
        <v>18408.351793426948</v>
      </c>
      <c r="D20" s="63">
        <v>21360</v>
      </c>
    </row>
    <row r="21" spans="1:4" s="9" customFormat="1" ht="15.6" x14ac:dyDescent="0.3">
      <c r="A21" s="117" t="s">
        <v>31</v>
      </c>
      <c r="B21" s="74"/>
      <c r="C21" s="57"/>
      <c r="D21" s="63"/>
    </row>
    <row r="22" spans="1:4" s="9" customFormat="1" ht="15.6" x14ac:dyDescent="0.3">
      <c r="A22" s="26" t="s">
        <v>32</v>
      </c>
      <c r="B22" s="74">
        <v>15.586522052134491</v>
      </c>
      <c r="C22" s="57">
        <v>5549.4253114418807</v>
      </c>
      <c r="D22" s="63">
        <v>3461</v>
      </c>
    </row>
    <row r="23" spans="1:4" s="9" customFormat="1" ht="15.6" x14ac:dyDescent="0.3">
      <c r="A23" s="26" t="s">
        <v>34</v>
      </c>
      <c r="B23" s="74">
        <v>28.274583233038157</v>
      </c>
      <c r="C23" s="57">
        <v>10066.882614290753</v>
      </c>
      <c r="D23" s="63">
        <v>8824</v>
      </c>
    </row>
    <row r="24" spans="1:4" s="9" customFormat="1" ht="15.6" x14ac:dyDescent="0.3">
      <c r="A24" s="26" t="s">
        <v>35</v>
      </c>
      <c r="B24" s="74">
        <v>17.691016661813606</v>
      </c>
      <c r="C24" s="57">
        <v>6298.7095722720214</v>
      </c>
      <c r="D24" s="63">
        <v>5482</v>
      </c>
    </row>
    <row r="25" spans="1:4" s="9" customFormat="1" ht="15.6" x14ac:dyDescent="0.3">
      <c r="A25" s="26" t="s">
        <v>36</v>
      </c>
      <c r="B25" s="74">
        <v>25.673665756642329</v>
      </c>
      <c r="C25" s="57">
        <v>9140.8519559947963</v>
      </c>
      <c r="D25" s="63">
        <v>10788</v>
      </c>
    </row>
    <row r="26" spans="1:4" s="9" customFormat="1" ht="15.6" x14ac:dyDescent="0.3">
      <c r="A26" s="26" t="s">
        <v>38</v>
      </c>
      <c r="B26" s="74">
        <v>12.774212296372401</v>
      </c>
      <c r="C26" s="57">
        <v>4548.1305460003605</v>
      </c>
      <c r="D26" s="63">
        <v>7049</v>
      </c>
    </row>
    <row r="27" spans="1:4" s="9" customFormat="1" ht="15.6" x14ac:dyDescent="0.3">
      <c r="A27" s="117" t="s">
        <v>69</v>
      </c>
      <c r="B27" s="74"/>
      <c r="C27" s="57"/>
      <c r="D27" s="63"/>
    </row>
    <row r="28" spans="1:4" s="9" customFormat="1" ht="15.6" x14ac:dyDescent="0.3">
      <c r="A28" s="19" t="s">
        <v>146</v>
      </c>
      <c r="B28" s="74">
        <v>4.9839209715594377</v>
      </c>
      <c r="C28" s="57">
        <v>1774.4752227139954</v>
      </c>
      <c r="D28" s="63">
        <v>2269</v>
      </c>
    </row>
    <row r="29" spans="1:4" s="9" customFormat="1" ht="15.6" x14ac:dyDescent="0.3">
      <c r="A29" s="19" t="s">
        <v>70</v>
      </c>
      <c r="B29" s="74">
        <v>54.383949614558894</v>
      </c>
      <c r="C29" s="57">
        <v>19362.861420767254</v>
      </c>
      <c r="D29" s="63">
        <v>21074</v>
      </c>
    </row>
    <row r="30" spans="1:4" s="9" customFormat="1" ht="15.6" x14ac:dyDescent="0.3">
      <c r="A30" s="19" t="s">
        <v>73</v>
      </c>
      <c r="B30" s="74">
        <v>11.08498288038642</v>
      </c>
      <c r="C30" s="57">
        <v>3946.697304732721</v>
      </c>
      <c r="D30" s="63">
        <v>3562</v>
      </c>
    </row>
    <row r="31" spans="1:4" s="9" customFormat="1" ht="15.6" x14ac:dyDescent="0.3">
      <c r="A31" s="19" t="s">
        <v>72</v>
      </c>
      <c r="B31" s="74">
        <v>12.697590521372263</v>
      </c>
      <c r="C31" s="57">
        <v>4520.8501292293122</v>
      </c>
      <c r="D31" s="63">
        <v>4095</v>
      </c>
    </row>
    <row r="32" spans="1:4" s="9" customFormat="1" ht="15.6" x14ac:dyDescent="0.3">
      <c r="A32" s="19" t="s">
        <v>71</v>
      </c>
      <c r="B32" s="74">
        <v>16.739739366149799</v>
      </c>
      <c r="C32" s="57">
        <v>5960.0168039238852</v>
      </c>
      <c r="D32" s="63">
        <v>4578</v>
      </c>
    </row>
    <row r="33" spans="1:4" s="9" customFormat="1" ht="15.6" x14ac:dyDescent="0.3">
      <c r="A33" s="19" t="s">
        <v>77</v>
      </c>
      <c r="B33" s="74">
        <v>0.10981664597385027</v>
      </c>
      <c r="C33" s="57">
        <v>39.099118632529063</v>
      </c>
      <c r="D33" s="63">
        <v>26</v>
      </c>
    </row>
    <row r="34" spans="1:4" s="9" customFormat="1" ht="15.6" x14ac:dyDescent="0.3">
      <c r="A34" s="24" t="s">
        <v>56</v>
      </c>
      <c r="B34" s="74"/>
      <c r="C34" s="57"/>
      <c r="D34" s="63"/>
    </row>
    <row r="35" spans="1:4" s="9" customFormat="1" ht="15.6" x14ac:dyDescent="0.3">
      <c r="A35" s="26">
        <v>1</v>
      </c>
      <c r="B35" s="74">
        <v>21.587380577672477</v>
      </c>
      <c r="C35" s="57">
        <v>7685.9709808743928</v>
      </c>
      <c r="D35" s="63">
        <v>4987</v>
      </c>
    </row>
    <row r="36" spans="1:4" s="9" customFormat="1" ht="15.6" x14ac:dyDescent="0.3">
      <c r="A36" s="26">
        <v>2</v>
      </c>
      <c r="B36" s="74">
        <v>27.770258472319298</v>
      </c>
      <c r="C36" s="57">
        <v>9887.3228264844129</v>
      </c>
      <c r="D36" s="63">
        <v>7256</v>
      </c>
    </row>
    <row r="37" spans="1:4" s="9" customFormat="1" ht="15.6" x14ac:dyDescent="0.3">
      <c r="A37" s="26">
        <v>3</v>
      </c>
      <c r="B37" s="74">
        <v>20.849696109546763</v>
      </c>
      <c r="C37" s="57">
        <v>7423.3258028429182</v>
      </c>
      <c r="D37" s="63">
        <v>7537</v>
      </c>
    </row>
    <row r="38" spans="1:4" s="9" customFormat="1" ht="15.6" x14ac:dyDescent="0.3">
      <c r="A38" s="26">
        <v>4</v>
      </c>
      <c r="B38" s="74">
        <v>15.394992622035817</v>
      </c>
      <c r="C38" s="57">
        <v>5481.2331731495487</v>
      </c>
      <c r="D38" s="63">
        <v>6829</v>
      </c>
    </row>
    <row r="39" spans="1:4" s="9" customFormat="1" ht="15.6" x14ac:dyDescent="0.3">
      <c r="A39" s="26">
        <v>5</v>
      </c>
      <c r="B39" s="74">
        <v>7.9909418101183292</v>
      </c>
      <c r="C39" s="57">
        <v>2845.0949220744869</v>
      </c>
      <c r="D39" s="63">
        <v>4465</v>
      </c>
    </row>
    <row r="40" spans="1:4" s="9" customFormat="1" ht="15.6" x14ac:dyDescent="0.3">
      <c r="A40" s="26">
        <v>6</v>
      </c>
      <c r="B40" s="74">
        <v>3.884207017729016</v>
      </c>
      <c r="C40" s="57">
        <v>1382.933066592218</v>
      </c>
      <c r="D40" s="63">
        <v>2577</v>
      </c>
    </row>
    <row r="41" spans="1:4" s="9" customFormat="1" ht="15.6" x14ac:dyDescent="0.3">
      <c r="A41" s="26" t="s">
        <v>160</v>
      </c>
      <c r="B41" s="74">
        <v>2.5225233905797189</v>
      </c>
      <c r="C41" s="57">
        <v>898.11922798198952</v>
      </c>
      <c r="D41" s="63">
        <v>1953</v>
      </c>
    </row>
    <row r="42" spans="1:4" s="9" customFormat="1" ht="15.6" x14ac:dyDescent="0.3">
      <c r="A42" s="24" t="s">
        <v>74</v>
      </c>
      <c r="B42" s="74"/>
      <c r="C42" s="57"/>
      <c r="D42" s="63"/>
    </row>
    <row r="43" spans="1:4" s="9" customFormat="1" ht="15.6" x14ac:dyDescent="0.3">
      <c r="A43" s="19" t="s">
        <v>75</v>
      </c>
      <c r="B43" s="74">
        <v>94.611052730791172</v>
      </c>
      <c r="C43" s="57">
        <v>33685.319214270377</v>
      </c>
      <c r="D43" s="63">
        <v>32201</v>
      </c>
    </row>
    <row r="44" spans="1:4" s="9" customFormat="1" ht="15.6" x14ac:dyDescent="0.3">
      <c r="A44" s="19" t="s">
        <v>76</v>
      </c>
      <c r="B44" s="74">
        <v>5.3889472692076303</v>
      </c>
      <c r="C44" s="57">
        <v>1918.6807857286558</v>
      </c>
      <c r="D44" s="63">
        <v>3403</v>
      </c>
    </row>
    <row r="45" spans="1:4" s="9" customFormat="1" ht="18.600000000000001" x14ac:dyDescent="0.3">
      <c r="A45" s="24" t="s">
        <v>123</v>
      </c>
      <c r="B45" s="74"/>
      <c r="C45" s="57"/>
      <c r="D45" s="63"/>
    </row>
    <row r="46" spans="1:4" s="9" customFormat="1" ht="15.6" x14ac:dyDescent="0.3">
      <c r="A46" s="26" t="s">
        <v>116</v>
      </c>
      <c r="B46" s="74">
        <v>12.003609024119081</v>
      </c>
      <c r="C46" s="57">
        <v>4273.7649569472933</v>
      </c>
      <c r="D46" s="63">
        <v>12067</v>
      </c>
    </row>
    <row r="47" spans="1:4" s="9" customFormat="1" ht="15.6" x14ac:dyDescent="0.3">
      <c r="A47" s="26" t="s">
        <v>117</v>
      </c>
      <c r="B47" s="74">
        <v>27.240016948398743</v>
      </c>
      <c r="C47" s="57">
        <v>9698.5356343077419</v>
      </c>
      <c r="D47" s="63">
        <v>13195</v>
      </c>
    </row>
    <row r="48" spans="1:4" s="9" customFormat="1" ht="15.6" x14ac:dyDescent="0.3">
      <c r="A48" s="26" t="s">
        <v>118</v>
      </c>
      <c r="B48" s="74">
        <v>39.090216530165236</v>
      </c>
      <c r="C48" s="57">
        <v>13917.68069339982</v>
      </c>
      <c r="D48" s="63">
        <v>20934</v>
      </c>
    </row>
    <row r="49" spans="1:4" s="9" customFormat="1" ht="15.6" x14ac:dyDescent="0.3">
      <c r="A49" s="26" t="s">
        <v>119</v>
      </c>
      <c r="B49" s="74">
        <v>50.785186082230872</v>
      </c>
      <c r="C49" s="57">
        <v>18081.557652717205</v>
      </c>
      <c r="D49" s="63">
        <v>20945</v>
      </c>
    </row>
    <row r="50" spans="1:4" s="9" customFormat="1" ht="15.6" x14ac:dyDescent="0.3">
      <c r="A50" s="26" t="s">
        <v>120</v>
      </c>
      <c r="B50" s="74">
        <v>50.697744920688883</v>
      </c>
      <c r="C50" s="57">
        <v>18050.425101561796</v>
      </c>
      <c r="D50" s="63">
        <v>19325</v>
      </c>
    </row>
    <row r="51" spans="1:4" s="9" customFormat="1" ht="15.6" x14ac:dyDescent="0.3">
      <c r="A51" s="26" t="s">
        <v>79</v>
      </c>
      <c r="B51" s="74">
        <v>26.364171472233494</v>
      </c>
      <c r="C51" s="57">
        <v>9386.699610973872</v>
      </c>
      <c r="D51" s="63">
        <v>7130</v>
      </c>
    </row>
    <row r="52" spans="1:4" s="9" customFormat="1" ht="15.6" x14ac:dyDescent="0.3">
      <c r="A52" s="26" t="s">
        <v>121</v>
      </c>
      <c r="B52" s="75">
        <v>0.23061009027641391</v>
      </c>
      <c r="C52" s="57">
        <v>82.106416542013179</v>
      </c>
      <c r="D52" s="63">
        <v>45</v>
      </c>
    </row>
    <row r="53" spans="1:4" s="9" customFormat="1" ht="15.6" x14ac:dyDescent="0.3">
      <c r="A53" s="26"/>
      <c r="B53" s="76"/>
      <c r="C53" s="59"/>
      <c r="D53" s="77"/>
    </row>
    <row r="54" spans="1:4" s="9" customFormat="1" ht="15.6" x14ac:dyDescent="0.3">
      <c r="A54" s="118" t="s">
        <v>122</v>
      </c>
      <c r="B54" s="78">
        <v>2.8373077114690934</v>
      </c>
      <c r="C54" s="62">
        <v>35603.999999999462</v>
      </c>
      <c r="D54" s="61">
        <v>35604</v>
      </c>
    </row>
    <row r="55" spans="1:4" s="9" customFormat="1" ht="15.6" x14ac:dyDescent="0.3">
      <c r="A55" s="162" t="s">
        <v>169</v>
      </c>
      <c r="B55" s="163"/>
      <c r="C55" s="163"/>
      <c r="D55" s="164"/>
    </row>
    <row r="56" spans="1:4" ht="12" customHeight="1" x14ac:dyDescent="0.3">
      <c r="A56" s="158"/>
      <c r="B56" s="158"/>
      <c r="C56" s="158"/>
      <c r="D56" s="158"/>
    </row>
    <row r="57" spans="1:4" ht="289.64999999999998" customHeight="1" x14ac:dyDescent="0.3">
      <c r="A57" s="155" t="s">
        <v>18</v>
      </c>
      <c r="B57" s="156"/>
      <c r="C57" s="156"/>
      <c r="D57" s="157"/>
    </row>
    <row r="59" spans="1:4" x14ac:dyDescent="0.3">
      <c r="A59" s="4"/>
    </row>
    <row r="60" spans="1:4" x14ac:dyDescent="0.3">
      <c r="A60" s="4"/>
    </row>
  </sheetData>
  <mergeCells count="8">
    <mergeCell ref="A2:D2"/>
    <mergeCell ref="C3:D3"/>
    <mergeCell ref="A1:D1"/>
    <mergeCell ref="A57:D57"/>
    <mergeCell ref="A56:D56"/>
    <mergeCell ref="B3:B4"/>
    <mergeCell ref="A3:A4"/>
    <mergeCell ref="A55:D55"/>
  </mergeCells>
  <phoneticPr fontId="4" type="noConversion"/>
  <printOptions horizontalCentered="1"/>
  <pageMargins left="0.25" right="0.25" top="0.75" bottom="0.75" header="0.3" footer="0.3"/>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6"/>
  <sheetViews>
    <sheetView zoomScaleNormal="100" workbookViewId="0">
      <selection activeCell="A3" sqref="A3:A4"/>
    </sheetView>
  </sheetViews>
  <sheetFormatPr defaultColWidth="9.109375" defaultRowHeight="14.4" x14ac:dyDescent="0.3"/>
  <cols>
    <col min="1" max="1" width="21.44140625" style="6" customWidth="1"/>
    <col min="2" max="3" width="10.6640625" style="6" customWidth="1"/>
    <col min="4" max="4" width="0.88671875" style="6" customWidth="1"/>
    <col min="5" max="6" width="10.6640625" style="5" customWidth="1"/>
    <col min="7" max="7" width="0.88671875" style="5" customWidth="1"/>
    <col min="8" max="9" width="10.6640625" style="5" customWidth="1"/>
    <col min="10" max="16384" width="9.109375" style="5"/>
  </cols>
  <sheetData>
    <row r="1" spans="1:10" s="41" customFormat="1" ht="17.399999999999999" x14ac:dyDescent="0.35">
      <c r="A1" s="126" t="s">
        <v>80</v>
      </c>
      <c r="B1" s="127"/>
      <c r="C1" s="127"/>
      <c r="D1" s="127"/>
      <c r="E1" s="127"/>
      <c r="F1" s="127"/>
      <c r="G1" s="127"/>
      <c r="H1" s="127"/>
      <c r="I1" s="128"/>
      <c r="J1" s="40"/>
    </row>
    <row r="2" spans="1:10" s="41" customFormat="1" ht="34.5" customHeight="1" x14ac:dyDescent="0.35">
      <c r="A2" s="165" t="s">
        <v>132</v>
      </c>
      <c r="B2" s="166"/>
      <c r="C2" s="166"/>
      <c r="D2" s="166"/>
      <c r="E2" s="166"/>
      <c r="F2" s="166"/>
      <c r="G2" s="166"/>
      <c r="H2" s="166"/>
      <c r="I2" s="167"/>
    </row>
    <row r="3" spans="1:10" s="32" customFormat="1" ht="15.6" x14ac:dyDescent="0.3">
      <c r="A3" s="168"/>
      <c r="B3" s="170" t="s">
        <v>85</v>
      </c>
      <c r="C3" s="170"/>
      <c r="D3" s="104"/>
      <c r="E3" s="170" t="s">
        <v>86</v>
      </c>
      <c r="F3" s="170"/>
      <c r="G3" s="105"/>
      <c r="H3" s="170" t="s">
        <v>24</v>
      </c>
      <c r="I3" s="171"/>
    </row>
    <row r="4" spans="1:10" s="32" customFormat="1" ht="15.6" x14ac:dyDescent="0.3">
      <c r="A4" s="169"/>
      <c r="B4" s="106" t="s">
        <v>87</v>
      </c>
      <c r="C4" s="106" t="s">
        <v>88</v>
      </c>
      <c r="D4" s="107"/>
      <c r="E4" s="106" t="s">
        <v>87</v>
      </c>
      <c r="F4" s="106" t="s">
        <v>88</v>
      </c>
      <c r="G4" s="106"/>
      <c r="H4" s="106" t="s">
        <v>87</v>
      </c>
      <c r="I4" s="108" t="s">
        <v>88</v>
      </c>
    </row>
    <row r="5" spans="1:10" s="32" customFormat="1" ht="15.6" x14ac:dyDescent="0.3">
      <c r="A5" s="33"/>
      <c r="B5" s="34"/>
      <c r="C5" s="35"/>
      <c r="D5" s="34"/>
      <c r="E5" s="36"/>
      <c r="F5" s="35"/>
      <c r="G5" s="36"/>
      <c r="H5" s="36"/>
      <c r="I5" s="37"/>
    </row>
    <row r="6" spans="1:10" s="38" customFormat="1" ht="15.6" x14ac:dyDescent="0.3">
      <c r="A6" s="24" t="s">
        <v>50</v>
      </c>
      <c r="B6" s="60">
        <v>48522.182597442086</v>
      </c>
      <c r="C6" s="84">
        <v>100</v>
      </c>
      <c r="D6" s="84"/>
      <c r="E6" s="60">
        <v>52497.321161700951</v>
      </c>
      <c r="F6" s="84">
        <v>100</v>
      </c>
      <c r="G6" s="84"/>
      <c r="H6" s="60">
        <v>101019.50375915844</v>
      </c>
      <c r="I6" s="85">
        <v>100</v>
      </c>
    </row>
    <row r="7" spans="1:10" s="32" customFormat="1" ht="15.6" x14ac:dyDescent="0.3">
      <c r="A7" s="119"/>
      <c r="B7" s="57"/>
      <c r="C7" s="112"/>
      <c r="D7" s="112"/>
      <c r="E7" s="57"/>
      <c r="F7" s="112"/>
      <c r="G7" s="112"/>
      <c r="H7" s="57"/>
      <c r="I7" s="113"/>
    </row>
    <row r="8" spans="1:10" s="32" customFormat="1" ht="15.6" x14ac:dyDescent="0.3">
      <c r="A8" s="117" t="s">
        <v>81</v>
      </c>
      <c r="B8" s="57"/>
      <c r="C8" s="112"/>
      <c r="D8" s="112"/>
      <c r="E8" s="57"/>
      <c r="F8" s="112"/>
      <c r="G8" s="112"/>
      <c r="H8" s="57"/>
      <c r="I8" s="113"/>
    </row>
    <row r="9" spans="1:10" s="32" customFormat="1" ht="15.6" x14ac:dyDescent="0.3">
      <c r="A9" s="26" t="s">
        <v>0</v>
      </c>
      <c r="B9" s="57">
        <v>2449.18205081938</v>
      </c>
      <c r="C9" s="79">
        <v>5.047551284200666</v>
      </c>
      <c r="D9" s="79"/>
      <c r="E9" s="57">
        <v>2405.880124874815</v>
      </c>
      <c r="F9" s="79">
        <v>4.5828626521042519</v>
      </c>
      <c r="G9" s="79"/>
      <c r="H9" s="57">
        <v>4855.0621756941491</v>
      </c>
      <c r="I9" s="80">
        <v>4.8060641708052225</v>
      </c>
      <c r="J9" s="20"/>
    </row>
    <row r="10" spans="1:10" s="32" customFormat="1" ht="15.6" x14ac:dyDescent="0.3">
      <c r="A10" s="120" t="s">
        <v>166</v>
      </c>
      <c r="B10" s="57">
        <v>3162.033451039415</v>
      </c>
      <c r="C10" s="79">
        <v>6.516676047474637</v>
      </c>
      <c r="D10" s="79"/>
      <c r="E10" s="57">
        <v>3008.2650948224605</v>
      </c>
      <c r="F10" s="79">
        <v>5.730321144495119</v>
      </c>
      <c r="G10" s="79"/>
      <c r="H10" s="57">
        <v>6170.2985458618468</v>
      </c>
      <c r="I10" s="80">
        <v>6.1080269811783223</v>
      </c>
    </row>
    <row r="11" spans="1:10" s="32" customFormat="1" ht="15.6" x14ac:dyDescent="0.3">
      <c r="A11" s="26" t="s">
        <v>167</v>
      </c>
      <c r="B11" s="57">
        <v>3413.983919627578</v>
      </c>
      <c r="C11" s="79">
        <v>7.0359240596228894</v>
      </c>
      <c r="D11" s="79"/>
      <c r="E11" s="57">
        <v>3274.8086967200393</v>
      </c>
      <c r="F11" s="79">
        <v>6.2380491504186555</v>
      </c>
      <c r="G11" s="79"/>
      <c r="H11" s="57">
        <v>6688.7926163476059</v>
      </c>
      <c r="I11" s="80">
        <v>6.6212883328890815</v>
      </c>
    </row>
    <row r="12" spans="1:10" s="32" customFormat="1" ht="15.6" x14ac:dyDescent="0.3">
      <c r="A12" s="121" t="s">
        <v>1</v>
      </c>
      <c r="B12" s="57">
        <v>2723.6340319497685</v>
      </c>
      <c r="C12" s="79">
        <v>5.6131729575028402</v>
      </c>
      <c r="D12" s="79"/>
      <c r="E12" s="57">
        <v>2576.6296827361953</v>
      </c>
      <c r="F12" s="79">
        <v>4.9081165014110422</v>
      </c>
      <c r="G12" s="79"/>
      <c r="H12" s="57">
        <v>5300.2637146859643</v>
      </c>
      <c r="I12" s="80">
        <v>5.2467726700800004</v>
      </c>
    </row>
    <row r="13" spans="1:10" s="32" customFormat="1" ht="15.6" x14ac:dyDescent="0.3">
      <c r="A13" s="30" t="s">
        <v>17</v>
      </c>
      <c r="B13" s="57">
        <v>1688.7125950345451</v>
      </c>
      <c r="C13" s="79">
        <v>3.4802898481396172</v>
      </c>
      <c r="D13" s="79"/>
      <c r="E13" s="57">
        <v>1755.0901965313369</v>
      </c>
      <c r="F13" s="79">
        <v>3.3431995341730891</v>
      </c>
      <c r="G13" s="79"/>
      <c r="H13" s="57">
        <v>3443.8027915658722</v>
      </c>
      <c r="I13" s="80">
        <v>3.4090474249173455</v>
      </c>
    </row>
    <row r="14" spans="1:10" s="32" customFormat="1" ht="15.6" x14ac:dyDescent="0.3">
      <c r="A14" s="30" t="s">
        <v>16</v>
      </c>
      <c r="B14" s="57">
        <v>1034.9214369152232</v>
      </c>
      <c r="C14" s="79">
        <v>2.1328831093632226</v>
      </c>
      <c r="D14" s="79"/>
      <c r="E14" s="57">
        <v>821.53948620486324</v>
      </c>
      <c r="F14" s="79">
        <v>1.5649169672379619</v>
      </c>
      <c r="G14" s="79"/>
      <c r="H14" s="57">
        <v>1856.4609231200823</v>
      </c>
      <c r="I14" s="80">
        <v>1.8377252451626456</v>
      </c>
    </row>
    <row r="15" spans="1:10" s="32" customFormat="1" ht="15.6" x14ac:dyDescent="0.3">
      <c r="A15" s="26" t="s">
        <v>2</v>
      </c>
      <c r="B15" s="57">
        <v>2608.3699351923124</v>
      </c>
      <c r="C15" s="79">
        <v>5.37562367470629</v>
      </c>
      <c r="D15" s="79"/>
      <c r="E15" s="57">
        <v>2423.708557515532</v>
      </c>
      <c r="F15" s="79">
        <v>4.6168233042788689</v>
      </c>
      <c r="G15" s="79"/>
      <c r="H15" s="57">
        <v>5032.0784927078721</v>
      </c>
      <c r="I15" s="80">
        <v>4.9812940129906975</v>
      </c>
    </row>
    <row r="16" spans="1:10" s="32" customFormat="1" ht="15.6" x14ac:dyDescent="0.3">
      <c r="A16" s="26" t="s">
        <v>3</v>
      </c>
      <c r="B16" s="57">
        <v>3056.9609517154568</v>
      </c>
      <c r="C16" s="79">
        <v>6.3001307609699504</v>
      </c>
      <c r="D16" s="79"/>
      <c r="E16" s="57">
        <v>2739.5411302144125</v>
      </c>
      <c r="F16" s="79">
        <v>5.218439854818774</v>
      </c>
      <c r="G16" s="79"/>
      <c r="H16" s="57">
        <v>5796.5020819299016</v>
      </c>
      <c r="I16" s="80">
        <v>5.7380029263946861</v>
      </c>
    </row>
    <row r="17" spans="1:9" s="32" customFormat="1" ht="15.6" x14ac:dyDescent="0.3">
      <c r="A17" s="26" t="s">
        <v>4</v>
      </c>
      <c r="B17" s="57">
        <v>2913.1884991978745</v>
      </c>
      <c r="C17" s="79">
        <v>6.0038282353594026</v>
      </c>
      <c r="D17" s="79"/>
      <c r="E17" s="57">
        <v>2909.1953668031947</v>
      </c>
      <c r="F17" s="79">
        <v>5.5416072714307898</v>
      </c>
      <c r="G17" s="79"/>
      <c r="H17" s="57">
        <v>5822.3838660010315</v>
      </c>
      <c r="I17" s="80">
        <v>5.7636235076765292</v>
      </c>
    </row>
    <row r="18" spans="1:9" s="32" customFormat="1" ht="15.6" x14ac:dyDescent="0.3">
      <c r="A18" s="26" t="s">
        <v>5</v>
      </c>
      <c r="B18" s="57">
        <v>3186.2095251042119</v>
      </c>
      <c r="C18" s="79">
        <v>6.5665008343465932</v>
      </c>
      <c r="D18" s="79"/>
      <c r="E18" s="57">
        <v>3346.9883830325912</v>
      </c>
      <c r="F18" s="79">
        <v>6.3755412828080891</v>
      </c>
      <c r="G18" s="79"/>
      <c r="H18" s="57">
        <v>6533.1979081368008</v>
      </c>
      <c r="I18" s="80">
        <v>6.4672639094651068</v>
      </c>
    </row>
    <row r="19" spans="1:9" s="32" customFormat="1" ht="15.6" x14ac:dyDescent="0.3">
      <c r="A19" s="26" t="s">
        <v>6</v>
      </c>
      <c r="B19" s="57">
        <v>3516.5711199206403</v>
      </c>
      <c r="C19" s="79">
        <v>7.2473473608873089</v>
      </c>
      <c r="D19" s="79"/>
      <c r="E19" s="57">
        <v>3895.5816726268449</v>
      </c>
      <c r="F19" s="79">
        <v>7.4205342033125286</v>
      </c>
      <c r="G19" s="79"/>
      <c r="H19" s="57">
        <v>7412.1527925474356</v>
      </c>
      <c r="I19" s="80">
        <v>7.3373482513028572</v>
      </c>
    </row>
    <row r="20" spans="1:9" s="32" customFormat="1" ht="15.6" x14ac:dyDescent="0.3">
      <c r="A20" s="26" t="s">
        <v>7</v>
      </c>
      <c r="B20" s="57">
        <v>3810.2231729096711</v>
      </c>
      <c r="C20" s="79">
        <v>7.8525387131091922</v>
      </c>
      <c r="D20" s="79"/>
      <c r="E20" s="57">
        <v>4152.5546362783462</v>
      </c>
      <c r="F20" s="79">
        <v>7.9100314918693657</v>
      </c>
      <c r="G20" s="79"/>
      <c r="H20" s="57">
        <v>7962.7778091879918</v>
      </c>
      <c r="I20" s="80">
        <v>7.8824162789119674</v>
      </c>
    </row>
    <row r="21" spans="1:9" s="32" customFormat="1" ht="15.6" x14ac:dyDescent="0.3">
      <c r="A21" s="26" t="s">
        <v>8</v>
      </c>
      <c r="B21" s="57">
        <v>4479.0366265542007</v>
      </c>
      <c r="C21" s="79">
        <v>9.2309050969820134</v>
      </c>
      <c r="D21" s="79"/>
      <c r="E21" s="57">
        <v>4911.699940110354</v>
      </c>
      <c r="F21" s="79">
        <v>9.3560963329566036</v>
      </c>
      <c r="G21" s="79"/>
      <c r="H21" s="57">
        <v>9390.7365666644764</v>
      </c>
      <c r="I21" s="80">
        <v>9.2959638656046266</v>
      </c>
    </row>
    <row r="22" spans="1:9" s="32" customFormat="1" ht="15.6" x14ac:dyDescent="0.3">
      <c r="A22" s="26" t="s">
        <v>9</v>
      </c>
      <c r="B22" s="57">
        <v>3735.6253550500392</v>
      </c>
      <c r="C22" s="79">
        <v>7.6987990957500081</v>
      </c>
      <c r="D22" s="79"/>
      <c r="E22" s="57">
        <v>4516.1001390420188</v>
      </c>
      <c r="F22" s="79">
        <v>8.6025344514849422</v>
      </c>
      <c r="G22" s="79"/>
      <c r="H22" s="57">
        <v>8251.7254940919902</v>
      </c>
      <c r="I22" s="80">
        <v>8.1684478610833491</v>
      </c>
    </row>
    <row r="23" spans="1:9" s="32" customFormat="1" ht="15.6" x14ac:dyDescent="0.3">
      <c r="A23" s="26" t="s">
        <v>10</v>
      </c>
      <c r="B23" s="57">
        <v>3157.6382251498039</v>
      </c>
      <c r="C23" s="79">
        <v>6.5076178690203088</v>
      </c>
      <c r="D23" s="79"/>
      <c r="E23" s="57">
        <v>4022.7565090894868</v>
      </c>
      <c r="F23" s="79">
        <v>7.6627843479835702</v>
      </c>
      <c r="G23" s="79"/>
      <c r="H23" s="57">
        <v>7180.394734239303</v>
      </c>
      <c r="I23" s="80">
        <v>7.1079291295650684</v>
      </c>
    </row>
    <row r="24" spans="1:9" s="32" customFormat="1" ht="15.6" x14ac:dyDescent="0.3">
      <c r="A24" s="26" t="s">
        <v>11</v>
      </c>
      <c r="B24" s="57">
        <v>2491.9957665812453</v>
      </c>
      <c r="C24" s="79">
        <v>5.1357866303248576</v>
      </c>
      <c r="D24" s="79"/>
      <c r="E24" s="57">
        <v>2957.8240801593242</v>
      </c>
      <c r="F24" s="79">
        <v>5.6342381186436308</v>
      </c>
      <c r="G24" s="79"/>
      <c r="H24" s="57">
        <v>5449.8198467405855</v>
      </c>
      <c r="I24" s="80">
        <v>5.3948194595506553</v>
      </c>
    </row>
    <row r="25" spans="1:9" s="32" customFormat="1" ht="15.6" x14ac:dyDescent="0.3">
      <c r="A25" s="26" t="s">
        <v>12</v>
      </c>
      <c r="B25" s="57">
        <v>1607.0850841879567</v>
      </c>
      <c r="C25" s="79">
        <v>3.3120626446689903</v>
      </c>
      <c r="D25" s="79"/>
      <c r="E25" s="57">
        <v>2135.5282022686865</v>
      </c>
      <c r="F25" s="79">
        <v>4.0678803318189996</v>
      </c>
      <c r="G25" s="79"/>
      <c r="H25" s="57">
        <v>3742.6132864566416</v>
      </c>
      <c r="I25" s="80">
        <v>3.7048422801397258</v>
      </c>
    </row>
    <row r="26" spans="1:9" s="32" customFormat="1" ht="15.6" x14ac:dyDescent="0.3">
      <c r="A26" s="26" t="s">
        <v>13</v>
      </c>
      <c r="B26" s="57">
        <v>1113.4671404126393</v>
      </c>
      <c r="C26" s="79">
        <v>2.2947589758077727</v>
      </c>
      <c r="D26" s="79"/>
      <c r="E26" s="57">
        <v>1446.2326838956235</v>
      </c>
      <c r="F26" s="79">
        <v>2.7548694902754627</v>
      </c>
      <c r="G26" s="79"/>
      <c r="H26" s="57">
        <v>2559.6998243082653</v>
      </c>
      <c r="I26" s="80">
        <v>2.5338669554454256</v>
      </c>
    </row>
    <row r="27" spans="1:9" s="32" customFormat="1" ht="15.6" x14ac:dyDescent="0.3">
      <c r="A27" s="26" t="s">
        <v>14</v>
      </c>
      <c r="B27" s="57">
        <v>633.34743627852981</v>
      </c>
      <c r="C27" s="79">
        <v>1.3052740053616583</v>
      </c>
      <c r="D27" s="79"/>
      <c r="E27" s="57">
        <v>987.54104371481753</v>
      </c>
      <c r="F27" s="79">
        <v>1.8811265448631522</v>
      </c>
      <c r="G27" s="79"/>
      <c r="H27" s="57">
        <v>1620.8884799933435</v>
      </c>
      <c r="I27" s="80">
        <v>1.6045302339414764</v>
      </c>
    </row>
    <row r="28" spans="1:9" s="32" customFormat="1" ht="15.6" x14ac:dyDescent="0.3">
      <c r="A28" s="26" t="s">
        <v>161</v>
      </c>
      <c r="B28" s="57">
        <v>463.63030575203737</v>
      </c>
      <c r="C28" s="79">
        <v>0.95550175390601311</v>
      </c>
      <c r="D28" s="79"/>
      <c r="E28" s="57">
        <v>786.48521779801774</v>
      </c>
      <c r="F28" s="79">
        <v>1.4981435250296018</v>
      </c>
      <c r="G28" s="79"/>
      <c r="H28" s="57">
        <v>1250.1155235500535</v>
      </c>
      <c r="I28" s="80">
        <v>1.2374991729621496</v>
      </c>
    </row>
    <row r="29" spans="1:9" s="32" customFormat="1" ht="15.6" x14ac:dyDescent="0.3">
      <c r="A29" s="24" t="s">
        <v>82</v>
      </c>
      <c r="B29" s="57"/>
      <c r="C29" s="58"/>
      <c r="D29" s="58"/>
      <c r="E29" s="57"/>
      <c r="F29" s="58"/>
      <c r="G29" s="58"/>
      <c r="H29" s="57"/>
      <c r="I29" s="81"/>
    </row>
    <row r="30" spans="1:9" s="32" customFormat="1" ht="15.6" x14ac:dyDescent="0.3">
      <c r="A30" s="19" t="s">
        <v>83</v>
      </c>
      <c r="B30" s="57">
        <v>10713.912016520924</v>
      </c>
      <c r="C30" s="79">
        <v>22.080441239437821</v>
      </c>
      <c r="D30" s="79"/>
      <c r="E30" s="57">
        <v>10444.044112948752</v>
      </c>
      <c r="F30" s="79">
        <v>19.894432481191306</v>
      </c>
      <c r="G30" s="79"/>
      <c r="H30" s="57">
        <v>21157.956129469276</v>
      </c>
      <c r="I30" s="80">
        <v>20.944426909789776</v>
      </c>
    </row>
    <row r="31" spans="1:9" s="32" customFormat="1" ht="15.6" x14ac:dyDescent="0.3">
      <c r="A31" s="31" t="s">
        <v>84</v>
      </c>
      <c r="B31" s="62">
        <v>37808.270580921264</v>
      </c>
      <c r="C31" s="82">
        <v>77.919558760562396</v>
      </c>
      <c r="D31" s="82"/>
      <c r="E31" s="62">
        <v>42053.277048753429</v>
      </c>
      <c r="F31" s="82">
        <v>80.105567518811043</v>
      </c>
      <c r="G31" s="82"/>
      <c r="H31" s="62">
        <v>79861.547629684705</v>
      </c>
      <c r="I31" s="83">
        <v>79.055573090205812</v>
      </c>
    </row>
    <row r="32" spans="1:9" s="32" customFormat="1" ht="33.75" customHeight="1" x14ac:dyDescent="0.3">
      <c r="A32" s="173" t="s">
        <v>170</v>
      </c>
      <c r="B32" s="174"/>
      <c r="C32" s="174"/>
      <c r="D32" s="174"/>
      <c r="E32" s="174"/>
      <c r="F32" s="174"/>
      <c r="G32" s="174"/>
      <c r="H32" s="174"/>
      <c r="I32" s="175"/>
    </row>
    <row r="33" spans="1:9" ht="12" customHeight="1" x14ac:dyDescent="0.3">
      <c r="A33" s="172"/>
      <c r="B33" s="172"/>
      <c r="C33" s="172"/>
      <c r="D33" s="172"/>
      <c r="E33" s="172"/>
      <c r="F33" s="172"/>
      <c r="G33" s="172"/>
      <c r="H33" s="172"/>
      <c r="I33" s="172"/>
    </row>
    <row r="34" spans="1:9" ht="48" customHeight="1" x14ac:dyDescent="0.3">
      <c r="A34" s="133" t="s">
        <v>15</v>
      </c>
      <c r="B34" s="134"/>
      <c r="C34" s="134"/>
      <c r="D34" s="134"/>
      <c r="E34" s="135"/>
      <c r="F34" s="135"/>
      <c r="G34" s="135"/>
      <c r="H34" s="135"/>
      <c r="I34" s="136"/>
    </row>
    <row r="35" spans="1:9" x14ac:dyDescent="0.3">
      <c r="A35" s="49"/>
    </row>
    <row r="36" spans="1:9" x14ac:dyDescent="0.3">
      <c r="A36" s="4"/>
    </row>
  </sheetData>
  <mergeCells count="9">
    <mergeCell ref="A34:I34"/>
    <mergeCell ref="A1:I1"/>
    <mergeCell ref="A2:I2"/>
    <mergeCell ref="A3:A4"/>
    <mergeCell ref="E3:F3"/>
    <mergeCell ref="H3:I3"/>
    <mergeCell ref="B3:C3"/>
    <mergeCell ref="A33:I33"/>
    <mergeCell ref="A32:I32"/>
  </mergeCells>
  <printOptions horizontalCentered="1"/>
  <pageMargins left="0.25" right="0.25" top="0.75" bottom="0.75" header="0.3" footer="0.3"/>
  <pageSetup paperSize="9" orientation="portrait" r:id="rId1"/>
  <headerFooter alignWithMargins="0"/>
  <ignoredErrors>
    <ignoredError sqref="A11"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63"/>
  <sheetViews>
    <sheetView zoomScaleNormal="100" workbookViewId="0">
      <selection activeCell="A13" sqref="A13"/>
    </sheetView>
  </sheetViews>
  <sheetFormatPr defaultColWidth="9.109375" defaultRowHeight="14.4" x14ac:dyDescent="0.3"/>
  <cols>
    <col min="1" max="1" width="32.109375" style="3" bestFit="1" customWidth="1"/>
    <col min="2" max="4" width="13.44140625" style="3" customWidth="1"/>
    <col min="5" max="16384" width="9.109375" style="3"/>
  </cols>
  <sheetData>
    <row r="1" spans="1:4" s="21" customFormat="1" ht="17.399999999999999" x14ac:dyDescent="0.35">
      <c r="A1" s="126" t="s">
        <v>89</v>
      </c>
      <c r="B1" s="127"/>
      <c r="C1" s="127"/>
      <c r="D1" s="128"/>
    </row>
    <row r="2" spans="1:4" s="21" customFormat="1" ht="17.399999999999999" x14ac:dyDescent="0.35">
      <c r="A2" s="178" t="s">
        <v>135</v>
      </c>
      <c r="B2" s="179"/>
      <c r="C2" s="179"/>
      <c r="D2" s="180"/>
    </row>
    <row r="3" spans="1:4" s="9" customFormat="1" ht="15.6" x14ac:dyDescent="0.3">
      <c r="A3" s="181"/>
      <c r="B3" s="148" t="s">
        <v>59</v>
      </c>
      <c r="C3" s="176" t="s">
        <v>90</v>
      </c>
      <c r="D3" s="177"/>
    </row>
    <row r="4" spans="1:4" s="9" customFormat="1" ht="15.6" x14ac:dyDescent="0.3">
      <c r="A4" s="182"/>
      <c r="B4" s="159"/>
      <c r="C4" s="109" t="s">
        <v>60</v>
      </c>
      <c r="D4" s="110" t="s">
        <v>61</v>
      </c>
    </row>
    <row r="5" spans="1:4" s="9" customFormat="1" ht="15.6" x14ac:dyDescent="0.3">
      <c r="A5" s="11"/>
      <c r="B5" s="42"/>
      <c r="C5" s="12"/>
      <c r="D5" s="43"/>
    </row>
    <row r="6" spans="1:4" s="29" customFormat="1" ht="15.6" x14ac:dyDescent="0.3">
      <c r="A6" s="117" t="s">
        <v>50</v>
      </c>
      <c r="B6" s="88">
        <v>100</v>
      </c>
      <c r="C6" s="60">
        <v>25086.999999999869</v>
      </c>
      <c r="D6" s="73">
        <v>25087</v>
      </c>
    </row>
    <row r="7" spans="1:4" s="9" customFormat="1" ht="15.6" x14ac:dyDescent="0.3">
      <c r="A7" s="122"/>
      <c r="B7" s="114"/>
      <c r="C7" s="57"/>
      <c r="D7" s="63"/>
    </row>
    <row r="8" spans="1:4" s="9" customFormat="1" ht="15.6" x14ac:dyDescent="0.3">
      <c r="A8" s="117" t="s">
        <v>25</v>
      </c>
      <c r="B8" s="114"/>
      <c r="C8" s="57"/>
      <c r="D8" s="63"/>
    </row>
    <row r="9" spans="1:4" s="9" customFormat="1" ht="15.6" x14ac:dyDescent="0.3">
      <c r="A9" s="26" t="s">
        <v>26</v>
      </c>
      <c r="B9" s="86">
        <v>49.433617543174165</v>
      </c>
      <c r="C9" s="57">
        <v>12401.411633056039</v>
      </c>
      <c r="D9" s="63">
        <v>9818</v>
      </c>
    </row>
    <row r="10" spans="1:4" s="9" customFormat="1" ht="15.6" x14ac:dyDescent="0.3">
      <c r="A10" s="26" t="s">
        <v>27</v>
      </c>
      <c r="B10" s="86">
        <v>50.566382456826531</v>
      </c>
      <c r="C10" s="57">
        <v>12685.588366944006</v>
      </c>
      <c r="D10" s="63">
        <v>15269</v>
      </c>
    </row>
    <row r="11" spans="1:4" s="9" customFormat="1" ht="15.6" x14ac:dyDescent="0.3">
      <c r="A11" s="117" t="s">
        <v>31</v>
      </c>
      <c r="B11" s="86"/>
      <c r="C11" s="57"/>
      <c r="D11" s="63"/>
    </row>
    <row r="12" spans="1:4" s="9" customFormat="1" ht="15.6" x14ac:dyDescent="0.3">
      <c r="A12" s="19" t="s">
        <v>32</v>
      </c>
      <c r="B12" s="86">
        <v>16.580653811944838</v>
      </c>
      <c r="C12" s="57">
        <v>4159.5886218025798</v>
      </c>
      <c r="D12" s="63">
        <v>2329</v>
      </c>
    </row>
    <row r="13" spans="1:4" s="9" customFormat="1" ht="15.6" x14ac:dyDescent="0.3">
      <c r="A13" s="19" t="s">
        <v>34</v>
      </c>
      <c r="B13" s="86">
        <v>30.3452148890816</v>
      </c>
      <c r="C13" s="57">
        <v>7612.7040592238618</v>
      </c>
      <c r="D13" s="63">
        <v>6704</v>
      </c>
    </row>
    <row r="14" spans="1:4" s="9" customFormat="1" ht="15.6" x14ac:dyDescent="0.3">
      <c r="A14" s="19" t="s">
        <v>35</v>
      </c>
      <c r="B14" s="86">
        <v>14.93287030270749</v>
      </c>
      <c r="C14" s="57">
        <v>3746.2091728402083</v>
      </c>
      <c r="D14" s="63">
        <v>3659</v>
      </c>
    </row>
    <row r="15" spans="1:4" s="9" customFormat="1" ht="15.6" x14ac:dyDescent="0.3">
      <c r="A15" s="19" t="s">
        <v>36</v>
      </c>
      <c r="B15" s="86">
        <v>23.994781759498913</v>
      </c>
      <c r="C15" s="57">
        <v>6019.5709000054612</v>
      </c>
      <c r="D15" s="63">
        <v>6818</v>
      </c>
    </row>
    <row r="16" spans="1:4" s="9" customFormat="1" ht="15.6" x14ac:dyDescent="0.3">
      <c r="A16" s="19" t="s">
        <v>38</v>
      </c>
      <c r="B16" s="86">
        <v>14.146479236767803</v>
      </c>
      <c r="C16" s="57">
        <v>3548.9272461279206</v>
      </c>
      <c r="D16" s="63">
        <v>5577</v>
      </c>
    </row>
    <row r="17" spans="1:4" s="9" customFormat="1" ht="15.6" x14ac:dyDescent="0.3">
      <c r="A17" s="117" t="s">
        <v>81</v>
      </c>
      <c r="B17" s="86"/>
      <c r="C17" s="57"/>
      <c r="D17" s="63"/>
    </row>
    <row r="18" spans="1:4" s="9" customFormat="1" ht="15.6" x14ac:dyDescent="0.3">
      <c r="A18" s="26" t="s">
        <v>1</v>
      </c>
      <c r="B18" s="86">
        <v>11.285484932407511</v>
      </c>
      <c r="C18" s="57">
        <v>2831.1896049930579</v>
      </c>
      <c r="D18" s="63">
        <v>2847</v>
      </c>
    </row>
    <row r="19" spans="1:4" s="9" customFormat="1" ht="15.6" x14ac:dyDescent="0.3">
      <c r="A19" s="30" t="s">
        <v>17</v>
      </c>
      <c r="B19" s="86">
        <v>7.6189461424768705</v>
      </c>
      <c r="C19" s="57">
        <v>1911.3650187631627</v>
      </c>
      <c r="D19" s="63">
        <v>1906</v>
      </c>
    </row>
    <row r="20" spans="1:4" s="9" customFormat="1" ht="15.6" x14ac:dyDescent="0.3">
      <c r="A20" s="30" t="s">
        <v>16</v>
      </c>
      <c r="B20" s="86">
        <v>3.6665387899305846</v>
      </c>
      <c r="C20" s="57">
        <v>919.82458622988099</v>
      </c>
      <c r="D20" s="63">
        <v>941</v>
      </c>
    </row>
    <row r="21" spans="1:4" s="9" customFormat="1" ht="15.6" x14ac:dyDescent="0.3">
      <c r="A21" s="26" t="s">
        <v>2</v>
      </c>
      <c r="B21" s="86">
        <v>11.01856923573235</v>
      </c>
      <c r="C21" s="57">
        <v>2764.2284641681604</v>
      </c>
      <c r="D21" s="63">
        <v>2953</v>
      </c>
    </row>
    <row r="22" spans="1:4" s="9" customFormat="1" ht="15.6" x14ac:dyDescent="0.3">
      <c r="A22" s="26" t="s">
        <v>3</v>
      </c>
      <c r="B22" s="86">
        <v>12.238917721417065</v>
      </c>
      <c r="C22" s="57">
        <v>3070.3772887718833</v>
      </c>
      <c r="D22" s="63">
        <v>3545</v>
      </c>
    </row>
    <row r="23" spans="1:4" s="9" customFormat="1" ht="15.6" x14ac:dyDescent="0.3">
      <c r="A23" s="26" t="s">
        <v>4</v>
      </c>
      <c r="B23" s="86">
        <v>13.152992284804801</v>
      </c>
      <c r="C23" s="57">
        <v>3299.691174488963</v>
      </c>
      <c r="D23" s="63">
        <v>3724</v>
      </c>
    </row>
    <row r="24" spans="1:4" s="9" customFormat="1" ht="15.6" x14ac:dyDescent="0.3">
      <c r="A24" s="26" t="s">
        <v>5</v>
      </c>
      <c r="B24" s="86">
        <v>15.363724825261633</v>
      </c>
      <c r="C24" s="57">
        <v>3854.2976469133655</v>
      </c>
      <c r="D24" s="63">
        <v>4016</v>
      </c>
    </row>
    <row r="25" spans="1:4" s="9" customFormat="1" ht="15.6" x14ac:dyDescent="0.3">
      <c r="A25" s="26" t="s">
        <v>6</v>
      </c>
      <c r="B25" s="86">
        <v>18.018895264824547</v>
      </c>
      <c r="C25" s="57">
        <v>4520.4002550865107</v>
      </c>
      <c r="D25" s="63">
        <v>3832</v>
      </c>
    </row>
    <row r="26" spans="1:4" s="9" customFormat="1" ht="15.6" x14ac:dyDescent="0.3">
      <c r="A26" s="26" t="s">
        <v>7</v>
      </c>
      <c r="B26" s="86">
        <v>18.921415735552866</v>
      </c>
      <c r="C26" s="57">
        <v>4746.8155655781229</v>
      </c>
      <c r="D26" s="63">
        <v>4170</v>
      </c>
    </row>
    <row r="27" spans="1:4" s="9" customFormat="1" ht="15.6" x14ac:dyDescent="0.3">
      <c r="A27" s="117" t="s">
        <v>91</v>
      </c>
      <c r="B27" s="86"/>
      <c r="C27" s="57"/>
      <c r="D27" s="63"/>
    </row>
    <row r="28" spans="1:4" s="9" customFormat="1" ht="15.6" x14ac:dyDescent="0.3">
      <c r="A28" s="19" t="s">
        <v>146</v>
      </c>
      <c r="B28" s="86">
        <v>2.0242842978814224</v>
      </c>
      <c r="C28" s="57">
        <v>507.8322018095098</v>
      </c>
      <c r="D28" s="63">
        <v>697</v>
      </c>
    </row>
    <row r="29" spans="1:4" s="9" customFormat="1" ht="15.6" x14ac:dyDescent="0.3">
      <c r="A29" s="19" t="s">
        <v>70</v>
      </c>
      <c r="B29" s="86">
        <v>22.13681660303569</v>
      </c>
      <c r="C29" s="57">
        <v>5553.4631812035341</v>
      </c>
      <c r="D29" s="63">
        <v>5928</v>
      </c>
    </row>
    <row r="30" spans="1:4" s="9" customFormat="1" ht="15.6" x14ac:dyDescent="0.3">
      <c r="A30" s="19" t="s">
        <v>73</v>
      </c>
      <c r="B30" s="86">
        <v>18.890792097996034</v>
      </c>
      <c r="C30" s="57">
        <v>4739.1330136242404</v>
      </c>
      <c r="D30" s="63">
        <v>4996</v>
      </c>
    </row>
    <row r="31" spans="1:4" s="9" customFormat="1" ht="15.6" x14ac:dyDescent="0.3">
      <c r="A31" s="19" t="s">
        <v>72</v>
      </c>
      <c r="B31" s="86">
        <v>25.56602995988888</v>
      </c>
      <c r="C31" s="57">
        <v>6413.7499360372894</v>
      </c>
      <c r="D31" s="63">
        <v>6782</v>
      </c>
    </row>
    <row r="32" spans="1:4" s="9" customFormat="1" ht="15.6" x14ac:dyDescent="0.3">
      <c r="A32" s="19" t="s">
        <v>71</v>
      </c>
      <c r="B32" s="86">
        <v>31.368653737906548</v>
      </c>
      <c r="C32" s="57">
        <v>7869.4541632285745</v>
      </c>
      <c r="D32" s="63">
        <v>6673</v>
      </c>
    </row>
    <row r="33" spans="1:4" s="9" customFormat="1" ht="15.6" x14ac:dyDescent="0.3">
      <c r="A33" s="19" t="s">
        <v>77</v>
      </c>
      <c r="B33" s="86">
        <v>1.3423303291589488E-2</v>
      </c>
      <c r="C33" s="57">
        <v>3.3675040967610372</v>
      </c>
      <c r="D33" s="63">
        <v>11</v>
      </c>
    </row>
    <row r="34" spans="1:4" s="9" customFormat="1" ht="15.6" x14ac:dyDescent="0.3">
      <c r="A34" s="117" t="s">
        <v>92</v>
      </c>
      <c r="B34" s="86"/>
      <c r="C34" s="57"/>
      <c r="D34" s="63"/>
    </row>
    <row r="35" spans="1:4" s="9" customFormat="1" ht="15.6" x14ac:dyDescent="0.3">
      <c r="A35" s="26" t="s">
        <v>148</v>
      </c>
      <c r="B35" s="86">
        <v>63.087065934435863</v>
      </c>
      <c r="C35" s="57">
        <v>15826.652230971842</v>
      </c>
      <c r="D35" s="63">
        <v>17671</v>
      </c>
    </row>
    <row r="36" spans="1:4" s="9" customFormat="1" ht="15.6" x14ac:dyDescent="0.3">
      <c r="A36" s="26" t="s">
        <v>93</v>
      </c>
      <c r="B36" s="86">
        <v>1.4199192082517715</v>
      </c>
      <c r="C36" s="57">
        <v>356.21513177412004</v>
      </c>
      <c r="D36" s="63">
        <v>345</v>
      </c>
    </row>
    <row r="37" spans="1:4" s="9" customFormat="1" ht="15.6" x14ac:dyDescent="0.3">
      <c r="A37" s="26" t="s">
        <v>94</v>
      </c>
      <c r="B37" s="86">
        <v>3.1713506041524129</v>
      </c>
      <c r="C37" s="57">
        <v>795.59672606371169</v>
      </c>
      <c r="D37" s="63">
        <v>731</v>
      </c>
    </row>
    <row r="38" spans="1:4" s="9" customFormat="1" ht="15.6" x14ac:dyDescent="0.3">
      <c r="A38" s="26" t="s">
        <v>95</v>
      </c>
      <c r="B38" s="86">
        <v>4.0626738307698318</v>
      </c>
      <c r="C38" s="57">
        <v>1019.2029839252224</v>
      </c>
      <c r="D38" s="63">
        <v>1120</v>
      </c>
    </row>
    <row r="39" spans="1:4" s="9" customFormat="1" ht="15.6" x14ac:dyDescent="0.3">
      <c r="A39" s="26" t="s">
        <v>147</v>
      </c>
      <c r="B39" s="86">
        <v>28.15261029985458</v>
      </c>
      <c r="C39" s="57">
        <v>7062.6453459244822</v>
      </c>
      <c r="D39" s="63">
        <v>5209</v>
      </c>
    </row>
    <row r="40" spans="1:4" s="9" customFormat="1" ht="15.6" x14ac:dyDescent="0.3">
      <c r="A40" s="26" t="s">
        <v>151</v>
      </c>
      <c r="B40" s="86">
        <v>0.106380122535812</v>
      </c>
      <c r="C40" s="57">
        <v>26.687581340559021</v>
      </c>
      <c r="D40" s="63">
        <v>11</v>
      </c>
    </row>
    <row r="41" spans="1:4" s="9" customFormat="1" ht="15.6" x14ac:dyDescent="0.3">
      <c r="A41" s="117" t="s">
        <v>96</v>
      </c>
      <c r="B41" s="86"/>
      <c r="C41" s="57"/>
      <c r="D41" s="63"/>
    </row>
    <row r="42" spans="1:4" s="9" customFormat="1" ht="15.6" x14ac:dyDescent="0.3">
      <c r="A42" s="26" t="s">
        <v>97</v>
      </c>
      <c r="B42" s="86">
        <v>37.491923055161607</v>
      </c>
      <c r="C42" s="57">
        <v>9405.5987368483438</v>
      </c>
      <c r="D42" s="63">
        <v>6552</v>
      </c>
    </row>
    <row r="43" spans="1:4" s="9" customFormat="1" ht="15.6" x14ac:dyDescent="0.3">
      <c r="A43" s="26" t="s">
        <v>98</v>
      </c>
      <c r="B43" s="86">
        <v>62.294519298344461</v>
      </c>
      <c r="C43" s="57">
        <v>15627.826056375594</v>
      </c>
      <c r="D43" s="63">
        <v>18503</v>
      </c>
    </row>
    <row r="44" spans="1:4" s="9" customFormat="1" ht="15.6" x14ac:dyDescent="0.3">
      <c r="A44" s="30" t="s">
        <v>99</v>
      </c>
      <c r="B44" s="86">
        <v>7.3473604330583946</v>
      </c>
      <c r="C44" s="57">
        <v>1843.2323118413499</v>
      </c>
      <c r="D44" s="63">
        <v>3916</v>
      </c>
    </row>
    <row r="45" spans="1:4" s="9" customFormat="1" ht="15.6" x14ac:dyDescent="0.3">
      <c r="A45" s="30" t="s">
        <v>100</v>
      </c>
      <c r="B45" s="86">
        <v>54.947158865286426</v>
      </c>
      <c r="C45" s="57">
        <v>13784.593744534333</v>
      </c>
      <c r="D45" s="63">
        <v>14587</v>
      </c>
    </row>
    <row r="46" spans="1:4" s="9" customFormat="1" ht="15.6" x14ac:dyDescent="0.3">
      <c r="A46" s="30" t="s">
        <v>151</v>
      </c>
      <c r="B46" s="86">
        <v>0.21355764649434442</v>
      </c>
      <c r="C46" s="57">
        <v>53.575206776035898</v>
      </c>
      <c r="D46" s="63">
        <v>32</v>
      </c>
    </row>
    <row r="47" spans="1:4" s="9" customFormat="1" ht="15.6" x14ac:dyDescent="0.3">
      <c r="A47" s="117" t="s">
        <v>101</v>
      </c>
      <c r="B47" s="86"/>
      <c r="C47" s="57"/>
      <c r="D47" s="63"/>
    </row>
    <row r="48" spans="1:4" s="9" customFormat="1" ht="15.6" x14ac:dyDescent="0.3">
      <c r="A48" s="26" t="s">
        <v>102</v>
      </c>
      <c r="B48" s="86">
        <v>97.690382226753115</v>
      </c>
      <c r="C48" s="57">
        <v>24507.586189225425</v>
      </c>
      <c r="D48" s="63">
        <v>24455</v>
      </c>
    </row>
    <row r="49" spans="1:4" s="9" customFormat="1" ht="15.6" x14ac:dyDescent="0.3">
      <c r="A49" s="26" t="s">
        <v>103</v>
      </c>
      <c r="B49" s="86">
        <v>2.2530602039721268</v>
      </c>
      <c r="C49" s="57">
        <v>565.22521337048454</v>
      </c>
      <c r="D49" s="63">
        <v>626</v>
      </c>
    </row>
    <row r="50" spans="1:4" s="9" customFormat="1" ht="15.6" x14ac:dyDescent="0.3">
      <c r="A50" s="26" t="s">
        <v>77</v>
      </c>
      <c r="B50" s="86">
        <v>5.6557569275029543E-2</v>
      </c>
      <c r="C50" s="57">
        <v>14.188597404026586</v>
      </c>
      <c r="D50" s="63">
        <v>6</v>
      </c>
    </row>
    <row r="51" spans="1:4" s="9" customFormat="1" ht="15.6" x14ac:dyDescent="0.3">
      <c r="A51" s="24" t="s">
        <v>74</v>
      </c>
      <c r="B51" s="86"/>
      <c r="C51" s="57"/>
      <c r="D51" s="63"/>
    </row>
    <row r="52" spans="1:4" s="9" customFormat="1" ht="15.6" x14ac:dyDescent="0.3">
      <c r="A52" s="19" t="s">
        <v>75</v>
      </c>
      <c r="B52" s="86">
        <v>94.075243015257797</v>
      </c>
      <c r="C52" s="57">
        <v>23600.656215237599</v>
      </c>
      <c r="D52" s="63">
        <v>22192</v>
      </c>
    </row>
    <row r="53" spans="1:4" s="9" customFormat="1" ht="15.6" x14ac:dyDescent="0.3">
      <c r="A53" s="19" t="s">
        <v>76</v>
      </c>
      <c r="B53" s="86">
        <v>5.9247569847431638</v>
      </c>
      <c r="C53" s="57">
        <v>1486.3437847625098</v>
      </c>
      <c r="D53" s="63">
        <v>2895</v>
      </c>
    </row>
    <row r="54" spans="1:4" s="9" customFormat="1" ht="15.6" x14ac:dyDescent="0.3">
      <c r="A54" s="117" t="s">
        <v>55</v>
      </c>
      <c r="B54" s="86"/>
      <c r="C54" s="57"/>
      <c r="D54" s="63"/>
    </row>
    <row r="55" spans="1:4" s="9" customFormat="1" ht="15.6" x14ac:dyDescent="0.3">
      <c r="A55" s="26" t="s">
        <v>57</v>
      </c>
      <c r="B55" s="86">
        <v>14.415265071654066</v>
      </c>
      <c r="C55" s="57">
        <v>3616.3575485258366</v>
      </c>
      <c r="D55" s="63">
        <v>5079</v>
      </c>
    </row>
    <row r="56" spans="1:4" s="9" customFormat="1" ht="15.6" x14ac:dyDescent="0.3">
      <c r="A56" s="26" t="s">
        <v>51</v>
      </c>
      <c r="B56" s="86">
        <v>19.354271880954787</v>
      </c>
      <c r="C56" s="57">
        <v>4855.4061867751025</v>
      </c>
      <c r="D56" s="63">
        <v>5548</v>
      </c>
    </row>
    <row r="57" spans="1:4" s="9" customFormat="1" ht="15.6" x14ac:dyDescent="0.3">
      <c r="A57" s="26" t="s">
        <v>52</v>
      </c>
      <c r="B57" s="86">
        <v>20.717403127215036</v>
      </c>
      <c r="C57" s="57">
        <v>5197.3749225244092</v>
      </c>
      <c r="D57" s="63">
        <v>5375</v>
      </c>
    </row>
    <row r="58" spans="1:4" s="9" customFormat="1" ht="15.6" x14ac:dyDescent="0.3">
      <c r="A58" s="26" t="s">
        <v>53</v>
      </c>
      <c r="B58" s="86">
        <v>22.672814341819048</v>
      </c>
      <c r="C58" s="57">
        <v>5687.9289339321149</v>
      </c>
      <c r="D58" s="63">
        <v>4915</v>
      </c>
    </row>
    <row r="59" spans="1:4" s="9" customFormat="1" ht="15.6" x14ac:dyDescent="0.3">
      <c r="A59" s="44" t="s">
        <v>54</v>
      </c>
      <c r="B59" s="87">
        <v>22.840245578357315</v>
      </c>
      <c r="C59" s="62">
        <v>5729.93240824247</v>
      </c>
      <c r="D59" s="61">
        <v>4170</v>
      </c>
    </row>
    <row r="60" spans="1:4" ht="12" customHeight="1" x14ac:dyDescent="0.3">
      <c r="A60" s="158"/>
      <c r="B60" s="158"/>
      <c r="C60" s="158"/>
      <c r="D60" s="158"/>
    </row>
    <row r="61" spans="1:4" ht="259.2" customHeight="1" x14ac:dyDescent="0.3">
      <c r="A61" s="150" t="s">
        <v>19</v>
      </c>
      <c r="B61" s="151"/>
      <c r="C61" s="151"/>
      <c r="D61" s="152"/>
    </row>
    <row r="62" spans="1:4" x14ac:dyDescent="0.3">
      <c r="A62" s="8"/>
    </row>
    <row r="63" spans="1:4" x14ac:dyDescent="0.3">
      <c r="A63" s="4"/>
    </row>
  </sheetData>
  <mergeCells count="7">
    <mergeCell ref="C3:D3"/>
    <mergeCell ref="A1:D1"/>
    <mergeCell ref="A61:D61"/>
    <mergeCell ref="A2:D2"/>
    <mergeCell ref="A60:D60"/>
    <mergeCell ref="B3:B4"/>
    <mergeCell ref="A3:A4"/>
  </mergeCells>
  <phoneticPr fontId="4" type="noConversion"/>
  <printOptions horizontalCentered="1"/>
  <pageMargins left="0.25" right="0.25" top="0.75" bottom="0.75" header="0.3" footer="0.3"/>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61"/>
  <sheetViews>
    <sheetView zoomScaleNormal="100" workbookViewId="0">
      <selection activeCell="A13" sqref="A13"/>
    </sheetView>
  </sheetViews>
  <sheetFormatPr defaultColWidth="9.109375" defaultRowHeight="14.4" x14ac:dyDescent="0.3"/>
  <cols>
    <col min="1" max="1" width="32.109375" style="3" bestFit="1" customWidth="1"/>
    <col min="2" max="4" width="13.44140625" style="3" customWidth="1"/>
    <col min="5" max="16384" width="9.109375" style="3"/>
  </cols>
  <sheetData>
    <row r="1" spans="1:5" s="9" customFormat="1" ht="17.399999999999999" x14ac:dyDescent="0.3">
      <c r="A1" s="126" t="s">
        <v>112</v>
      </c>
      <c r="B1" s="127"/>
      <c r="C1" s="127"/>
      <c r="D1" s="128"/>
    </row>
    <row r="2" spans="1:5" s="9" customFormat="1" ht="17.399999999999999" x14ac:dyDescent="0.3">
      <c r="A2" s="178" t="s">
        <v>134</v>
      </c>
      <c r="B2" s="179"/>
      <c r="C2" s="179"/>
      <c r="D2" s="180"/>
    </row>
    <row r="3" spans="1:5" s="9" customFormat="1" ht="15.6" x14ac:dyDescent="0.3">
      <c r="A3" s="181"/>
      <c r="B3" s="148" t="s">
        <v>59</v>
      </c>
      <c r="C3" s="176" t="s">
        <v>104</v>
      </c>
      <c r="D3" s="177"/>
    </row>
    <row r="4" spans="1:5" s="9" customFormat="1" ht="15.6" x14ac:dyDescent="0.3">
      <c r="A4" s="182"/>
      <c r="B4" s="149"/>
      <c r="C4" s="109" t="s">
        <v>60</v>
      </c>
      <c r="D4" s="110" t="s">
        <v>61</v>
      </c>
    </row>
    <row r="5" spans="1:5" s="9" customFormat="1" ht="15.6" x14ac:dyDescent="0.3">
      <c r="A5" s="45"/>
      <c r="B5" s="46"/>
      <c r="C5" s="12"/>
      <c r="D5" s="43"/>
    </row>
    <row r="6" spans="1:5" s="29" customFormat="1" ht="15.6" x14ac:dyDescent="0.3">
      <c r="A6" s="117" t="s">
        <v>50</v>
      </c>
      <c r="B6" s="91">
        <v>100</v>
      </c>
      <c r="C6" s="60">
        <v>11022.999999999975</v>
      </c>
      <c r="D6" s="73">
        <v>11023</v>
      </c>
      <c r="E6" s="23"/>
    </row>
    <row r="7" spans="1:5" s="9" customFormat="1" ht="15.6" x14ac:dyDescent="0.3">
      <c r="A7" s="122"/>
      <c r="B7" s="115"/>
      <c r="C7" s="57"/>
      <c r="D7" s="63"/>
      <c r="E7" s="28"/>
    </row>
    <row r="8" spans="1:5" s="9" customFormat="1" ht="15.6" x14ac:dyDescent="0.3">
      <c r="A8" s="117" t="s">
        <v>25</v>
      </c>
      <c r="B8" s="115"/>
      <c r="C8" s="57"/>
      <c r="D8" s="63"/>
      <c r="E8" s="23"/>
    </row>
    <row r="9" spans="1:5" s="9" customFormat="1" ht="15.6" x14ac:dyDescent="0.3">
      <c r="A9" s="26" t="s">
        <v>26</v>
      </c>
      <c r="B9" s="89">
        <v>48.497981104167422</v>
      </c>
      <c r="C9" s="57">
        <v>5345.9324571123625</v>
      </c>
      <c r="D9" s="63">
        <v>4273</v>
      </c>
      <c r="E9" s="26"/>
    </row>
    <row r="10" spans="1:5" s="9" customFormat="1" ht="15.6" x14ac:dyDescent="0.3">
      <c r="A10" s="26" t="s">
        <v>27</v>
      </c>
      <c r="B10" s="89">
        <v>51.502018895832471</v>
      </c>
      <c r="C10" s="57">
        <v>5677.0675428876002</v>
      </c>
      <c r="D10" s="63">
        <v>6750</v>
      </c>
      <c r="E10" s="26"/>
    </row>
    <row r="11" spans="1:5" s="9" customFormat="1" ht="15.6" x14ac:dyDescent="0.3">
      <c r="A11" s="117" t="s">
        <v>31</v>
      </c>
      <c r="B11" s="89"/>
      <c r="C11" s="57"/>
      <c r="D11" s="63"/>
      <c r="E11" s="23"/>
    </row>
    <row r="12" spans="1:5" s="9" customFormat="1" ht="15.6" x14ac:dyDescent="0.3">
      <c r="A12" s="19" t="s">
        <v>32</v>
      </c>
      <c r="B12" s="89">
        <v>16.256884611830781</v>
      </c>
      <c r="C12" s="57">
        <v>1791.9963907621031</v>
      </c>
      <c r="D12" s="63">
        <v>1047</v>
      </c>
      <c r="E12" s="19"/>
    </row>
    <row r="13" spans="1:5" s="9" customFormat="1" ht="15.6" x14ac:dyDescent="0.3">
      <c r="A13" s="19" t="s">
        <v>34</v>
      </c>
      <c r="B13" s="89">
        <v>29.510406213607943</v>
      </c>
      <c r="C13" s="57">
        <v>3252.9320769259957</v>
      </c>
      <c r="D13" s="63">
        <v>2916</v>
      </c>
      <c r="E13" s="19"/>
    </row>
    <row r="14" spans="1:5" s="9" customFormat="1" ht="15.6" x14ac:dyDescent="0.3">
      <c r="A14" s="19" t="s">
        <v>35</v>
      </c>
      <c r="B14" s="89">
        <v>15.153880913968518</v>
      </c>
      <c r="C14" s="57">
        <v>1670.4122931467459</v>
      </c>
      <c r="D14" s="63">
        <v>1657</v>
      </c>
      <c r="E14" s="19"/>
    </row>
    <row r="15" spans="1:5" s="9" customFormat="1" ht="15.6" x14ac:dyDescent="0.3">
      <c r="A15" s="19" t="s">
        <v>36</v>
      </c>
      <c r="B15" s="89">
        <v>24.227423647243874</v>
      </c>
      <c r="C15" s="57">
        <v>2670.588908635686</v>
      </c>
      <c r="D15" s="63">
        <v>2940</v>
      </c>
      <c r="E15" s="19"/>
    </row>
    <row r="16" spans="1:5" s="9" customFormat="1" ht="15.6" x14ac:dyDescent="0.3">
      <c r="A16" s="19" t="s">
        <v>38</v>
      </c>
      <c r="B16" s="89">
        <v>14.851404613348729</v>
      </c>
      <c r="C16" s="57">
        <v>1637.0703305294267</v>
      </c>
      <c r="D16" s="63">
        <v>2463</v>
      </c>
      <c r="E16" s="19"/>
    </row>
    <row r="17" spans="1:5" s="9" customFormat="1" ht="15.6" x14ac:dyDescent="0.3">
      <c r="A17" s="117" t="s">
        <v>81</v>
      </c>
      <c r="B17" s="89"/>
      <c r="C17" s="57"/>
      <c r="D17" s="63"/>
      <c r="E17" s="23"/>
    </row>
    <row r="18" spans="1:5" s="9" customFormat="1" ht="15.6" x14ac:dyDescent="0.3">
      <c r="A18" s="26" t="s">
        <v>1</v>
      </c>
      <c r="B18" s="89">
        <v>12.11687294501237</v>
      </c>
      <c r="C18" s="57">
        <v>1335.6429047287104</v>
      </c>
      <c r="D18" s="63">
        <v>1357</v>
      </c>
      <c r="E18" s="26"/>
    </row>
    <row r="19" spans="1:5" s="9" customFormat="1" ht="15.6" x14ac:dyDescent="0.3">
      <c r="A19" s="30" t="s">
        <v>17</v>
      </c>
      <c r="B19" s="89">
        <v>7.617940298770848</v>
      </c>
      <c r="C19" s="57">
        <v>839.72555913350868</v>
      </c>
      <c r="D19" s="63">
        <v>884</v>
      </c>
      <c r="E19" s="39"/>
    </row>
    <row r="20" spans="1:5" s="9" customFormat="1" ht="15.6" x14ac:dyDescent="0.3">
      <c r="A20" s="30" t="s">
        <v>16</v>
      </c>
      <c r="B20" s="89">
        <v>4.4989326462414976</v>
      </c>
      <c r="C20" s="57">
        <v>495.91734559519915</v>
      </c>
      <c r="D20" s="63">
        <v>473</v>
      </c>
      <c r="E20" s="39"/>
    </row>
    <row r="21" spans="1:5" s="9" customFormat="1" ht="15.6" x14ac:dyDescent="0.3">
      <c r="A21" s="26" t="s">
        <v>2</v>
      </c>
      <c r="B21" s="89">
        <v>11.895751013596872</v>
      </c>
      <c r="C21" s="57">
        <v>1311.2686342287802</v>
      </c>
      <c r="D21" s="63">
        <v>1255</v>
      </c>
      <c r="E21" s="26"/>
    </row>
    <row r="22" spans="1:5" s="9" customFormat="1" ht="15.6" x14ac:dyDescent="0.3">
      <c r="A22" s="26" t="s">
        <v>3</v>
      </c>
      <c r="B22" s="89">
        <v>14.102026595760616</v>
      </c>
      <c r="C22" s="57">
        <v>1554.466391650689</v>
      </c>
      <c r="D22" s="63">
        <v>1568</v>
      </c>
      <c r="E22" s="26"/>
    </row>
    <row r="23" spans="1:5" s="9" customFormat="1" ht="15.6" x14ac:dyDescent="0.3">
      <c r="A23" s="26" t="s">
        <v>4</v>
      </c>
      <c r="B23" s="89">
        <v>13.651904117804788</v>
      </c>
      <c r="C23" s="57">
        <v>1504.8493909056185</v>
      </c>
      <c r="D23" s="63">
        <v>1584</v>
      </c>
      <c r="E23" s="26"/>
    </row>
    <row r="24" spans="1:5" s="9" customFormat="1" ht="15.6" x14ac:dyDescent="0.3">
      <c r="A24" s="26" t="s">
        <v>5</v>
      </c>
      <c r="B24" s="89">
        <v>14.833364374968955</v>
      </c>
      <c r="C24" s="57">
        <v>1635.0817550528241</v>
      </c>
      <c r="D24" s="63">
        <v>1787</v>
      </c>
      <c r="E24" s="26"/>
    </row>
    <row r="25" spans="1:5" s="9" customFormat="1" ht="15.6" x14ac:dyDescent="0.3">
      <c r="A25" s="26" t="s">
        <v>6</v>
      </c>
      <c r="B25" s="89">
        <v>17.1019255636316</v>
      </c>
      <c r="C25" s="57">
        <v>1885.1452548791069</v>
      </c>
      <c r="D25" s="63">
        <v>1743</v>
      </c>
      <c r="E25" s="26"/>
    </row>
    <row r="26" spans="1:5" s="9" customFormat="1" ht="15.6" x14ac:dyDescent="0.3">
      <c r="A26" s="26" t="s">
        <v>7</v>
      </c>
      <c r="B26" s="89">
        <v>16.298155389224732</v>
      </c>
      <c r="C26" s="57">
        <v>1796.5456685542383</v>
      </c>
      <c r="D26" s="63">
        <v>1729</v>
      </c>
      <c r="E26" s="26"/>
    </row>
    <row r="27" spans="1:5" s="9" customFormat="1" ht="15.6" x14ac:dyDescent="0.3">
      <c r="A27" s="117" t="s">
        <v>91</v>
      </c>
      <c r="B27" s="89"/>
      <c r="C27" s="57"/>
      <c r="D27" s="63"/>
      <c r="E27" s="23"/>
    </row>
    <row r="28" spans="1:5" s="9" customFormat="1" ht="15.6" x14ac:dyDescent="0.3">
      <c r="A28" s="19" t="s">
        <v>146</v>
      </c>
      <c r="B28" s="89">
        <v>2.2142148848467871</v>
      </c>
      <c r="C28" s="57">
        <v>244.07290675666081</v>
      </c>
      <c r="D28" s="63">
        <v>278</v>
      </c>
      <c r="E28" s="19"/>
    </row>
    <row r="29" spans="1:5" s="9" customFormat="1" ht="15.6" x14ac:dyDescent="0.3">
      <c r="A29" s="19" t="s">
        <v>70</v>
      </c>
      <c r="B29" s="89">
        <v>22.673075141329527</v>
      </c>
      <c r="C29" s="57">
        <v>2499.2530728287479</v>
      </c>
      <c r="D29" s="63">
        <v>2825</v>
      </c>
      <c r="E29" s="19"/>
    </row>
    <row r="30" spans="1:5" s="9" customFormat="1" ht="15.6" x14ac:dyDescent="0.3">
      <c r="A30" s="19" t="s">
        <v>73</v>
      </c>
      <c r="B30" s="89">
        <v>23.248713240932663</v>
      </c>
      <c r="C30" s="57">
        <v>2562.7056605480016</v>
      </c>
      <c r="D30" s="63">
        <v>2665</v>
      </c>
      <c r="E30" s="19"/>
    </row>
    <row r="31" spans="1:5" s="9" customFormat="1" ht="15.6" x14ac:dyDescent="0.3">
      <c r="A31" s="19" t="s">
        <v>72</v>
      </c>
      <c r="B31" s="89">
        <v>27.423469981387257</v>
      </c>
      <c r="C31" s="57">
        <v>3022.8890960483104</v>
      </c>
      <c r="D31" s="63">
        <v>3017</v>
      </c>
      <c r="E31" s="19"/>
    </row>
    <row r="32" spans="1:5" s="9" customFormat="1" ht="15.6" x14ac:dyDescent="0.3">
      <c r="A32" s="19" t="s">
        <v>71</v>
      </c>
      <c r="B32" s="89">
        <v>24.426574966195417</v>
      </c>
      <c r="C32" s="57">
        <v>2692.5413585237147</v>
      </c>
      <c r="D32" s="63">
        <v>2230</v>
      </c>
      <c r="E32" s="19"/>
    </row>
    <row r="33" spans="1:5" s="9" customFormat="1" ht="15.6" x14ac:dyDescent="0.3">
      <c r="A33" s="19" t="s">
        <v>77</v>
      </c>
      <c r="B33" s="89">
        <v>1.3951785307983433E-2</v>
      </c>
      <c r="C33" s="57">
        <v>1.5379052944990104</v>
      </c>
      <c r="D33" s="63">
        <v>8</v>
      </c>
      <c r="E33" s="19"/>
    </row>
    <row r="34" spans="1:5" s="9" customFormat="1" ht="15.6" x14ac:dyDescent="0.3">
      <c r="A34" s="117" t="s">
        <v>92</v>
      </c>
      <c r="B34" s="89"/>
      <c r="C34" s="57"/>
      <c r="D34" s="63"/>
      <c r="E34" s="23"/>
    </row>
    <row r="35" spans="1:5" s="9" customFormat="1" ht="15.6" x14ac:dyDescent="0.3">
      <c r="A35" s="26" t="s">
        <v>149</v>
      </c>
      <c r="B35" s="89">
        <v>51.984934310755278</v>
      </c>
      <c r="C35" s="57">
        <v>5730.2993090745413</v>
      </c>
      <c r="D35" s="63">
        <v>6751</v>
      </c>
      <c r="E35" s="26"/>
    </row>
    <row r="36" spans="1:5" s="9" customFormat="1" ht="15.6" x14ac:dyDescent="0.3">
      <c r="A36" s="26" t="s">
        <v>93</v>
      </c>
      <c r="B36" s="89">
        <v>0.29724909969820162</v>
      </c>
      <c r="C36" s="57">
        <v>32.765768259732688</v>
      </c>
      <c r="D36" s="63">
        <v>28</v>
      </c>
      <c r="E36" s="26"/>
    </row>
    <row r="37" spans="1:5" s="9" customFormat="1" ht="15.6" x14ac:dyDescent="0.3">
      <c r="A37" s="26" t="s">
        <v>94</v>
      </c>
      <c r="B37" s="89">
        <v>1.8971923029046205</v>
      </c>
      <c r="C37" s="57">
        <v>209.12750754917585</v>
      </c>
      <c r="D37" s="63">
        <v>210</v>
      </c>
      <c r="E37" s="26"/>
    </row>
    <row r="38" spans="1:5" s="9" customFormat="1" ht="15.6" x14ac:dyDescent="0.3">
      <c r="A38" s="26" t="s">
        <v>95</v>
      </c>
      <c r="B38" s="89">
        <v>3.8473114979928029</v>
      </c>
      <c r="C38" s="57">
        <v>424.08914642374566</v>
      </c>
      <c r="D38" s="63">
        <v>384</v>
      </c>
      <c r="E38" s="26"/>
    </row>
    <row r="39" spans="1:5" s="9" customFormat="1" ht="15.6" x14ac:dyDescent="0.3">
      <c r="A39" s="26" t="s">
        <v>150</v>
      </c>
      <c r="B39" s="89">
        <v>41.856396462715836</v>
      </c>
      <c r="C39" s="57">
        <v>4613.8305820851556</v>
      </c>
      <c r="D39" s="63">
        <v>3645</v>
      </c>
      <c r="E39" s="26"/>
    </row>
    <row r="40" spans="1:5" s="9" customFormat="1" ht="15.6" x14ac:dyDescent="0.3">
      <c r="A40" s="26" t="s">
        <v>151</v>
      </c>
      <c r="B40" s="89">
        <v>0.11691632593311921</v>
      </c>
      <c r="C40" s="57">
        <v>12.887686607607701</v>
      </c>
      <c r="D40" s="63">
        <v>5</v>
      </c>
      <c r="E40" s="26"/>
    </row>
    <row r="41" spans="1:5" s="9" customFormat="1" ht="15.6" x14ac:dyDescent="0.3">
      <c r="A41" s="117" t="s">
        <v>105</v>
      </c>
      <c r="B41" s="89"/>
      <c r="C41" s="57"/>
      <c r="D41" s="63"/>
      <c r="E41" s="23"/>
    </row>
    <row r="42" spans="1:5" s="9" customFormat="1" ht="15.6" x14ac:dyDescent="0.3">
      <c r="A42" s="26" t="s">
        <v>124</v>
      </c>
      <c r="B42" s="89">
        <v>46.386149083121261</v>
      </c>
      <c r="C42" s="57">
        <v>5113.1452134324445</v>
      </c>
      <c r="D42" s="63">
        <v>6552</v>
      </c>
      <c r="E42" s="26"/>
    </row>
    <row r="43" spans="1:5" s="9" customFormat="1" ht="15.6" x14ac:dyDescent="0.3">
      <c r="A43" s="26" t="s">
        <v>125</v>
      </c>
      <c r="B43" s="89">
        <v>53.505538320992962</v>
      </c>
      <c r="C43" s="57">
        <v>5897.9154891230401</v>
      </c>
      <c r="D43" s="63">
        <v>4462</v>
      </c>
      <c r="E43" s="26"/>
    </row>
    <row r="44" spans="1:5" s="9" customFormat="1" ht="15.6" x14ac:dyDescent="0.3">
      <c r="A44" s="26" t="s">
        <v>77</v>
      </c>
      <c r="B44" s="89">
        <v>0.10831259588566707</v>
      </c>
      <c r="C44" s="57">
        <v>11.939297444477052</v>
      </c>
      <c r="D44" s="63">
        <v>9</v>
      </c>
      <c r="E44" s="26"/>
    </row>
    <row r="45" spans="1:5" s="9" customFormat="1" ht="15.6" x14ac:dyDescent="0.3">
      <c r="A45" s="117" t="s">
        <v>101</v>
      </c>
      <c r="B45" s="89"/>
      <c r="C45" s="57"/>
      <c r="D45" s="63"/>
      <c r="E45" s="27"/>
    </row>
    <row r="46" spans="1:5" s="9" customFormat="1" ht="15.6" x14ac:dyDescent="0.3">
      <c r="A46" s="26" t="s">
        <v>102</v>
      </c>
      <c r="B46" s="89">
        <v>97.468505646062198</v>
      </c>
      <c r="C46" s="57">
        <v>10743.953377365411</v>
      </c>
      <c r="D46" s="63">
        <v>10739</v>
      </c>
      <c r="E46" s="25"/>
    </row>
    <row r="47" spans="1:5" s="9" customFormat="1" ht="15.6" x14ac:dyDescent="0.3">
      <c r="A47" s="26" t="s">
        <v>103</v>
      </c>
      <c r="B47" s="89">
        <v>2.4157048963528509</v>
      </c>
      <c r="C47" s="57">
        <v>266.28315072497412</v>
      </c>
      <c r="D47" s="63">
        <v>279</v>
      </c>
      <c r="E47" s="25"/>
    </row>
    <row r="48" spans="1:5" s="9" customFormat="1" ht="15.6" x14ac:dyDescent="0.3">
      <c r="A48" s="26" t="s">
        <v>77</v>
      </c>
      <c r="B48" s="89">
        <v>0.11578945758513491</v>
      </c>
      <c r="C48" s="57">
        <v>12.763471909609391</v>
      </c>
      <c r="D48" s="63">
        <v>5</v>
      </c>
      <c r="E48" s="25"/>
    </row>
    <row r="49" spans="1:5" s="9" customFormat="1" ht="15.6" x14ac:dyDescent="0.3">
      <c r="A49" s="24" t="s">
        <v>74</v>
      </c>
      <c r="B49" s="89"/>
      <c r="C49" s="57"/>
      <c r="D49" s="63"/>
      <c r="E49" s="15"/>
    </row>
    <row r="50" spans="1:5" s="9" customFormat="1" ht="15.6" x14ac:dyDescent="0.3">
      <c r="A50" s="19" t="s">
        <v>75</v>
      </c>
      <c r="B50" s="89">
        <v>93.076538111368563</v>
      </c>
      <c r="C50" s="57">
        <v>10259.826796016132</v>
      </c>
      <c r="D50" s="63">
        <v>9709</v>
      </c>
      <c r="E50" s="19"/>
    </row>
    <row r="51" spans="1:5" s="9" customFormat="1" ht="15.6" x14ac:dyDescent="0.3">
      <c r="A51" s="19" t="s">
        <v>76</v>
      </c>
      <c r="B51" s="89">
        <v>6.9234618886314481</v>
      </c>
      <c r="C51" s="57">
        <v>763.17320398384265</v>
      </c>
      <c r="D51" s="63">
        <v>1314</v>
      </c>
      <c r="E51" s="19"/>
    </row>
    <row r="52" spans="1:5" s="9" customFormat="1" ht="15.6" x14ac:dyDescent="0.3">
      <c r="A52" s="117" t="s">
        <v>55</v>
      </c>
      <c r="B52" s="89"/>
      <c r="C52" s="57"/>
      <c r="D52" s="63"/>
      <c r="E52" s="23"/>
    </row>
    <row r="53" spans="1:5" s="9" customFormat="1" ht="15.6" x14ac:dyDescent="0.3">
      <c r="A53" s="26" t="s">
        <v>57</v>
      </c>
      <c r="B53" s="89">
        <v>19.751637432052643</v>
      </c>
      <c r="C53" s="57">
        <v>2177.2229941351579</v>
      </c>
      <c r="D53" s="63">
        <v>2646</v>
      </c>
      <c r="E53" s="26"/>
    </row>
    <row r="54" spans="1:5" s="9" customFormat="1" ht="15.6" x14ac:dyDescent="0.3">
      <c r="A54" s="26" t="s">
        <v>51</v>
      </c>
      <c r="B54" s="89">
        <v>20.555489710364711</v>
      </c>
      <c r="C54" s="57">
        <v>2265.8316307734967</v>
      </c>
      <c r="D54" s="63">
        <v>2497</v>
      </c>
      <c r="E54" s="26"/>
    </row>
    <row r="55" spans="1:5" s="9" customFormat="1" ht="15.6" x14ac:dyDescent="0.3">
      <c r="A55" s="26" t="s">
        <v>52</v>
      </c>
      <c r="B55" s="89">
        <v>20.379714032189742</v>
      </c>
      <c r="C55" s="57">
        <v>2246.4558777682701</v>
      </c>
      <c r="D55" s="63">
        <v>2307</v>
      </c>
      <c r="E55" s="26"/>
    </row>
    <row r="56" spans="1:5" s="9" customFormat="1" ht="15.6" x14ac:dyDescent="0.3">
      <c r="A56" s="26" t="s">
        <v>53</v>
      </c>
      <c r="B56" s="89">
        <v>19.422002448871631</v>
      </c>
      <c r="C56" s="57">
        <v>2140.8873299391148</v>
      </c>
      <c r="D56" s="63">
        <v>1953</v>
      </c>
      <c r="E56" s="26"/>
    </row>
    <row r="57" spans="1:5" s="9" customFormat="1" ht="15.6" x14ac:dyDescent="0.3">
      <c r="A57" s="44" t="s">
        <v>54</v>
      </c>
      <c r="B57" s="90">
        <v>19.891156376520957</v>
      </c>
      <c r="C57" s="62">
        <v>2192.6021673839</v>
      </c>
      <c r="D57" s="61">
        <v>1620</v>
      </c>
      <c r="E57" s="26"/>
    </row>
    <row r="58" spans="1:5" ht="12" customHeight="1" x14ac:dyDescent="0.3">
      <c r="A58" s="158"/>
      <c r="B58" s="158"/>
      <c r="C58" s="158"/>
      <c r="D58" s="158"/>
    </row>
    <row r="59" spans="1:5" ht="248.25" customHeight="1" x14ac:dyDescent="0.3">
      <c r="A59" s="155" t="s">
        <v>20</v>
      </c>
      <c r="B59" s="156"/>
      <c r="C59" s="156"/>
      <c r="D59" s="157"/>
    </row>
    <row r="60" spans="1:5" x14ac:dyDescent="0.3">
      <c r="A60" s="8"/>
    </row>
    <row r="61" spans="1:5" x14ac:dyDescent="0.3">
      <c r="A61" s="4"/>
    </row>
  </sheetData>
  <mergeCells count="7">
    <mergeCell ref="A59:D59"/>
    <mergeCell ref="A1:D1"/>
    <mergeCell ref="A2:D2"/>
    <mergeCell ref="B3:B4"/>
    <mergeCell ref="C3:D3"/>
    <mergeCell ref="A58:D58"/>
    <mergeCell ref="A3:A4"/>
  </mergeCells>
  <printOptions horizontalCentered="1"/>
  <pageMargins left="0.25" right="0.25" top="0.75" bottom="0.75" header="0.3" footer="0.3"/>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56"/>
  <sheetViews>
    <sheetView topLeftCell="A37" zoomScaleNormal="100" workbookViewId="0">
      <selection activeCell="A3" sqref="A3:A4"/>
    </sheetView>
  </sheetViews>
  <sheetFormatPr defaultColWidth="9.109375" defaultRowHeight="13.8" x14ac:dyDescent="0.3"/>
  <cols>
    <col min="1" max="1" width="36.88671875" style="1" bestFit="1" customWidth="1"/>
    <col min="2" max="4" width="13.44140625" style="1" customWidth="1"/>
    <col min="5" max="16384" width="9.109375" style="1"/>
  </cols>
  <sheetData>
    <row r="1" spans="1:4" s="21" customFormat="1" ht="17.399999999999999" x14ac:dyDescent="0.35">
      <c r="A1" s="126" t="s">
        <v>168</v>
      </c>
      <c r="B1" s="127"/>
      <c r="C1" s="127"/>
      <c r="D1" s="128"/>
    </row>
    <row r="2" spans="1:4" s="21" customFormat="1" ht="17.399999999999999" x14ac:dyDescent="0.35">
      <c r="A2" s="145" t="s">
        <v>133</v>
      </c>
      <c r="B2" s="146"/>
      <c r="C2" s="146"/>
      <c r="D2" s="147"/>
    </row>
    <row r="3" spans="1:4" s="9" customFormat="1" ht="15.6" x14ac:dyDescent="0.3">
      <c r="A3" s="191"/>
      <c r="B3" s="148" t="s">
        <v>59</v>
      </c>
      <c r="C3" s="176" t="s">
        <v>106</v>
      </c>
      <c r="D3" s="177"/>
    </row>
    <row r="4" spans="1:4" s="9" customFormat="1" ht="15.6" x14ac:dyDescent="0.3">
      <c r="A4" s="192"/>
      <c r="B4" s="149"/>
      <c r="C4" s="109" t="s">
        <v>60</v>
      </c>
      <c r="D4" s="110" t="s">
        <v>61</v>
      </c>
    </row>
    <row r="5" spans="1:4" s="9" customFormat="1" ht="15.6" x14ac:dyDescent="0.3">
      <c r="A5" s="11"/>
      <c r="B5" s="12"/>
      <c r="C5" s="12"/>
      <c r="D5" s="43"/>
    </row>
    <row r="6" spans="1:4" s="29" customFormat="1" ht="15.6" x14ac:dyDescent="0.3">
      <c r="A6" s="117" t="s">
        <v>50</v>
      </c>
      <c r="B6" s="94">
        <v>100</v>
      </c>
      <c r="C6" s="60">
        <v>13689.000000000209</v>
      </c>
      <c r="D6" s="73">
        <v>13689</v>
      </c>
    </row>
    <row r="7" spans="1:4" s="9" customFormat="1" ht="15.6" x14ac:dyDescent="0.3">
      <c r="A7" s="122"/>
      <c r="B7" s="116"/>
      <c r="C7" s="57"/>
      <c r="D7" s="63"/>
    </row>
    <row r="8" spans="1:4" s="47" customFormat="1" ht="15.6" x14ac:dyDescent="0.25">
      <c r="A8" s="117" t="s">
        <v>107</v>
      </c>
      <c r="B8" s="116"/>
      <c r="C8" s="57"/>
      <c r="D8" s="63"/>
    </row>
    <row r="9" spans="1:4" s="47" customFormat="1" ht="15.6" x14ac:dyDescent="0.25">
      <c r="A9" s="26" t="s">
        <v>63</v>
      </c>
      <c r="B9" s="92">
        <v>50.356101555157707</v>
      </c>
      <c r="C9" s="57">
        <v>6893.2467418856431</v>
      </c>
      <c r="D9" s="63">
        <v>7024</v>
      </c>
    </row>
    <row r="10" spans="1:4" s="47" customFormat="1" ht="15.6" x14ac:dyDescent="0.25">
      <c r="A10" s="26" t="s">
        <v>64</v>
      </c>
      <c r="B10" s="92">
        <v>49.643898444840914</v>
      </c>
      <c r="C10" s="57">
        <v>6795.753258114376</v>
      </c>
      <c r="D10" s="63">
        <v>6665</v>
      </c>
    </row>
    <row r="11" spans="1:4" s="47" customFormat="1" ht="15.6" x14ac:dyDescent="0.25">
      <c r="A11" s="117" t="s">
        <v>25</v>
      </c>
      <c r="B11" s="92"/>
      <c r="C11" s="57"/>
      <c r="D11" s="63"/>
    </row>
    <row r="12" spans="1:4" s="47" customFormat="1" ht="15.6" x14ac:dyDescent="0.25">
      <c r="A12" s="26" t="s">
        <v>26</v>
      </c>
      <c r="B12" s="92">
        <v>36.794515472049163</v>
      </c>
      <c r="C12" s="57">
        <v>5036.8012229688866</v>
      </c>
      <c r="D12" s="63">
        <v>4686</v>
      </c>
    </row>
    <row r="13" spans="1:4" s="47" customFormat="1" ht="15.6" x14ac:dyDescent="0.25">
      <c r="A13" s="26" t="s">
        <v>27</v>
      </c>
      <c r="B13" s="92">
        <v>63.205484527948762</v>
      </c>
      <c r="C13" s="57">
        <v>8652.1987770310388</v>
      </c>
      <c r="D13" s="63">
        <v>9003</v>
      </c>
    </row>
    <row r="14" spans="1:4" s="47" customFormat="1" ht="15.6" x14ac:dyDescent="0.25">
      <c r="A14" s="117" t="s">
        <v>31</v>
      </c>
      <c r="B14" s="92"/>
      <c r="C14" s="57"/>
      <c r="D14" s="63"/>
    </row>
    <row r="15" spans="1:4" s="47" customFormat="1" ht="15.6" x14ac:dyDescent="0.25">
      <c r="A15" s="26" t="s">
        <v>32</v>
      </c>
      <c r="B15" s="92">
        <v>8.7660805357843969</v>
      </c>
      <c r="C15" s="57">
        <v>1199.9887645435444</v>
      </c>
      <c r="D15" s="63">
        <v>681</v>
      </c>
    </row>
    <row r="16" spans="1:4" s="47" customFormat="1" ht="15.6" x14ac:dyDescent="0.25">
      <c r="A16" s="26" t="s">
        <v>34</v>
      </c>
      <c r="B16" s="92">
        <v>25.286518950569754</v>
      </c>
      <c r="C16" s="57">
        <v>3461.471579143546</v>
      </c>
      <c r="D16" s="63">
        <v>3571</v>
      </c>
    </row>
    <row r="17" spans="1:4" s="47" customFormat="1" ht="15.6" x14ac:dyDescent="0.25">
      <c r="A17" s="26" t="s">
        <v>35</v>
      </c>
      <c r="B17" s="92">
        <v>15.994041956893506</v>
      </c>
      <c r="C17" s="57">
        <v>2189.4244034791855</v>
      </c>
      <c r="D17" s="63">
        <v>2068</v>
      </c>
    </row>
    <row r="18" spans="1:4" s="47" customFormat="1" ht="15.6" x14ac:dyDescent="0.25">
      <c r="A18" s="26" t="s">
        <v>36</v>
      </c>
      <c r="B18" s="92">
        <v>32.750435539074587</v>
      </c>
      <c r="C18" s="57">
        <v>4483.2071209439891</v>
      </c>
      <c r="D18" s="63">
        <v>4384</v>
      </c>
    </row>
    <row r="19" spans="1:4" s="47" customFormat="1" ht="15.6" x14ac:dyDescent="0.25">
      <c r="A19" s="26" t="s">
        <v>38</v>
      </c>
      <c r="B19" s="92">
        <v>17.20292301767633</v>
      </c>
      <c r="C19" s="57">
        <v>2354.9081318897488</v>
      </c>
      <c r="D19" s="63">
        <v>2985</v>
      </c>
    </row>
    <row r="20" spans="1:4" s="47" customFormat="1" ht="15.6" x14ac:dyDescent="0.25">
      <c r="A20" s="117" t="s">
        <v>136</v>
      </c>
      <c r="B20" s="92"/>
      <c r="C20" s="57"/>
      <c r="D20" s="63"/>
    </row>
    <row r="21" spans="1:4" s="47" customFormat="1" ht="15.6" x14ac:dyDescent="0.25">
      <c r="A21" s="26" t="s">
        <v>137</v>
      </c>
      <c r="B21" s="92">
        <v>9.1644807053448094</v>
      </c>
      <c r="C21" s="57">
        <v>1254.5257637546702</v>
      </c>
      <c r="D21" s="63">
        <v>748</v>
      </c>
    </row>
    <row r="22" spans="1:4" s="47" customFormat="1" ht="15.6" x14ac:dyDescent="0.25">
      <c r="A22" s="120">
        <v>44141</v>
      </c>
      <c r="B22" s="92">
        <v>8.8066228868839538</v>
      </c>
      <c r="C22" s="57">
        <v>1205.5386069855629</v>
      </c>
      <c r="D22" s="63">
        <v>1246</v>
      </c>
    </row>
    <row r="23" spans="1:4" s="47" customFormat="1" ht="15.6" x14ac:dyDescent="0.25">
      <c r="A23" s="123">
        <v>45261</v>
      </c>
      <c r="B23" s="92">
        <v>19.097444365561991</v>
      </c>
      <c r="C23" s="57">
        <v>2614.2491592018209</v>
      </c>
      <c r="D23" s="63">
        <v>2879</v>
      </c>
    </row>
    <row r="24" spans="1:4" s="47" customFormat="1" ht="15.6" x14ac:dyDescent="0.25">
      <c r="A24" s="26" t="s">
        <v>138</v>
      </c>
      <c r="B24" s="92">
        <v>20.101942123313538</v>
      </c>
      <c r="C24" s="57">
        <v>2751.7548572604323</v>
      </c>
      <c r="D24" s="63">
        <v>3029</v>
      </c>
    </row>
    <row r="25" spans="1:4" s="47" customFormat="1" ht="15.6" x14ac:dyDescent="0.25">
      <c r="A25" s="26" t="s">
        <v>139</v>
      </c>
      <c r="B25" s="92">
        <v>22.116399403144847</v>
      </c>
      <c r="C25" s="57">
        <v>3027.5139142965445</v>
      </c>
      <c r="D25" s="63">
        <v>3109</v>
      </c>
    </row>
    <row r="26" spans="1:4" s="47" customFormat="1" ht="15.6" x14ac:dyDescent="0.25">
      <c r="A26" s="26" t="s">
        <v>140</v>
      </c>
      <c r="B26" s="92">
        <v>20.713110515749435</v>
      </c>
      <c r="C26" s="57">
        <v>2835.4176985009835</v>
      </c>
      <c r="D26" s="63">
        <v>2678</v>
      </c>
    </row>
    <row r="27" spans="1:4" s="47" customFormat="1" ht="18.600000000000001" x14ac:dyDescent="0.25">
      <c r="A27" s="117" t="s">
        <v>113</v>
      </c>
      <c r="B27" s="92"/>
      <c r="C27" s="57"/>
      <c r="D27" s="63"/>
    </row>
    <row r="28" spans="1:4" s="47" customFormat="1" ht="15.6" x14ac:dyDescent="0.25">
      <c r="A28" s="19" t="s">
        <v>146</v>
      </c>
      <c r="B28" s="92">
        <v>3.1976815997786319</v>
      </c>
      <c r="C28" s="57">
        <v>437.73063419370357</v>
      </c>
      <c r="D28" s="63">
        <v>466</v>
      </c>
    </row>
    <row r="29" spans="1:4" s="47" customFormat="1" ht="15.6" x14ac:dyDescent="0.25">
      <c r="A29" s="19" t="s">
        <v>70</v>
      </c>
      <c r="B29" s="92">
        <v>29.132479631772597</v>
      </c>
      <c r="C29" s="57">
        <v>3987.9451367934116</v>
      </c>
      <c r="D29" s="63">
        <v>4233</v>
      </c>
    </row>
    <row r="30" spans="1:4" s="47" customFormat="1" ht="15.6" x14ac:dyDescent="0.25">
      <c r="A30" s="19" t="s">
        <v>73</v>
      </c>
      <c r="B30" s="92">
        <v>20.082057392075637</v>
      </c>
      <c r="C30" s="57">
        <v>2749.0328364012757</v>
      </c>
      <c r="D30" s="63">
        <v>2689</v>
      </c>
    </row>
    <row r="31" spans="1:4" s="47" customFormat="1" ht="15.6" x14ac:dyDescent="0.25">
      <c r="A31" s="19" t="s">
        <v>72</v>
      </c>
      <c r="B31" s="92">
        <v>23.158001175092927</v>
      </c>
      <c r="C31" s="57">
        <v>3170.0987808585191</v>
      </c>
      <c r="D31" s="63">
        <v>3115</v>
      </c>
    </row>
    <row r="32" spans="1:4" s="47" customFormat="1" ht="15.6" x14ac:dyDescent="0.25">
      <c r="A32" s="19" t="s">
        <v>71</v>
      </c>
      <c r="B32" s="92">
        <v>24.408940489374793</v>
      </c>
      <c r="C32" s="57">
        <v>3341.3398635905664</v>
      </c>
      <c r="D32" s="63">
        <v>3181</v>
      </c>
    </row>
    <row r="33" spans="1:4" s="47" customFormat="1" ht="15.6" x14ac:dyDescent="0.25">
      <c r="A33" s="19" t="s">
        <v>77</v>
      </c>
      <c r="B33" s="92">
        <v>2.0839711903799511E-2</v>
      </c>
      <c r="C33" s="57">
        <v>2.8527481625111588</v>
      </c>
      <c r="D33" s="63">
        <v>5</v>
      </c>
    </row>
    <row r="34" spans="1:4" s="47" customFormat="1" ht="15.6" x14ac:dyDescent="0.25">
      <c r="A34" s="24" t="s">
        <v>108</v>
      </c>
      <c r="B34" s="92"/>
      <c r="C34" s="57"/>
      <c r="D34" s="63"/>
    </row>
    <row r="35" spans="1:4" s="47" customFormat="1" ht="15.6" x14ac:dyDescent="0.25">
      <c r="A35" s="26" t="s">
        <v>109</v>
      </c>
      <c r="B35" s="92">
        <v>75.113202818592868</v>
      </c>
      <c r="C35" s="57">
        <v>10282.246333837335</v>
      </c>
      <c r="D35" s="63">
        <v>9958</v>
      </c>
    </row>
    <row r="36" spans="1:4" s="47" customFormat="1" ht="15.6" x14ac:dyDescent="0.25">
      <c r="A36" s="26" t="s">
        <v>110</v>
      </c>
      <c r="B36" s="92">
        <v>24.886797181407015</v>
      </c>
      <c r="C36" s="57">
        <v>3406.7536661628587</v>
      </c>
      <c r="D36" s="63">
        <v>3731</v>
      </c>
    </row>
    <row r="37" spans="1:4" s="9" customFormat="1" ht="15.6" x14ac:dyDescent="0.3">
      <c r="A37" s="117" t="s">
        <v>101</v>
      </c>
      <c r="B37" s="92"/>
      <c r="C37" s="57"/>
      <c r="D37" s="63"/>
    </row>
    <row r="38" spans="1:4" s="9" customFormat="1" ht="15.6" x14ac:dyDescent="0.3">
      <c r="A38" s="26" t="s">
        <v>102</v>
      </c>
      <c r="B38" s="92">
        <v>98.003241068432999</v>
      </c>
      <c r="C38" s="57">
        <v>13415.663669857999</v>
      </c>
      <c r="D38" s="63">
        <v>13391</v>
      </c>
    </row>
    <row r="39" spans="1:4" s="9" customFormat="1" ht="15.6" x14ac:dyDescent="0.3">
      <c r="A39" s="26" t="s">
        <v>103</v>
      </c>
      <c r="B39" s="92">
        <v>1.9967589315675442</v>
      </c>
      <c r="C39" s="57">
        <v>273.33633014228531</v>
      </c>
      <c r="D39" s="63">
        <v>298</v>
      </c>
    </row>
    <row r="40" spans="1:4" s="47" customFormat="1" ht="15.6" x14ac:dyDescent="0.25">
      <c r="A40" s="24" t="s">
        <v>74</v>
      </c>
      <c r="B40" s="92"/>
      <c r="C40" s="57"/>
      <c r="D40" s="63"/>
    </row>
    <row r="41" spans="1:4" s="47" customFormat="1" ht="15.6" x14ac:dyDescent="0.25">
      <c r="A41" s="19" t="s">
        <v>75</v>
      </c>
      <c r="B41" s="92">
        <v>91.379595233554838</v>
      </c>
      <c r="C41" s="57">
        <v>12508.952791521513</v>
      </c>
      <c r="D41" s="63">
        <v>12245</v>
      </c>
    </row>
    <row r="42" spans="1:4" s="47" customFormat="1" ht="15.6" x14ac:dyDescent="0.25">
      <c r="A42" s="19" t="s">
        <v>76</v>
      </c>
      <c r="B42" s="92">
        <v>8.6204047664457164</v>
      </c>
      <c r="C42" s="57">
        <v>1180.0472084787721</v>
      </c>
      <c r="D42" s="63">
        <v>1444</v>
      </c>
    </row>
    <row r="43" spans="1:4" s="47" customFormat="1" ht="15.6" x14ac:dyDescent="0.25">
      <c r="A43" s="117" t="s">
        <v>55</v>
      </c>
      <c r="B43" s="92"/>
      <c r="C43" s="57"/>
      <c r="D43" s="63"/>
    </row>
    <row r="44" spans="1:4" s="47" customFormat="1" ht="15.6" x14ac:dyDescent="0.25">
      <c r="A44" s="26" t="s">
        <v>57</v>
      </c>
      <c r="B44" s="92">
        <v>19.537532679114179</v>
      </c>
      <c r="C44" s="57">
        <v>2674.4928484439806</v>
      </c>
      <c r="D44" s="63">
        <v>3349</v>
      </c>
    </row>
    <row r="45" spans="1:4" s="47" customFormat="1" ht="15.6" x14ac:dyDescent="0.25">
      <c r="A45" s="26" t="s">
        <v>51</v>
      </c>
      <c r="B45" s="92">
        <v>22.82753771498475</v>
      </c>
      <c r="C45" s="57">
        <v>3124.8616378043102</v>
      </c>
      <c r="D45" s="63">
        <v>3136</v>
      </c>
    </row>
    <row r="46" spans="1:4" s="47" customFormat="1" ht="15.6" x14ac:dyDescent="0.25">
      <c r="A46" s="26" t="s">
        <v>52</v>
      </c>
      <c r="B46" s="92">
        <v>21.112366031818201</v>
      </c>
      <c r="C46" s="57">
        <v>2890.0717860956379</v>
      </c>
      <c r="D46" s="63">
        <v>2898</v>
      </c>
    </row>
    <row r="47" spans="1:4" s="47" customFormat="1" ht="15.6" x14ac:dyDescent="0.25">
      <c r="A47" s="26" t="s">
        <v>53</v>
      </c>
      <c r="B47" s="92">
        <v>20.708793801452181</v>
      </c>
      <c r="C47" s="57">
        <v>2834.8267834808325</v>
      </c>
      <c r="D47" s="63">
        <v>2494</v>
      </c>
    </row>
    <row r="48" spans="1:4" s="47" customFormat="1" ht="15.6" x14ac:dyDescent="0.25">
      <c r="A48" s="44" t="s">
        <v>54</v>
      </c>
      <c r="B48" s="93">
        <v>15.813769772629364</v>
      </c>
      <c r="C48" s="62">
        <v>2164.7469441752664</v>
      </c>
      <c r="D48" s="61">
        <v>1812</v>
      </c>
    </row>
    <row r="49" spans="1:4" s="9" customFormat="1" ht="35.25" customHeight="1" x14ac:dyDescent="0.3">
      <c r="A49" s="189" t="s">
        <v>158</v>
      </c>
      <c r="B49" s="163"/>
      <c r="C49" s="163"/>
      <c r="D49" s="164"/>
    </row>
    <row r="50" spans="1:4" ht="12" customHeight="1" x14ac:dyDescent="0.3">
      <c r="A50" s="190"/>
      <c r="B50" s="190"/>
      <c r="C50" s="190"/>
      <c r="D50" s="190"/>
    </row>
    <row r="51" spans="1:4" ht="237.75" customHeight="1" x14ac:dyDescent="0.3">
      <c r="A51" s="186" t="s">
        <v>21</v>
      </c>
      <c r="B51" s="187"/>
      <c r="C51" s="187"/>
      <c r="D51" s="188"/>
    </row>
    <row r="52" spans="1:4" ht="21.75" customHeight="1" x14ac:dyDescent="0.3">
      <c r="A52" s="183" t="s">
        <v>141</v>
      </c>
      <c r="B52" s="184"/>
      <c r="C52" s="184"/>
      <c r="D52" s="185"/>
    </row>
    <row r="53" spans="1:4" x14ac:dyDescent="0.3">
      <c r="A53" s="2"/>
    </row>
    <row r="54" spans="1:4" x14ac:dyDescent="0.3">
      <c r="A54" s="7"/>
    </row>
    <row r="55" spans="1:4" x14ac:dyDescent="0.3">
      <c r="A55" s="7"/>
    </row>
    <row r="56" spans="1:4" x14ac:dyDescent="0.3">
      <c r="A56" s="7"/>
    </row>
  </sheetData>
  <mergeCells count="9">
    <mergeCell ref="A52:D52"/>
    <mergeCell ref="A2:D2"/>
    <mergeCell ref="C3:D3"/>
    <mergeCell ref="A1:D1"/>
    <mergeCell ref="A51:D51"/>
    <mergeCell ref="A49:D49"/>
    <mergeCell ref="A50:D50"/>
    <mergeCell ref="B3:B4"/>
    <mergeCell ref="A3:A4"/>
  </mergeCells>
  <phoneticPr fontId="4" type="noConversion"/>
  <printOptions horizontalCentered="1"/>
  <pageMargins left="0.25" right="0.25" top="0.75" bottom="0.75" header="0.3" footer="0.3"/>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54"/>
  <sheetViews>
    <sheetView topLeftCell="A40" zoomScaleNormal="100" workbookViewId="0">
      <selection activeCell="A3" sqref="A3:A4"/>
    </sheetView>
  </sheetViews>
  <sheetFormatPr defaultColWidth="9.109375" defaultRowHeight="13.8" x14ac:dyDescent="0.3"/>
  <cols>
    <col min="1" max="1" width="31.109375" style="1" customWidth="1"/>
    <col min="2" max="2" width="11.6640625" style="1" customWidth="1"/>
    <col min="3" max="3" width="15.44140625" style="1" customWidth="1"/>
    <col min="4" max="5" width="16.6640625" style="1" customWidth="1"/>
    <col min="6" max="16384" width="9.109375" style="1"/>
  </cols>
  <sheetData>
    <row r="1" spans="1:5" s="21" customFormat="1" ht="17.399999999999999" x14ac:dyDescent="0.35">
      <c r="A1" s="126" t="s">
        <v>111</v>
      </c>
      <c r="B1" s="127"/>
      <c r="C1" s="127"/>
      <c r="D1" s="127"/>
      <c r="E1" s="128"/>
    </row>
    <row r="2" spans="1:5" s="21" customFormat="1" ht="17.399999999999999" x14ac:dyDescent="0.35">
      <c r="A2" s="145" t="s">
        <v>142</v>
      </c>
      <c r="B2" s="146"/>
      <c r="C2" s="146"/>
      <c r="D2" s="146"/>
      <c r="E2" s="147"/>
    </row>
    <row r="3" spans="1:5" s="9" customFormat="1" ht="15.6" x14ac:dyDescent="0.3">
      <c r="A3" s="191"/>
      <c r="B3" s="148" t="s">
        <v>59</v>
      </c>
      <c r="C3" s="148" t="s">
        <v>145</v>
      </c>
      <c r="D3" s="197" t="s">
        <v>143</v>
      </c>
      <c r="E3" s="198"/>
    </row>
    <row r="4" spans="1:5" s="9" customFormat="1" ht="15.6" x14ac:dyDescent="0.3">
      <c r="A4" s="192"/>
      <c r="B4" s="149"/>
      <c r="C4" s="149"/>
      <c r="D4" s="109" t="s">
        <v>60</v>
      </c>
      <c r="E4" s="110" t="s">
        <v>61</v>
      </c>
    </row>
    <row r="5" spans="1:5" s="9" customFormat="1" ht="15.6" x14ac:dyDescent="0.3">
      <c r="A5" s="11"/>
      <c r="B5" s="12"/>
      <c r="C5" s="12"/>
      <c r="D5" s="12"/>
      <c r="E5" s="43"/>
    </row>
    <row r="6" spans="1:5" s="29" customFormat="1" ht="15.6" x14ac:dyDescent="0.3">
      <c r="A6" s="117" t="s">
        <v>50</v>
      </c>
      <c r="B6" s="95">
        <v>100</v>
      </c>
      <c r="C6" s="60">
        <v>17143.367077148705</v>
      </c>
      <c r="D6" s="60">
        <v>12981.000000000067</v>
      </c>
      <c r="E6" s="73">
        <v>12981</v>
      </c>
    </row>
    <row r="7" spans="1:5" s="9" customFormat="1" ht="15.6" x14ac:dyDescent="0.3">
      <c r="A7" s="122"/>
      <c r="B7" s="96"/>
      <c r="C7" s="57"/>
      <c r="D7" s="57"/>
      <c r="E7" s="63"/>
    </row>
    <row r="8" spans="1:5" s="47" customFormat="1" ht="15.6" x14ac:dyDescent="0.25">
      <c r="A8" s="117" t="s">
        <v>107</v>
      </c>
      <c r="B8" s="96"/>
      <c r="C8" s="57"/>
      <c r="D8" s="57"/>
      <c r="E8" s="63"/>
    </row>
    <row r="9" spans="1:5" s="47" customFormat="1" ht="15.6" x14ac:dyDescent="0.25">
      <c r="A9" s="26" t="s">
        <v>63</v>
      </c>
      <c r="B9" s="97">
        <v>51.676096357813151</v>
      </c>
      <c r="C9" s="57">
        <v>8859.0228897609813</v>
      </c>
      <c r="D9" s="57">
        <v>6728.529868635108</v>
      </c>
      <c r="E9" s="63">
        <v>6804</v>
      </c>
    </row>
    <row r="10" spans="1:5" s="47" customFormat="1" ht="15.6" x14ac:dyDescent="0.25">
      <c r="A10" s="26" t="s">
        <v>64</v>
      </c>
      <c r="B10" s="97">
        <v>48.323903642186814</v>
      </c>
      <c r="C10" s="57">
        <v>8284.3441873877182</v>
      </c>
      <c r="D10" s="57">
        <v>6252.4701313649275</v>
      </c>
      <c r="E10" s="63">
        <v>6177</v>
      </c>
    </row>
    <row r="11" spans="1:5" s="47" customFormat="1" ht="15.6" x14ac:dyDescent="0.25">
      <c r="A11" s="117" t="s">
        <v>25</v>
      </c>
      <c r="B11" s="97"/>
      <c r="C11" s="57"/>
      <c r="D11" s="57"/>
      <c r="E11" s="63"/>
    </row>
    <row r="12" spans="1:5" s="47" customFormat="1" ht="15.6" x14ac:dyDescent="0.25">
      <c r="A12" s="26" t="s">
        <v>26</v>
      </c>
      <c r="B12" s="97">
        <v>39.119673292988786</v>
      </c>
      <c r="C12" s="57">
        <v>6706.4291919983743</v>
      </c>
      <c r="D12" s="57">
        <v>5197.4387346159456</v>
      </c>
      <c r="E12" s="63">
        <v>4453</v>
      </c>
    </row>
    <row r="13" spans="1:5" s="47" customFormat="1" ht="15.6" x14ac:dyDescent="0.25">
      <c r="A13" s="26" t="s">
        <v>27</v>
      </c>
      <c r="B13" s="97">
        <v>60.880326707011058</v>
      </c>
      <c r="C13" s="57">
        <v>10436.937885150304</v>
      </c>
      <c r="D13" s="57">
        <v>7783.5612653840917</v>
      </c>
      <c r="E13" s="63">
        <v>8528</v>
      </c>
    </row>
    <row r="14" spans="1:5" s="47" customFormat="1" ht="15.6" x14ac:dyDescent="0.25">
      <c r="A14" s="117" t="s">
        <v>31</v>
      </c>
      <c r="B14" s="97"/>
      <c r="C14" s="57"/>
      <c r="D14" s="57"/>
      <c r="E14" s="63"/>
    </row>
    <row r="15" spans="1:5" s="47" customFormat="1" ht="15.6" x14ac:dyDescent="0.25">
      <c r="A15" s="26" t="s">
        <v>32</v>
      </c>
      <c r="B15" s="97">
        <v>9.7382693363014834</v>
      </c>
      <c r="C15" s="57">
        <v>1669.4672592835761</v>
      </c>
      <c r="D15" s="57">
        <v>1320.2560548215699</v>
      </c>
      <c r="E15" s="63">
        <v>722</v>
      </c>
    </row>
    <row r="16" spans="1:5" s="47" customFormat="1" ht="15.6" x14ac:dyDescent="0.25">
      <c r="A16" s="26" t="s">
        <v>34</v>
      </c>
      <c r="B16" s="97">
        <v>26.16447848533592</v>
      </c>
      <c r="C16" s="57">
        <v>4485.4725905627338</v>
      </c>
      <c r="D16" s="57">
        <v>3426.7092720449459</v>
      </c>
      <c r="E16" s="63">
        <v>3212</v>
      </c>
    </row>
    <row r="17" spans="1:5" s="47" customFormat="1" ht="15.6" x14ac:dyDescent="0.25">
      <c r="A17" s="26" t="s">
        <v>35</v>
      </c>
      <c r="B17" s="97">
        <v>16.449709334997962</v>
      </c>
      <c r="C17" s="57">
        <v>2820.0340544226983</v>
      </c>
      <c r="D17" s="57">
        <v>2177.5198319719275</v>
      </c>
      <c r="E17" s="63">
        <v>1896</v>
      </c>
    </row>
    <row r="18" spans="1:5" s="47" customFormat="1" ht="15.6" x14ac:dyDescent="0.25">
      <c r="A18" s="26" t="s">
        <v>36</v>
      </c>
      <c r="B18" s="97">
        <v>31.140967029684397</v>
      </c>
      <c r="C18" s="57">
        <v>5338.6102892726476</v>
      </c>
      <c r="D18" s="57">
        <v>4099.5223033162029</v>
      </c>
      <c r="E18" s="63">
        <v>4282</v>
      </c>
    </row>
    <row r="19" spans="1:5" s="47" customFormat="1" ht="15.6" x14ac:dyDescent="0.25">
      <c r="A19" s="26" t="s">
        <v>38</v>
      </c>
      <c r="B19" s="97">
        <v>16.50657581368014</v>
      </c>
      <c r="C19" s="57">
        <v>2829.7828836070321</v>
      </c>
      <c r="D19" s="57">
        <v>1956.9925378453925</v>
      </c>
      <c r="E19" s="63">
        <v>2869</v>
      </c>
    </row>
    <row r="20" spans="1:5" s="47" customFormat="1" ht="15.6" x14ac:dyDescent="0.25">
      <c r="A20" s="117" t="s">
        <v>81</v>
      </c>
      <c r="B20" s="97"/>
      <c r="C20" s="57"/>
      <c r="D20" s="57"/>
      <c r="E20" s="63"/>
    </row>
    <row r="21" spans="1:5" s="47" customFormat="1" ht="15.6" x14ac:dyDescent="0.25">
      <c r="A21" s="124">
        <v>44079</v>
      </c>
      <c r="B21" s="97">
        <v>48.820291187519032</v>
      </c>
      <c r="C21" s="57">
        <v>8369.4417264092681</v>
      </c>
      <c r="D21" s="57">
        <v>6282.6201675826696</v>
      </c>
      <c r="E21" s="63">
        <v>7289</v>
      </c>
    </row>
    <row r="22" spans="1:5" s="47" customFormat="1" ht="15.6" x14ac:dyDescent="0.25">
      <c r="A22" s="125">
        <v>41913</v>
      </c>
      <c r="B22" s="97">
        <v>51.179708812481003</v>
      </c>
      <c r="C22" s="57">
        <v>8773.9253507394424</v>
      </c>
      <c r="D22" s="57">
        <v>6698.3798324173667</v>
      </c>
      <c r="E22" s="63">
        <v>5692</v>
      </c>
    </row>
    <row r="23" spans="1:5" s="47" customFormat="1" ht="18.600000000000001" x14ac:dyDescent="0.25">
      <c r="A23" s="117" t="s">
        <v>114</v>
      </c>
      <c r="B23" s="97"/>
      <c r="C23" s="57"/>
      <c r="D23" s="57"/>
      <c r="E23" s="63"/>
    </row>
    <row r="24" spans="1:5" s="47" customFormat="1" ht="15.6" x14ac:dyDescent="0.25">
      <c r="A24" s="19" t="s">
        <v>146</v>
      </c>
      <c r="B24" s="97">
        <v>3.4761074664045029</v>
      </c>
      <c r="C24" s="57">
        <v>595.92186296189755</v>
      </c>
      <c r="D24" s="57">
        <v>423.34725253491939</v>
      </c>
      <c r="E24" s="63">
        <v>571</v>
      </c>
    </row>
    <row r="25" spans="1:5" s="47" customFormat="1" ht="15.6" x14ac:dyDescent="0.25">
      <c r="A25" s="19" t="s">
        <v>70</v>
      </c>
      <c r="B25" s="97">
        <v>39.459135201200944</v>
      </c>
      <c r="C25" s="57">
        <v>6764.6243930102783</v>
      </c>
      <c r="D25" s="57">
        <v>5230.7629534631469</v>
      </c>
      <c r="E25" s="63">
        <v>5455</v>
      </c>
    </row>
    <row r="26" spans="1:5" s="47" customFormat="1" ht="15.6" x14ac:dyDescent="0.25">
      <c r="A26" s="19" t="s">
        <v>73</v>
      </c>
      <c r="B26" s="97">
        <v>17.558352671940948</v>
      </c>
      <c r="C26" s="57">
        <v>3010.0928512511846</v>
      </c>
      <c r="D26" s="57">
        <v>2225.3726341222514</v>
      </c>
      <c r="E26" s="63">
        <v>2211</v>
      </c>
    </row>
    <row r="27" spans="1:5" s="47" customFormat="1" ht="15.6" x14ac:dyDescent="0.25">
      <c r="A27" s="19" t="s">
        <v>72</v>
      </c>
      <c r="B27" s="97">
        <v>19.526036111374452</v>
      </c>
      <c r="C27" s="57">
        <v>3347.4200461895348</v>
      </c>
      <c r="D27" s="57">
        <v>2502.5877269508487</v>
      </c>
      <c r="E27" s="63">
        <v>2465</v>
      </c>
    </row>
    <row r="28" spans="1:5" s="47" customFormat="1" ht="15.6" x14ac:dyDescent="0.25">
      <c r="A28" s="19" t="s">
        <v>71</v>
      </c>
      <c r="B28" s="97">
        <v>19.94731853941737</v>
      </c>
      <c r="C28" s="57">
        <v>3419.6420392604573</v>
      </c>
      <c r="D28" s="57">
        <v>2594.827543619167</v>
      </c>
      <c r="E28" s="63">
        <v>2272</v>
      </c>
    </row>
    <row r="29" spans="1:5" s="47" customFormat="1" ht="15.6" x14ac:dyDescent="0.25">
      <c r="A29" s="19" t="s">
        <v>77</v>
      </c>
      <c r="B29" s="97">
        <v>3.3050009661523223E-2</v>
      </c>
      <c r="C29" s="57">
        <v>5.6658844753080384</v>
      </c>
      <c r="D29" s="57">
        <v>4.1018893096879046</v>
      </c>
      <c r="E29" s="63">
        <v>7</v>
      </c>
    </row>
    <row r="30" spans="1:5" s="47" customFormat="1" ht="15.6" x14ac:dyDescent="0.25">
      <c r="A30" s="24" t="s">
        <v>108</v>
      </c>
      <c r="B30" s="97"/>
      <c r="C30" s="57"/>
      <c r="D30" s="57"/>
      <c r="E30" s="63"/>
    </row>
    <row r="31" spans="1:5" s="47" customFormat="1" ht="15.6" x14ac:dyDescent="0.25">
      <c r="A31" s="26" t="s">
        <v>109</v>
      </c>
      <c r="B31" s="97">
        <v>69.669347312153164</v>
      </c>
      <c r="C31" s="57">
        <v>11943.671949976051</v>
      </c>
      <c r="D31" s="57">
        <v>9010.9100584712851</v>
      </c>
      <c r="E31" s="63">
        <v>8873</v>
      </c>
    </row>
    <row r="32" spans="1:5" s="47" customFormat="1" ht="15.6" x14ac:dyDescent="0.25">
      <c r="A32" s="26" t="s">
        <v>110</v>
      </c>
      <c r="B32" s="97">
        <v>30.330652687846797</v>
      </c>
      <c r="C32" s="57">
        <v>5199.6951271726466</v>
      </c>
      <c r="D32" s="57">
        <v>3970.0899415287172</v>
      </c>
      <c r="E32" s="63">
        <v>4108</v>
      </c>
    </row>
    <row r="33" spans="1:5" s="9" customFormat="1" ht="15.6" x14ac:dyDescent="0.3">
      <c r="A33" s="117" t="s">
        <v>101</v>
      </c>
      <c r="B33" s="97"/>
      <c r="C33" s="57"/>
      <c r="D33" s="57"/>
      <c r="E33" s="63"/>
    </row>
    <row r="34" spans="1:5" s="9" customFormat="1" ht="15.6" x14ac:dyDescent="0.3">
      <c r="A34" s="26" t="s">
        <v>102</v>
      </c>
      <c r="B34" s="97">
        <v>98.878230563056974</v>
      </c>
      <c r="C34" s="57">
        <v>16951.058024814298</v>
      </c>
      <c r="D34" s="57">
        <v>12825.846818105649</v>
      </c>
      <c r="E34" s="63">
        <v>12747</v>
      </c>
    </row>
    <row r="35" spans="1:5" s="9" customFormat="1" ht="15.6" x14ac:dyDescent="0.3">
      <c r="A35" s="26" t="s">
        <v>103</v>
      </c>
      <c r="B35" s="97">
        <v>1.1212316313753883</v>
      </c>
      <c r="C35" s="57">
        <v>192.21685435178566</v>
      </c>
      <c r="D35" s="57">
        <v>155.06098391176914</v>
      </c>
      <c r="E35" s="63">
        <v>233</v>
      </c>
    </row>
    <row r="36" spans="1:5" s="9" customFormat="1" ht="15.6" x14ac:dyDescent="0.3">
      <c r="A36" s="26" t="s">
        <v>77</v>
      </c>
      <c r="B36" s="97">
        <v>5.3780556793651512E-4</v>
      </c>
      <c r="C36" s="57">
        <v>9.2197982672701143E-2</v>
      </c>
      <c r="D36" s="57">
        <v>9.2197982672701143E-2</v>
      </c>
      <c r="E36" s="63">
        <v>1</v>
      </c>
    </row>
    <row r="37" spans="1:5" s="47" customFormat="1" ht="15.6" x14ac:dyDescent="0.25">
      <c r="A37" s="24" t="s">
        <v>74</v>
      </c>
      <c r="B37" s="97"/>
      <c r="C37" s="57"/>
      <c r="D37" s="57"/>
      <c r="E37" s="63"/>
    </row>
    <row r="38" spans="1:5" s="47" customFormat="1" ht="15.6" x14ac:dyDescent="0.25">
      <c r="A38" s="19" t="s">
        <v>75</v>
      </c>
      <c r="B38" s="97">
        <v>92.985687778018971</v>
      </c>
      <c r="C38" s="57">
        <v>15940.877784997192</v>
      </c>
      <c r="D38" s="57">
        <v>12162.644385764172</v>
      </c>
      <c r="E38" s="63">
        <v>11495</v>
      </c>
    </row>
    <row r="39" spans="1:5" s="47" customFormat="1" ht="15.6" x14ac:dyDescent="0.25">
      <c r="A39" s="19" t="s">
        <v>76</v>
      </c>
      <c r="B39" s="97">
        <v>7.0143122219813749</v>
      </c>
      <c r="C39" s="57">
        <v>1202.489292151573</v>
      </c>
      <c r="D39" s="57">
        <v>818.35561423592731</v>
      </c>
      <c r="E39" s="63">
        <v>1486</v>
      </c>
    </row>
    <row r="40" spans="1:5" s="47" customFormat="1" ht="15.75" customHeight="1" x14ac:dyDescent="0.25">
      <c r="A40" s="117" t="s">
        <v>55</v>
      </c>
      <c r="B40" s="97"/>
      <c r="C40" s="57"/>
      <c r="D40" s="57"/>
      <c r="E40" s="63"/>
    </row>
    <row r="41" spans="1:5" s="47" customFormat="1" ht="15.6" x14ac:dyDescent="0.25">
      <c r="A41" s="26" t="s">
        <v>57</v>
      </c>
      <c r="B41" s="97">
        <v>19.68398726796508</v>
      </c>
      <c r="C41" s="57">
        <v>3374.498192766468</v>
      </c>
      <c r="D41" s="57">
        <v>2501.7523270968422</v>
      </c>
      <c r="E41" s="63">
        <v>3394</v>
      </c>
    </row>
    <row r="42" spans="1:5" s="47" customFormat="1" ht="15.6" x14ac:dyDescent="0.25">
      <c r="A42" s="26" t="s">
        <v>51</v>
      </c>
      <c r="B42" s="97">
        <v>21.162484962620542</v>
      </c>
      <c r="C42" s="57">
        <v>3627.9624797884353</v>
      </c>
      <c r="D42" s="57">
        <v>2755.9342245803246</v>
      </c>
      <c r="E42" s="63">
        <v>2998</v>
      </c>
    </row>
    <row r="43" spans="1:5" s="47" customFormat="1" ht="15.6" x14ac:dyDescent="0.25">
      <c r="A43" s="26" t="s">
        <v>52</v>
      </c>
      <c r="B43" s="97">
        <v>21.39353421488654</v>
      </c>
      <c r="C43" s="57">
        <v>3667.5721012334025</v>
      </c>
      <c r="D43" s="57">
        <v>2809.6228978705271</v>
      </c>
      <c r="E43" s="63">
        <v>2728</v>
      </c>
    </row>
    <row r="44" spans="1:5" s="47" customFormat="1" ht="15.6" x14ac:dyDescent="0.25">
      <c r="A44" s="26" t="s">
        <v>53</v>
      </c>
      <c r="B44" s="97">
        <v>19.461638021000265</v>
      </c>
      <c r="C44" s="57">
        <v>3336.3800451660145</v>
      </c>
      <c r="D44" s="57">
        <v>2483.1569155028405</v>
      </c>
      <c r="E44" s="63">
        <v>2193</v>
      </c>
    </row>
    <row r="45" spans="1:5" s="47" customFormat="1" ht="15.6" x14ac:dyDescent="0.25">
      <c r="A45" s="44" t="s">
        <v>54</v>
      </c>
      <c r="B45" s="98">
        <v>18.298355533527392</v>
      </c>
      <c r="C45" s="62">
        <v>3136.9542581943529</v>
      </c>
      <c r="D45" s="62">
        <v>2430.5336349495005</v>
      </c>
      <c r="E45" s="61">
        <v>1668</v>
      </c>
    </row>
    <row r="46" spans="1:5" s="48" customFormat="1" ht="54" customHeight="1" x14ac:dyDescent="0.25">
      <c r="A46" s="201" t="s">
        <v>171</v>
      </c>
      <c r="B46" s="202"/>
      <c r="C46" s="202"/>
      <c r="D46" s="202"/>
      <c r="E46" s="203"/>
    </row>
    <row r="47" spans="1:5" s="20" customFormat="1" ht="34.5" customHeight="1" x14ac:dyDescent="0.3">
      <c r="A47" s="189" t="s">
        <v>144</v>
      </c>
      <c r="B47" s="199"/>
      <c r="C47" s="199"/>
      <c r="D47" s="199"/>
      <c r="E47" s="200"/>
    </row>
    <row r="48" spans="1:5" ht="12.75" customHeight="1" x14ac:dyDescent="0.3">
      <c r="A48" s="193"/>
      <c r="B48" s="193"/>
      <c r="C48" s="193"/>
      <c r="D48" s="193"/>
      <c r="E48" s="193"/>
    </row>
    <row r="49" spans="1:5" ht="321.89999999999998" customHeight="1" x14ac:dyDescent="0.3">
      <c r="A49" s="194" t="s">
        <v>22</v>
      </c>
      <c r="B49" s="195"/>
      <c r="C49" s="195"/>
      <c r="D49" s="195"/>
      <c r="E49" s="196"/>
    </row>
    <row r="50" spans="1:5" x14ac:dyDescent="0.3">
      <c r="A50" s="7"/>
    </row>
    <row r="51" spans="1:5" x14ac:dyDescent="0.3">
      <c r="A51" s="2"/>
    </row>
    <row r="52" spans="1:5" x14ac:dyDescent="0.3">
      <c r="A52" s="7"/>
    </row>
    <row r="53" spans="1:5" x14ac:dyDescent="0.3">
      <c r="A53" s="7"/>
    </row>
    <row r="54" spans="1:5" x14ac:dyDescent="0.3">
      <c r="A54" s="7"/>
    </row>
  </sheetData>
  <mergeCells count="10">
    <mergeCell ref="A48:E48"/>
    <mergeCell ref="A49:E49"/>
    <mergeCell ref="A1:E1"/>
    <mergeCell ref="A2:E2"/>
    <mergeCell ref="A3:A4"/>
    <mergeCell ref="B3:B4"/>
    <mergeCell ref="D3:E3"/>
    <mergeCell ref="A47:E47"/>
    <mergeCell ref="C3:C4"/>
    <mergeCell ref="A46:E46"/>
  </mergeCells>
  <printOptions horizontalCentered="1"/>
  <pageMargins left="0.25" right="0.25" top="0.75" bottom="0.75" header="0.3" footer="0.3"/>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SR.IDX</vt:lpstr>
      <vt:lpstr>1.1</vt:lpstr>
      <vt:lpstr>3.1</vt:lpstr>
      <vt:lpstr>4.1</vt:lpstr>
      <vt:lpstr>5.1W</vt:lpstr>
      <vt:lpstr>5.1M</vt:lpstr>
      <vt:lpstr>5.2</vt:lpstr>
      <vt:lpstr>5.3</vt:lpstr>
      <vt:lpstr>'5.2'!Print_Area</vt:lpstr>
      <vt:lpstr>'5.3'!Print_Area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2020-05-12T06:02:53Z</dcterms:created>
  <dcterms:modified xsi:type="dcterms:W3CDTF">2021-05-27T04:34:21Z</dcterms:modified>
</cp:coreProperties>
</file>